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June 2021\"/>
    </mc:Choice>
  </mc:AlternateContent>
  <xr:revisionPtr revIDLastSave="0" documentId="13_ncr:1_{AAEADA26-FDE2-4688-BFBD-3EFD37DD4EC4}" xr6:coauthVersionLast="36" xr6:coauthVersionMax="36" xr10:uidLastSave="{00000000-0000-0000-0000-000000000000}"/>
  <bookViews>
    <workbookView xWindow="0" yWindow="0" windowWidth="19200" windowHeight="6640" xr2:uid="{3956BCF8-6686-42A9-8586-EF222B551985}"/>
  </bookViews>
  <sheets>
    <sheet name="B2E" sheetId="1" r:id="rId1"/>
    <sheet name="B2E1" sheetId="2" r:id="rId2"/>
    <sheet name="B2E1A" sheetId="3" r:id="rId3"/>
    <sheet name="B2E2" sheetId="4" r:id="rId4"/>
    <sheet name="B2E3" sheetId="5" r:id="rId5"/>
    <sheet name="B2E4" sheetId="6" r:id="rId6"/>
  </sheets>
  <definedNames>
    <definedName name="_xlnm.Print_Area" localSheetId="0">B2E!$A$1:$R$104</definedName>
    <definedName name="_xlnm.Print_Titles" localSheetId="0">B2E!$1:$7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0" i="2" l="1"/>
  <c r="E118" i="5"/>
  <c r="E122" i="6"/>
  <c r="E119" i="5" l="1"/>
  <c r="H121" i="4"/>
  <c r="E117" i="4"/>
  <c r="E120" i="4"/>
  <c r="H118" i="4"/>
  <c r="E118" i="6"/>
  <c r="E122" i="5"/>
  <c r="H121" i="5"/>
  <c r="H120" i="4"/>
  <c r="H121" i="2"/>
  <c r="H117" i="2"/>
  <c r="H120" i="5"/>
  <c r="E119" i="4"/>
  <c r="E122" i="2"/>
  <c r="E121" i="2"/>
  <c r="E119" i="2"/>
  <c r="M119" i="4"/>
  <c r="H117" i="6"/>
  <c r="H122" i="6"/>
  <c r="H121" i="6"/>
  <c r="E120" i="5"/>
  <c r="H118" i="5"/>
  <c r="H117" i="5"/>
  <c r="H122" i="4"/>
  <c r="M120" i="4"/>
  <c r="H120" i="2"/>
  <c r="M119" i="6"/>
  <c r="M118" i="6"/>
  <c r="M122" i="5"/>
  <c r="I121" i="1"/>
  <c r="I117" i="1"/>
  <c r="H120" i="6"/>
  <c r="E120" i="6"/>
  <c r="H118" i="6"/>
  <c r="H122" i="5"/>
  <c r="M122" i="6"/>
  <c r="M119" i="5"/>
  <c r="M118" i="5"/>
  <c r="H117" i="4"/>
  <c r="E117" i="2"/>
  <c r="I122" i="1"/>
  <c r="I118" i="1"/>
  <c r="H119" i="6"/>
  <c r="H119" i="5"/>
  <c r="M122" i="4"/>
  <c r="M121" i="4"/>
  <c r="H119" i="4"/>
  <c r="Q117" i="3"/>
  <c r="S117" i="3" s="1"/>
  <c r="H119" i="2"/>
  <c r="M117" i="2"/>
  <c r="M117" i="4"/>
  <c r="M118" i="2"/>
  <c r="M121" i="6"/>
  <c r="E119" i="6"/>
  <c r="M117" i="6"/>
  <c r="M121" i="5"/>
  <c r="M117" i="5"/>
  <c r="Q118" i="3"/>
  <c r="S118" i="3" s="1"/>
  <c r="M122" i="2"/>
  <c r="H118" i="2"/>
  <c r="I119" i="1"/>
  <c r="Q119" i="3"/>
  <c r="S119" i="3" s="1"/>
  <c r="M121" i="2"/>
  <c r="R121" i="1"/>
  <c r="R117" i="1"/>
  <c r="E117" i="6"/>
  <c r="N117" i="6" s="1"/>
  <c r="P117" i="6" s="1"/>
  <c r="M118" i="4"/>
  <c r="N118" i="4" s="1"/>
  <c r="P118" i="4" s="1"/>
  <c r="R122" i="1"/>
  <c r="R118" i="1"/>
  <c r="E122" i="4"/>
  <c r="E118" i="4"/>
  <c r="Q120" i="3"/>
  <c r="S120" i="3" s="1"/>
  <c r="H122" i="2"/>
  <c r="M120" i="2"/>
  <c r="N120" i="2" s="1"/>
  <c r="P120" i="2" s="1"/>
  <c r="M119" i="2"/>
  <c r="E118" i="2"/>
  <c r="E121" i="6"/>
  <c r="R119" i="1"/>
  <c r="M120" i="6"/>
  <c r="M120" i="5"/>
  <c r="Q121" i="3"/>
  <c r="S121" i="3" s="1"/>
  <c r="E121" i="5"/>
  <c r="E117" i="5"/>
  <c r="I120" i="1"/>
  <c r="R120" i="1"/>
  <c r="E121" i="4"/>
  <c r="Q122" i="3"/>
  <c r="S122" i="3" s="1"/>
  <c r="E10" i="6"/>
  <c r="E11" i="6"/>
  <c r="E12" i="6"/>
  <c r="E13" i="6"/>
  <c r="E14" i="6"/>
  <c r="E15" i="6"/>
  <c r="N15" i="6" s="1"/>
  <c r="P15" i="6" s="1"/>
  <c r="E16" i="6"/>
  <c r="E17" i="6"/>
  <c r="E18" i="6"/>
  <c r="E19" i="6"/>
  <c r="E20" i="6"/>
  <c r="N20" i="6" s="1"/>
  <c r="P20" i="6" s="1"/>
  <c r="E21" i="6"/>
  <c r="E22" i="6"/>
  <c r="E23" i="6"/>
  <c r="N23" i="6" s="1"/>
  <c r="P23" i="6" s="1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N36" i="6" s="1"/>
  <c r="P36" i="6" s="1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N70" i="6" s="1"/>
  <c r="P70" i="6" s="1"/>
  <c r="E71" i="6"/>
  <c r="N71" i="6" s="1"/>
  <c r="P71" i="6" s="1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H10" i="6"/>
  <c r="H11" i="6"/>
  <c r="H12" i="6"/>
  <c r="N12" i="6" s="1"/>
  <c r="P12" i="6" s="1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N28" i="6" s="1"/>
  <c r="P28" i="6" s="1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N44" i="6" s="1"/>
  <c r="P44" i="6" s="1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N60" i="6" s="1"/>
  <c r="P60" i="6" s="1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N78" i="6" s="1"/>
  <c r="P78" i="6" s="1"/>
  <c r="H79" i="6"/>
  <c r="H80" i="6"/>
  <c r="H81" i="6"/>
  <c r="H82" i="6"/>
  <c r="H83" i="6"/>
  <c r="H84" i="6"/>
  <c r="H85" i="6"/>
  <c r="N85" i="6" s="1"/>
  <c r="P85" i="6" s="1"/>
  <c r="H86" i="6"/>
  <c r="H87" i="6"/>
  <c r="H88" i="6"/>
  <c r="H89" i="6"/>
  <c r="H90" i="6"/>
  <c r="H91" i="6"/>
  <c r="H92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N84" i="6" s="1"/>
  <c r="P84" i="6" s="1"/>
  <c r="M85" i="6"/>
  <c r="M86" i="6"/>
  <c r="M87" i="6"/>
  <c r="M88" i="6"/>
  <c r="M89" i="6"/>
  <c r="M90" i="6"/>
  <c r="M91" i="6"/>
  <c r="M92" i="6"/>
  <c r="N13" i="6"/>
  <c r="P13" i="6" s="1"/>
  <c r="N14" i="6"/>
  <c r="P14" i="6" s="1"/>
  <c r="N21" i="6"/>
  <c r="P21" i="6" s="1"/>
  <c r="N22" i="6"/>
  <c r="P22" i="6" s="1"/>
  <c r="N29" i="6"/>
  <c r="P29" i="6" s="1"/>
  <c r="N30" i="6"/>
  <c r="P30" i="6" s="1"/>
  <c r="N31" i="6"/>
  <c r="P31" i="6" s="1"/>
  <c r="N37" i="6"/>
  <c r="P37" i="6" s="1"/>
  <c r="N38" i="6"/>
  <c r="P38" i="6" s="1"/>
  <c r="N39" i="6"/>
  <c r="P39" i="6" s="1"/>
  <c r="N45" i="6"/>
  <c r="P45" i="6" s="1"/>
  <c r="N46" i="6"/>
  <c r="P46" i="6" s="1"/>
  <c r="N47" i="6"/>
  <c r="P47" i="6" s="1"/>
  <c r="N52" i="6"/>
  <c r="N53" i="6"/>
  <c r="P53" i="6" s="1"/>
  <c r="N54" i="6"/>
  <c r="P54" i="6" s="1"/>
  <c r="N55" i="6"/>
  <c r="P55" i="6" s="1"/>
  <c r="N61" i="6"/>
  <c r="P61" i="6" s="1"/>
  <c r="N62" i="6"/>
  <c r="P62" i="6" s="1"/>
  <c r="N63" i="6"/>
  <c r="P63" i="6" s="1"/>
  <c r="N68" i="6"/>
  <c r="N69" i="6"/>
  <c r="P69" i="6" s="1"/>
  <c r="N77" i="6"/>
  <c r="P77" i="6" s="1"/>
  <c r="P52" i="6"/>
  <c r="P68" i="6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N78" i="5" s="1"/>
  <c r="P78" i="5" s="1"/>
  <c r="M79" i="5"/>
  <c r="N79" i="5" s="1"/>
  <c r="P79" i="5" s="1"/>
  <c r="M80" i="5"/>
  <c r="M81" i="5"/>
  <c r="M82" i="5"/>
  <c r="M83" i="5"/>
  <c r="M84" i="5"/>
  <c r="M85" i="5"/>
  <c r="M86" i="5"/>
  <c r="N86" i="5" s="1"/>
  <c r="P86" i="5" s="1"/>
  <c r="M87" i="5"/>
  <c r="N87" i="5" s="1"/>
  <c r="P87" i="5" s="1"/>
  <c r="M88" i="5"/>
  <c r="M89" i="5"/>
  <c r="M90" i="5"/>
  <c r="M91" i="5"/>
  <c r="M92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N81" i="5" s="1"/>
  <c r="P81" i="5" s="1"/>
  <c r="E82" i="5"/>
  <c r="E83" i="5"/>
  <c r="E84" i="5"/>
  <c r="E85" i="5"/>
  <c r="E86" i="5"/>
  <c r="E87" i="5"/>
  <c r="E88" i="5"/>
  <c r="E89" i="5"/>
  <c r="E90" i="5"/>
  <c r="E91" i="5"/>
  <c r="E92" i="5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N77" i="4" s="1"/>
  <c r="P77" i="4" s="1"/>
  <c r="M78" i="4"/>
  <c r="M79" i="4"/>
  <c r="N79" i="4" s="1"/>
  <c r="P79" i="4" s="1"/>
  <c r="M80" i="4"/>
  <c r="M81" i="4"/>
  <c r="M82" i="4"/>
  <c r="M83" i="4"/>
  <c r="M84" i="4"/>
  <c r="M85" i="4"/>
  <c r="N85" i="4" s="1"/>
  <c r="P85" i="4" s="1"/>
  <c r="M86" i="4"/>
  <c r="M87" i="4"/>
  <c r="M88" i="4"/>
  <c r="M89" i="4"/>
  <c r="M90" i="4"/>
  <c r="M91" i="4"/>
  <c r="M92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N74" i="4" s="1"/>
  <c r="P74" i="4" s="1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S74" i="3" s="1"/>
  <c r="Q75" i="3"/>
  <c r="S75" i="3" s="1"/>
  <c r="Q76" i="3"/>
  <c r="S76" i="3" s="1"/>
  <c r="Q77" i="3"/>
  <c r="S77" i="3" s="1"/>
  <c r="Q78" i="3"/>
  <c r="S78" i="3" s="1"/>
  <c r="Q79" i="3"/>
  <c r="S79" i="3" s="1"/>
  <c r="Q80" i="3"/>
  <c r="S80" i="3" s="1"/>
  <c r="Q81" i="3"/>
  <c r="S81" i="3" s="1"/>
  <c r="Q82" i="3"/>
  <c r="S82" i="3" s="1"/>
  <c r="Q83" i="3"/>
  <c r="S83" i="3" s="1"/>
  <c r="Q84" i="3"/>
  <c r="S84" i="3" s="1"/>
  <c r="Q85" i="3"/>
  <c r="S85" i="3" s="1"/>
  <c r="Q86" i="3"/>
  <c r="S86" i="3" s="1"/>
  <c r="Q87" i="3"/>
  <c r="S87" i="3" s="1"/>
  <c r="Q88" i="3"/>
  <c r="S88" i="3" s="1"/>
  <c r="Q89" i="3"/>
  <c r="S89" i="3" s="1"/>
  <c r="Q90" i="3"/>
  <c r="S90" i="3" s="1"/>
  <c r="Q91" i="3"/>
  <c r="S91" i="3" s="1"/>
  <c r="Q92" i="3"/>
  <c r="S92" i="3" s="1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" i="1"/>
  <c r="N122" i="2" l="1"/>
  <c r="P122" i="2" s="1"/>
  <c r="N118" i="5"/>
  <c r="P118" i="5" s="1"/>
  <c r="N120" i="4"/>
  <c r="P120" i="4" s="1"/>
  <c r="N120" i="6"/>
  <c r="P120" i="6" s="1"/>
  <c r="N119" i="4"/>
  <c r="P119" i="4" s="1"/>
  <c r="N117" i="4"/>
  <c r="P117" i="4" s="1"/>
  <c r="N122" i="6"/>
  <c r="P122" i="6" s="1"/>
  <c r="N118" i="6"/>
  <c r="P118" i="6" s="1"/>
  <c r="N120" i="5"/>
  <c r="P120" i="5" s="1"/>
  <c r="N117" i="2"/>
  <c r="P117" i="2" s="1"/>
  <c r="N119" i="5"/>
  <c r="P119" i="5" s="1"/>
  <c r="N122" i="5"/>
  <c r="P122" i="5" s="1"/>
  <c r="N121" i="2"/>
  <c r="P121" i="2" s="1"/>
  <c r="N118" i="2"/>
  <c r="P118" i="2" s="1"/>
  <c r="N121" i="5"/>
  <c r="P121" i="5" s="1"/>
  <c r="N122" i="4"/>
  <c r="P122" i="4" s="1"/>
  <c r="N117" i="5"/>
  <c r="P117" i="5" s="1"/>
  <c r="N121" i="6"/>
  <c r="P121" i="6" s="1"/>
  <c r="N119" i="2"/>
  <c r="P119" i="2" s="1"/>
  <c r="N121" i="4"/>
  <c r="P121" i="4" s="1"/>
  <c r="N119" i="6"/>
  <c r="P119" i="6" s="1"/>
  <c r="N85" i="2"/>
  <c r="P85" i="2" s="1"/>
  <c r="N77" i="2"/>
  <c r="P77" i="2" s="1"/>
  <c r="N92" i="2"/>
  <c r="P92" i="2" s="1"/>
  <c r="N84" i="2"/>
  <c r="P84" i="2" s="1"/>
  <c r="N76" i="2"/>
  <c r="P76" i="2" s="1"/>
  <c r="N90" i="4"/>
  <c r="P90" i="4" s="1"/>
  <c r="N82" i="4"/>
  <c r="P82" i="4" s="1"/>
  <c r="N91" i="2"/>
  <c r="P91" i="2" s="1"/>
  <c r="N83" i="2"/>
  <c r="P83" i="2" s="1"/>
  <c r="N75" i="2"/>
  <c r="P75" i="2" s="1"/>
  <c r="N85" i="5"/>
  <c r="P85" i="5" s="1"/>
  <c r="N77" i="5"/>
  <c r="P77" i="5" s="1"/>
  <c r="N90" i="2"/>
  <c r="P90" i="2" s="1"/>
  <c r="N82" i="2"/>
  <c r="P82" i="2" s="1"/>
  <c r="N74" i="2"/>
  <c r="P74" i="2" s="1"/>
  <c r="N87" i="4"/>
  <c r="P87" i="4" s="1"/>
  <c r="N89" i="5"/>
  <c r="P89" i="5" s="1"/>
  <c r="N86" i="4"/>
  <c r="P86" i="4" s="1"/>
  <c r="N78" i="4"/>
  <c r="P78" i="4" s="1"/>
  <c r="N92" i="4"/>
  <c r="P92" i="4" s="1"/>
  <c r="N84" i="4"/>
  <c r="P84" i="4" s="1"/>
  <c r="N76" i="4"/>
  <c r="P76" i="4" s="1"/>
  <c r="N92" i="6"/>
  <c r="P92" i="6" s="1"/>
  <c r="N76" i="6"/>
  <c r="P76" i="6" s="1"/>
  <c r="N87" i="6"/>
  <c r="P87" i="6" s="1"/>
  <c r="N79" i="6"/>
  <c r="P79" i="6" s="1"/>
  <c r="N88" i="2"/>
  <c r="P88" i="2" s="1"/>
  <c r="N80" i="2"/>
  <c r="P80" i="2" s="1"/>
  <c r="N91" i="4"/>
  <c r="P91" i="4" s="1"/>
  <c r="N83" i="4"/>
  <c r="P83" i="4" s="1"/>
  <c r="N75" i="4"/>
  <c r="P75" i="4" s="1"/>
  <c r="N92" i="5"/>
  <c r="P92" i="5" s="1"/>
  <c r="N84" i="5"/>
  <c r="P84" i="5" s="1"/>
  <c r="N76" i="5"/>
  <c r="P76" i="5" s="1"/>
  <c r="N86" i="6"/>
  <c r="P86" i="6" s="1"/>
  <c r="N89" i="2"/>
  <c r="P89" i="2" s="1"/>
  <c r="N81" i="2"/>
  <c r="P81" i="2" s="1"/>
  <c r="N87" i="2"/>
  <c r="P87" i="2" s="1"/>
  <c r="N79" i="2"/>
  <c r="P79" i="2" s="1"/>
  <c r="N91" i="5"/>
  <c r="P91" i="5" s="1"/>
  <c r="N83" i="5"/>
  <c r="P83" i="5" s="1"/>
  <c r="N75" i="5"/>
  <c r="P75" i="5" s="1"/>
  <c r="N86" i="2"/>
  <c r="P86" i="2" s="1"/>
  <c r="N78" i="2"/>
  <c r="P78" i="2" s="1"/>
  <c r="N89" i="4"/>
  <c r="P89" i="4" s="1"/>
  <c r="N81" i="4"/>
  <c r="P81" i="4" s="1"/>
  <c r="N90" i="5"/>
  <c r="P90" i="5" s="1"/>
  <c r="N82" i="5"/>
  <c r="P82" i="5" s="1"/>
  <c r="N74" i="5"/>
  <c r="P74" i="5" s="1"/>
  <c r="N88" i="4"/>
  <c r="P88" i="4" s="1"/>
  <c r="N80" i="4"/>
  <c r="P80" i="4" s="1"/>
  <c r="N88" i="5"/>
  <c r="P88" i="5" s="1"/>
  <c r="N80" i="5"/>
  <c r="P80" i="5" s="1"/>
  <c r="N91" i="6"/>
  <c r="P91" i="6" s="1"/>
  <c r="N83" i="6"/>
  <c r="P83" i="6" s="1"/>
  <c r="N75" i="6"/>
  <c r="P75" i="6" s="1"/>
  <c r="N67" i="6"/>
  <c r="P67" i="6" s="1"/>
  <c r="N59" i="6"/>
  <c r="P59" i="6" s="1"/>
  <c r="N51" i="6"/>
  <c r="P51" i="6" s="1"/>
  <c r="N43" i="6"/>
  <c r="P43" i="6" s="1"/>
  <c r="N35" i="6"/>
  <c r="P35" i="6" s="1"/>
  <c r="N27" i="6"/>
  <c r="P27" i="6" s="1"/>
  <c r="N19" i="6"/>
  <c r="P19" i="6" s="1"/>
  <c r="N11" i="6"/>
  <c r="P11" i="6" s="1"/>
  <c r="N88" i="6"/>
  <c r="P88" i="6" s="1"/>
  <c r="N80" i="6"/>
  <c r="P80" i="6" s="1"/>
  <c r="N72" i="6"/>
  <c r="P72" i="6" s="1"/>
  <c r="N64" i="6"/>
  <c r="P64" i="6" s="1"/>
  <c r="N56" i="6"/>
  <c r="P56" i="6" s="1"/>
  <c r="N48" i="6"/>
  <c r="P48" i="6" s="1"/>
  <c r="N40" i="6"/>
  <c r="P40" i="6" s="1"/>
  <c r="N32" i="6"/>
  <c r="P32" i="6" s="1"/>
  <c r="N24" i="6"/>
  <c r="P24" i="6" s="1"/>
  <c r="N16" i="6"/>
  <c r="P16" i="6" s="1"/>
  <c r="N90" i="6"/>
  <c r="P90" i="6" s="1"/>
  <c r="N82" i="6"/>
  <c r="P82" i="6" s="1"/>
  <c r="N74" i="6"/>
  <c r="P74" i="6" s="1"/>
  <c r="N66" i="6"/>
  <c r="P66" i="6" s="1"/>
  <c r="N58" i="6"/>
  <c r="P58" i="6" s="1"/>
  <c r="N50" i="6"/>
  <c r="P50" i="6" s="1"/>
  <c r="N42" i="6"/>
  <c r="P42" i="6" s="1"/>
  <c r="N34" i="6"/>
  <c r="P34" i="6" s="1"/>
  <c r="N26" i="6"/>
  <c r="P26" i="6" s="1"/>
  <c r="N18" i="6"/>
  <c r="P18" i="6" s="1"/>
  <c r="N10" i="6"/>
  <c r="P10" i="6" s="1"/>
  <c r="N89" i="6"/>
  <c r="P89" i="6" s="1"/>
  <c r="N81" i="6"/>
  <c r="P81" i="6" s="1"/>
  <c r="N73" i="6"/>
  <c r="P73" i="6" s="1"/>
  <c r="N65" i="6"/>
  <c r="P65" i="6" s="1"/>
  <c r="N57" i="6"/>
  <c r="P57" i="6" s="1"/>
  <c r="N49" i="6"/>
  <c r="P49" i="6" s="1"/>
  <c r="N41" i="6"/>
  <c r="P41" i="6" s="1"/>
  <c r="N33" i="6"/>
  <c r="P33" i="6" s="1"/>
  <c r="N25" i="6"/>
  <c r="P25" i="6" s="1"/>
  <c r="N17" i="6"/>
  <c r="P17" i="6" s="1"/>
  <c r="E93" i="6" l="1"/>
  <c r="E93" i="4"/>
  <c r="E93" i="2"/>
  <c r="E93" i="5" l="1"/>
  <c r="H110" i="2"/>
  <c r="E104" i="2"/>
  <c r="H102" i="2"/>
  <c r="E96" i="2"/>
  <c r="H94" i="2"/>
  <c r="E100" i="4"/>
  <c r="H98" i="4"/>
  <c r="E115" i="4"/>
  <c r="H113" i="4"/>
  <c r="E107" i="4"/>
  <c r="H105" i="4"/>
  <c r="E112" i="5"/>
  <c r="H110" i="5"/>
  <c r="E104" i="5"/>
  <c r="H102" i="5"/>
  <c r="E96" i="5"/>
  <c r="H94" i="5"/>
  <c r="E112" i="6"/>
  <c r="H110" i="6"/>
  <c r="E104" i="6"/>
  <c r="H102" i="6"/>
  <c r="E96" i="6"/>
  <c r="H94" i="6"/>
  <c r="E101" i="6"/>
  <c r="E115" i="2"/>
  <c r="H113" i="2"/>
  <c r="E107" i="2"/>
  <c r="H105" i="2"/>
  <c r="E99" i="2"/>
  <c r="H97" i="2"/>
  <c r="E103" i="4"/>
  <c r="H101" i="4"/>
  <c r="E95" i="4"/>
  <c r="H116" i="4"/>
  <c r="E110" i="4"/>
  <c r="H108" i="4"/>
  <c r="E115" i="5"/>
  <c r="H113" i="5"/>
  <c r="E107" i="5"/>
  <c r="H105" i="5"/>
  <c r="E99" i="5"/>
  <c r="H97" i="5"/>
  <c r="E115" i="6"/>
  <c r="H113" i="6"/>
  <c r="E107" i="6"/>
  <c r="H105" i="6"/>
  <c r="E99" i="6"/>
  <c r="H97" i="6"/>
  <c r="H93" i="2"/>
  <c r="H116" i="2"/>
  <c r="M114" i="2"/>
  <c r="E110" i="2"/>
  <c r="H108" i="2"/>
  <c r="M106" i="2"/>
  <c r="E102" i="2"/>
  <c r="H100" i="2"/>
  <c r="M98" i="2"/>
  <c r="E94" i="2"/>
  <c r="H93" i="4"/>
  <c r="H104" i="4"/>
  <c r="E98" i="4"/>
  <c r="H96" i="4"/>
  <c r="E113" i="4"/>
  <c r="H111" i="4"/>
  <c r="E105" i="4"/>
  <c r="H93" i="5"/>
  <c r="E110" i="5"/>
  <c r="H108" i="5"/>
  <c r="E102" i="5"/>
  <c r="H100" i="5"/>
  <c r="E94" i="5"/>
  <c r="H93" i="6"/>
  <c r="E110" i="6"/>
  <c r="E102" i="6"/>
  <c r="H100" i="6"/>
  <c r="E94" i="6"/>
  <c r="E116" i="2"/>
  <c r="H114" i="2"/>
  <c r="E108" i="2"/>
  <c r="H106" i="2"/>
  <c r="E100" i="2"/>
  <c r="H98" i="2"/>
  <c r="E104" i="4"/>
  <c r="E96" i="4"/>
  <c r="H94" i="4"/>
  <c r="E111" i="4"/>
  <c r="H109" i="4"/>
  <c r="E116" i="5"/>
  <c r="H114" i="5"/>
  <c r="E108" i="5"/>
  <c r="H106" i="5"/>
  <c r="E100" i="5"/>
  <c r="H98" i="5"/>
  <c r="E116" i="6"/>
  <c r="H114" i="6"/>
  <c r="M112" i="6"/>
  <c r="E108" i="6"/>
  <c r="H106" i="6"/>
  <c r="M104" i="6"/>
  <c r="E100" i="6"/>
  <c r="H98" i="6"/>
  <c r="M96" i="6"/>
  <c r="M111" i="2"/>
  <c r="M103" i="2"/>
  <c r="M95" i="2"/>
  <c r="Q113" i="3"/>
  <c r="S113" i="3" s="1"/>
  <c r="Q105" i="3"/>
  <c r="S105" i="3" s="1"/>
  <c r="Q97" i="3"/>
  <c r="S97" i="3" s="1"/>
  <c r="M99" i="4"/>
  <c r="M114" i="4"/>
  <c r="M106" i="4"/>
  <c r="M111" i="5"/>
  <c r="M103" i="5"/>
  <c r="M95" i="5"/>
  <c r="M111" i="6"/>
  <c r="M103" i="6"/>
  <c r="M95" i="6"/>
  <c r="E111" i="2"/>
  <c r="E95" i="5"/>
  <c r="M94" i="4"/>
  <c r="M109" i="4"/>
  <c r="M98" i="5"/>
  <c r="I116" i="1"/>
  <c r="I112" i="1"/>
  <c r="R99" i="1"/>
  <c r="E106" i="2"/>
  <c r="E102" i="4"/>
  <c r="H115" i="4"/>
  <c r="E106" i="5"/>
  <c r="E98" i="5"/>
  <c r="E98" i="6"/>
  <c r="R113" i="1"/>
  <c r="R109" i="1"/>
  <c r="I106" i="1"/>
  <c r="R101" i="1"/>
  <c r="I98" i="1"/>
  <c r="I93" i="1"/>
  <c r="R93" i="1"/>
  <c r="H115" i="2"/>
  <c r="M113" i="2"/>
  <c r="E109" i="2"/>
  <c r="H107" i="2"/>
  <c r="M105" i="2"/>
  <c r="E101" i="2"/>
  <c r="H99" i="2"/>
  <c r="M97" i="2"/>
  <c r="Q93" i="3"/>
  <c r="S93" i="3" s="1"/>
  <c r="Q111" i="3"/>
  <c r="S111" i="3" s="1"/>
  <c r="Q103" i="3"/>
  <c r="S103" i="3" s="1"/>
  <c r="Q95" i="3"/>
  <c r="S95" i="3" s="1"/>
  <c r="H103" i="4"/>
  <c r="M101" i="4"/>
  <c r="E97" i="4"/>
  <c r="H95" i="4"/>
  <c r="M116" i="4"/>
  <c r="E112" i="4"/>
  <c r="H110" i="4"/>
  <c r="M108" i="4"/>
  <c r="H115" i="5"/>
  <c r="M113" i="5"/>
  <c r="E109" i="5"/>
  <c r="H107" i="5"/>
  <c r="M105" i="5"/>
  <c r="E101" i="5"/>
  <c r="H99" i="5"/>
  <c r="M97" i="5"/>
  <c r="H115" i="6"/>
  <c r="M113" i="6"/>
  <c r="E109" i="6"/>
  <c r="H107" i="6"/>
  <c r="M105" i="6"/>
  <c r="H99" i="6"/>
  <c r="M97" i="6"/>
  <c r="I108" i="1"/>
  <c r="I104" i="1"/>
  <c r="M105" i="4"/>
  <c r="I114" i="1"/>
  <c r="I115" i="1"/>
  <c r="R114" i="1"/>
  <c r="I111" i="1"/>
  <c r="R110" i="1"/>
  <c r="I107" i="1"/>
  <c r="R106" i="1"/>
  <c r="I103" i="1"/>
  <c r="R102" i="1"/>
  <c r="I99" i="1"/>
  <c r="R98" i="1"/>
  <c r="I95" i="1"/>
  <c r="R94" i="1"/>
  <c r="M112" i="2"/>
  <c r="M104" i="2"/>
  <c r="M96" i="2"/>
  <c r="Q112" i="3"/>
  <c r="S112" i="3" s="1"/>
  <c r="Q104" i="3"/>
  <c r="S104" i="3" s="1"/>
  <c r="Q96" i="3"/>
  <c r="S96" i="3" s="1"/>
  <c r="H102" i="4"/>
  <c r="M100" i="4"/>
  <c r="M115" i="4"/>
  <c r="M107" i="4"/>
  <c r="M112" i="5"/>
  <c r="M104" i="5"/>
  <c r="M96" i="5"/>
  <c r="R107" i="1"/>
  <c r="R103" i="1"/>
  <c r="H112" i="2"/>
  <c r="H104" i="2"/>
  <c r="E98" i="2"/>
  <c r="Q98" i="3"/>
  <c r="S98" i="3" s="1"/>
  <c r="H100" i="4"/>
  <c r="E109" i="4"/>
  <c r="M102" i="5"/>
  <c r="H96" i="5"/>
  <c r="E114" i="6"/>
  <c r="M110" i="6"/>
  <c r="H104" i="6"/>
  <c r="M94" i="6"/>
  <c r="E113" i="2"/>
  <c r="H111" i="2"/>
  <c r="M109" i="2"/>
  <c r="E105" i="2"/>
  <c r="H103" i="2"/>
  <c r="M101" i="2"/>
  <c r="E97" i="2"/>
  <c r="H95" i="2"/>
  <c r="Q115" i="3"/>
  <c r="S115" i="3" s="1"/>
  <c r="Q107" i="3"/>
  <c r="S107" i="3" s="1"/>
  <c r="Q99" i="3"/>
  <c r="S99" i="3" s="1"/>
  <c r="E101" i="4"/>
  <c r="H99" i="4"/>
  <c r="M97" i="4"/>
  <c r="E116" i="4"/>
  <c r="H114" i="4"/>
  <c r="M112" i="4"/>
  <c r="E108" i="4"/>
  <c r="H106" i="4"/>
  <c r="E113" i="5"/>
  <c r="H111" i="5"/>
  <c r="M109" i="5"/>
  <c r="E105" i="5"/>
  <c r="H103" i="5"/>
  <c r="M101" i="5"/>
  <c r="E97" i="5"/>
  <c r="H95" i="5"/>
  <c r="E113" i="6"/>
  <c r="H111" i="6"/>
  <c r="M109" i="6"/>
  <c r="E105" i="6"/>
  <c r="H103" i="6"/>
  <c r="M101" i="6"/>
  <c r="E97" i="6"/>
  <c r="H95" i="6"/>
  <c r="I100" i="1"/>
  <c r="M110" i="2"/>
  <c r="Q114" i="3"/>
  <c r="S114" i="3" s="1"/>
  <c r="M113" i="4"/>
  <c r="H107" i="4"/>
  <c r="E114" i="5"/>
  <c r="M94" i="5"/>
  <c r="R116" i="1"/>
  <c r="I113" i="1"/>
  <c r="R112" i="1"/>
  <c r="I109" i="1"/>
  <c r="R108" i="1"/>
  <c r="I105" i="1"/>
  <c r="R104" i="1"/>
  <c r="I101" i="1"/>
  <c r="R100" i="1"/>
  <c r="I97" i="1"/>
  <c r="R96" i="1"/>
  <c r="M93" i="2"/>
  <c r="M116" i="2"/>
  <c r="E112" i="2"/>
  <c r="M108" i="2"/>
  <c r="M100" i="2"/>
  <c r="Q116" i="3"/>
  <c r="S116" i="3" s="1"/>
  <c r="Q108" i="3"/>
  <c r="S108" i="3" s="1"/>
  <c r="Q100" i="3"/>
  <c r="S100" i="3" s="1"/>
  <c r="M93" i="4"/>
  <c r="M104" i="4"/>
  <c r="M96" i="4"/>
  <c r="M111" i="4"/>
  <c r="M93" i="5"/>
  <c r="N93" i="5" s="1"/>
  <c r="P93" i="5" s="1"/>
  <c r="M116" i="5"/>
  <c r="M108" i="5"/>
  <c r="M100" i="5"/>
  <c r="M93" i="6"/>
  <c r="M116" i="6"/>
  <c r="M108" i="6"/>
  <c r="M100" i="6"/>
  <c r="I96" i="1"/>
  <c r="E114" i="2"/>
  <c r="H96" i="2"/>
  <c r="Q106" i="3"/>
  <c r="S106" i="3" s="1"/>
  <c r="E94" i="4"/>
  <c r="H112" i="5"/>
  <c r="H104" i="5"/>
  <c r="H112" i="6"/>
  <c r="E106" i="6"/>
  <c r="M102" i="6"/>
  <c r="H96" i="6"/>
  <c r="M115" i="2"/>
  <c r="H109" i="2"/>
  <c r="M107" i="2"/>
  <c r="E103" i="2"/>
  <c r="H101" i="2"/>
  <c r="M99" i="2"/>
  <c r="E95" i="2"/>
  <c r="Q109" i="3"/>
  <c r="S109" i="3" s="1"/>
  <c r="Q101" i="3"/>
  <c r="S101" i="3" s="1"/>
  <c r="M103" i="4"/>
  <c r="E99" i="4"/>
  <c r="H97" i="4"/>
  <c r="M95" i="4"/>
  <c r="E114" i="4"/>
  <c r="H112" i="4"/>
  <c r="M110" i="4"/>
  <c r="E106" i="4"/>
  <c r="M115" i="5"/>
  <c r="E111" i="5"/>
  <c r="H109" i="5"/>
  <c r="M107" i="5"/>
  <c r="E103" i="5"/>
  <c r="H101" i="5"/>
  <c r="M99" i="5"/>
  <c r="M115" i="6"/>
  <c r="E111" i="6"/>
  <c r="H109" i="6"/>
  <c r="M107" i="6"/>
  <c r="E103" i="6"/>
  <c r="H101" i="6"/>
  <c r="M99" i="6"/>
  <c r="E95" i="6"/>
  <c r="R115" i="1"/>
  <c r="R111" i="1"/>
  <c r="R95" i="1"/>
  <c r="M102" i="2"/>
  <c r="M94" i="2"/>
  <c r="M98" i="4"/>
  <c r="M110" i="5"/>
  <c r="N110" i="5" s="1"/>
  <c r="P110" i="5" s="1"/>
  <c r="I110" i="1"/>
  <c r="R105" i="1"/>
  <c r="I102" i="1"/>
  <c r="R97" i="1"/>
  <c r="I94" i="1"/>
  <c r="Q110" i="3"/>
  <c r="S110" i="3" s="1"/>
  <c r="Q102" i="3"/>
  <c r="S102" i="3" s="1"/>
  <c r="Q94" i="3"/>
  <c r="S94" i="3" s="1"/>
  <c r="M102" i="4"/>
  <c r="H116" i="5"/>
  <c r="M114" i="5"/>
  <c r="M106" i="5"/>
  <c r="H116" i="6"/>
  <c r="M114" i="6"/>
  <c r="H108" i="6"/>
  <c r="M106" i="6"/>
  <c r="M98" i="6"/>
  <c r="M9" i="6"/>
  <c r="H9" i="6"/>
  <c r="E9" i="6"/>
  <c r="M9" i="5"/>
  <c r="N9" i="5" s="1"/>
  <c r="P9" i="5" s="1"/>
  <c r="H9" i="5"/>
  <c r="E9" i="5"/>
  <c r="M9" i="4"/>
  <c r="N9" i="4" s="1"/>
  <c r="P9" i="4" s="1"/>
  <c r="H9" i="4"/>
  <c r="E9" i="4"/>
  <c r="Q9" i="3"/>
  <c r="S9" i="3" s="1"/>
  <c r="M9" i="2"/>
  <c r="H9" i="2"/>
  <c r="E9" i="2"/>
  <c r="N113" i="4" l="1"/>
  <c r="P113" i="4" s="1"/>
  <c r="N96" i="6"/>
  <c r="P96" i="6" s="1"/>
  <c r="N108" i="2"/>
  <c r="P108" i="2" s="1"/>
  <c r="N99" i="4"/>
  <c r="P99" i="4" s="1"/>
  <c r="N102" i="5"/>
  <c r="P102" i="5" s="1"/>
  <c r="N98" i="4"/>
  <c r="P98" i="4" s="1"/>
  <c r="N94" i="5"/>
  <c r="P94" i="5" s="1"/>
  <c r="N111" i="2"/>
  <c r="P111" i="2" s="1"/>
  <c r="N114" i="6"/>
  <c r="P114" i="6" s="1"/>
  <c r="N102" i="2"/>
  <c r="P102" i="2" s="1"/>
  <c r="N96" i="4"/>
  <c r="P96" i="4" s="1"/>
  <c r="N94" i="6"/>
  <c r="P94" i="6" s="1"/>
  <c r="N94" i="4"/>
  <c r="P94" i="4" s="1"/>
  <c r="N95" i="2"/>
  <c r="P95" i="2" s="1"/>
  <c r="N93" i="6"/>
  <c r="P93" i="6" s="1"/>
  <c r="N93" i="4"/>
  <c r="P93" i="4" s="1"/>
  <c r="N93" i="2"/>
  <c r="P93" i="2" s="1"/>
  <c r="N110" i="6"/>
  <c r="P110" i="6" s="1"/>
  <c r="N115" i="4"/>
  <c r="P115" i="4" s="1"/>
  <c r="N106" i="2"/>
  <c r="P106" i="2" s="1"/>
  <c r="N114" i="2"/>
  <c r="P114" i="2" s="1"/>
  <c r="N115" i="2"/>
  <c r="P115" i="2" s="1"/>
  <c r="N103" i="6"/>
  <c r="P103" i="6" s="1"/>
  <c r="N104" i="6"/>
  <c r="P104" i="6" s="1"/>
  <c r="N99" i="2"/>
  <c r="P99" i="2" s="1"/>
  <c r="N98" i="2"/>
  <c r="P98" i="2" s="1"/>
  <c r="N106" i="5"/>
  <c r="P106" i="5" s="1"/>
  <c r="N105" i="4"/>
  <c r="P105" i="4" s="1"/>
  <c r="N107" i="2"/>
  <c r="P107" i="2" s="1"/>
  <c r="N104" i="4"/>
  <c r="P104" i="4" s="1"/>
  <c r="N116" i="2"/>
  <c r="P116" i="2" s="1"/>
  <c r="N106" i="6"/>
  <c r="P106" i="6" s="1"/>
  <c r="N100" i="5"/>
  <c r="P100" i="5" s="1"/>
  <c r="N110" i="2"/>
  <c r="P110" i="2" s="1"/>
  <c r="N111" i="6"/>
  <c r="P111" i="6" s="1"/>
  <c r="N99" i="6"/>
  <c r="P99" i="6" s="1"/>
  <c r="N102" i="6"/>
  <c r="P102" i="6" s="1"/>
  <c r="N95" i="6"/>
  <c r="P95" i="6" s="1"/>
  <c r="N106" i="4"/>
  <c r="P106" i="4" s="1"/>
  <c r="N98" i="5"/>
  <c r="P98" i="5" s="1"/>
  <c r="N94" i="2"/>
  <c r="P94" i="2" s="1"/>
  <c r="N112" i="6"/>
  <c r="P112" i="6" s="1"/>
  <c r="N100" i="6"/>
  <c r="P100" i="6" s="1"/>
  <c r="N111" i="4"/>
  <c r="P111" i="4" s="1"/>
  <c r="N103" i="5"/>
  <c r="P103" i="5" s="1"/>
  <c r="N107" i="5"/>
  <c r="P107" i="5" s="1"/>
  <c r="N95" i="4"/>
  <c r="P95" i="4" s="1"/>
  <c r="N100" i="2"/>
  <c r="P100" i="2" s="1"/>
  <c r="N109" i="4"/>
  <c r="P109" i="4" s="1"/>
  <c r="N95" i="5"/>
  <c r="P95" i="5" s="1"/>
  <c r="N109" i="2"/>
  <c r="P109" i="2" s="1"/>
  <c r="N98" i="6"/>
  <c r="P98" i="6" s="1"/>
  <c r="N107" i="6"/>
  <c r="P107" i="6" s="1"/>
  <c r="N108" i="6"/>
  <c r="P108" i="6" s="1"/>
  <c r="N104" i="2"/>
  <c r="P104" i="2" s="1"/>
  <c r="N114" i="4"/>
  <c r="P114" i="4" s="1"/>
  <c r="N99" i="5"/>
  <c r="P99" i="5" s="1"/>
  <c r="N110" i="4"/>
  <c r="P110" i="4" s="1"/>
  <c r="N111" i="5"/>
  <c r="P111" i="5" s="1"/>
  <c r="N103" i="2"/>
  <c r="P103" i="2" s="1"/>
  <c r="N105" i="2"/>
  <c r="P105" i="2" s="1"/>
  <c r="N108" i="5"/>
  <c r="P108" i="5" s="1"/>
  <c r="N100" i="4"/>
  <c r="P100" i="4" s="1"/>
  <c r="N97" i="5"/>
  <c r="P97" i="5" s="1"/>
  <c r="N114" i="5"/>
  <c r="P114" i="5" s="1"/>
  <c r="N116" i="5"/>
  <c r="P116" i="5" s="1"/>
  <c r="N107" i="4"/>
  <c r="P107" i="4" s="1"/>
  <c r="N112" i="2"/>
  <c r="P112" i="2" s="1"/>
  <c r="N113" i="6"/>
  <c r="P113" i="6" s="1"/>
  <c r="N113" i="5"/>
  <c r="P113" i="5" s="1"/>
  <c r="N101" i="4"/>
  <c r="P101" i="4" s="1"/>
  <c r="N102" i="4"/>
  <c r="P102" i="4" s="1"/>
  <c r="N115" i="5"/>
  <c r="P115" i="5" s="1"/>
  <c r="N103" i="4"/>
  <c r="P103" i="4" s="1"/>
  <c r="N116" i="6"/>
  <c r="P116" i="6" s="1"/>
  <c r="N101" i="6"/>
  <c r="P101" i="6" s="1"/>
  <c r="N101" i="5"/>
  <c r="P101" i="5" s="1"/>
  <c r="N112" i="4"/>
  <c r="P112" i="4" s="1"/>
  <c r="N97" i="6"/>
  <c r="P97" i="6" s="1"/>
  <c r="N96" i="5"/>
  <c r="P96" i="5" s="1"/>
  <c r="N113" i="2"/>
  <c r="P113" i="2" s="1"/>
  <c r="N104" i="5"/>
  <c r="P104" i="5" s="1"/>
  <c r="N105" i="6"/>
  <c r="P105" i="6" s="1"/>
  <c r="N105" i="5"/>
  <c r="P105" i="5" s="1"/>
  <c r="N116" i="4"/>
  <c r="P116" i="4" s="1"/>
  <c r="N108" i="4"/>
  <c r="P108" i="4" s="1"/>
  <c r="N115" i="6"/>
  <c r="P115" i="6" s="1"/>
  <c r="N109" i="6"/>
  <c r="P109" i="6" s="1"/>
  <c r="N109" i="5"/>
  <c r="P109" i="5" s="1"/>
  <c r="N97" i="4"/>
  <c r="P97" i="4" s="1"/>
  <c r="N101" i="2"/>
  <c r="P101" i="2" s="1"/>
  <c r="N112" i="5"/>
  <c r="P112" i="5" s="1"/>
  <c r="N96" i="2"/>
  <c r="P96" i="2" s="1"/>
  <c r="N97" i="2"/>
  <c r="P97" i="2" s="1"/>
  <c r="N9" i="2"/>
  <c r="P9" i="2" s="1"/>
  <c r="N9" i="6"/>
  <c r="P9" i="6" s="1"/>
</calcChain>
</file>

<file path=xl/sharedStrings.xml><?xml version="1.0" encoding="utf-8"?>
<sst xmlns="http://schemas.openxmlformats.org/spreadsheetml/2006/main" count="707" uniqueCount="157">
  <si>
    <t>TABLE B2E</t>
  </si>
  <si>
    <t>COMMERCIAL BANKS' DEPOSIT LIABILITIES</t>
  </si>
  <si>
    <t>SUMMARY</t>
  </si>
  <si>
    <t>BD$000</t>
  </si>
  <si>
    <t>National Currency</t>
  </si>
  <si>
    <t>Foreign Currency</t>
  </si>
  <si>
    <t>Total Deposit Liabilities</t>
  </si>
  <si>
    <t>Total Money Issuers</t>
  </si>
  <si>
    <t>Total Money Neutral</t>
  </si>
  <si>
    <t>Total MONEY HOLDERS (IN BROAD MONEY)</t>
  </si>
  <si>
    <t>Call</t>
  </si>
  <si>
    <t>Demand</t>
  </si>
  <si>
    <t>Savings</t>
  </si>
  <si>
    <t>Time</t>
  </si>
  <si>
    <t>Total Deposits</t>
  </si>
  <si>
    <t>Table B2E1</t>
  </si>
  <si>
    <t>COMMERCIAL BANKS' TOTAL DEPOSIT LIABILITIES</t>
  </si>
  <si>
    <t>MONEY ISSUERS in National Currency</t>
  </si>
  <si>
    <t>MONEY NEUTRAL in National Currency</t>
  </si>
  <si>
    <t>MONEY HOLDERS (IN BROAD MONEY) in National Currency</t>
  </si>
  <si>
    <t>Total National Currency Deposits</t>
  </si>
  <si>
    <t>Total Foreign Currency Deposits</t>
  </si>
  <si>
    <t>Central Bank</t>
  </si>
  <si>
    <t>Other Depository Corporations</t>
  </si>
  <si>
    <t>Government</t>
  </si>
  <si>
    <t>Non-Residents</t>
  </si>
  <si>
    <t>Other Financial Corporations</t>
  </si>
  <si>
    <t>Public Non-Financial Corporations</t>
  </si>
  <si>
    <t>Private Non-Financial Corporations</t>
  </si>
  <si>
    <t xml:space="preserve">Other Resident Sectors </t>
  </si>
  <si>
    <t>Table B2E1A</t>
  </si>
  <si>
    <t>COMMERCIAL BANKS' DEPOSIT LIABILITIES TO PRIVATE NON-FINANCIAL CORPORATIONS</t>
  </si>
  <si>
    <t>(IN BROAD MONEY)</t>
  </si>
  <si>
    <t>PRIVATE NON-FINANCIAL CORPORATIONS in National Currency</t>
  </si>
  <si>
    <t>Private Non-Financial Corporations in Foreign Currency</t>
  </si>
  <si>
    <t>Total Private Non-Financial Corporations Deposits</t>
  </si>
  <si>
    <t>Agriculture</t>
  </si>
  <si>
    <t>Hotels and Restaurants</t>
  </si>
  <si>
    <t>Distribution</t>
  </si>
  <si>
    <t>Construction</t>
  </si>
  <si>
    <t>Manufacturing</t>
  </si>
  <si>
    <t>Fishing</t>
  </si>
  <si>
    <t>Mining and quarrying</t>
  </si>
  <si>
    <t>Electricity, gas and water supply</t>
  </si>
  <si>
    <t>Transport, storage and communication</t>
  </si>
  <si>
    <t>Real estate, renting and other business activities</t>
  </si>
  <si>
    <t>Education</t>
  </si>
  <si>
    <t>Health and social work</t>
  </si>
  <si>
    <t>Recreational, personal and community work</t>
  </si>
  <si>
    <t>Other</t>
  </si>
  <si>
    <t>TOTAL</t>
  </si>
  <si>
    <t>Table B2E2</t>
  </si>
  <si>
    <t>COMMERCIAL BANKS'  DEPOSIT LIABILITIES - DEMAND</t>
  </si>
  <si>
    <t>Total Demand Deposits</t>
  </si>
  <si>
    <t>Table B2E3</t>
  </si>
  <si>
    <t>COMMERCIAL BANKS'  DEPOSIT LIABILITIES - SAVINGS</t>
  </si>
  <si>
    <t>Total Savings Deposits</t>
  </si>
  <si>
    <t>Table B2E4</t>
  </si>
  <si>
    <t>COMMERCIAL BANKS'  DEPOSIT LIABILITIES - TIME</t>
  </si>
  <si>
    <t>Total Time  Deposits</t>
  </si>
  <si>
    <t>January  2012</t>
  </si>
  <si>
    <t>February 2012</t>
  </si>
  <si>
    <t>March 2012</t>
  </si>
  <si>
    <t>April 2012</t>
  </si>
  <si>
    <t xml:space="preserve">May 2012 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</si>
  <si>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</si>
  <si>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</si>
  <si>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</si>
  <si>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</si>
  <si>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</si>
  <si>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</si>
  <si>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</si>
  <si>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 2013</t>
  </si>
  <si>
    <t>February 2013</t>
  </si>
  <si>
    <t>March 2013</t>
  </si>
  <si>
    <t>April 2013</t>
  </si>
  <si>
    <t xml:space="preserve">May 2013 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</si>
  <si>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</si>
  <si>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</si>
  <si>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</si>
  <si>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</si>
  <si>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</si>
  <si>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</si>
  <si>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</si>
  <si>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 2014</t>
  </si>
  <si>
    <t>February 2014</t>
  </si>
  <si>
    <t>March 2014</t>
  </si>
  <si>
    <t>April 2014</t>
  </si>
  <si>
    <t xml:space="preserve">May 2014 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</si>
  <si>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</si>
  <si>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</si>
  <si>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</si>
  <si>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</si>
  <si>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</si>
  <si>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</si>
  <si>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</si>
  <si>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 2015</t>
  </si>
  <si>
    <t>February 2015</t>
  </si>
  <si>
    <t>March 2015</t>
  </si>
  <si>
    <t>April 2015</t>
  </si>
  <si>
    <t xml:space="preserve">May 2015 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</si>
  <si>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</si>
  <si>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</si>
  <si>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</si>
  <si>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</si>
  <si>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</si>
  <si>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</si>
  <si>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</si>
  <si>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 2016</t>
  </si>
  <si>
    <t>February 2016</t>
  </si>
  <si>
    <t>March 2016</t>
  </si>
  <si>
    <t>April 2016</t>
  </si>
  <si>
    <t xml:space="preserve">May 2016 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</si>
  <si>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</si>
  <si>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</si>
  <si>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</si>
  <si>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</si>
  <si>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</si>
  <si>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</si>
  <si>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</si>
  <si>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 2017</t>
  </si>
  <si>
    <t>February 2017</t>
  </si>
  <si>
    <t>March 2017</t>
  </si>
  <si>
    <t>April 2017</t>
  </si>
  <si>
    <t xml:space="preserve">May 2017 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</si>
  <si>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</si>
  <si>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</si>
  <si>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</si>
  <si>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</si>
  <si>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</si>
  <si>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</si>
  <si>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</si>
  <si>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 2018</t>
  </si>
  <si>
    <t>February 2018</t>
  </si>
  <si>
    <t>March 2018</t>
  </si>
  <si>
    <t>April 2018</t>
  </si>
  <si>
    <t xml:space="preserve">May 2018 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</si>
  <si>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</si>
  <si>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</si>
  <si>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</si>
  <si>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</si>
  <si>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</si>
  <si>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</si>
  <si>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</si>
  <si>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Provisional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</si>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</sst>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mm\-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Myriad Pro SemiExt"/>
      <family val="2"/>
    </font>
    <font>
      <sz val="11"/>
      <name val="Myriad Pro SemiExt"/>
      <family val="2"/>
    </font>
    <font>
      <b/>
      <sz val="10"/>
      <name val="Myriad Pro SemiExt"/>
      <family val="2"/>
    </font>
    <font>
      <b/>
      <sz val="8"/>
      <name val="Myriad Pro SemiExt"/>
      <family val="2"/>
    </font>
    <font>
      <sz val="8"/>
      <name val="Myriad Pro SemiExt"/>
      <family val="2"/>
    </font>
    <font>
      <b/>
      <sz val="11"/>
      <name val="Myriad Pro SemiExt"/>
      <family val="2"/>
    </font>
    <font>
      <b/>
      <u/>
      <sz val="10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4">
    <xf numFmtId="0" fontId="0" fillId="0" borderId="0" xfId="0"/>
    <xf numFmtId="0" fontId="3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NumberFormat="1" applyFont="1"/>
    <xf numFmtId="0" fontId="3" fillId="0" borderId="0" xfId="0" applyFont="1" applyAlignment="1">
      <alignment horizontal="left"/>
    </xf>
    <xf numFmtId="0" fontId="5" fillId="2" borderId="6" xfId="2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3" fontId="5" fillId="2" borderId="7" xfId="0" applyNumberFormat="1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6" fillId="0" borderId="0" xfId="2" applyNumberFormat="1" applyFont="1" applyFill="1" applyBorder="1" applyAlignment="1">
      <alignment horizontal="center" wrapText="1"/>
    </xf>
    <xf numFmtId="0" fontId="6" fillId="0" borderId="0" xfId="2" applyFont="1" applyFill="1" applyBorder="1" applyAlignment="1">
      <alignment horizontal="left" wrapText="1"/>
    </xf>
    <xf numFmtId="3" fontId="6" fillId="0" borderId="0" xfId="0" applyNumberFormat="1" applyFont="1" applyFill="1" applyBorder="1" applyAlignment="1">
      <alignment horizontal="center" wrapText="1"/>
    </xf>
    <xf numFmtId="0" fontId="7" fillId="0" borderId="0" xfId="0" applyFont="1" applyFill="1" applyBorder="1" applyAlignment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5" fillId="0" borderId="0" xfId="2" applyNumberFormat="1" applyFont="1" applyFill="1" applyAlignment="1">
      <alignment horizontal="right" wrapText="1"/>
    </xf>
    <xf numFmtId="0" fontId="5" fillId="0" borderId="0" xfId="2" applyFont="1" applyFill="1" applyAlignment="1">
      <alignment horizontal="left" wrapText="1"/>
    </xf>
    <xf numFmtId="0" fontId="5" fillId="0" borderId="0" xfId="2" applyFont="1" applyFill="1" applyAlignment="1">
      <alignment horizontal="right" wrapText="1"/>
    </xf>
    <xf numFmtId="0" fontId="3" fillId="0" borderId="0" xfId="0" applyFont="1" applyAlignment="1"/>
    <xf numFmtId="3" fontId="3" fillId="0" borderId="0" xfId="0" applyNumberFormat="1" applyFont="1"/>
    <xf numFmtId="3" fontId="3" fillId="0" borderId="0" xfId="0" applyNumberFormat="1" applyFont="1" applyAlignment="1">
      <alignment horizontal="left"/>
    </xf>
    <xf numFmtId="3" fontId="4" fillId="0" borderId="0" xfId="0" applyNumberFormat="1" applyFont="1"/>
    <xf numFmtId="164" fontId="3" fillId="0" borderId="0" xfId="1" applyNumberFormat="1" applyFont="1" applyAlignment="1">
      <alignment horizontal="center"/>
    </xf>
    <xf numFmtId="164" fontId="3" fillId="0" borderId="0" xfId="1" applyNumberFormat="1" applyFont="1" applyFill="1" applyAlignment="1">
      <alignment horizontal="center"/>
    </xf>
    <xf numFmtId="164" fontId="4" fillId="0" borderId="0" xfId="1" applyNumberFormat="1" applyFont="1" applyAlignment="1">
      <alignment horizontal="center"/>
    </xf>
    <xf numFmtId="3" fontId="3" fillId="0" borderId="0" xfId="0" applyNumberFormat="1" applyFont="1" applyFill="1" applyAlignment="1">
      <alignment horizontal="left"/>
    </xf>
    <xf numFmtId="0" fontId="4" fillId="0" borderId="0" xfId="0" applyFont="1" applyFill="1"/>
    <xf numFmtId="0" fontId="3" fillId="0" borderId="0" xfId="0" applyFont="1" applyAlignment="1">
      <alignment horizontal="center"/>
    </xf>
    <xf numFmtId="3" fontId="3" fillId="0" borderId="0" xfId="0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5" fillId="2" borderId="6" xfId="0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/>
    <xf numFmtId="3" fontId="5" fillId="2" borderId="1" xfId="0" applyNumberFormat="1" applyFont="1" applyFill="1" applyBorder="1" applyAlignment="1">
      <alignment horizontal="center" wrapText="1"/>
    </xf>
    <xf numFmtId="3" fontId="5" fillId="2" borderId="0" xfId="0" applyNumberFormat="1" applyFont="1" applyFill="1" applyBorder="1" applyAlignment="1">
      <alignment horizontal="center" wrapText="1"/>
    </xf>
    <xf numFmtId="0" fontId="5" fillId="2" borderId="1" xfId="2" applyNumberFormat="1" applyFont="1" applyFill="1" applyBorder="1" applyAlignment="1">
      <alignment horizont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NumberFormat="1" applyFont="1"/>
    <xf numFmtId="0" fontId="5" fillId="0" borderId="0" xfId="0" applyFont="1" applyFill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8" fillId="0" borderId="0" xfId="0" applyFont="1"/>
    <xf numFmtId="0" fontId="8" fillId="0" borderId="0" xfId="0" applyNumberFormat="1" applyFont="1"/>
    <xf numFmtId="0" fontId="5" fillId="0" borderId="0" xfId="0" applyFont="1" applyAlignment="1">
      <alignment horizontal="left"/>
    </xf>
    <xf numFmtId="0" fontId="9" fillId="0" borderId="0" xfId="0" applyFont="1" applyBorder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2" borderId="6" xfId="2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left"/>
    </xf>
  </cellXfs>
  <cellStyles count="3">
    <cellStyle name="Comma" xfId="1" builtinId="3"/>
    <cellStyle name="Normal" xfId="0" builtinId="0"/>
    <cellStyle name="Normal 3" xfId="2" xr:uid="{8DC8C4EF-5C03-48AE-A1E8-BCC80036C5F1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D0938-B982-4FA4-8259-52878DB93894}">
  <sheetPr>
    <tabColor theme="1"/>
  </sheetPr>
  <dimension ref="A1:AD302"/>
  <sheetViews>
    <sheetView tabSelected="1" zoomScale="80" zoomScaleNormal="80" workbookViewId="0">
      <pane xSplit="2" ySplit="7" topLeftCell="C110" activePane="bottomRight" state="frozen"/>
      <selection activeCell="F4" sqref="F4"/>
      <selection pane="topRight" activeCell="F4" sqref="F4"/>
      <selection pane="bottomLeft" activeCell="F4" sqref="F4"/>
      <selection pane="bottomRight"/>
    </sheetView>
  </sheetViews>
  <sheetFormatPr defaultColWidth="8.7265625" defaultRowHeight="14.5" x14ac:dyDescent="0.35"/>
  <cols>
    <col min="1" max="1" width="5" style="1" bestFit="1" customWidth="1"/>
    <col min="2" max="2" width="16.1796875" style="6" bestFit="1" customWidth="1"/>
    <col min="3" max="3" width="12" style="2" customWidth="1"/>
    <col min="4" max="4" width="13.7265625" style="2" customWidth="1"/>
    <col min="5" max="5" width="14.1796875" style="2" customWidth="1"/>
    <col min="6" max="6" width="11" style="2" customWidth="1"/>
    <col min="7" max="7" width="11.54296875" style="2" customWidth="1"/>
    <col min="8" max="8" width="16.1796875" style="2" customWidth="1"/>
    <col min="9" max="9" width="14.7265625" style="2" customWidth="1"/>
    <col min="10" max="10" width="13.1796875" style="2" customWidth="1"/>
    <col min="11" max="11" width="14.81640625" style="2" customWidth="1"/>
    <col min="12" max="12" width="10.81640625" style="2" bestFit="1" customWidth="1"/>
    <col min="13" max="13" width="12.08984375" style="2" customWidth="1"/>
    <col min="14" max="14" width="7.453125" style="2" customWidth="1"/>
    <col min="15" max="15" width="9" style="2" bestFit="1" customWidth="1"/>
    <col min="16" max="16" width="8.54296875" style="2" bestFit="1" customWidth="1"/>
    <col min="17" max="17" width="7.54296875" style="2" bestFit="1" customWidth="1"/>
    <col min="18" max="18" width="10.81640625" style="2" customWidth="1"/>
    <col min="19" max="20" width="9.1796875" customWidth="1"/>
    <col min="21" max="21" width="14" customWidth="1"/>
    <col min="22" max="22" width="9.1796875" customWidth="1"/>
    <col min="23" max="23" width="10.26953125" customWidth="1"/>
    <col min="24" max="24" width="10.54296875" customWidth="1"/>
    <col min="25" max="25" width="9.1796875" customWidth="1"/>
    <col min="26" max="26" width="10.453125" style="2" bestFit="1" customWidth="1"/>
    <col min="27" max="27" width="14.7265625" style="30" bestFit="1" customWidth="1"/>
    <col min="28" max="28" width="19.54296875" style="30" bestFit="1" customWidth="1"/>
    <col min="29" max="29" width="11.7265625" style="30" customWidth="1"/>
    <col min="30" max="30" width="12.453125" style="4" bestFit="1" customWidth="1"/>
    <col min="31" max="16384" width="8.7265625" style="3"/>
  </cols>
  <sheetData>
    <row r="1" spans="1:30" s="46" customFormat="1" x14ac:dyDescent="0.35">
      <c r="A1" s="42"/>
      <c r="B1" s="43"/>
      <c r="C1" s="44"/>
      <c r="D1" s="44"/>
      <c r="E1" s="44"/>
      <c r="F1" s="44"/>
      <c r="G1" s="44"/>
      <c r="H1" s="44"/>
      <c r="I1" s="44"/>
      <c r="J1" s="44"/>
      <c r="K1" s="44"/>
      <c r="L1" s="45"/>
      <c r="M1" s="45"/>
      <c r="N1" s="45"/>
      <c r="O1" s="45"/>
      <c r="P1" s="45"/>
      <c r="Q1" s="45"/>
      <c r="R1" s="45" t="s">
        <v>0</v>
      </c>
      <c r="S1"/>
      <c r="T1"/>
      <c r="U1"/>
      <c r="V1"/>
      <c r="W1"/>
      <c r="X1"/>
      <c r="Y1"/>
      <c r="AA1" s="50"/>
      <c r="AB1" s="50"/>
      <c r="AC1" s="50"/>
      <c r="AD1" s="50"/>
    </row>
    <row r="2" spans="1:30" s="46" customFormat="1" x14ac:dyDescent="0.35">
      <c r="A2" s="47"/>
      <c r="B2" s="57" t="s">
        <v>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44"/>
      <c r="S2"/>
      <c r="T2"/>
      <c r="U2"/>
      <c r="V2"/>
      <c r="W2"/>
      <c r="X2"/>
      <c r="Y2"/>
      <c r="AA2" s="50"/>
      <c r="AB2" s="50"/>
      <c r="AC2" s="50"/>
      <c r="AD2" s="50"/>
    </row>
    <row r="3" spans="1:30" s="46" customFormat="1" x14ac:dyDescent="0.35">
      <c r="A3" s="42"/>
      <c r="B3" s="48"/>
      <c r="C3" s="44"/>
      <c r="D3" s="44"/>
      <c r="E3" s="44"/>
      <c r="F3" s="44"/>
      <c r="G3" s="44"/>
      <c r="H3" s="53" t="s">
        <v>2</v>
      </c>
      <c r="I3" s="44"/>
      <c r="J3" s="44"/>
      <c r="K3" s="44"/>
      <c r="L3" s="45"/>
      <c r="M3" s="45"/>
      <c r="N3" s="45"/>
      <c r="O3" s="45"/>
      <c r="P3" s="45"/>
      <c r="Q3" s="45"/>
      <c r="R3" s="45" t="s">
        <v>3</v>
      </c>
      <c r="S3"/>
      <c r="T3"/>
      <c r="U3"/>
      <c r="V3"/>
      <c r="W3"/>
      <c r="X3"/>
      <c r="Y3"/>
      <c r="AA3" s="50"/>
      <c r="AB3" s="50"/>
      <c r="AC3" s="50"/>
      <c r="AD3" s="50"/>
    </row>
    <row r="4" spans="1:30" s="46" customFormat="1" x14ac:dyDescent="0.35">
      <c r="A4" s="42"/>
      <c r="B4" s="48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/>
      <c r="T4"/>
      <c r="U4"/>
      <c r="V4"/>
      <c r="W4"/>
      <c r="X4"/>
      <c r="Y4"/>
      <c r="AA4" s="50"/>
      <c r="AB4" s="50"/>
      <c r="AC4" s="50"/>
      <c r="AD4" s="50"/>
    </row>
    <row r="5" spans="1:30" s="41" customFormat="1" x14ac:dyDescent="0.35">
      <c r="A5" s="39"/>
      <c r="B5" s="40"/>
      <c r="C5" s="58" t="s">
        <v>4</v>
      </c>
      <c r="D5" s="59"/>
      <c r="E5" s="60"/>
      <c r="F5" s="58" t="s">
        <v>5</v>
      </c>
      <c r="G5" s="59"/>
      <c r="H5" s="59"/>
      <c r="I5" s="55" t="s">
        <v>6</v>
      </c>
      <c r="J5" s="58" t="s">
        <v>4</v>
      </c>
      <c r="K5" s="59"/>
      <c r="L5" s="59"/>
      <c r="M5" s="60"/>
      <c r="N5" s="58" t="s">
        <v>5</v>
      </c>
      <c r="O5" s="59"/>
      <c r="P5" s="59"/>
      <c r="Q5" s="60"/>
      <c r="R5" s="55" t="s">
        <v>6</v>
      </c>
      <c r="S5"/>
      <c r="T5"/>
      <c r="U5"/>
      <c r="V5"/>
      <c r="W5"/>
      <c r="X5"/>
      <c r="Y5"/>
    </row>
    <row r="6" spans="1:30" s="41" customFormat="1" ht="52" x14ac:dyDescent="0.35">
      <c r="A6" s="7"/>
      <c r="B6" s="54"/>
      <c r="C6" s="8" t="s">
        <v>7</v>
      </c>
      <c r="D6" s="8" t="s">
        <v>8</v>
      </c>
      <c r="E6" s="8" t="s">
        <v>9</v>
      </c>
      <c r="F6" s="8" t="s">
        <v>7</v>
      </c>
      <c r="G6" s="8" t="s">
        <v>8</v>
      </c>
      <c r="H6" s="9" t="s">
        <v>9</v>
      </c>
      <c r="I6" s="56"/>
      <c r="J6" s="10" t="s">
        <v>10</v>
      </c>
      <c r="K6" s="8" t="s">
        <v>11</v>
      </c>
      <c r="L6" s="8" t="s">
        <v>12</v>
      </c>
      <c r="M6" s="11" t="s">
        <v>13</v>
      </c>
      <c r="N6" s="10" t="s">
        <v>10</v>
      </c>
      <c r="O6" s="8" t="s">
        <v>11</v>
      </c>
      <c r="P6" s="8" t="s">
        <v>12</v>
      </c>
      <c r="Q6" s="11" t="s">
        <v>13</v>
      </c>
      <c r="R6" s="56"/>
      <c r="S6"/>
      <c r="T6"/>
      <c r="U6"/>
      <c r="V6"/>
      <c r="W6"/>
      <c r="X6"/>
      <c r="Y6"/>
      <c r="Z6" s="52"/>
      <c r="AA6" s="51"/>
      <c r="AB6" s="52"/>
      <c r="AC6" s="52"/>
      <c r="AD6" s="52"/>
    </row>
    <row r="7" spans="1:30" s="16" customFormat="1" ht="18.75" customHeight="1" x14ac:dyDescent="0.35">
      <c r="A7" s="12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5"/>
      <c r="S7"/>
      <c r="T7"/>
      <c r="U7"/>
      <c r="V7"/>
      <c r="W7"/>
      <c r="X7"/>
      <c r="Y7"/>
      <c r="AA7" s="17"/>
      <c r="AB7" s="17"/>
      <c r="AC7" s="17"/>
      <c r="AD7" s="17"/>
    </row>
    <row r="8" spans="1:30" x14ac:dyDescent="0.35">
      <c r="A8" s="18"/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1"/>
      <c r="Z8" s="3"/>
      <c r="AA8" s="4"/>
      <c r="AB8" s="4"/>
      <c r="AC8" s="4"/>
    </row>
    <row r="9" spans="1:30" x14ac:dyDescent="0.35">
      <c r="A9" s="22"/>
      <c r="B9" s="23" t="s">
        <v>60</v>
      </c>
      <c r="C9" s="22">
        <v>745231.81118000008</v>
      </c>
      <c r="D9" s="22">
        <v>473113.54917000007</v>
      </c>
      <c r="E9" s="22">
        <v>6485486.1475200001</v>
      </c>
      <c r="F9" s="22">
        <v>30174.633500000004</v>
      </c>
      <c r="G9" s="22">
        <v>137969.43656</v>
      </c>
      <c r="H9" s="22">
        <v>282189.16243000003</v>
      </c>
      <c r="I9" s="22">
        <f>SUM(C9:H9)</f>
        <v>8154164.7403600011</v>
      </c>
      <c r="J9" s="22">
        <v>65953.011769999997</v>
      </c>
      <c r="K9" s="22">
        <v>2037274.9256800001</v>
      </c>
      <c r="L9" s="22">
        <v>4212035.8092999998</v>
      </c>
      <c r="M9" s="22">
        <v>1388567.7611200002</v>
      </c>
      <c r="N9" s="22">
        <v>0</v>
      </c>
      <c r="O9" s="22">
        <v>396809.44159000006</v>
      </c>
      <c r="P9" s="22">
        <v>8633.9588800000001</v>
      </c>
      <c r="Q9" s="22">
        <v>44889.832020000002</v>
      </c>
      <c r="R9" s="22">
        <f>SUM(J9:Q9)</f>
        <v>8154164.7403599992</v>
      </c>
      <c r="Z9" s="24"/>
      <c r="AA9" s="25"/>
      <c r="AB9" s="25"/>
      <c r="AC9" s="26"/>
      <c r="AD9" s="27"/>
    </row>
    <row r="10" spans="1:30" x14ac:dyDescent="0.35">
      <c r="A10" s="22"/>
      <c r="B10" s="23" t="s">
        <v>61</v>
      </c>
      <c r="C10" s="22">
        <v>776807.99517999997</v>
      </c>
      <c r="D10" s="22">
        <v>480715.56261999998</v>
      </c>
      <c r="E10" s="22">
        <v>6442051.8843900003</v>
      </c>
      <c r="F10" s="22">
        <v>29525.773500000003</v>
      </c>
      <c r="G10" s="22">
        <v>129500.16822000001</v>
      </c>
      <c r="H10" s="22">
        <v>268281.48316</v>
      </c>
      <c r="I10" s="22">
        <f t="shared" ref="I10:I73" si="0">SUM(C10:H10)</f>
        <v>8126882.8670700016</v>
      </c>
      <c r="J10" s="22">
        <v>86915.960769999991</v>
      </c>
      <c r="K10" s="22">
        <v>1990957.4741000002</v>
      </c>
      <c r="L10" s="22">
        <v>4240537.0580600007</v>
      </c>
      <c r="M10" s="22">
        <v>1381164.9492600001</v>
      </c>
      <c r="N10" s="22">
        <v>0</v>
      </c>
      <c r="O10" s="22">
        <v>374451.25543000002</v>
      </c>
      <c r="P10" s="22">
        <v>7919.3374300000005</v>
      </c>
      <c r="Q10" s="22">
        <v>44936.832020000002</v>
      </c>
      <c r="R10" s="22">
        <f t="shared" ref="R10:R73" si="1">SUM(J10:Q10)</f>
        <v>8126882.8670700006</v>
      </c>
      <c r="Z10" s="24"/>
      <c r="AA10" s="25"/>
      <c r="AB10" s="25"/>
      <c r="AC10" s="26"/>
      <c r="AD10" s="27"/>
    </row>
    <row r="11" spans="1:30" x14ac:dyDescent="0.35">
      <c r="A11" s="22"/>
      <c r="B11" s="23" t="s">
        <v>62</v>
      </c>
      <c r="C11" s="22">
        <v>792432.10817999998</v>
      </c>
      <c r="D11" s="22">
        <v>510955.61043000006</v>
      </c>
      <c r="E11" s="22">
        <v>6501111.33531</v>
      </c>
      <c r="F11" s="22">
        <v>29386.516500000002</v>
      </c>
      <c r="G11" s="22">
        <v>150094.53128</v>
      </c>
      <c r="H11" s="22">
        <v>265069.82774000004</v>
      </c>
      <c r="I11" s="22">
        <f t="shared" si="0"/>
        <v>8249049.9294399992</v>
      </c>
      <c r="J11" s="22">
        <v>88672.319770000002</v>
      </c>
      <c r="K11" s="22">
        <v>2048250.49621</v>
      </c>
      <c r="L11" s="22">
        <v>4261798.2138</v>
      </c>
      <c r="M11" s="22">
        <v>1405778.0241400001</v>
      </c>
      <c r="N11" s="22">
        <v>0</v>
      </c>
      <c r="O11" s="22">
        <v>370493.75351999997</v>
      </c>
      <c r="P11" s="22">
        <v>7127.2899799999996</v>
      </c>
      <c r="Q11" s="22">
        <v>66929.832020000002</v>
      </c>
      <c r="R11" s="22">
        <f t="shared" si="1"/>
        <v>8249049.9294400001</v>
      </c>
      <c r="Z11" s="24"/>
      <c r="AA11" s="25"/>
      <c r="AB11" s="25"/>
      <c r="AC11" s="26"/>
      <c r="AD11" s="27"/>
    </row>
    <row r="12" spans="1:30" x14ac:dyDescent="0.35">
      <c r="A12" s="22"/>
      <c r="B12" s="23" t="s">
        <v>63</v>
      </c>
      <c r="C12" s="22">
        <v>765129.93117999996</v>
      </c>
      <c r="D12" s="22">
        <v>493539.21344000002</v>
      </c>
      <c r="E12" s="22">
        <v>6649207.6637300001</v>
      </c>
      <c r="F12" s="22">
        <v>27858.922500000001</v>
      </c>
      <c r="G12" s="22">
        <v>127160.00753999999</v>
      </c>
      <c r="H12" s="22">
        <v>292333.02343000006</v>
      </c>
      <c r="I12" s="22">
        <f t="shared" si="0"/>
        <v>8355228.7618200006</v>
      </c>
      <c r="J12" s="22">
        <v>98969.891770000002</v>
      </c>
      <c r="K12" s="22">
        <v>2004916.8381099999</v>
      </c>
      <c r="L12" s="22">
        <v>4254947.4429400004</v>
      </c>
      <c r="M12" s="22">
        <v>1549042.6355300001</v>
      </c>
      <c r="N12" s="22">
        <v>0</v>
      </c>
      <c r="O12" s="22">
        <v>388423.54671000002</v>
      </c>
      <c r="P12" s="22">
        <v>5999.57474</v>
      </c>
      <c r="Q12" s="22">
        <v>52928.832020000002</v>
      </c>
      <c r="R12" s="22">
        <f t="shared" si="1"/>
        <v>8355228.7618200006</v>
      </c>
      <c r="Z12" s="24"/>
      <c r="AA12" s="25"/>
      <c r="AB12" s="25"/>
      <c r="AC12" s="26"/>
      <c r="AD12" s="27"/>
    </row>
    <row r="13" spans="1:30" x14ac:dyDescent="0.35">
      <c r="A13" s="22"/>
      <c r="B13" s="23" t="s">
        <v>64</v>
      </c>
      <c r="C13" s="22">
        <v>753910.78217999998</v>
      </c>
      <c r="D13" s="22">
        <v>487636.90115000005</v>
      </c>
      <c r="E13" s="22">
        <v>6612200.7306900006</v>
      </c>
      <c r="F13" s="22">
        <v>34428.479500000001</v>
      </c>
      <c r="G13" s="22">
        <v>139097.56696</v>
      </c>
      <c r="H13" s="22">
        <v>272241.16104000004</v>
      </c>
      <c r="I13" s="22">
        <f t="shared" si="0"/>
        <v>8299515.6215200005</v>
      </c>
      <c r="J13" s="22">
        <v>94604.824769999992</v>
      </c>
      <c r="K13" s="22">
        <v>1958939.8221400001</v>
      </c>
      <c r="L13" s="22">
        <v>4263428.0957899997</v>
      </c>
      <c r="M13" s="22">
        <v>1536775.6713200002</v>
      </c>
      <c r="N13" s="22">
        <v>0</v>
      </c>
      <c r="O13" s="22">
        <v>366404.5528</v>
      </c>
      <c r="P13" s="22">
        <v>14474.822680000001</v>
      </c>
      <c r="Q13" s="22">
        <v>64887.832020000002</v>
      </c>
      <c r="R13" s="22">
        <f t="shared" si="1"/>
        <v>8299515.6215199996</v>
      </c>
      <c r="Z13" s="24"/>
      <c r="AA13" s="25"/>
      <c r="AB13" s="25"/>
      <c r="AC13" s="26"/>
      <c r="AD13" s="27"/>
    </row>
    <row r="14" spans="1:30" x14ac:dyDescent="0.35">
      <c r="A14" s="22"/>
      <c r="B14" s="28" t="s">
        <v>65</v>
      </c>
      <c r="C14" s="22">
        <v>777978.10917999991</v>
      </c>
      <c r="D14" s="22">
        <v>489298.23715</v>
      </c>
      <c r="E14" s="22">
        <v>6600869.7658099998</v>
      </c>
      <c r="F14" s="22">
        <v>26036.8315</v>
      </c>
      <c r="G14" s="22">
        <v>150881.88896000001</v>
      </c>
      <c r="H14" s="22">
        <v>259274.73204</v>
      </c>
      <c r="I14" s="22">
        <f t="shared" si="0"/>
        <v>8304339.5646400005</v>
      </c>
      <c r="J14" s="22">
        <v>93331.697769999999</v>
      </c>
      <c r="K14" s="22">
        <v>1960579.9371400001</v>
      </c>
      <c r="L14" s="22">
        <v>4262033.813910001</v>
      </c>
      <c r="M14" s="22">
        <v>1552200.6633199998</v>
      </c>
      <c r="N14" s="22">
        <v>0</v>
      </c>
      <c r="O14" s="22">
        <v>366658.76679999998</v>
      </c>
      <c r="P14" s="22">
        <v>5691.8536800000011</v>
      </c>
      <c r="Q14" s="22">
        <v>63842.832020000002</v>
      </c>
      <c r="R14" s="22">
        <f t="shared" si="1"/>
        <v>8304339.5646399995</v>
      </c>
      <c r="Z14" s="24"/>
      <c r="AA14" s="25"/>
      <c r="AB14" s="25"/>
      <c r="AC14" s="26"/>
      <c r="AD14" s="27"/>
    </row>
    <row r="15" spans="1:30" x14ac:dyDescent="0.35">
      <c r="A15" s="22"/>
      <c r="B15" s="23" t="s">
        <v>66</v>
      </c>
      <c r="C15" s="22">
        <v>789891.87718000007</v>
      </c>
      <c r="D15" s="22">
        <v>473436.47899000003</v>
      </c>
      <c r="E15" s="22">
        <v>6555878.0570700001</v>
      </c>
      <c r="F15" s="22">
        <v>26524.175500000001</v>
      </c>
      <c r="G15" s="22">
        <v>159750.79842000001</v>
      </c>
      <c r="H15" s="22">
        <v>236646.68558999998</v>
      </c>
      <c r="I15" s="22">
        <f t="shared" si="0"/>
        <v>8242128.0727500003</v>
      </c>
      <c r="J15" s="22">
        <v>86241.479769999991</v>
      </c>
      <c r="K15" s="22">
        <v>1896846.25468</v>
      </c>
      <c r="L15" s="22">
        <v>4285946.9487399999</v>
      </c>
      <c r="M15" s="22">
        <v>1550171.7300500001</v>
      </c>
      <c r="N15" s="22">
        <v>0</v>
      </c>
      <c r="O15" s="22">
        <v>336681.49330000003</v>
      </c>
      <c r="P15" s="22">
        <v>6304.3341900000014</v>
      </c>
      <c r="Q15" s="22">
        <v>79935.832020000002</v>
      </c>
      <c r="R15" s="22">
        <f t="shared" si="1"/>
        <v>8242128.0727500003</v>
      </c>
      <c r="Z15" s="24"/>
      <c r="AA15" s="25"/>
      <c r="AB15" s="25"/>
      <c r="AC15" s="26"/>
      <c r="AD15" s="27"/>
    </row>
    <row r="16" spans="1:30" x14ac:dyDescent="0.35">
      <c r="A16" s="22"/>
      <c r="B16" s="23" t="s">
        <v>67</v>
      </c>
      <c r="C16" s="22">
        <v>814637.91617999994</v>
      </c>
      <c r="D16" s="22">
        <v>460488.46092000004</v>
      </c>
      <c r="E16" s="22">
        <v>6478536.3599100001</v>
      </c>
      <c r="F16" s="22">
        <v>26524.175500000001</v>
      </c>
      <c r="G16" s="22">
        <v>153361.34428000002</v>
      </c>
      <c r="H16" s="22">
        <v>253918.31015</v>
      </c>
      <c r="I16" s="22">
        <f t="shared" si="0"/>
        <v>8187466.5669400003</v>
      </c>
      <c r="J16" s="22">
        <v>85878.953770000007</v>
      </c>
      <c r="K16" s="22">
        <v>1887726.13748</v>
      </c>
      <c r="L16" s="22">
        <v>4231491.6956900004</v>
      </c>
      <c r="M16" s="22">
        <v>1548565.95007</v>
      </c>
      <c r="N16" s="22">
        <v>0</v>
      </c>
      <c r="O16" s="22">
        <v>349829.63537999999</v>
      </c>
      <c r="P16" s="22">
        <v>5992.3625300000012</v>
      </c>
      <c r="Q16" s="22">
        <v>77981.832020000002</v>
      </c>
      <c r="R16" s="22">
        <f t="shared" si="1"/>
        <v>8187466.5669400003</v>
      </c>
      <c r="Z16" s="24"/>
      <c r="AA16" s="25"/>
      <c r="AB16" s="25"/>
      <c r="AC16" s="26"/>
      <c r="AD16" s="27"/>
    </row>
    <row r="17" spans="1:30" x14ac:dyDescent="0.35">
      <c r="A17" s="22"/>
      <c r="B17" s="23" t="s">
        <v>68</v>
      </c>
      <c r="C17" s="22">
        <v>836495.44417999999</v>
      </c>
      <c r="D17" s="22">
        <v>489131.73954999994</v>
      </c>
      <c r="E17" s="22">
        <v>6437356.0548999999</v>
      </c>
      <c r="F17" s="22">
        <v>26507.626499999998</v>
      </c>
      <c r="G17" s="22">
        <v>195604.38747000002</v>
      </c>
      <c r="H17" s="22">
        <v>239653.91341999997</v>
      </c>
      <c r="I17" s="22">
        <f t="shared" si="0"/>
        <v>8224749.1660200004</v>
      </c>
      <c r="J17" s="22">
        <v>84351.657770000005</v>
      </c>
      <c r="K17" s="22">
        <v>1887956.34559</v>
      </c>
      <c r="L17" s="22">
        <v>4241316.6309400005</v>
      </c>
      <c r="M17" s="22">
        <v>1549358.60433</v>
      </c>
      <c r="N17" s="22">
        <v>0</v>
      </c>
      <c r="O17" s="22">
        <v>332849.25837</v>
      </c>
      <c r="P17" s="22">
        <v>5914.8370000000004</v>
      </c>
      <c r="Q17" s="22">
        <v>123001.83202</v>
      </c>
      <c r="R17" s="22">
        <f t="shared" si="1"/>
        <v>8224749.1660200004</v>
      </c>
      <c r="Z17" s="24"/>
      <c r="AA17" s="25"/>
      <c r="AB17" s="25"/>
      <c r="AC17" s="26"/>
      <c r="AD17" s="27"/>
    </row>
    <row r="18" spans="1:30" x14ac:dyDescent="0.35">
      <c r="A18" s="22"/>
      <c r="B18" s="23" t="s">
        <v>69</v>
      </c>
      <c r="C18" s="22">
        <v>921208.11917999992</v>
      </c>
      <c r="D18" s="22">
        <v>500266.28324999998</v>
      </c>
      <c r="E18" s="22">
        <v>6495751.0589100001</v>
      </c>
      <c r="F18" s="22">
        <v>25515.893499999998</v>
      </c>
      <c r="G18" s="22">
        <v>223754.22720000002</v>
      </c>
      <c r="H18" s="22">
        <v>226618.30290000004</v>
      </c>
      <c r="I18" s="22">
        <f t="shared" si="0"/>
        <v>8393113.8849400003</v>
      </c>
      <c r="J18" s="22">
        <v>86290.238769999996</v>
      </c>
      <c r="K18" s="22">
        <v>1984421.6469799997</v>
      </c>
      <c r="L18" s="22">
        <v>4251119.7534300005</v>
      </c>
      <c r="M18" s="22">
        <v>1595393.82216</v>
      </c>
      <c r="N18" s="22">
        <v>0</v>
      </c>
      <c r="O18" s="22">
        <v>321421.55869999999</v>
      </c>
      <c r="P18" s="22">
        <v>5462.0328799999997</v>
      </c>
      <c r="Q18" s="22">
        <v>149004.83202</v>
      </c>
      <c r="R18" s="22">
        <f t="shared" si="1"/>
        <v>8393113.8849400003</v>
      </c>
      <c r="Z18" s="24"/>
      <c r="AA18" s="25"/>
      <c r="AB18" s="25"/>
      <c r="AC18" s="26"/>
      <c r="AD18" s="27"/>
    </row>
    <row r="19" spans="1:30" x14ac:dyDescent="0.35">
      <c r="A19" s="22"/>
      <c r="B19" s="23" t="s">
        <v>70</v>
      </c>
      <c r="C19" s="22">
        <v>1025483.10718</v>
      </c>
      <c r="D19" s="22">
        <v>478848.29424000002</v>
      </c>
      <c r="E19" s="22">
        <v>6469458.6831700001</v>
      </c>
      <c r="F19" s="22">
        <v>23439.998500000002</v>
      </c>
      <c r="G19" s="22">
        <v>189540.81855000003</v>
      </c>
      <c r="H19" s="22">
        <v>237664.52124</v>
      </c>
      <c r="I19" s="22">
        <f t="shared" si="0"/>
        <v>8424435.4228799995</v>
      </c>
      <c r="J19" s="22">
        <v>84270.882769999997</v>
      </c>
      <c r="K19" s="22">
        <v>2056045.4519400001</v>
      </c>
      <c r="L19" s="22">
        <v>4228600.4301200006</v>
      </c>
      <c r="M19" s="22">
        <v>1604873.3197599999</v>
      </c>
      <c r="N19" s="22">
        <v>0</v>
      </c>
      <c r="O19" s="22">
        <v>329930.88095000002</v>
      </c>
      <c r="P19" s="22">
        <v>7888.625320000001</v>
      </c>
      <c r="Q19" s="22">
        <v>112825.83202</v>
      </c>
      <c r="R19" s="22">
        <f t="shared" si="1"/>
        <v>8424435.4228800014</v>
      </c>
      <c r="Z19" s="24"/>
      <c r="AA19" s="25"/>
      <c r="AB19" s="25"/>
      <c r="AC19" s="26"/>
      <c r="AD19" s="27"/>
    </row>
    <row r="20" spans="1:30" x14ac:dyDescent="0.35">
      <c r="A20" s="22"/>
      <c r="B20" s="23" t="s">
        <v>71</v>
      </c>
      <c r="C20" s="22">
        <v>1114792.7475000001</v>
      </c>
      <c r="D20" s="22">
        <v>495039.42155000003</v>
      </c>
      <c r="E20" s="22">
        <v>6654773.7127499999</v>
      </c>
      <c r="F20" s="22">
        <v>24982.106079999998</v>
      </c>
      <c r="G20" s="22">
        <v>180789.56767000002</v>
      </c>
      <c r="H20" s="22">
        <v>256349.60258999999</v>
      </c>
      <c r="I20" s="22">
        <f t="shared" si="0"/>
        <v>8726727.15814</v>
      </c>
      <c r="J20" s="22">
        <v>90400.912889999992</v>
      </c>
      <c r="K20" s="22">
        <v>2323958.4875699999</v>
      </c>
      <c r="L20" s="22">
        <v>4230819.5174099999</v>
      </c>
      <c r="M20" s="22">
        <v>1619426.9639300001</v>
      </c>
      <c r="N20" s="22">
        <v>0</v>
      </c>
      <c r="O20" s="22">
        <v>346593.36079000001</v>
      </c>
      <c r="P20" s="22">
        <v>7256.1546400000007</v>
      </c>
      <c r="Q20" s="22">
        <v>108271.76090999998</v>
      </c>
      <c r="R20" s="22">
        <f t="shared" si="1"/>
        <v>8726727.15814</v>
      </c>
      <c r="Z20" s="24"/>
      <c r="AA20" s="25"/>
      <c r="AB20" s="25"/>
      <c r="AC20" s="26"/>
      <c r="AD20" s="27"/>
    </row>
    <row r="21" spans="1:30" x14ac:dyDescent="0.35">
      <c r="A21" s="22"/>
      <c r="B21" s="23" t="s">
        <v>72</v>
      </c>
      <c r="C21" s="22">
        <v>929903.22206000006</v>
      </c>
      <c r="D21" s="22">
        <v>474499.33787000005</v>
      </c>
      <c r="E21" s="22">
        <v>6645260.0765400007</v>
      </c>
      <c r="F21" s="22">
        <v>25623.298347829703</v>
      </c>
      <c r="G21" s="22">
        <v>115786.28973848438</v>
      </c>
      <c r="H21" s="22">
        <v>269069.01066099055</v>
      </c>
      <c r="I21" s="22">
        <f t="shared" si="0"/>
        <v>8460141.2352173068</v>
      </c>
      <c r="J21" s="22">
        <v>25245.184509999999</v>
      </c>
      <c r="K21" s="22">
        <v>2112468.78663</v>
      </c>
      <c r="L21" s="22">
        <v>4295323.7480999995</v>
      </c>
      <c r="M21" s="22">
        <v>1616624.91723</v>
      </c>
      <c r="N21" s="22">
        <v>0</v>
      </c>
      <c r="O21" s="22">
        <v>355394.73449309554</v>
      </c>
      <c r="P21" s="22">
        <v>7795.3109296528</v>
      </c>
      <c r="Q21" s="22">
        <v>47288.553324556306</v>
      </c>
      <c r="R21" s="22">
        <f t="shared" si="1"/>
        <v>8460141.235217303</v>
      </c>
      <c r="Z21" s="24"/>
      <c r="AA21" s="25"/>
      <c r="AB21" s="25"/>
      <c r="AC21" s="26"/>
      <c r="AD21" s="27"/>
    </row>
    <row r="22" spans="1:30" x14ac:dyDescent="0.35">
      <c r="A22" s="22"/>
      <c r="B22" s="23" t="s">
        <v>73</v>
      </c>
      <c r="C22" s="22">
        <v>917932.27256000007</v>
      </c>
      <c r="D22" s="22">
        <v>497042.19653000002</v>
      </c>
      <c r="E22" s="22">
        <v>6616341.9475800004</v>
      </c>
      <c r="F22" s="22">
        <v>22661.538088569199</v>
      </c>
      <c r="G22" s="22">
        <v>105396.83417734101</v>
      </c>
      <c r="H22" s="22">
        <v>266440.2849034727</v>
      </c>
      <c r="I22" s="22">
        <f t="shared" si="0"/>
        <v>8425815.0738393832</v>
      </c>
      <c r="J22" s="22">
        <v>90347.862710000001</v>
      </c>
      <c r="K22" s="22">
        <v>2012874.6468</v>
      </c>
      <c r="L22" s="22">
        <v>4270972.6218099995</v>
      </c>
      <c r="M22" s="22">
        <v>1657121.28535</v>
      </c>
      <c r="N22" s="22">
        <v>0</v>
      </c>
      <c r="O22" s="22">
        <v>351368.03739090532</v>
      </c>
      <c r="P22" s="22">
        <v>4846.6974984775998</v>
      </c>
      <c r="Q22" s="22">
        <v>38283.922280000006</v>
      </c>
      <c r="R22" s="22">
        <f t="shared" si="1"/>
        <v>8425815.0738393832</v>
      </c>
      <c r="Z22" s="24"/>
      <c r="AA22" s="25"/>
      <c r="AB22" s="25"/>
      <c r="AC22" s="26"/>
      <c r="AD22" s="27"/>
    </row>
    <row r="23" spans="1:30" x14ac:dyDescent="0.35">
      <c r="A23" s="22"/>
      <c r="B23" s="23" t="s">
        <v>74</v>
      </c>
      <c r="C23" s="22">
        <v>988047.17647000006</v>
      </c>
      <c r="D23" s="22">
        <v>486530.02808999998</v>
      </c>
      <c r="E23" s="22">
        <v>6612137.5768900001</v>
      </c>
      <c r="F23" s="22">
        <v>23840.498030227696</v>
      </c>
      <c r="G23" s="22">
        <v>107976.23948869508</v>
      </c>
      <c r="H23" s="22">
        <v>286694.61347857764</v>
      </c>
      <c r="I23" s="22">
        <f t="shared" si="0"/>
        <v>8505226.1324474998</v>
      </c>
      <c r="J23" s="22">
        <v>22007.648000000001</v>
      </c>
      <c r="K23" s="22">
        <v>2133915.2001499999</v>
      </c>
      <c r="L23" s="22">
        <v>4320102.3327099998</v>
      </c>
      <c r="M23" s="22">
        <v>1610689.6005899999</v>
      </c>
      <c r="N23" s="22">
        <v>0</v>
      </c>
      <c r="O23" s="22">
        <v>374123.69153680431</v>
      </c>
      <c r="P23" s="22">
        <v>6188.1098244755995</v>
      </c>
      <c r="Q23" s="22">
        <v>38199.549636220465</v>
      </c>
      <c r="R23" s="22">
        <f t="shared" si="1"/>
        <v>8505226.1324474998</v>
      </c>
      <c r="Z23" s="24"/>
      <c r="AA23" s="25"/>
      <c r="AB23" s="25"/>
      <c r="AC23" s="26"/>
      <c r="AD23" s="27"/>
    </row>
    <row r="24" spans="1:30" x14ac:dyDescent="0.35">
      <c r="A24" s="22"/>
      <c r="B24" s="23" t="s">
        <v>75</v>
      </c>
      <c r="C24" s="22">
        <v>986494.94521000003</v>
      </c>
      <c r="D24" s="22">
        <v>474717.61915000004</v>
      </c>
      <c r="E24" s="22">
        <v>6662229.5117699997</v>
      </c>
      <c r="F24" s="22">
        <v>22350.738722466398</v>
      </c>
      <c r="G24" s="22">
        <v>165331.42932657569</v>
      </c>
      <c r="H24" s="22">
        <v>309482.7172995219</v>
      </c>
      <c r="I24" s="22">
        <f t="shared" si="0"/>
        <v>8620606.9614785649</v>
      </c>
      <c r="J24" s="22">
        <v>95170.88063</v>
      </c>
      <c r="K24" s="22">
        <v>2123091.53993</v>
      </c>
      <c r="L24" s="22">
        <v>4311393.0603100006</v>
      </c>
      <c r="M24" s="22">
        <v>1593786.5952599999</v>
      </c>
      <c r="N24" s="22">
        <v>0</v>
      </c>
      <c r="O24" s="22">
        <v>430518.50066619366</v>
      </c>
      <c r="P24" s="22">
        <v>5493.1776623704</v>
      </c>
      <c r="Q24" s="22">
        <v>61153.207020000002</v>
      </c>
      <c r="R24" s="22">
        <f t="shared" si="1"/>
        <v>8620606.9614785649</v>
      </c>
      <c r="Z24" s="24"/>
      <c r="AA24" s="25"/>
      <c r="AB24" s="25"/>
      <c r="AC24" s="26"/>
      <c r="AD24" s="27"/>
    </row>
    <row r="25" spans="1:30" x14ac:dyDescent="0.35">
      <c r="A25" s="22"/>
      <c r="B25" s="23" t="s">
        <v>76</v>
      </c>
      <c r="C25" s="22">
        <v>974841.99745999998</v>
      </c>
      <c r="D25" s="22">
        <v>494867.40757000004</v>
      </c>
      <c r="E25" s="22">
        <v>6615864.6002999991</v>
      </c>
      <c r="F25" s="22">
        <v>21918.329227680402</v>
      </c>
      <c r="G25" s="22">
        <v>150771.70802368131</v>
      </c>
      <c r="H25" s="22">
        <v>278694.96803802112</v>
      </c>
      <c r="I25" s="22">
        <f t="shared" si="0"/>
        <v>8536959.0106193814</v>
      </c>
      <c r="J25" s="22">
        <v>101083.39113999999</v>
      </c>
      <c r="K25" s="22">
        <v>2061987.5780100003</v>
      </c>
      <c r="L25" s="22">
        <v>4340667.4157499997</v>
      </c>
      <c r="M25" s="22">
        <v>1581835.6204300001</v>
      </c>
      <c r="N25" s="22">
        <v>0</v>
      </c>
      <c r="O25" s="22">
        <v>405518.44032137038</v>
      </c>
      <c r="P25" s="22">
        <v>7634.8296580124006</v>
      </c>
      <c r="Q25" s="22">
        <v>38231.735309999996</v>
      </c>
      <c r="R25" s="22">
        <f t="shared" si="1"/>
        <v>8536959.0106193833</v>
      </c>
      <c r="Z25" s="24"/>
      <c r="AA25" s="25"/>
      <c r="AB25" s="25"/>
      <c r="AC25" s="26"/>
      <c r="AD25" s="27"/>
    </row>
    <row r="26" spans="1:30" x14ac:dyDescent="0.35">
      <c r="A26" s="22"/>
      <c r="B26" s="23" t="s">
        <v>77</v>
      </c>
      <c r="C26" s="22">
        <v>982181.92732000002</v>
      </c>
      <c r="D26" s="22">
        <v>495048.99842000002</v>
      </c>
      <c r="E26" s="22">
        <v>6589048.2830400001</v>
      </c>
      <c r="F26" s="22">
        <v>20533.384421930001</v>
      </c>
      <c r="G26" s="22">
        <v>162362.06216396092</v>
      </c>
      <c r="H26" s="22">
        <v>276008.9753530919</v>
      </c>
      <c r="I26" s="22">
        <f t="shared" si="0"/>
        <v>8525183.6307189818</v>
      </c>
      <c r="J26" s="22">
        <v>89106.391489999995</v>
      </c>
      <c r="K26" s="22">
        <v>2062346.38552</v>
      </c>
      <c r="L26" s="22">
        <v>4354182.1324800001</v>
      </c>
      <c r="M26" s="22">
        <v>1560644.29929</v>
      </c>
      <c r="N26" s="22">
        <v>0</v>
      </c>
      <c r="O26" s="22">
        <v>394147.67338388757</v>
      </c>
      <c r="P26" s="22">
        <v>7026.8184550952001</v>
      </c>
      <c r="Q26" s="22">
        <v>57729.930099999998</v>
      </c>
      <c r="R26" s="22">
        <f t="shared" si="1"/>
        <v>8525183.6307189818</v>
      </c>
      <c r="Z26" s="24"/>
      <c r="AA26" s="25"/>
      <c r="AB26" s="25"/>
      <c r="AC26" s="26"/>
      <c r="AD26" s="27"/>
    </row>
    <row r="27" spans="1:30" x14ac:dyDescent="0.35">
      <c r="A27" s="22"/>
      <c r="B27" s="23" t="s">
        <v>78</v>
      </c>
      <c r="C27" s="22">
        <v>990629.07148000004</v>
      </c>
      <c r="D27" s="22">
        <v>529157.87970000005</v>
      </c>
      <c r="E27" s="22">
        <v>6654724.6621000003</v>
      </c>
      <c r="F27" s="22">
        <v>23748.828292943999</v>
      </c>
      <c r="G27" s="22">
        <v>124309.9606867636</v>
      </c>
      <c r="H27" s="22">
        <v>281305.26693121751</v>
      </c>
      <c r="I27" s="22">
        <f t="shared" si="0"/>
        <v>8603875.6691909246</v>
      </c>
      <c r="J27" s="22">
        <v>110661.36757</v>
      </c>
      <c r="K27" s="22">
        <v>2190417.71704</v>
      </c>
      <c r="L27" s="22">
        <v>4347772.4343000008</v>
      </c>
      <c r="M27" s="22">
        <v>1525660.0943700001</v>
      </c>
      <c r="N27" s="22">
        <v>0</v>
      </c>
      <c r="O27" s="22">
        <v>385354.33748441318</v>
      </c>
      <c r="P27" s="22">
        <v>5336.8886465120013</v>
      </c>
      <c r="Q27" s="22">
        <v>38672.829779999993</v>
      </c>
      <c r="R27" s="22">
        <f t="shared" si="1"/>
        <v>8603875.6691909246</v>
      </c>
      <c r="Z27" s="24"/>
      <c r="AA27" s="25"/>
      <c r="AB27" s="25"/>
      <c r="AC27" s="26"/>
      <c r="AD27" s="27"/>
    </row>
    <row r="28" spans="1:30" x14ac:dyDescent="0.35">
      <c r="A28" s="22"/>
      <c r="B28" s="23" t="s">
        <v>79</v>
      </c>
      <c r="C28" s="22">
        <v>971166.31935000001</v>
      </c>
      <c r="D28" s="22">
        <v>511406.32622000005</v>
      </c>
      <c r="E28" s="22">
        <v>6677917.4783600001</v>
      </c>
      <c r="F28" s="22">
        <v>22893.134024342398</v>
      </c>
      <c r="G28" s="22">
        <v>120778.0107982284</v>
      </c>
      <c r="H28" s="22">
        <v>276072.9983938323</v>
      </c>
      <c r="I28" s="22">
        <f t="shared" si="0"/>
        <v>8580234.267146403</v>
      </c>
      <c r="J28" s="22">
        <v>105725.26402000002</v>
      </c>
      <c r="K28" s="22">
        <v>2165099.8132799999</v>
      </c>
      <c r="L28" s="22">
        <v>4359128.0703699999</v>
      </c>
      <c r="M28" s="22">
        <v>1530536.9762599999</v>
      </c>
      <c r="N28" s="22">
        <v>0</v>
      </c>
      <c r="O28" s="22">
        <v>376140.03276586032</v>
      </c>
      <c r="P28" s="22">
        <v>4915.8268005427999</v>
      </c>
      <c r="Q28" s="22">
        <v>38688.283649999998</v>
      </c>
      <c r="R28" s="22">
        <f t="shared" si="1"/>
        <v>8580234.2671464011</v>
      </c>
      <c r="Z28" s="24"/>
      <c r="AA28" s="25"/>
      <c r="AB28" s="25"/>
      <c r="AC28" s="26"/>
      <c r="AD28" s="27"/>
    </row>
    <row r="29" spans="1:30" x14ac:dyDescent="0.35">
      <c r="A29" s="22"/>
      <c r="B29" s="23" t="s">
        <v>80</v>
      </c>
      <c r="C29" s="22">
        <v>952769.26367000001</v>
      </c>
      <c r="D29" s="22">
        <v>531076.18281999999</v>
      </c>
      <c r="E29" s="22">
        <v>6696601.9422200006</v>
      </c>
      <c r="F29" s="22">
        <v>20666.129342944001</v>
      </c>
      <c r="G29" s="22">
        <v>121155.37354676361</v>
      </c>
      <c r="H29" s="22">
        <v>254350.46551121751</v>
      </c>
      <c r="I29" s="22">
        <f t="shared" si="0"/>
        <v>8576619.357110925</v>
      </c>
      <c r="J29" s="22">
        <v>113940.53268000002</v>
      </c>
      <c r="K29" s="22">
        <v>2185785.1991099999</v>
      </c>
      <c r="L29" s="22">
        <v>4380873.5952900006</v>
      </c>
      <c r="M29" s="22">
        <v>1499848.0616299999</v>
      </c>
      <c r="N29" s="22">
        <v>0</v>
      </c>
      <c r="O29" s="22">
        <v>348395.86879441317</v>
      </c>
      <c r="P29" s="22">
        <v>4999.1406165119997</v>
      </c>
      <c r="Q29" s="22">
        <v>42776.958989999999</v>
      </c>
      <c r="R29" s="22">
        <f t="shared" si="1"/>
        <v>8576619.357110925</v>
      </c>
      <c r="Z29" s="24"/>
      <c r="AA29" s="25"/>
      <c r="AB29" s="25"/>
      <c r="AC29" s="26"/>
      <c r="AD29" s="27"/>
    </row>
    <row r="30" spans="1:30" x14ac:dyDescent="0.35">
      <c r="A30" s="22"/>
      <c r="B30" s="23" t="s">
        <v>81</v>
      </c>
      <c r="C30" s="22">
        <v>935982.01983000012</v>
      </c>
      <c r="D30" s="22">
        <v>506695.93541000003</v>
      </c>
      <c r="E30" s="22">
        <v>6696284.3639700003</v>
      </c>
      <c r="F30" s="22">
        <v>19615.142168211602</v>
      </c>
      <c r="G30" s="22">
        <v>123699.87950449141</v>
      </c>
      <c r="H30" s="22">
        <v>273654.47052864952</v>
      </c>
      <c r="I30" s="22">
        <f t="shared" si="0"/>
        <v>8555931.8114113528</v>
      </c>
      <c r="J30" s="22">
        <v>110905.64549</v>
      </c>
      <c r="K30" s="22">
        <v>2136642.73526</v>
      </c>
      <c r="L30" s="22">
        <v>4412044.8196299998</v>
      </c>
      <c r="M30" s="22">
        <v>1479369.1188300001</v>
      </c>
      <c r="N30" s="22">
        <v>0</v>
      </c>
      <c r="O30" s="22">
        <v>368256.47425744048</v>
      </c>
      <c r="P30" s="22">
        <v>5917.9209039119996</v>
      </c>
      <c r="Q30" s="22">
        <v>42795.097040000001</v>
      </c>
      <c r="R30" s="22">
        <f t="shared" si="1"/>
        <v>8555931.811411351</v>
      </c>
      <c r="Z30" s="24"/>
      <c r="AA30" s="25"/>
      <c r="AB30" s="25"/>
      <c r="AC30" s="26"/>
      <c r="AD30" s="27"/>
    </row>
    <row r="31" spans="1:30" x14ac:dyDescent="0.35">
      <c r="A31" s="22"/>
      <c r="B31" s="23" t="s">
        <v>82</v>
      </c>
      <c r="C31" s="22">
        <v>922163.7890300001</v>
      </c>
      <c r="D31" s="22">
        <v>498666.45899000001</v>
      </c>
      <c r="E31" s="22">
        <v>6719520.8303700006</v>
      </c>
      <c r="F31" s="22">
        <v>26621.833716896799</v>
      </c>
      <c r="G31" s="22">
        <v>158723.33152305722</v>
      </c>
      <c r="H31" s="22">
        <v>274165.3618525592</v>
      </c>
      <c r="I31" s="22">
        <f t="shared" si="0"/>
        <v>8599861.6054825131</v>
      </c>
      <c r="J31" s="22">
        <v>69357.778090000007</v>
      </c>
      <c r="K31" s="22">
        <v>2227117.4133600006</v>
      </c>
      <c r="L31" s="22">
        <v>4386044.7182099996</v>
      </c>
      <c r="M31" s="22">
        <v>1457831.16873</v>
      </c>
      <c r="N31" s="22">
        <v>0</v>
      </c>
      <c r="O31" s="22">
        <v>322192.37849296525</v>
      </c>
      <c r="P31" s="22">
        <v>6246.3741995479995</v>
      </c>
      <c r="Q31" s="22">
        <v>131071.77439999999</v>
      </c>
      <c r="R31" s="22">
        <f t="shared" si="1"/>
        <v>8599861.6054825131</v>
      </c>
      <c r="Z31" s="24"/>
      <c r="AA31" s="25"/>
      <c r="AB31" s="25"/>
      <c r="AC31" s="26"/>
      <c r="AD31" s="27"/>
    </row>
    <row r="32" spans="1:30" x14ac:dyDescent="0.35">
      <c r="A32" s="22"/>
      <c r="B32" s="23" t="s">
        <v>83</v>
      </c>
      <c r="C32" s="22">
        <v>895507.84165000007</v>
      </c>
      <c r="D32" s="22">
        <v>500467.99021999998</v>
      </c>
      <c r="E32" s="22">
        <v>6862097.176597001</v>
      </c>
      <c r="F32" s="22">
        <v>25576.958003437998</v>
      </c>
      <c r="G32" s="22">
        <v>154014.04091885482</v>
      </c>
      <c r="H32" s="22">
        <v>317074.95877752663</v>
      </c>
      <c r="I32" s="22">
        <f t="shared" si="0"/>
        <v>8754738.9661668204</v>
      </c>
      <c r="J32" s="22">
        <v>63618.560130000005</v>
      </c>
      <c r="K32" s="22">
        <v>2400402.6091299998</v>
      </c>
      <c r="L32" s="22">
        <v>4381288.0368599994</v>
      </c>
      <c r="M32" s="22">
        <v>1412763.8023469998</v>
      </c>
      <c r="N32" s="22">
        <v>0</v>
      </c>
      <c r="O32" s="22">
        <v>360240.90674719342</v>
      </c>
      <c r="P32" s="22">
        <v>5781.5522026259996</v>
      </c>
      <c r="Q32" s="22">
        <v>130643.49875</v>
      </c>
      <c r="R32" s="22">
        <f t="shared" si="1"/>
        <v>8754738.9661668167</v>
      </c>
      <c r="Z32" s="24"/>
      <c r="AA32" s="25"/>
      <c r="AB32" s="25"/>
      <c r="AC32" s="26"/>
      <c r="AD32" s="27"/>
    </row>
    <row r="33" spans="1:30" x14ac:dyDescent="0.35">
      <c r="A33" s="22"/>
      <c r="B33" s="23" t="s">
        <v>84</v>
      </c>
      <c r="C33" s="22">
        <v>879850.45519000012</v>
      </c>
      <c r="D33" s="22">
        <v>494721.52795000002</v>
      </c>
      <c r="E33" s="22">
        <v>6879966.2140900008</v>
      </c>
      <c r="F33" s="22">
        <v>23499.601475675001</v>
      </c>
      <c r="G33" s="22">
        <v>156445.85733403621</v>
      </c>
      <c r="H33" s="22">
        <v>329395.74415939359</v>
      </c>
      <c r="I33" s="22">
        <f t="shared" si="0"/>
        <v>8763879.4001991041</v>
      </c>
      <c r="J33" s="22">
        <v>79671.829129999998</v>
      </c>
      <c r="K33" s="22">
        <v>2383445.7955600005</v>
      </c>
      <c r="L33" s="22">
        <v>4399661.4570300002</v>
      </c>
      <c r="M33" s="22">
        <v>1391759.1155100001</v>
      </c>
      <c r="N33" s="22">
        <v>0</v>
      </c>
      <c r="O33" s="22">
        <v>376959.61428663577</v>
      </c>
      <c r="P33" s="22">
        <v>5915.5606989135995</v>
      </c>
      <c r="Q33" s="22">
        <v>126466.0279835554</v>
      </c>
      <c r="R33" s="22">
        <f t="shared" si="1"/>
        <v>8763879.4001991041</v>
      </c>
      <c r="Z33" s="24"/>
      <c r="AA33" s="25"/>
      <c r="AB33" s="25"/>
      <c r="AC33" s="26"/>
      <c r="AD33" s="27"/>
    </row>
    <row r="34" spans="1:30" x14ac:dyDescent="0.35">
      <c r="A34" s="22"/>
      <c r="B34" s="23" t="s">
        <v>85</v>
      </c>
      <c r="C34" s="22">
        <v>880026.18359000003</v>
      </c>
      <c r="D34" s="22">
        <v>487339.66257000004</v>
      </c>
      <c r="E34" s="22">
        <v>6910925.6390700005</v>
      </c>
      <c r="F34" s="22">
        <v>27789.276882403399</v>
      </c>
      <c r="G34" s="22">
        <v>186170.38811196011</v>
      </c>
      <c r="H34" s="22">
        <v>325947.6872821321</v>
      </c>
      <c r="I34" s="22">
        <f t="shared" si="0"/>
        <v>8818198.8375064954</v>
      </c>
      <c r="J34" s="22">
        <v>77427.132230000003</v>
      </c>
      <c r="K34" s="22">
        <v>2335746.3990099998</v>
      </c>
      <c r="L34" s="22">
        <v>4456655.1572099999</v>
      </c>
      <c r="M34" s="22">
        <v>1408462.79678</v>
      </c>
      <c r="N34" s="22">
        <v>0</v>
      </c>
      <c r="O34" s="22">
        <v>373639.65213313216</v>
      </c>
      <c r="P34" s="22">
        <v>7235.2172277340005</v>
      </c>
      <c r="Q34" s="22">
        <v>159032.4829156294</v>
      </c>
      <c r="R34" s="22">
        <f t="shared" si="1"/>
        <v>8818198.8375064936</v>
      </c>
      <c r="Z34" s="24"/>
      <c r="AA34" s="25"/>
      <c r="AB34" s="25"/>
      <c r="AC34" s="26"/>
      <c r="AD34" s="27"/>
    </row>
    <row r="35" spans="1:30" x14ac:dyDescent="0.35">
      <c r="A35" s="22"/>
      <c r="B35" s="23" t="s">
        <v>86</v>
      </c>
      <c r="C35" s="22">
        <v>850168.30255999998</v>
      </c>
      <c r="D35" s="22">
        <v>488788.84969000006</v>
      </c>
      <c r="E35" s="22">
        <v>6885287.1887299996</v>
      </c>
      <c r="F35" s="22">
        <v>23611.472158911602</v>
      </c>
      <c r="G35" s="22">
        <v>186883.42819749936</v>
      </c>
      <c r="H35" s="22">
        <v>350295.22474498034</v>
      </c>
      <c r="I35" s="22">
        <f t="shared" si="0"/>
        <v>8785034.466081392</v>
      </c>
      <c r="J35" s="22">
        <v>74675.480660000001</v>
      </c>
      <c r="K35" s="22">
        <v>2318196.42337</v>
      </c>
      <c r="L35" s="22">
        <v>4502647.4921300001</v>
      </c>
      <c r="M35" s="22">
        <v>1328724.9448199999</v>
      </c>
      <c r="N35" s="22">
        <v>0</v>
      </c>
      <c r="O35" s="22">
        <v>393761.69285922224</v>
      </c>
      <c r="P35" s="22">
        <v>7361.1195040280008</v>
      </c>
      <c r="Q35" s="22">
        <v>159667.3127381411</v>
      </c>
      <c r="R35" s="22">
        <f t="shared" si="1"/>
        <v>8785034.466081392</v>
      </c>
      <c r="Z35" s="24"/>
      <c r="AA35" s="25"/>
      <c r="AB35" s="25"/>
      <c r="AC35" s="26"/>
      <c r="AD35" s="27"/>
    </row>
    <row r="36" spans="1:30" x14ac:dyDescent="0.35">
      <c r="A36" s="22"/>
      <c r="B36" s="23" t="s">
        <v>87</v>
      </c>
      <c r="C36" s="22">
        <v>808707.29706999997</v>
      </c>
      <c r="D36" s="22">
        <v>482370.71938999998</v>
      </c>
      <c r="E36" s="22">
        <v>7001783.3281000005</v>
      </c>
      <c r="F36" s="22">
        <v>25158.870761684502</v>
      </c>
      <c r="G36" s="22">
        <v>169701.5806750858</v>
      </c>
      <c r="H36" s="22">
        <v>387376.60870903457</v>
      </c>
      <c r="I36" s="22">
        <f t="shared" si="0"/>
        <v>8875098.4047058057</v>
      </c>
      <c r="J36" s="22">
        <v>86952.663560000001</v>
      </c>
      <c r="K36" s="22">
        <v>2402985.8503099997</v>
      </c>
      <c r="L36" s="22">
        <v>4515957.7476199996</v>
      </c>
      <c r="M36" s="22">
        <v>1286965.0830699999</v>
      </c>
      <c r="N36" s="22">
        <v>0</v>
      </c>
      <c r="O36" s="22">
        <v>443198.28275862552</v>
      </c>
      <c r="P36" s="22">
        <v>7366.9496630187996</v>
      </c>
      <c r="Q36" s="22">
        <v>131671.82772416057</v>
      </c>
      <c r="R36" s="22">
        <f t="shared" si="1"/>
        <v>8875098.4047058038</v>
      </c>
      <c r="Z36" s="24"/>
      <c r="AA36" s="25"/>
      <c r="AB36" s="25"/>
      <c r="AC36" s="26"/>
      <c r="AD36" s="27"/>
    </row>
    <row r="37" spans="1:30" x14ac:dyDescent="0.35">
      <c r="A37" s="22"/>
      <c r="B37" s="23" t="s">
        <v>88</v>
      </c>
      <c r="C37" s="22">
        <v>778674.03824000002</v>
      </c>
      <c r="D37" s="22">
        <v>482222.53012999997</v>
      </c>
      <c r="E37" s="22">
        <v>6971817.0865199994</v>
      </c>
      <c r="F37" s="22">
        <v>27054.9906066082</v>
      </c>
      <c r="G37" s="22">
        <v>277127.77089694439</v>
      </c>
      <c r="H37" s="22">
        <v>341585.59014764463</v>
      </c>
      <c r="I37" s="22">
        <f t="shared" si="0"/>
        <v>8878482.0065411963</v>
      </c>
      <c r="J37" s="22">
        <v>85366.014490000001</v>
      </c>
      <c r="K37" s="22">
        <v>2377944.6558499997</v>
      </c>
      <c r="L37" s="22">
        <v>4534835.0451000007</v>
      </c>
      <c r="M37" s="22">
        <v>1234567.9394499999</v>
      </c>
      <c r="N37" s="22">
        <v>0</v>
      </c>
      <c r="O37" s="22">
        <v>393077.1750081731</v>
      </c>
      <c r="P37" s="22">
        <v>8615.2697176192014</v>
      </c>
      <c r="Q37" s="22">
        <v>244075.90692540491</v>
      </c>
      <c r="R37" s="22">
        <f t="shared" si="1"/>
        <v>8878482.0065411981</v>
      </c>
      <c r="Z37" s="24"/>
      <c r="AA37" s="25"/>
      <c r="AB37" s="25"/>
      <c r="AC37" s="26"/>
      <c r="AD37" s="27"/>
    </row>
    <row r="38" spans="1:30" x14ac:dyDescent="0.35">
      <c r="A38" s="22"/>
      <c r="B38" s="23" t="s">
        <v>89</v>
      </c>
      <c r="C38" s="22">
        <v>712051.52220999997</v>
      </c>
      <c r="D38" s="22">
        <v>470375.49141999998</v>
      </c>
      <c r="E38" s="22">
        <v>6833997.4641399998</v>
      </c>
      <c r="F38" s="22">
        <v>21576.898689183898</v>
      </c>
      <c r="G38" s="22">
        <v>147840.1512055746</v>
      </c>
      <c r="H38" s="22">
        <v>344876.48328932608</v>
      </c>
      <c r="I38" s="22">
        <f t="shared" si="0"/>
        <v>8530718.0109540839</v>
      </c>
      <c r="J38" s="22">
        <v>54057.912960000001</v>
      </c>
      <c r="K38" s="22">
        <v>2324675.2999299997</v>
      </c>
      <c r="L38" s="22">
        <v>4451440.4450900005</v>
      </c>
      <c r="M38" s="22">
        <v>1186250.8197900001</v>
      </c>
      <c r="N38" s="22">
        <v>0</v>
      </c>
      <c r="O38" s="22">
        <v>412775.02003276604</v>
      </c>
      <c r="P38" s="22">
        <v>7637.6561119651997</v>
      </c>
      <c r="Q38" s="22">
        <v>93880.85703935333</v>
      </c>
      <c r="R38" s="22">
        <f t="shared" si="1"/>
        <v>8530718.0109540839</v>
      </c>
      <c r="Z38" s="24"/>
      <c r="AA38" s="25"/>
      <c r="AB38" s="25"/>
      <c r="AC38" s="26"/>
      <c r="AD38" s="27"/>
    </row>
    <row r="39" spans="1:30" x14ac:dyDescent="0.35">
      <c r="A39" s="22"/>
      <c r="B39" s="23" t="s">
        <v>90</v>
      </c>
      <c r="C39" s="22">
        <v>707049.71959999995</v>
      </c>
      <c r="D39" s="22">
        <v>482743.22216</v>
      </c>
      <c r="E39" s="22">
        <v>6801765.7108400008</v>
      </c>
      <c r="F39" s="22">
        <v>26039.617495685201</v>
      </c>
      <c r="G39" s="22">
        <v>167807.8893935009</v>
      </c>
      <c r="H39" s="22">
        <v>340303.23003755929</v>
      </c>
      <c r="I39" s="22">
        <f t="shared" si="0"/>
        <v>8525709.3895267453</v>
      </c>
      <c r="J39" s="22">
        <v>54288.210010000003</v>
      </c>
      <c r="K39" s="22">
        <v>2317350.95187</v>
      </c>
      <c r="L39" s="22">
        <v>4456346.69135</v>
      </c>
      <c r="M39" s="22">
        <v>1163572.7993700001</v>
      </c>
      <c r="N39" s="22">
        <v>0</v>
      </c>
      <c r="O39" s="22">
        <v>424614.42802425619</v>
      </c>
      <c r="P39" s="22">
        <v>7694.0340836263995</v>
      </c>
      <c r="Q39" s="22">
        <v>101842.2748188628</v>
      </c>
      <c r="R39" s="22">
        <f t="shared" si="1"/>
        <v>8525709.3895267472</v>
      </c>
      <c r="Z39" s="24"/>
      <c r="AA39" s="25"/>
      <c r="AB39" s="25"/>
      <c r="AC39" s="26"/>
      <c r="AD39" s="27"/>
    </row>
    <row r="40" spans="1:30" x14ac:dyDescent="0.35">
      <c r="A40" s="22"/>
      <c r="B40" s="23" t="s">
        <v>91</v>
      </c>
      <c r="C40" s="22">
        <v>714483.70788000012</v>
      </c>
      <c r="D40" s="22">
        <v>476891.13212000002</v>
      </c>
      <c r="E40" s="22">
        <v>6802320.9411800001</v>
      </c>
      <c r="F40" s="22">
        <v>20907.536416728199</v>
      </c>
      <c r="G40" s="22">
        <v>138413.38043215932</v>
      </c>
      <c r="H40" s="22">
        <v>309993.38635818032</v>
      </c>
      <c r="I40" s="22">
        <f t="shared" si="0"/>
        <v>8463010.0843870677</v>
      </c>
      <c r="J40" s="22">
        <v>75831.693620000005</v>
      </c>
      <c r="K40" s="22">
        <v>2315125.3620600002</v>
      </c>
      <c r="L40" s="22">
        <v>4457960.0926399995</v>
      </c>
      <c r="M40" s="22">
        <v>1144778.6328600002</v>
      </c>
      <c r="N40" s="22">
        <v>0</v>
      </c>
      <c r="O40" s="22">
        <v>384977.1184205063</v>
      </c>
      <c r="P40" s="22">
        <v>7663.9734071059993</v>
      </c>
      <c r="Q40" s="22">
        <v>76673.211379455533</v>
      </c>
      <c r="R40" s="22">
        <f t="shared" si="1"/>
        <v>8463010.0843870677</v>
      </c>
      <c r="Z40" s="24"/>
      <c r="AA40" s="25"/>
      <c r="AB40" s="25"/>
      <c r="AC40" s="26"/>
      <c r="AD40" s="27"/>
    </row>
    <row r="41" spans="1:30" x14ac:dyDescent="0.35">
      <c r="A41" s="22"/>
      <c r="B41" s="23" t="s">
        <v>92</v>
      </c>
      <c r="C41" s="22">
        <v>674446.04758999997</v>
      </c>
      <c r="D41" s="22">
        <v>491694.36563000001</v>
      </c>
      <c r="E41" s="22">
        <v>6858543.0396400001</v>
      </c>
      <c r="F41" s="22">
        <v>23393.705299092398</v>
      </c>
      <c r="G41" s="22">
        <v>197531.85800572982</v>
      </c>
      <c r="H41" s="22">
        <v>321150.45673897397</v>
      </c>
      <c r="I41" s="22">
        <f t="shared" si="0"/>
        <v>8566759.4729037955</v>
      </c>
      <c r="J41" s="22">
        <v>85356.734629999992</v>
      </c>
      <c r="K41" s="22">
        <v>2363880.1732899998</v>
      </c>
      <c r="L41" s="22">
        <v>4467647.5255800001</v>
      </c>
      <c r="M41" s="22">
        <v>1107799.01936</v>
      </c>
      <c r="N41" s="22">
        <v>0</v>
      </c>
      <c r="O41" s="22">
        <v>425289.69064130721</v>
      </c>
      <c r="P41" s="22">
        <v>7782.0716660604003</v>
      </c>
      <c r="Q41" s="22">
        <v>109004.25773642857</v>
      </c>
      <c r="R41" s="22">
        <f t="shared" si="1"/>
        <v>8566759.4729037937</v>
      </c>
      <c r="Z41" s="24"/>
      <c r="AA41" s="25"/>
      <c r="AB41" s="25"/>
      <c r="AC41" s="26"/>
      <c r="AD41" s="27"/>
    </row>
    <row r="42" spans="1:30" x14ac:dyDescent="0.35">
      <c r="A42" s="22"/>
      <c r="B42" s="23" t="s">
        <v>93</v>
      </c>
      <c r="C42" s="22">
        <v>695299.86397999991</v>
      </c>
      <c r="D42" s="22">
        <v>489902.52932999999</v>
      </c>
      <c r="E42" s="22">
        <v>6885601.133270001</v>
      </c>
      <c r="F42" s="22">
        <v>16351.109886157799</v>
      </c>
      <c r="G42" s="22">
        <v>146397.7198289744</v>
      </c>
      <c r="H42" s="22">
        <v>328262.75480924419</v>
      </c>
      <c r="I42" s="22">
        <f t="shared" si="0"/>
        <v>8561815.1111043785</v>
      </c>
      <c r="J42" s="22">
        <v>96496.485029999982</v>
      </c>
      <c r="K42" s="22">
        <v>2404667.4876899999</v>
      </c>
      <c r="L42" s="22">
        <v>4475237.5694699995</v>
      </c>
      <c r="M42" s="22">
        <v>1094401.9843900001</v>
      </c>
      <c r="N42" s="22">
        <v>0</v>
      </c>
      <c r="O42" s="22">
        <v>419066.32733676501</v>
      </c>
      <c r="P42" s="22">
        <v>9944.9879322392007</v>
      </c>
      <c r="Q42" s="22">
        <v>62000.269255372186</v>
      </c>
      <c r="R42" s="22">
        <f t="shared" si="1"/>
        <v>8561815.1111043748</v>
      </c>
      <c r="Z42" s="24"/>
      <c r="AA42" s="25"/>
      <c r="AB42" s="25"/>
      <c r="AC42" s="26"/>
      <c r="AD42" s="27"/>
    </row>
    <row r="43" spans="1:30" x14ac:dyDescent="0.35">
      <c r="A43" s="22"/>
      <c r="B43" s="23" t="s">
        <v>94</v>
      </c>
      <c r="C43" s="22">
        <v>673242.46724999999</v>
      </c>
      <c r="D43" s="22">
        <v>486416.44867000007</v>
      </c>
      <c r="E43" s="22">
        <v>6883563.7330200002</v>
      </c>
      <c r="F43" s="22">
        <v>27061.604054053001</v>
      </c>
      <c r="G43" s="22">
        <v>84845.029756268297</v>
      </c>
      <c r="H43" s="22">
        <v>335388.17241731705</v>
      </c>
      <c r="I43" s="22">
        <f t="shared" si="0"/>
        <v>8490517.45516764</v>
      </c>
      <c r="J43" s="22">
        <v>83687.764559999996</v>
      </c>
      <c r="K43" s="22">
        <v>2402137.5374599998</v>
      </c>
      <c r="L43" s="22">
        <v>4470085.8259199997</v>
      </c>
      <c r="M43" s="22">
        <v>1087311.5209999999</v>
      </c>
      <c r="N43" s="22">
        <v>0</v>
      </c>
      <c r="O43" s="22">
        <v>397195.77302415925</v>
      </c>
      <c r="P43" s="22">
        <v>7822.2708729895994</v>
      </c>
      <c r="Q43" s="22">
        <v>42276.76233048951</v>
      </c>
      <c r="R43" s="22">
        <f t="shared" si="1"/>
        <v>8490517.4551676363</v>
      </c>
      <c r="Z43" s="24"/>
      <c r="AA43" s="25"/>
      <c r="AB43" s="25"/>
      <c r="AC43" s="26"/>
      <c r="AD43" s="27"/>
    </row>
    <row r="44" spans="1:30" x14ac:dyDescent="0.35">
      <c r="A44" s="22"/>
      <c r="B44" s="23" t="s">
        <v>95</v>
      </c>
      <c r="C44" s="22">
        <v>682235.67288000009</v>
      </c>
      <c r="D44" s="22">
        <v>476171.17261000001</v>
      </c>
      <c r="E44" s="22">
        <v>6937240.3691199999</v>
      </c>
      <c r="F44" s="22">
        <v>41791.038295050799</v>
      </c>
      <c r="G44" s="22">
        <v>68031.328300167996</v>
      </c>
      <c r="H44" s="22">
        <v>352307.2555913899</v>
      </c>
      <c r="I44" s="22">
        <f t="shared" si="0"/>
        <v>8557776.8367966097</v>
      </c>
      <c r="J44" s="22">
        <v>90516.584929999997</v>
      </c>
      <c r="K44" s="22">
        <v>2418350.1368300002</v>
      </c>
      <c r="L44" s="22">
        <v>4488718.9221300008</v>
      </c>
      <c r="M44" s="22">
        <v>1098061.5707200002</v>
      </c>
      <c r="N44" s="22">
        <v>0</v>
      </c>
      <c r="O44" s="22">
        <v>423003.38193670672</v>
      </c>
      <c r="P44" s="22">
        <v>7643.8738899020009</v>
      </c>
      <c r="Q44" s="22">
        <v>31482.366360000004</v>
      </c>
      <c r="R44" s="22">
        <f t="shared" si="1"/>
        <v>8557776.8367966097</v>
      </c>
      <c r="Z44" s="24"/>
      <c r="AA44" s="25"/>
      <c r="AB44" s="25"/>
      <c r="AC44" s="26"/>
      <c r="AD44" s="27"/>
    </row>
    <row r="45" spans="1:30" x14ac:dyDescent="0.35">
      <c r="A45" s="22"/>
      <c r="B45" s="23" t="s">
        <v>96</v>
      </c>
      <c r="C45" s="22">
        <v>671568.24538999994</v>
      </c>
      <c r="D45" s="22">
        <v>479843.96749000001</v>
      </c>
      <c r="E45" s="22">
        <v>6923905.6508690007</v>
      </c>
      <c r="F45" s="22">
        <v>27693.961935050804</v>
      </c>
      <c r="G45" s="22">
        <v>65624.564386803191</v>
      </c>
      <c r="H45" s="22">
        <v>360064.81555514614</v>
      </c>
      <c r="I45" s="22">
        <f t="shared" si="0"/>
        <v>8528701.2056260016</v>
      </c>
      <c r="J45" s="22">
        <v>89457.17465999999</v>
      </c>
      <c r="K45" s="22">
        <v>2384317.9377390002</v>
      </c>
      <c r="L45" s="22">
        <v>4514184.6303000003</v>
      </c>
      <c r="M45" s="22">
        <v>1087358.12105</v>
      </c>
      <c r="N45" s="22">
        <v>0</v>
      </c>
      <c r="O45" s="22">
        <v>413242.05027086724</v>
      </c>
      <c r="P45" s="22">
        <v>7708.7890461327997</v>
      </c>
      <c r="Q45" s="22">
        <v>32432.502559999997</v>
      </c>
      <c r="R45" s="22">
        <f t="shared" si="1"/>
        <v>8528701.2056260016</v>
      </c>
      <c r="Z45" s="24"/>
      <c r="AA45" s="25"/>
      <c r="AB45" s="25"/>
      <c r="AC45" s="26"/>
      <c r="AD45" s="27"/>
    </row>
    <row r="46" spans="1:30" x14ac:dyDescent="0.35">
      <c r="A46" s="22"/>
      <c r="B46" s="23" t="s">
        <v>97</v>
      </c>
      <c r="C46" s="22">
        <v>664960.02954000002</v>
      </c>
      <c r="D46" s="22">
        <v>494305.04497000005</v>
      </c>
      <c r="E46" s="22">
        <v>6991540.5448799999</v>
      </c>
      <c r="F46" s="22">
        <v>24767.295595050804</v>
      </c>
      <c r="G46" s="22">
        <v>98783.163630610812</v>
      </c>
      <c r="H46" s="22">
        <v>361197.88010320673</v>
      </c>
      <c r="I46" s="22">
        <f t="shared" si="0"/>
        <v>8635553.958718868</v>
      </c>
      <c r="J46" s="22">
        <v>84359.420289999995</v>
      </c>
      <c r="K46" s="22">
        <v>2415457.4207000001</v>
      </c>
      <c r="L46" s="22">
        <v>4569805.8615199998</v>
      </c>
      <c r="M46" s="22">
        <v>1081182.9168799999</v>
      </c>
      <c r="N46" s="22">
        <v>0</v>
      </c>
      <c r="O46" s="22">
        <v>403108.8593619251</v>
      </c>
      <c r="P46" s="22">
        <v>7443.8256969431995</v>
      </c>
      <c r="Q46" s="22">
        <v>74195.654269999999</v>
      </c>
      <c r="R46" s="22">
        <f t="shared" si="1"/>
        <v>8635553.958718868</v>
      </c>
      <c r="Z46" s="24"/>
      <c r="AA46" s="25"/>
      <c r="AB46" s="25"/>
      <c r="AC46" s="26"/>
      <c r="AD46" s="27"/>
    </row>
    <row r="47" spans="1:30" x14ac:dyDescent="0.35">
      <c r="A47" s="22"/>
      <c r="B47" s="23" t="s">
        <v>98</v>
      </c>
      <c r="C47" s="22">
        <v>765526.86883000005</v>
      </c>
      <c r="D47" s="22">
        <v>499933.95500999998</v>
      </c>
      <c r="E47" s="22">
        <v>7038135.4029799998</v>
      </c>
      <c r="F47" s="22">
        <v>22830.795672382399</v>
      </c>
      <c r="G47" s="22">
        <v>139608.38684516723</v>
      </c>
      <c r="H47" s="22">
        <v>383061.47162878636</v>
      </c>
      <c r="I47" s="22">
        <f t="shared" si="0"/>
        <v>8849096.8809663355</v>
      </c>
      <c r="J47" s="22">
        <v>95766.015970000008</v>
      </c>
      <c r="K47" s="22">
        <v>2601881.5632300004</v>
      </c>
      <c r="L47" s="22">
        <v>4529060.6232399996</v>
      </c>
      <c r="M47" s="22">
        <v>1076888.0243800001</v>
      </c>
      <c r="N47" s="22">
        <v>0</v>
      </c>
      <c r="O47" s="22">
        <v>432358.72002736316</v>
      </c>
      <c r="P47" s="22">
        <v>7773.6490689728016</v>
      </c>
      <c r="Q47" s="22">
        <v>105368.28505000001</v>
      </c>
      <c r="R47" s="22">
        <f t="shared" si="1"/>
        <v>8849096.8809663355</v>
      </c>
      <c r="Z47" s="24"/>
      <c r="AA47" s="25"/>
      <c r="AB47" s="25"/>
      <c r="AC47" s="26"/>
      <c r="AD47" s="27"/>
    </row>
    <row r="48" spans="1:30" x14ac:dyDescent="0.35">
      <c r="A48" s="22"/>
      <c r="B48" s="23" t="s">
        <v>99</v>
      </c>
      <c r="C48" s="22">
        <v>758704.92535000003</v>
      </c>
      <c r="D48" s="22">
        <v>484990.18278999999</v>
      </c>
      <c r="E48" s="22">
        <v>7110638.9200900001</v>
      </c>
      <c r="F48" s="22">
        <v>35576.111752382407</v>
      </c>
      <c r="G48" s="22">
        <v>141893.72019886717</v>
      </c>
      <c r="H48" s="22">
        <v>409093.81426055601</v>
      </c>
      <c r="I48" s="22">
        <f t="shared" si="0"/>
        <v>8940897.6744418051</v>
      </c>
      <c r="J48" s="22">
        <v>84205.122839999996</v>
      </c>
      <c r="K48" s="22">
        <v>2669075.2314599999</v>
      </c>
      <c r="L48" s="22">
        <v>4542691.0653800005</v>
      </c>
      <c r="M48" s="22">
        <v>1058362.60855</v>
      </c>
      <c r="N48" s="22">
        <v>0</v>
      </c>
      <c r="O48" s="22">
        <v>471206.63414458564</v>
      </c>
      <c r="P48" s="22">
        <v>7642.1286572200006</v>
      </c>
      <c r="Q48" s="22">
        <v>107714.88341000001</v>
      </c>
      <c r="R48" s="22">
        <f t="shared" si="1"/>
        <v>8940897.6744418051</v>
      </c>
      <c r="Z48" s="24"/>
      <c r="AA48" s="25"/>
      <c r="AB48" s="25"/>
      <c r="AC48" s="26"/>
      <c r="AD48" s="27"/>
    </row>
    <row r="49" spans="1:30" x14ac:dyDescent="0.35">
      <c r="A49" s="22"/>
      <c r="B49" s="23" t="s">
        <v>100</v>
      </c>
      <c r="C49" s="22">
        <v>771624.82292000006</v>
      </c>
      <c r="D49" s="22">
        <v>492690.44353000005</v>
      </c>
      <c r="E49" s="22">
        <v>7158737.1870700009</v>
      </c>
      <c r="F49" s="22">
        <v>103822.5914224544</v>
      </c>
      <c r="G49" s="22">
        <v>152453.20487256718</v>
      </c>
      <c r="H49" s="22">
        <v>402806.45198516652</v>
      </c>
      <c r="I49" s="22">
        <f t="shared" si="0"/>
        <v>9082134.701800188</v>
      </c>
      <c r="J49" s="22">
        <v>110814.31237999999</v>
      </c>
      <c r="K49" s="22">
        <v>2694132.67087</v>
      </c>
      <c r="L49" s="22">
        <v>4562164.9896099996</v>
      </c>
      <c r="M49" s="22">
        <v>1055940.4806599999</v>
      </c>
      <c r="N49" s="22">
        <v>0</v>
      </c>
      <c r="O49" s="22">
        <v>553490.73540296801</v>
      </c>
      <c r="P49" s="22">
        <v>7618.04108722</v>
      </c>
      <c r="Q49" s="22">
        <v>97973.471790000011</v>
      </c>
      <c r="R49" s="22">
        <f t="shared" si="1"/>
        <v>9082134.701800188</v>
      </c>
      <c r="Z49" s="24"/>
      <c r="AA49" s="25"/>
      <c r="AB49" s="25"/>
      <c r="AC49" s="26"/>
      <c r="AD49" s="27"/>
    </row>
    <row r="50" spans="1:30" x14ac:dyDescent="0.35">
      <c r="A50" s="22"/>
      <c r="B50" s="23" t="s">
        <v>101</v>
      </c>
      <c r="C50" s="22">
        <v>788445.17781000002</v>
      </c>
      <c r="D50" s="22">
        <v>506151.29127000005</v>
      </c>
      <c r="E50" s="22">
        <v>7092209.0134800002</v>
      </c>
      <c r="F50" s="22">
        <v>77737.903153344814</v>
      </c>
      <c r="G50" s="22">
        <v>131681.81091626719</v>
      </c>
      <c r="H50" s="22">
        <v>386046.5654765541</v>
      </c>
      <c r="I50" s="22">
        <f t="shared" si="0"/>
        <v>8982271.7621061653</v>
      </c>
      <c r="J50" s="22">
        <v>77152.893410000004</v>
      </c>
      <c r="K50" s="22">
        <v>2760927.41395</v>
      </c>
      <c r="L50" s="22">
        <v>4501936.1005999995</v>
      </c>
      <c r="M50" s="22">
        <v>1046789.0746000002</v>
      </c>
      <c r="N50" s="22">
        <v>0</v>
      </c>
      <c r="O50" s="22">
        <v>489735.13549304253</v>
      </c>
      <c r="P50" s="22">
        <v>7679.7453631236003</v>
      </c>
      <c r="Q50" s="22">
        <v>98051.398690000002</v>
      </c>
      <c r="R50" s="22">
        <f t="shared" si="1"/>
        <v>8982271.7621061653</v>
      </c>
      <c r="Z50" s="24"/>
      <c r="AA50" s="25"/>
      <c r="AB50" s="25"/>
      <c r="AC50" s="26"/>
      <c r="AD50" s="27"/>
    </row>
    <row r="51" spans="1:30" x14ac:dyDescent="0.35">
      <c r="A51" s="22"/>
      <c r="B51" s="23" t="s">
        <v>102</v>
      </c>
      <c r="C51" s="22">
        <v>776053.55713000009</v>
      </c>
      <c r="D51" s="22">
        <v>525127.49282000004</v>
      </c>
      <c r="E51" s="22">
        <v>7062397.2078400003</v>
      </c>
      <c r="F51" s="22">
        <v>53693.449715827999</v>
      </c>
      <c r="G51" s="22">
        <v>135857.36110996717</v>
      </c>
      <c r="H51" s="22">
        <v>426333.80053992919</v>
      </c>
      <c r="I51" s="22">
        <f t="shared" si="0"/>
        <v>8979462.8691557236</v>
      </c>
      <c r="J51" s="22">
        <v>91016.883449999994</v>
      </c>
      <c r="K51" s="22">
        <v>2745151.1138300002</v>
      </c>
      <c r="L51" s="22">
        <v>4485042.46368</v>
      </c>
      <c r="M51" s="22">
        <v>1042367.79683</v>
      </c>
      <c r="N51" s="22">
        <v>0</v>
      </c>
      <c r="O51" s="22">
        <v>512459.16803590272</v>
      </c>
      <c r="P51" s="22">
        <v>7701.0652798215988</v>
      </c>
      <c r="Q51" s="22">
        <v>95724.378049999999</v>
      </c>
      <c r="R51" s="22">
        <f t="shared" si="1"/>
        <v>8979462.8691557236</v>
      </c>
      <c r="Z51" s="24"/>
      <c r="AA51" s="25"/>
      <c r="AB51" s="25"/>
      <c r="AC51" s="26"/>
      <c r="AD51" s="27"/>
    </row>
    <row r="52" spans="1:30" x14ac:dyDescent="0.35">
      <c r="A52" s="22"/>
      <c r="B52" s="23" t="s">
        <v>103</v>
      </c>
      <c r="C52" s="22">
        <v>747395.36412000004</v>
      </c>
      <c r="D52" s="22">
        <v>510452.17182000005</v>
      </c>
      <c r="E52" s="22">
        <v>7016938.5892600007</v>
      </c>
      <c r="F52" s="22">
        <v>56221.181084054806</v>
      </c>
      <c r="G52" s="22">
        <v>153995.8594936672</v>
      </c>
      <c r="H52" s="22">
        <v>433193.84877794533</v>
      </c>
      <c r="I52" s="22">
        <f t="shared" si="0"/>
        <v>8918197.0145556685</v>
      </c>
      <c r="J52" s="22">
        <v>76715.978389999989</v>
      </c>
      <c r="K52" s="22">
        <v>2711016.96697</v>
      </c>
      <c r="L52" s="22">
        <v>4479105.96906</v>
      </c>
      <c r="M52" s="22">
        <v>1007947.2107800001</v>
      </c>
      <c r="N52" s="22">
        <v>0</v>
      </c>
      <c r="O52" s="22">
        <v>537717.76356592251</v>
      </c>
      <c r="P52" s="22">
        <v>7818.4173597447998</v>
      </c>
      <c r="Q52" s="22">
        <v>97874.708430000013</v>
      </c>
      <c r="R52" s="22">
        <f t="shared" si="1"/>
        <v>8918197.0145556666</v>
      </c>
      <c r="Z52" s="24"/>
      <c r="AA52" s="25"/>
      <c r="AB52" s="25"/>
      <c r="AC52" s="26"/>
      <c r="AD52" s="27"/>
    </row>
    <row r="53" spans="1:30" x14ac:dyDescent="0.35">
      <c r="A53" s="22"/>
      <c r="B53" s="23" t="s">
        <v>104</v>
      </c>
      <c r="C53" s="22">
        <v>710769.41055999999</v>
      </c>
      <c r="D53" s="22">
        <v>509871.68121000007</v>
      </c>
      <c r="E53" s="22">
        <v>7056084.7226900002</v>
      </c>
      <c r="F53" s="22">
        <v>130177.101615244</v>
      </c>
      <c r="G53" s="22">
        <v>206130.97068736723</v>
      </c>
      <c r="H53" s="22">
        <v>420149.65990493732</v>
      </c>
      <c r="I53" s="22">
        <f t="shared" si="0"/>
        <v>9033183.5466675498</v>
      </c>
      <c r="J53" s="22">
        <v>52730.36651</v>
      </c>
      <c r="K53" s="22">
        <v>2756449.0566500002</v>
      </c>
      <c r="L53" s="22">
        <v>4491091.956530001</v>
      </c>
      <c r="M53" s="22">
        <v>976454.43476999993</v>
      </c>
      <c r="N53" s="22">
        <v>0</v>
      </c>
      <c r="O53" s="22">
        <v>650048.84707796364</v>
      </c>
      <c r="P53" s="22">
        <v>8615.5387595848006</v>
      </c>
      <c r="Q53" s="22">
        <v>97793.346369999999</v>
      </c>
      <c r="R53" s="22">
        <f t="shared" si="1"/>
        <v>9033183.5466675498</v>
      </c>
      <c r="Z53" s="24"/>
      <c r="AA53" s="25"/>
      <c r="AB53" s="25"/>
      <c r="AC53" s="26"/>
      <c r="AD53" s="27"/>
    </row>
    <row r="54" spans="1:30" x14ac:dyDescent="0.35">
      <c r="A54" s="22"/>
      <c r="B54" s="23" t="s">
        <v>105</v>
      </c>
      <c r="C54" s="22">
        <v>686732.78376000002</v>
      </c>
      <c r="D54" s="22">
        <v>500253.53441000002</v>
      </c>
      <c r="E54" s="22">
        <v>7172519.3776999991</v>
      </c>
      <c r="F54" s="22">
        <v>111275.06849500359</v>
      </c>
      <c r="G54" s="22">
        <v>215117.0583910672</v>
      </c>
      <c r="H54" s="22">
        <v>475781.13153464568</v>
      </c>
      <c r="I54" s="22">
        <f t="shared" si="0"/>
        <v>9161678.954290716</v>
      </c>
      <c r="J54" s="22">
        <v>77459.736579999997</v>
      </c>
      <c r="K54" s="22">
        <v>2836829.0550600002</v>
      </c>
      <c r="L54" s="22">
        <v>4496827.3082600003</v>
      </c>
      <c r="M54" s="22">
        <v>948389.59597000002</v>
      </c>
      <c r="N54" s="22">
        <v>0</v>
      </c>
      <c r="O54" s="22">
        <v>694585.84117757448</v>
      </c>
      <c r="P54" s="22">
        <v>9720.6820731419994</v>
      </c>
      <c r="Q54" s="22">
        <v>97866.73517</v>
      </c>
      <c r="R54" s="22">
        <f t="shared" si="1"/>
        <v>9161678.954290716</v>
      </c>
      <c r="Z54" s="24"/>
      <c r="AA54" s="25"/>
      <c r="AB54" s="25"/>
      <c r="AC54" s="26"/>
      <c r="AD54" s="27"/>
    </row>
    <row r="55" spans="1:30" x14ac:dyDescent="0.35">
      <c r="A55" s="22"/>
      <c r="B55" s="23" t="s">
        <v>106</v>
      </c>
      <c r="C55" s="22">
        <v>680384.09534</v>
      </c>
      <c r="D55" s="22">
        <v>483749.05947000004</v>
      </c>
      <c r="E55" s="22">
        <v>7225096.8826600006</v>
      </c>
      <c r="F55" s="22">
        <v>105787.2053845292</v>
      </c>
      <c r="G55" s="22">
        <v>134963.33757476721</v>
      </c>
      <c r="H55" s="22">
        <v>487758.06468741596</v>
      </c>
      <c r="I55" s="22">
        <f t="shared" si="0"/>
        <v>9117738.645116711</v>
      </c>
      <c r="J55" s="22">
        <v>79666.466209999999</v>
      </c>
      <c r="K55" s="22">
        <v>2874677.9143300001</v>
      </c>
      <c r="L55" s="22">
        <v>4502216.5824600002</v>
      </c>
      <c r="M55" s="22">
        <v>932669.07447000011</v>
      </c>
      <c r="N55" s="22">
        <v>0</v>
      </c>
      <c r="O55" s="22">
        <v>619348.1331493801</v>
      </c>
      <c r="P55" s="22">
        <v>8300.764907332401</v>
      </c>
      <c r="Q55" s="22">
        <v>100859.70959</v>
      </c>
      <c r="R55" s="22">
        <f t="shared" si="1"/>
        <v>9117738.645116711</v>
      </c>
      <c r="Z55" s="24"/>
      <c r="AA55" s="25"/>
      <c r="AB55" s="25"/>
      <c r="AC55" s="26"/>
      <c r="AD55" s="27"/>
    </row>
    <row r="56" spans="1:30" x14ac:dyDescent="0.35">
      <c r="A56" s="22"/>
      <c r="B56" s="23" t="s">
        <v>107</v>
      </c>
      <c r="C56" s="22">
        <v>687713.60436</v>
      </c>
      <c r="D56" s="22">
        <v>489773.81431000005</v>
      </c>
      <c r="E56" s="22">
        <v>7297935.4644200001</v>
      </c>
      <c r="F56" s="22">
        <v>104078.5090227356</v>
      </c>
      <c r="G56" s="22">
        <v>151452.2858784672</v>
      </c>
      <c r="H56" s="22">
        <v>473934.07499962678</v>
      </c>
      <c r="I56" s="22">
        <f t="shared" si="0"/>
        <v>9204887.7529908288</v>
      </c>
      <c r="J56" s="22">
        <v>104204.94494000002</v>
      </c>
      <c r="K56" s="22">
        <v>2947853.1744900001</v>
      </c>
      <c r="L56" s="22">
        <v>4495920.1726900004</v>
      </c>
      <c r="M56" s="22">
        <v>927444.59097000014</v>
      </c>
      <c r="N56" s="22">
        <v>0</v>
      </c>
      <c r="O56" s="22">
        <v>618798.61709962564</v>
      </c>
      <c r="P56" s="22">
        <v>8982.3476312040002</v>
      </c>
      <c r="Q56" s="22">
        <v>101683.90517000001</v>
      </c>
      <c r="R56" s="22">
        <f t="shared" si="1"/>
        <v>9204887.7529908307</v>
      </c>
      <c r="Z56" s="24"/>
      <c r="AA56" s="25"/>
      <c r="AB56" s="25"/>
      <c r="AC56" s="26"/>
      <c r="AD56" s="27"/>
    </row>
    <row r="57" spans="1:30" x14ac:dyDescent="0.35">
      <c r="A57" s="22"/>
      <c r="B57" s="23" t="s">
        <v>108</v>
      </c>
      <c r="C57" s="22">
        <v>763062.04600000009</v>
      </c>
      <c r="D57" s="22">
        <v>479548.96754999994</v>
      </c>
      <c r="E57" s="22">
        <v>7399163.2700100001</v>
      </c>
      <c r="F57" s="22">
        <v>81420.952692735591</v>
      </c>
      <c r="G57" s="22">
        <v>154958.31939216721</v>
      </c>
      <c r="H57" s="22">
        <v>495275.14717243763</v>
      </c>
      <c r="I57" s="22">
        <f t="shared" si="0"/>
        <v>9373428.7028173413</v>
      </c>
      <c r="J57" s="22">
        <v>66801.334500000012</v>
      </c>
      <c r="K57" s="22">
        <v>3127596.2976800003</v>
      </c>
      <c r="L57" s="22">
        <v>4518549.56403</v>
      </c>
      <c r="M57" s="22">
        <v>928827.08735000005</v>
      </c>
      <c r="N57" s="22">
        <v>0</v>
      </c>
      <c r="O57" s="22">
        <v>621313.72594539949</v>
      </c>
      <c r="P57" s="22">
        <v>9139.0334419407991</v>
      </c>
      <c r="Q57" s="22">
        <v>101201.65987</v>
      </c>
      <c r="R57" s="22">
        <f t="shared" si="1"/>
        <v>9373428.7028173413</v>
      </c>
      <c r="Z57" s="24"/>
      <c r="AA57" s="25"/>
      <c r="AB57" s="25"/>
      <c r="AC57" s="26"/>
      <c r="AD57" s="27"/>
    </row>
    <row r="58" spans="1:30" s="29" customFormat="1" x14ac:dyDescent="0.35">
      <c r="A58" s="22"/>
      <c r="B58" s="23" t="s">
        <v>109</v>
      </c>
      <c r="C58" s="22">
        <v>812061.13975000009</v>
      </c>
      <c r="D58" s="22">
        <v>494844.36634000007</v>
      </c>
      <c r="E58" s="22">
        <v>7418418.1019000001</v>
      </c>
      <c r="F58" s="22">
        <v>73137.603898891597</v>
      </c>
      <c r="G58" s="22">
        <v>132286.6714158672</v>
      </c>
      <c r="H58" s="22">
        <v>447122.65308992367</v>
      </c>
      <c r="I58" s="22">
        <f t="shared" si="0"/>
        <v>9377870.5363946836</v>
      </c>
      <c r="J58" s="22">
        <v>79201.884659999996</v>
      </c>
      <c r="K58" s="22">
        <v>3223515.9857899998</v>
      </c>
      <c r="L58" s="22">
        <v>4509426.49627</v>
      </c>
      <c r="M58" s="22">
        <v>913179.24127</v>
      </c>
      <c r="N58" s="22">
        <v>0</v>
      </c>
      <c r="O58" s="22">
        <v>543260.15848196391</v>
      </c>
      <c r="P58" s="22">
        <v>7907.7057927183996</v>
      </c>
      <c r="Q58" s="22">
        <v>101379.06413000001</v>
      </c>
      <c r="R58" s="22">
        <f t="shared" si="1"/>
        <v>9377870.5363946818</v>
      </c>
      <c r="S58"/>
      <c r="T58"/>
      <c r="U58"/>
      <c r="V58"/>
      <c r="W58"/>
      <c r="X58"/>
      <c r="Y58"/>
      <c r="Z58" s="24"/>
      <c r="AA58" s="25"/>
      <c r="AB58" s="25"/>
      <c r="AC58" s="26"/>
      <c r="AD58" s="27"/>
    </row>
    <row r="59" spans="1:30" s="29" customFormat="1" x14ac:dyDescent="0.35">
      <c r="A59" s="22"/>
      <c r="B59" s="23" t="s">
        <v>110</v>
      </c>
      <c r="C59" s="22">
        <v>736431.03957999998</v>
      </c>
      <c r="D59" s="22">
        <v>506817.17997999996</v>
      </c>
      <c r="E59" s="22">
        <v>7492763.6839199997</v>
      </c>
      <c r="F59" s="22">
        <v>57641.955299206798</v>
      </c>
      <c r="G59" s="22">
        <v>137397.06479975421</v>
      </c>
      <c r="H59" s="22">
        <v>443229.76811047044</v>
      </c>
      <c r="I59" s="22">
        <f t="shared" si="0"/>
        <v>9374280.6916894298</v>
      </c>
      <c r="J59" s="22">
        <v>56149.7716</v>
      </c>
      <c r="K59" s="22">
        <v>3251023.9393900004</v>
      </c>
      <c r="L59" s="22">
        <v>4530363.6117600007</v>
      </c>
      <c r="M59" s="22">
        <v>898474.58072999981</v>
      </c>
      <c r="N59" s="22">
        <v>0</v>
      </c>
      <c r="O59" s="22">
        <v>526653.58305514185</v>
      </c>
      <c r="P59" s="22">
        <v>7297.5699842896001</v>
      </c>
      <c r="Q59" s="22">
        <v>104317.63516999999</v>
      </c>
      <c r="R59" s="22">
        <f t="shared" si="1"/>
        <v>9374280.6916894317</v>
      </c>
      <c r="S59"/>
      <c r="T59"/>
      <c r="U59"/>
      <c r="V59"/>
      <c r="W59"/>
      <c r="X59"/>
      <c r="Y59"/>
      <c r="Z59" s="24"/>
      <c r="AA59" s="25"/>
      <c r="AB59" s="25"/>
      <c r="AC59" s="26"/>
      <c r="AD59" s="27"/>
    </row>
    <row r="60" spans="1:30" x14ac:dyDescent="0.35">
      <c r="A60" s="22"/>
      <c r="B60" s="23" t="s">
        <v>111</v>
      </c>
      <c r="C60" s="22">
        <v>641524.77347000001</v>
      </c>
      <c r="D60" s="22">
        <v>517046.12137000007</v>
      </c>
      <c r="E60" s="22">
        <v>7562981.20254</v>
      </c>
      <c r="F60" s="22">
        <v>48848.669348493597</v>
      </c>
      <c r="G60" s="22">
        <v>175960.0403163952</v>
      </c>
      <c r="H60" s="22">
        <v>416049.47299744387</v>
      </c>
      <c r="I60" s="22">
        <f t="shared" si="0"/>
        <v>9362410.2800423335</v>
      </c>
      <c r="J60" s="22">
        <v>74261.613580000005</v>
      </c>
      <c r="K60" s="22">
        <v>3222139.4799100002</v>
      </c>
      <c r="L60" s="22">
        <v>4539093.1737100007</v>
      </c>
      <c r="M60" s="22">
        <v>886057.83018000005</v>
      </c>
      <c r="N60" s="22">
        <v>0</v>
      </c>
      <c r="O60" s="22">
        <v>532442.18851958029</v>
      </c>
      <c r="P60" s="22">
        <v>7283.1011527524006</v>
      </c>
      <c r="Q60" s="22">
        <v>101132.89298999999</v>
      </c>
      <c r="R60" s="22">
        <f t="shared" si="1"/>
        <v>9362410.2800423335</v>
      </c>
      <c r="Z60" s="24"/>
      <c r="AA60" s="25"/>
      <c r="AB60" s="25"/>
      <c r="AC60" s="26"/>
      <c r="AD60" s="27"/>
    </row>
    <row r="61" spans="1:30" x14ac:dyDescent="0.35">
      <c r="A61" s="22"/>
      <c r="B61" s="23" t="s">
        <v>112</v>
      </c>
      <c r="C61" s="22">
        <v>644105.07838000008</v>
      </c>
      <c r="D61" s="22">
        <v>490919.88062000007</v>
      </c>
      <c r="E61" s="22">
        <v>7510036.4612699999</v>
      </c>
      <c r="F61" s="22">
        <v>45553.596618086798</v>
      </c>
      <c r="G61" s="22">
        <v>152676.58486068621</v>
      </c>
      <c r="H61" s="22">
        <v>408363.89601558505</v>
      </c>
      <c r="I61" s="22">
        <f t="shared" si="0"/>
        <v>9251655.4977643564</v>
      </c>
      <c r="J61" s="22">
        <v>87112.893960000016</v>
      </c>
      <c r="K61" s="22">
        <v>3137656.54403</v>
      </c>
      <c r="L61" s="22">
        <v>4540672.5481700003</v>
      </c>
      <c r="M61" s="22">
        <v>879619.43411000003</v>
      </c>
      <c r="N61" s="22">
        <v>0</v>
      </c>
      <c r="O61" s="22">
        <v>497991.01115581277</v>
      </c>
      <c r="P61" s="22">
        <v>7671.1241885452</v>
      </c>
      <c r="Q61" s="22">
        <v>100931.94214999999</v>
      </c>
      <c r="R61" s="22">
        <f t="shared" si="1"/>
        <v>9251655.4977643602</v>
      </c>
      <c r="Z61" s="24"/>
      <c r="AA61" s="25"/>
      <c r="AB61" s="25"/>
      <c r="AC61" s="26"/>
      <c r="AD61" s="27"/>
    </row>
    <row r="62" spans="1:30" x14ac:dyDescent="0.35">
      <c r="A62" s="22"/>
      <c r="B62" s="23" t="s">
        <v>113</v>
      </c>
      <c r="C62" s="22">
        <v>618464.01127000013</v>
      </c>
      <c r="D62" s="22">
        <v>472125.12349999999</v>
      </c>
      <c r="E62" s="22">
        <v>7490639.60195</v>
      </c>
      <c r="F62" s="22">
        <v>37498.022124123599</v>
      </c>
      <c r="G62" s="22">
        <v>185759.7649209802</v>
      </c>
      <c r="H62" s="22">
        <v>398003.21929979569</v>
      </c>
      <c r="I62" s="22">
        <f t="shared" si="0"/>
        <v>9202489.7430648971</v>
      </c>
      <c r="J62" s="22">
        <v>75908.506560000009</v>
      </c>
      <c r="K62" s="22">
        <v>3094660.1903500003</v>
      </c>
      <c r="L62" s="22">
        <v>4546706.5089500006</v>
      </c>
      <c r="M62" s="22">
        <v>863953.53086000006</v>
      </c>
      <c r="N62" s="22">
        <v>0</v>
      </c>
      <c r="O62" s="22">
        <v>512122.97733577871</v>
      </c>
      <c r="P62" s="22">
        <v>7697.3450491207996</v>
      </c>
      <c r="Q62" s="22">
        <v>101440.68395999999</v>
      </c>
      <c r="R62" s="22">
        <f t="shared" si="1"/>
        <v>9202489.7430649009</v>
      </c>
      <c r="Z62" s="24"/>
      <c r="AA62" s="25"/>
      <c r="AB62" s="25"/>
      <c r="AC62" s="26"/>
      <c r="AD62" s="27"/>
    </row>
    <row r="63" spans="1:30" x14ac:dyDescent="0.35">
      <c r="A63" s="22"/>
      <c r="B63" s="23" t="s">
        <v>114</v>
      </c>
      <c r="C63" s="22">
        <v>633877.06471000006</v>
      </c>
      <c r="D63" s="22">
        <v>471358.58857000002</v>
      </c>
      <c r="E63" s="22">
        <v>7458989.8870899994</v>
      </c>
      <c r="F63" s="22">
        <v>35511.749305724399</v>
      </c>
      <c r="G63" s="22">
        <v>207953.32694813822</v>
      </c>
      <c r="H63" s="22">
        <v>396486.25098347006</v>
      </c>
      <c r="I63" s="22">
        <f t="shared" si="0"/>
        <v>9204176.8676073309</v>
      </c>
      <c r="J63" s="22">
        <v>90081.583160000009</v>
      </c>
      <c r="K63" s="22">
        <v>3107359.24443</v>
      </c>
      <c r="L63" s="22">
        <v>4522954.3372999998</v>
      </c>
      <c r="M63" s="22">
        <v>843830.37547999993</v>
      </c>
      <c r="N63" s="22">
        <v>0</v>
      </c>
      <c r="O63" s="22">
        <v>531380.47730798053</v>
      </c>
      <c r="P63" s="22">
        <v>7724.8161093520002</v>
      </c>
      <c r="Q63" s="22">
        <v>100846.03382</v>
      </c>
      <c r="R63" s="22">
        <f t="shared" si="1"/>
        <v>9204176.8676073309</v>
      </c>
      <c r="Z63" s="24"/>
      <c r="AA63" s="25"/>
      <c r="AB63" s="25"/>
      <c r="AC63" s="26"/>
      <c r="AD63" s="27"/>
    </row>
    <row r="64" spans="1:30" x14ac:dyDescent="0.35">
      <c r="A64" s="22"/>
      <c r="B64" s="23" t="s">
        <v>115</v>
      </c>
      <c r="C64" s="22">
        <v>663404.34437000006</v>
      </c>
      <c r="D64" s="22">
        <v>473689.17880999995</v>
      </c>
      <c r="E64" s="22">
        <v>7449698.4612200009</v>
      </c>
      <c r="F64" s="22">
        <v>42845.287632049396</v>
      </c>
      <c r="G64" s="22">
        <v>180280.31826494119</v>
      </c>
      <c r="H64" s="22">
        <v>402994.85756049154</v>
      </c>
      <c r="I64" s="22">
        <f t="shared" si="0"/>
        <v>9212912.4478574824</v>
      </c>
      <c r="J64" s="22">
        <v>98382.888930000001</v>
      </c>
      <c r="K64" s="22">
        <v>3157182.6758900001</v>
      </c>
      <c r="L64" s="22">
        <v>4488885.6415199991</v>
      </c>
      <c r="M64" s="22">
        <v>842340.77805999992</v>
      </c>
      <c r="N64" s="22">
        <v>0</v>
      </c>
      <c r="O64" s="22">
        <v>514574.96467443212</v>
      </c>
      <c r="P64" s="22">
        <v>6427.4659430499996</v>
      </c>
      <c r="Q64" s="22">
        <v>105118.03284000001</v>
      </c>
      <c r="R64" s="22">
        <f t="shared" si="1"/>
        <v>9212912.4478574805</v>
      </c>
      <c r="Z64" s="24"/>
      <c r="AA64" s="25"/>
      <c r="AB64" s="25"/>
      <c r="AC64" s="26"/>
      <c r="AD64" s="27"/>
    </row>
    <row r="65" spans="1:30" x14ac:dyDescent="0.35">
      <c r="A65" s="22"/>
      <c r="B65" s="23" t="s">
        <v>116</v>
      </c>
      <c r="C65" s="22">
        <v>698767.85881999996</v>
      </c>
      <c r="D65" s="22">
        <v>477046.11589000002</v>
      </c>
      <c r="E65" s="22">
        <v>7517691.9364800006</v>
      </c>
      <c r="F65" s="22">
        <v>35151.445535664796</v>
      </c>
      <c r="G65" s="22">
        <v>225282.64828913222</v>
      </c>
      <c r="H65" s="22">
        <v>379742.70954416983</v>
      </c>
      <c r="I65" s="22">
        <f t="shared" si="0"/>
        <v>9333682.7145589702</v>
      </c>
      <c r="J65" s="22">
        <v>89521.498349999994</v>
      </c>
      <c r="K65" s="22">
        <v>3292119.3534699995</v>
      </c>
      <c r="L65" s="22">
        <v>4477156.1768199997</v>
      </c>
      <c r="M65" s="22">
        <v>834708.88254999998</v>
      </c>
      <c r="N65" s="22">
        <v>0</v>
      </c>
      <c r="O65" s="22">
        <v>532395.55500934285</v>
      </c>
      <c r="P65" s="22">
        <v>6478.7158096239991</v>
      </c>
      <c r="Q65" s="22">
        <v>101302.53255</v>
      </c>
      <c r="R65" s="22">
        <f t="shared" si="1"/>
        <v>9333682.7145589665</v>
      </c>
      <c r="Z65" s="24"/>
      <c r="AA65" s="25"/>
      <c r="AB65" s="25"/>
      <c r="AC65" s="26"/>
      <c r="AD65" s="27"/>
    </row>
    <row r="66" spans="1:30" x14ac:dyDescent="0.35">
      <c r="A66" s="22"/>
      <c r="B66" s="23" t="s">
        <v>117</v>
      </c>
      <c r="C66" s="22">
        <v>661165.44701</v>
      </c>
      <c r="D66" s="22">
        <v>482194.92054000002</v>
      </c>
      <c r="E66" s="22">
        <v>7509421.6448600003</v>
      </c>
      <c r="F66" s="22">
        <v>36938.508966252804</v>
      </c>
      <c r="G66" s="22">
        <v>207314.56326312121</v>
      </c>
      <c r="H66" s="22">
        <v>362789.28813889407</v>
      </c>
      <c r="I66" s="22">
        <f t="shared" si="0"/>
        <v>9259824.3727782685</v>
      </c>
      <c r="J66" s="22">
        <v>104127.52201</v>
      </c>
      <c r="K66" s="22">
        <v>3272410.2777100001</v>
      </c>
      <c r="L66" s="22">
        <v>4465451.6722099995</v>
      </c>
      <c r="M66" s="22">
        <v>810792.54047999997</v>
      </c>
      <c r="N66" s="22">
        <v>0</v>
      </c>
      <c r="O66" s="22">
        <v>499407.95155117207</v>
      </c>
      <c r="P66" s="22">
        <v>6480.8485370959997</v>
      </c>
      <c r="Q66" s="22">
        <v>101153.56028000001</v>
      </c>
      <c r="R66" s="22">
        <f t="shared" si="1"/>
        <v>9259824.3727782704</v>
      </c>
      <c r="Z66" s="24"/>
      <c r="AA66" s="25"/>
      <c r="AB66" s="25"/>
      <c r="AC66" s="26"/>
      <c r="AD66" s="27"/>
    </row>
    <row r="67" spans="1:30" x14ac:dyDescent="0.35">
      <c r="A67" s="22"/>
      <c r="B67" s="23" t="s">
        <v>118</v>
      </c>
      <c r="C67" s="22">
        <v>614039.19562000001</v>
      </c>
      <c r="D67" s="22">
        <v>532056.78778000001</v>
      </c>
      <c r="E67" s="22">
        <v>7607552.0818400001</v>
      </c>
      <c r="F67" s="22">
        <v>16272.619043266801</v>
      </c>
      <c r="G67" s="22">
        <v>161785.33144198422</v>
      </c>
      <c r="H67" s="22">
        <v>341759.034148028</v>
      </c>
      <c r="I67" s="22">
        <f t="shared" si="0"/>
        <v>9273465.0498732775</v>
      </c>
      <c r="J67" s="22">
        <v>99884.878360000002</v>
      </c>
      <c r="K67" s="22">
        <v>3387312.4394499999</v>
      </c>
      <c r="L67" s="22">
        <v>4457383.1674600001</v>
      </c>
      <c r="M67" s="22">
        <v>809067.57996999996</v>
      </c>
      <c r="N67" s="22">
        <v>0</v>
      </c>
      <c r="O67" s="22">
        <v>412203.67842664622</v>
      </c>
      <c r="P67" s="22">
        <v>6486.4432166327997</v>
      </c>
      <c r="Q67" s="22">
        <v>101126.86299000001</v>
      </c>
      <c r="R67" s="22">
        <f t="shared" si="1"/>
        <v>9273465.0498732775</v>
      </c>
      <c r="Z67" s="24"/>
      <c r="AA67" s="25"/>
      <c r="AB67" s="25"/>
      <c r="AC67" s="26"/>
      <c r="AD67" s="27"/>
    </row>
    <row r="68" spans="1:30" x14ac:dyDescent="0.35">
      <c r="A68" s="22"/>
      <c r="B68" s="23" t="s">
        <v>119</v>
      </c>
      <c r="C68" s="22">
        <v>594416.38639</v>
      </c>
      <c r="D68" s="22">
        <v>545209.81455000001</v>
      </c>
      <c r="E68" s="22">
        <v>7681872.8020300008</v>
      </c>
      <c r="F68" s="22">
        <v>35374.325160032196</v>
      </c>
      <c r="G68" s="22">
        <v>208091.4676067582</v>
      </c>
      <c r="H68" s="22">
        <v>511711.62734251929</v>
      </c>
      <c r="I68" s="22">
        <f t="shared" si="0"/>
        <v>9576676.42307931</v>
      </c>
      <c r="J68" s="22">
        <v>112548.26736000001</v>
      </c>
      <c r="K68" s="22">
        <v>3457035.4251700002</v>
      </c>
      <c r="L68" s="22">
        <v>4446036.5396499997</v>
      </c>
      <c r="M68" s="22">
        <v>805878.77078999998</v>
      </c>
      <c r="N68" s="22">
        <v>0</v>
      </c>
      <c r="O68" s="22">
        <v>646502.81335361861</v>
      </c>
      <c r="P68" s="22">
        <v>6500.7718956911995</v>
      </c>
      <c r="Q68" s="22">
        <v>102173.83486</v>
      </c>
      <c r="R68" s="22">
        <f t="shared" si="1"/>
        <v>9576676.42307931</v>
      </c>
      <c r="Z68" s="24"/>
      <c r="AA68" s="25"/>
      <c r="AB68" s="25"/>
      <c r="AC68" s="26"/>
      <c r="AD68" s="27"/>
    </row>
    <row r="69" spans="1:30" x14ac:dyDescent="0.35">
      <c r="A69" s="22"/>
      <c r="B69" s="23" t="s">
        <v>120</v>
      </c>
      <c r="C69" s="22">
        <v>628244.15393000003</v>
      </c>
      <c r="D69" s="22">
        <v>533927.41168000002</v>
      </c>
      <c r="E69" s="22">
        <v>7648621.704570001</v>
      </c>
      <c r="F69" s="22">
        <v>36533.915431306596</v>
      </c>
      <c r="G69" s="22">
        <v>194927.44728676221</v>
      </c>
      <c r="H69" s="22">
        <v>498748.08888146537</v>
      </c>
      <c r="I69" s="22">
        <f t="shared" si="0"/>
        <v>9541002.7217795346</v>
      </c>
      <c r="J69" s="22">
        <v>119564.74214999999</v>
      </c>
      <c r="K69" s="22">
        <v>3423328.02287</v>
      </c>
      <c r="L69" s="22">
        <v>4480804.1431799997</v>
      </c>
      <c r="M69" s="22">
        <v>787096.36198000005</v>
      </c>
      <c r="N69" s="22">
        <v>0</v>
      </c>
      <c r="O69" s="22">
        <v>581732.64922384138</v>
      </c>
      <c r="P69" s="22">
        <v>6621.4318256928</v>
      </c>
      <c r="Q69" s="22">
        <v>141855.37054999999</v>
      </c>
      <c r="R69" s="22">
        <f t="shared" si="1"/>
        <v>9541002.7217795346</v>
      </c>
      <c r="Z69" s="24"/>
      <c r="AA69" s="25"/>
      <c r="AB69" s="25"/>
      <c r="AC69" s="26"/>
      <c r="AD69" s="27"/>
    </row>
    <row r="70" spans="1:30" x14ac:dyDescent="0.35">
      <c r="A70" s="22"/>
      <c r="B70" s="23" t="s">
        <v>121</v>
      </c>
      <c r="C70" s="22">
        <v>617172.64061999996</v>
      </c>
      <c r="D70" s="22">
        <v>532778.07987000002</v>
      </c>
      <c r="E70" s="22">
        <v>7652638.9549100008</v>
      </c>
      <c r="F70" s="22">
        <v>48522.333486467804</v>
      </c>
      <c r="G70" s="22">
        <v>173926.3110470922</v>
      </c>
      <c r="H70" s="22">
        <v>517119.53617626801</v>
      </c>
      <c r="I70" s="22">
        <f t="shared" si="0"/>
        <v>9542157.8561098278</v>
      </c>
      <c r="J70" s="22">
        <v>156656.53686999998</v>
      </c>
      <c r="K70" s="22">
        <v>3406164.2186500002</v>
      </c>
      <c r="L70" s="22">
        <v>4472123.41787</v>
      </c>
      <c r="M70" s="22">
        <v>767645.50201000005</v>
      </c>
      <c r="N70" s="22">
        <v>0</v>
      </c>
      <c r="O70" s="22">
        <v>617673.7049315708</v>
      </c>
      <c r="P70" s="22">
        <v>6446.1692282571994</v>
      </c>
      <c r="Q70" s="22">
        <v>115448.30655000001</v>
      </c>
      <c r="R70" s="22">
        <f t="shared" si="1"/>
        <v>9542157.8561098278</v>
      </c>
      <c r="Z70" s="24"/>
      <c r="AA70" s="25"/>
      <c r="AB70" s="25"/>
      <c r="AC70" s="26"/>
      <c r="AD70" s="27"/>
    </row>
    <row r="71" spans="1:30" x14ac:dyDescent="0.35">
      <c r="A71" s="22"/>
      <c r="B71" s="23" t="s">
        <v>122</v>
      </c>
      <c r="C71" s="22">
        <v>619694.98126000003</v>
      </c>
      <c r="D71" s="22">
        <v>539534.11719000002</v>
      </c>
      <c r="E71" s="22">
        <v>7552484.9775900003</v>
      </c>
      <c r="F71" s="22">
        <v>36795.265695681999</v>
      </c>
      <c r="G71" s="22">
        <v>192969.5581060682</v>
      </c>
      <c r="H71" s="22">
        <v>527162.70428865042</v>
      </c>
      <c r="I71" s="22">
        <f t="shared" si="0"/>
        <v>9468641.6041304003</v>
      </c>
      <c r="J71" s="22">
        <v>142380.09345000001</v>
      </c>
      <c r="K71" s="22">
        <v>3320123.7896199999</v>
      </c>
      <c r="L71" s="22">
        <v>4477353.09767</v>
      </c>
      <c r="M71" s="22">
        <v>771857.09529999993</v>
      </c>
      <c r="N71" s="22">
        <v>0</v>
      </c>
      <c r="O71" s="22">
        <v>634387.78197111993</v>
      </c>
      <c r="P71" s="22">
        <v>6399.8836292808001</v>
      </c>
      <c r="Q71" s="22">
        <v>116139.86248999998</v>
      </c>
      <c r="R71" s="22">
        <f t="shared" si="1"/>
        <v>9468641.6041304003</v>
      </c>
      <c r="Z71" s="24"/>
      <c r="AA71" s="25"/>
      <c r="AB71" s="25"/>
      <c r="AC71" s="26"/>
      <c r="AD71" s="27"/>
    </row>
    <row r="72" spans="1:30" x14ac:dyDescent="0.35">
      <c r="A72" s="22"/>
      <c r="B72" s="23" t="s">
        <v>123</v>
      </c>
      <c r="C72" s="22">
        <v>613178.90057000006</v>
      </c>
      <c r="D72" s="22">
        <v>545568.95140999998</v>
      </c>
      <c r="E72" s="22">
        <v>7630775.2120999992</v>
      </c>
      <c r="F72" s="22">
        <v>114899.55044977721</v>
      </c>
      <c r="G72" s="22">
        <v>204907.11109284722</v>
      </c>
      <c r="H72" s="22">
        <v>536903.41260796366</v>
      </c>
      <c r="I72" s="22">
        <f t="shared" si="0"/>
        <v>9646233.1382305883</v>
      </c>
      <c r="J72" s="22">
        <v>145036.68742</v>
      </c>
      <c r="K72" s="22">
        <v>3383540.6983799995</v>
      </c>
      <c r="L72" s="22">
        <v>4510194.9918200001</v>
      </c>
      <c r="M72" s="22">
        <v>750750.68646</v>
      </c>
      <c r="N72" s="22">
        <v>0</v>
      </c>
      <c r="O72" s="22">
        <v>735523.74785186769</v>
      </c>
      <c r="P72" s="22">
        <v>6281.7093487204011</v>
      </c>
      <c r="Q72" s="22">
        <v>114904.61695000001</v>
      </c>
      <c r="R72" s="22">
        <f t="shared" si="1"/>
        <v>9646233.1382305864</v>
      </c>
      <c r="Z72" s="24"/>
      <c r="AA72" s="25"/>
      <c r="AB72" s="25"/>
      <c r="AC72" s="26"/>
      <c r="AD72" s="27"/>
    </row>
    <row r="73" spans="1:30" x14ac:dyDescent="0.35">
      <c r="A73" s="22"/>
      <c r="B73" s="23" t="s">
        <v>124</v>
      </c>
      <c r="C73" s="22">
        <v>649208.09302999987</v>
      </c>
      <c r="D73" s="22">
        <v>528714.49722000002</v>
      </c>
      <c r="E73" s="22">
        <v>7632559.5995700005</v>
      </c>
      <c r="F73" s="22">
        <v>54822.424599409205</v>
      </c>
      <c r="G73" s="22">
        <v>206557.54293023722</v>
      </c>
      <c r="H73" s="22">
        <v>552206.35947892163</v>
      </c>
      <c r="I73" s="22">
        <f t="shared" si="0"/>
        <v>9624068.5168285705</v>
      </c>
      <c r="J73" s="22">
        <v>138395.54898999998</v>
      </c>
      <c r="K73" s="22">
        <v>3416601.2398899999</v>
      </c>
      <c r="L73" s="22">
        <v>4498064.7545600003</v>
      </c>
      <c r="M73" s="22">
        <v>757420.64638000005</v>
      </c>
      <c r="N73" s="22">
        <v>0</v>
      </c>
      <c r="O73" s="22">
        <v>692166.91967526812</v>
      </c>
      <c r="P73" s="22">
        <v>6429.5125733000013</v>
      </c>
      <c r="Q73" s="22">
        <v>114989.89476</v>
      </c>
      <c r="R73" s="22">
        <f t="shared" si="1"/>
        <v>9624068.5168285687</v>
      </c>
      <c r="Z73" s="24"/>
      <c r="AA73" s="25"/>
      <c r="AB73" s="25"/>
      <c r="AC73" s="26"/>
      <c r="AD73" s="27"/>
    </row>
    <row r="74" spans="1:30" x14ac:dyDescent="0.35">
      <c r="A74" s="22"/>
      <c r="B74" s="23" t="s">
        <v>125</v>
      </c>
      <c r="C74" s="22">
        <v>630266.99808300007</v>
      </c>
      <c r="D74" s="22">
        <v>534287.13326000003</v>
      </c>
      <c r="E74" s="22">
        <v>7618166.1223200001</v>
      </c>
      <c r="F74" s="22">
        <v>41753.877423455204</v>
      </c>
      <c r="G74" s="22">
        <v>270874.78552963398</v>
      </c>
      <c r="H74" s="22">
        <v>452707.08326753729</v>
      </c>
      <c r="I74" s="22">
        <f t="shared" ref="I74:I116" si="2">SUM(C74:H74)</f>
        <v>9548055.9998836275</v>
      </c>
      <c r="J74" s="22">
        <v>96217.935170000012</v>
      </c>
      <c r="K74" s="22">
        <v>3487673.8083100002</v>
      </c>
      <c r="L74" s="22">
        <v>4447384.1352399997</v>
      </c>
      <c r="M74" s="22">
        <v>751444.37494300003</v>
      </c>
      <c r="N74" s="22">
        <v>0</v>
      </c>
      <c r="O74" s="22">
        <v>644181.05770678213</v>
      </c>
      <c r="P74" s="22">
        <v>6397.3908338444007</v>
      </c>
      <c r="Q74" s="22">
        <v>114757.29767999999</v>
      </c>
      <c r="R74" s="22">
        <f t="shared" ref="R74:R116" si="3">SUM(J74:Q74)</f>
        <v>9548055.9998836257</v>
      </c>
      <c r="Z74" s="24"/>
      <c r="AA74" s="25"/>
      <c r="AB74" s="25"/>
      <c r="AC74" s="26"/>
      <c r="AD74" s="27"/>
    </row>
    <row r="75" spans="1:30" x14ac:dyDescent="0.35">
      <c r="A75" s="22"/>
      <c r="B75" s="23" t="s">
        <v>126</v>
      </c>
      <c r="C75" s="22">
        <v>627081.56364000007</v>
      </c>
      <c r="D75" s="22">
        <v>543589.60360000003</v>
      </c>
      <c r="E75" s="22">
        <v>7587706.3046200005</v>
      </c>
      <c r="F75" s="22">
        <v>37121.436117935795</v>
      </c>
      <c r="G75" s="22">
        <v>290136.02473244199</v>
      </c>
      <c r="H75" s="22">
        <v>478195.85750853381</v>
      </c>
      <c r="I75" s="22">
        <f t="shared" si="2"/>
        <v>9563830.7902189139</v>
      </c>
      <c r="J75" s="22">
        <v>98506.96948</v>
      </c>
      <c r="K75" s="22">
        <v>3450111.0711400001</v>
      </c>
      <c r="L75" s="22">
        <v>4447845.2830600003</v>
      </c>
      <c r="M75" s="22">
        <v>761914.14818000002</v>
      </c>
      <c r="N75" s="22">
        <v>0</v>
      </c>
      <c r="O75" s="22">
        <v>682306.58357845771</v>
      </c>
      <c r="P75" s="22">
        <v>8100.0211904540001</v>
      </c>
      <c r="Q75" s="22">
        <v>115046.71359000001</v>
      </c>
      <c r="R75" s="22">
        <f t="shared" si="3"/>
        <v>9563830.7902189121</v>
      </c>
      <c r="Z75" s="24"/>
      <c r="AA75" s="25"/>
      <c r="AB75" s="25"/>
      <c r="AC75" s="26"/>
      <c r="AD75" s="27"/>
    </row>
    <row r="76" spans="1:30" x14ac:dyDescent="0.35">
      <c r="A76" s="22"/>
      <c r="B76" s="23" t="s">
        <v>127</v>
      </c>
      <c r="C76" s="22">
        <v>646299.18087000004</v>
      </c>
      <c r="D76" s="22">
        <v>538643.58230000001</v>
      </c>
      <c r="E76" s="22">
        <v>7623805.9197900007</v>
      </c>
      <c r="F76" s="22">
        <v>37149.505722067202</v>
      </c>
      <c r="G76" s="22">
        <v>243107.10340719001</v>
      </c>
      <c r="H76" s="22">
        <v>476769.89598705922</v>
      </c>
      <c r="I76" s="22">
        <f t="shared" si="2"/>
        <v>9565775.1880763154</v>
      </c>
      <c r="J76" s="22">
        <v>113132.06134</v>
      </c>
      <c r="K76" s="22">
        <v>3487967.52587</v>
      </c>
      <c r="L76" s="22">
        <v>4448981.7211799994</v>
      </c>
      <c r="M76" s="22">
        <v>758667.37456999999</v>
      </c>
      <c r="N76" s="22">
        <v>0</v>
      </c>
      <c r="O76" s="22">
        <v>642482.79396612837</v>
      </c>
      <c r="P76" s="22">
        <v>6531.2852801879999</v>
      </c>
      <c r="Q76" s="22">
        <v>108012.42587000001</v>
      </c>
      <c r="R76" s="22">
        <f t="shared" si="3"/>
        <v>9565775.1880763154</v>
      </c>
      <c r="Z76" s="24"/>
      <c r="AA76" s="25"/>
      <c r="AB76" s="25"/>
      <c r="AC76" s="26"/>
      <c r="AD76" s="27"/>
    </row>
    <row r="77" spans="1:30" x14ac:dyDescent="0.35">
      <c r="B77" s="23" t="s">
        <v>128</v>
      </c>
      <c r="C77" s="22">
        <v>645594.16804999998</v>
      </c>
      <c r="D77" s="22">
        <v>537520.31578000006</v>
      </c>
      <c r="E77" s="22">
        <v>7660643.3067499995</v>
      </c>
      <c r="F77" s="22">
        <v>37230.591143924801</v>
      </c>
      <c r="G77" s="22">
        <v>310830.1860212012</v>
      </c>
      <c r="H77" s="22">
        <v>455803.43324817216</v>
      </c>
      <c r="I77" s="22">
        <f t="shared" si="2"/>
        <v>9647622.0009932965</v>
      </c>
      <c r="J77" s="22">
        <v>128133.18657000001</v>
      </c>
      <c r="K77" s="22">
        <v>3481667.3223000001</v>
      </c>
      <c r="L77" s="22">
        <v>4485439.4474300034</v>
      </c>
      <c r="M77" s="22">
        <v>748517.83427999984</v>
      </c>
      <c r="N77" s="22">
        <v>0</v>
      </c>
      <c r="O77" s="22">
        <v>646571.9821009296</v>
      </c>
      <c r="P77" s="22">
        <v>6493.5708744123995</v>
      </c>
      <c r="Q77" s="22">
        <v>150798.65743795622</v>
      </c>
      <c r="R77" s="22">
        <f t="shared" si="3"/>
        <v>9647622.0009933002</v>
      </c>
      <c r="Z77" s="24"/>
      <c r="AA77" s="25"/>
      <c r="AB77" s="25"/>
      <c r="AC77" s="26"/>
      <c r="AD77" s="27"/>
    </row>
    <row r="78" spans="1:30" x14ac:dyDescent="0.35">
      <c r="B78" s="23" t="s">
        <v>129</v>
      </c>
      <c r="C78" s="22">
        <v>618814.24135000003</v>
      </c>
      <c r="D78" s="22">
        <v>530742.08987999998</v>
      </c>
      <c r="E78" s="22">
        <v>7651944.100610001</v>
      </c>
      <c r="F78" s="22">
        <v>37358.372302194701</v>
      </c>
      <c r="G78" s="22">
        <v>360798.45870180568</v>
      </c>
      <c r="H78" s="22">
        <v>458834.31779690122</v>
      </c>
      <c r="I78" s="22">
        <f t="shared" si="2"/>
        <v>9658491.5806409027</v>
      </c>
      <c r="J78" s="22">
        <v>127888.34210000001</v>
      </c>
      <c r="K78" s="22">
        <v>3540101.2203700002</v>
      </c>
      <c r="L78" s="22">
        <v>4408546.0040400047</v>
      </c>
      <c r="M78" s="22">
        <v>724964.86533000006</v>
      </c>
      <c r="N78" s="22">
        <v>0</v>
      </c>
      <c r="O78" s="22">
        <v>642060.22570486355</v>
      </c>
      <c r="P78" s="22">
        <v>6877.9115960380004</v>
      </c>
      <c r="Q78" s="22">
        <v>208053.01149999999</v>
      </c>
      <c r="R78" s="22">
        <f t="shared" si="3"/>
        <v>9658491.5806409046</v>
      </c>
      <c r="Z78" s="24"/>
      <c r="AA78" s="25"/>
      <c r="AB78" s="25"/>
      <c r="AC78" s="26"/>
      <c r="AD78" s="27"/>
    </row>
    <row r="79" spans="1:30" x14ac:dyDescent="0.35">
      <c r="B79" s="23" t="s">
        <v>130</v>
      </c>
      <c r="C79" s="22">
        <v>602381.93197000003</v>
      </c>
      <c r="D79" s="22">
        <v>527860.48441000003</v>
      </c>
      <c r="E79" s="22">
        <v>7646777.9622000009</v>
      </c>
      <c r="F79" s="22">
        <v>37068.02035422335</v>
      </c>
      <c r="G79" s="22">
        <v>338426.64325455576</v>
      </c>
      <c r="H79" s="22">
        <v>470421.18271540967</v>
      </c>
      <c r="I79" s="22">
        <f t="shared" si="2"/>
        <v>9622936.2249041889</v>
      </c>
      <c r="J79" s="22">
        <v>134712.18550000002</v>
      </c>
      <c r="K79" s="22">
        <v>3512962.69674</v>
      </c>
      <c r="L79" s="22">
        <v>4393701.5360200033</v>
      </c>
      <c r="M79" s="22">
        <v>735641.81432000012</v>
      </c>
      <c r="N79" s="22">
        <v>0</v>
      </c>
      <c r="O79" s="22">
        <v>640719.87624201819</v>
      </c>
      <c r="P79" s="22">
        <v>7130.6278821708001</v>
      </c>
      <c r="Q79" s="22">
        <v>198065.34220000001</v>
      </c>
      <c r="R79" s="22">
        <f t="shared" si="3"/>
        <v>9622934.0789041929</v>
      </c>
      <c r="Z79" s="24"/>
      <c r="AA79" s="25"/>
      <c r="AB79" s="25"/>
      <c r="AC79" s="26"/>
      <c r="AD79" s="27"/>
    </row>
    <row r="80" spans="1:30" x14ac:dyDescent="0.35">
      <c r="B80" s="23" t="s">
        <v>131</v>
      </c>
      <c r="C80" s="22">
        <v>628800.71831999999</v>
      </c>
      <c r="D80" s="22">
        <v>526119.64627999999</v>
      </c>
      <c r="E80" s="22">
        <v>7681348.69515</v>
      </c>
      <c r="F80" s="22">
        <v>41596.00489046135</v>
      </c>
      <c r="G80" s="22">
        <v>279673.53226826387</v>
      </c>
      <c r="H80" s="22">
        <v>454238.51580266299</v>
      </c>
      <c r="I80" s="22">
        <f t="shared" si="2"/>
        <v>9611777.1127113868</v>
      </c>
      <c r="J80" s="22">
        <v>102843.12634999999</v>
      </c>
      <c r="K80" s="22">
        <v>3594424.5653700004</v>
      </c>
      <c r="L80" s="22">
        <v>4405586.5318200039</v>
      </c>
      <c r="M80" s="22">
        <v>733414.83476</v>
      </c>
      <c r="N80" s="22">
        <v>0</v>
      </c>
      <c r="O80" s="22">
        <v>570922.59981348144</v>
      </c>
      <c r="P80" s="22">
        <v>6510.4128679068008</v>
      </c>
      <c r="Q80" s="22">
        <v>198075.04028000002</v>
      </c>
      <c r="R80" s="22">
        <f t="shared" si="3"/>
        <v>9611777.111261392</v>
      </c>
      <c r="Z80" s="24"/>
      <c r="AA80" s="25"/>
      <c r="AB80" s="25"/>
      <c r="AC80" s="26"/>
      <c r="AD80" s="27"/>
    </row>
    <row r="81" spans="2:30" x14ac:dyDescent="0.35">
      <c r="B81" s="23" t="s">
        <v>132</v>
      </c>
      <c r="C81" s="22">
        <v>615438.09875999996</v>
      </c>
      <c r="D81" s="22">
        <v>522726.3003</v>
      </c>
      <c r="E81" s="22">
        <v>7694842.30669</v>
      </c>
      <c r="F81" s="22">
        <v>38469.528652013199</v>
      </c>
      <c r="G81" s="22">
        <v>329987.2905894132</v>
      </c>
      <c r="H81" s="22">
        <v>455049.50138010056</v>
      </c>
      <c r="I81" s="22">
        <f t="shared" si="2"/>
        <v>9656513.0263715256</v>
      </c>
      <c r="J81" s="22">
        <v>108026.34497000002</v>
      </c>
      <c r="K81" s="22">
        <v>3568124.5901000001</v>
      </c>
      <c r="L81" s="22">
        <v>4418805.2666999996</v>
      </c>
      <c r="M81" s="22">
        <v>738050.50252999994</v>
      </c>
      <c r="N81" s="22">
        <v>0</v>
      </c>
      <c r="O81" s="22">
        <v>619155.94524591207</v>
      </c>
      <c r="P81" s="22">
        <v>6320.0876356147992</v>
      </c>
      <c r="Q81" s="22">
        <v>198030.28774000003</v>
      </c>
      <c r="R81" s="22">
        <f t="shared" si="3"/>
        <v>9656513.0249215253</v>
      </c>
      <c r="Z81" s="24"/>
      <c r="AA81" s="25"/>
      <c r="AB81" s="25"/>
      <c r="AC81" s="26"/>
      <c r="AD81" s="27"/>
    </row>
    <row r="82" spans="2:30" x14ac:dyDescent="0.35">
      <c r="B82" s="23" t="s">
        <v>133</v>
      </c>
      <c r="C82" s="22">
        <v>627117.30456000008</v>
      </c>
      <c r="D82" s="22">
        <v>544250.55147608474</v>
      </c>
      <c r="E82" s="22">
        <v>7690065.7537478004</v>
      </c>
      <c r="F82" s="22">
        <v>37733.287486856352</v>
      </c>
      <c r="G82" s="22">
        <v>268380.61687599286</v>
      </c>
      <c r="H82" s="22">
        <v>465787.34915748192</v>
      </c>
      <c r="I82" s="22">
        <f t="shared" si="2"/>
        <v>9633334.8633042164</v>
      </c>
      <c r="J82" s="22">
        <v>124257.50820000003</v>
      </c>
      <c r="K82" s="22">
        <v>3593826.8291738844</v>
      </c>
      <c r="L82" s="22">
        <v>4429157.4798999969</v>
      </c>
      <c r="M82" s="22">
        <v>714191.79250999994</v>
      </c>
      <c r="N82" s="22">
        <v>0</v>
      </c>
      <c r="O82" s="22">
        <v>617065.02654221514</v>
      </c>
      <c r="P82" s="22">
        <v>6265.4375481163997</v>
      </c>
      <c r="Q82" s="22">
        <v>148570.78943</v>
      </c>
      <c r="R82" s="22">
        <f t="shared" si="3"/>
        <v>9633334.8633042108</v>
      </c>
      <c r="Z82" s="24"/>
      <c r="AA82" s="25"/>
      <c r="AB82" s="25"/>
      <c r="AC82" s="26"/>
      <c r="AD82" s="27"/>
    </row>
    <row r="83" spans="2:30" x14ac:dyDescent="0.35">
      <c r="B83" s="23" t="s">
        <v>134</v>
      </c>
      <c r="C83" s="22">
        <v>647792.55524000002</v>
      </c>
      <c r="D83" s="22">
        <v>545971.45218110515</v>
      </c>
      <c r="E83" s="22">
        <v>7703806.4712963123</v>
      </c>
      <c r="F83" s="22">
        <v>37853.336310951301</v>
      </c>
      <c r="G83" s="22">
        <v>177473.06596157464</v>
      </c>
      <c r="H83" s="22">
        <v>494472.80290977465</v>
      </c>
      <c r="I83" s="22">
        <f t="shared" si="2"/>
        <v>9607369.6838997174</v>
      </c>
      <c r="J83" s="22">
        <v>111292.35447000001</v>
      </c>
      <c r="K83" s="22">
        <v>3644618.1784497513</v>
      </c>
      <c r="L83" s="22">
        <v>4441401.4716176605</v>
      </c>
      <c r="M83" s="22">
        <v>700258.4741799999</v>
      </c>
      <c r="N83" s="22">
        <v>0</v>
      </c>
      <c r="O83" s="22">
        <v>605751.63703775837</v>
      </c>
      <c r="P83" s="22">
        <v>6005.8772945423989</v>
      </c>
      <c r="Q83" s="22">
        <v>98041.690850000014</v>
      </c>
      <c r="R83" s="22">
        <f t="shared" si="3"/>
        <v>9607369.6838997137</v>
      </c>
      <c r="Z83" s="24"/>
      <c r="AA83" s="25"/>
      <c r="AB83" s="25"/>
      <c r="AC83" s="26"/>
      <c r="AD83" s="27"/>
    </row>
    <row r="84" spans="2:30" x14ac:dyDescent="0.35">
      <c r="B84" s="23" t="s">
        <v>135</v>
      </c>
      <c r="C84" s="22">
        <v>653596.52506000013</v>
      </c>
      <c r="D84" s="22">
        <v>554232.92165464512</v>
      </c>
      <c r="E84" s="22">
        <v>7755880.9084308213</v>
      </c>
      <c r="F84" s="22">
        <v>37699.955961071944</v>
      </c>
      <c r="G84" s="22">
        <v>172076.40161880481</v>
      </c>
      <c r="H84" s="22">
        <v>510334.46948235808</v>
      </c>
      <c r="I84" s="22">
        <f t="shared" si="2"/>
        <v>9683821.1822077017</v>
      </c>
      <c r="J84" s="22">
        <v>117632.96817000001</v>
      </c>
      <c r="K84" s="22">
        <v>3646740.1436323659</v>
      </c>
      <c r="L84" s="22">
        <v>4455135.3814031025</v>
      </c>
      <c r="M84" s="22">
        <v>744201.86193999997</v>
      </c>
      <c r="N84" s="22">
        <v>0</v>
      </c>
      <c r="O84" s="22">
        <v>604938.96450328641</v>
      </c>
      <c r="P84" s="22">
        <v>6158.4053689483999</v>
      </c>
      <c r="Q84" s="22">
        <v>109013.45719</v>
      </c>
      <c r="R84" s="22">
        <f t="shared" si="3"/>
        <v>9683821.1822077017</v>
      </c>
      <c r="Z84" s="24"/>
      <c r="AA84" s="25"/>
      <c r="AB84" s="25"/>
      <c r="AC84" s="26"/>
      <c r="AD84" s="27"/>
    </row>
    <row r="85" spans="2:30" x14ac:dyDescent="0.35">
      <c r="B85" s="23" t="s">
        <v>136</v>
      </c>
      <c r="C85" s="22">
        <v>692754.63106000004</v>
      </c>
      <c r="D85" s="22">
        <v>547994.00625000009</v>
      </c>
      <c r="E85" s="22">
        <v>7679510.4690899896</v>
      </c>
      <c r="F85" s="22">
        <v>76277.512257901893</v>
      </c>
      <c r="G85" s="22">
        <v>189147.06561416251</v>
      </c>
      <c r="H85" s="22">
        <v>498649.90098785475</v>
      </c>
      <c r="I85" s="22">
        <f t="shared" si="2"/>
        <v>9684333.5852599088</v>
      </c>
      <c r="J85" s="22">
        <v>133330.64611999999</v>
      </c>
      <c r="K85" s="22">
        <v>3624586.8414699994</v>
      </c>
      <c r="L85" s="22">
        <v>4428655.0988099938</v>
      </c>
      <c r="M85" s="22">
        <v>733686.51900000009</v>
      </c>
      <c r="N85" s="22">
        <v>0</v>
      </c>
      <c r="O85" s="22">
        <v>629382.28819491901</v>
      </c>
      <c r="P85" s="22">
        <v>6027.0176450000008</v>
      </c>
      <c r="Q85" s="22">
        <v>128665.17302</v>
      </c>
      <c r="R85" s="22">
        <f t="shared" si="3"/>
        <v>9684333.5842599105</v>
      </c>
      <c r="Z85" s="24"/>
      <c r="AA85" s="25"/>
      <c r="AB85" s="25"/>
      <c r="AC85" s="26"/>
      <c r="AD85" s="27"/>
    </row>
    <row r="86" spans="2:30" x14ac:dyDescent="0.35">
      <c r="B86" s="23" t="s">
        <v>137</v>
      </c>
      <c r="C86" s="22">
        <v>679210.61966000008</v>
      </c>
      <c r="D86" s="22">
        <v>546080.96573000005</v>
      </c>
      <c r="E86" s="22">
        <v>7766382.7967400001</v>
      </c>
      <c r="F86" s="22">
        <v>38113.957651877856</v>
      </c>
      <c r="G86" s="22">
        <v>197906.38340060419</v>
      </c>
      <c r="H86" s="22">
        <v>522009.12225846644</v>
      </c>
      <c r="I86" s="22">
        <f t="shared" si="2"/>
        <v>9749703.8454409484</v>
      </c>
      <c r="J86" s="22">
        <v>86370.431220000013</v>
      </c>
      <c r="K86" s="22">
        <v>3738380.1454499997</v>
      </c>
      <c r="L86" s="22">
        <v>4454233.3927800013</v>
      </c>
      <c r="M86" s="22">
        <v>712690.41268000007</v>
      </c>
      <c r="N86" s="22">
        <v>0</v>
      </c>
      <c r="O86" s="22">
        <v>623416.07425757986</v>
      </c>
      <c r="P86" s="22">
        <v>5941.4593633687991</v>
      </c>
      <c r="Q86" s="22">
        <v>128671.92969000002</v>
      </c>
      <c r="R86" s="22">
        <f t="shared" si="3"/>
        <v>9749703.8454409502</v>
      </c>
      <c r="Z86" s="24"/>
      <c r="AA86" s="25"/>
      <c r="AB86" s="25"/>
      <c r="AC86" s="26"/>
      <c r="AD86" s="27"/>
    </row>
    <row r="87" spans="2:30" x14ac:dyDescent="0.35">
      <c r="B87" s="23" t="s">
        <v>138</v>
      </c>
      <c r="C87" s="22">
        <v>678284.90044</v>
      </c>
      <c r="D87" s="22">
        <v>536935.90093</v>
      </c>
      <c r="E87" s="22">
        <v>7676571.9657700006</v>
      </c>
      <c r="F87" s="22">
        <v>42317.002872202349</v>
      </c>
      <c r="G87" s="22">
        <v>170517.6639850417</v>
      </c>
      <c r="H87" s="22">
        <v>466273.45600082073</v>
      </c>
      <c r="I87" s="22">
        <f t="shared" si="2"/>
        <v>9570900.8899980672</v>
      </c>
      <c r="J87" s="22">
        <v>82282.052490000002</v>
      </c>
      <c r="K87" s="22">
        <v>3646660.9423500001</v>
      </c>
      <c r="L87" s="22">
        <v>4453476.0312900003</v>
      </c>
      <c r="M87" s="22">
        <v>709373.74101</v>
      </c>
      <c r="N87" s="22">
        <v>0</v>
      </c>
      <c r="O87" s="22">
        <v>554845.14782243082</v>
      </c>
      <c r="P87" s="22">
        <v>6131.2172474812996</v>
      </c>
      <c r="Q87" s="22">
        <v>118131.75778815305</v>
      </c>
      <c r="R87" s="22">
        <f t="shared" si="3"/>
        <v>9570900.8899980653</v>
      </c>
      <c r="Z87" s="24"/>
      <c r="AA87" s="25"/>
      <c r="AB87" s="25"/>
      <c r="AC87" s="26"/>
      <c r="AD87" s="27"/>
    </row>
    <row r="88" spans="2:30" x14ac:dyDescent="0.35">
      <c r="B88" s="23" t="s">
        <v>139</v>
      </c>
      <c r="C88" s="22">
        <v>692026.55631999997</v>
      </c>
      <c r="D88" s="22">
        <v>528889.75521999993</v>
      </c>
      <c r="E88" s="22">
        <v>7692410.6307399347</v>
      </c>
      <c r="F88" s="22">
        <v>35999.296210674249</v>
      </c>
      <c r="G88" s="22">
        <v>185293.2491470509</v>
      </c>
      <c r="H88" s="22">
        <v>477953.46287168871</v>
      </c>
      <c r="I88" s="22">
        <f t="shared" si="2"/>
        <v>9612572.9505093489</v>
      </c>
      <c r="J88" s="22">
        <v>99022.591480000017</v>
      </c>
      <c r="K88" s="22">
        <v>3661884.8246299354</v>
      </c>
      <c r="L88" s="22">
        <v>4449320.2963500032</v>
      </c>
      <c r="M88" s="22">
        <v>703099.22982000001</v>
      </c>
      <c r="N88" s="22">
        <v>0</v>
      </c>
      <c r="O88" s="22">
        <v>567705.1021544938</v>
      </c>
      <c r="P88" s="22">
        <v>13406.594174920001</v>
      </c>
      <c r="Q88" s="22">
        <v>118134.3119</v>
      </c>
      <c r="R88" s="22">
        <f t="shared" si="3"/>
        <v>9612572.9505093507</v>
      </c>
      <c r="Z88" s="24"/>
      <c r="AA88" s="25"/>
      <c r="AB88" s="25"/>
      <c r="AC88" s="26"/>
      <c r="AD88" s="27"/>
    </row>
    <row r="89" spans="2:30" x14ac:dyDescent="0.35">
      <c r="B89" s="23" t="s">
        <v>140</v>
      </c>
      <c r="C89" s="22">
        <v>678606.98015000008</v>
      </c>
      <c r="D89" s="22">
        <v>531178.14355000004</v>
      </c>
      <c r="E89" s="22">
        <v>7756941.9412100008</v>
      </c>
      <c r="F89" s="22">
        <v>13662.272351330401</v>
      </c>
      <c r="G89" s="22">
        <v>189122.13994228659</v>
      </c>
      <c r="H89" s="22">
        <v>438752.98452514934</v>
      </c>
      <c r="I89" s="22">
        <f t="shared" si="2"/>
        <v>9608264.4617287666</v>
      </c>
      <c r="J89" s="22">
        <v>97936.55392000002</v>
      </c>
      <c r="K89" s="22">
        <v>3725717.0645000003</v>
      </c>
      <c r="L89" s="22">
        <v>4458086.1936300024</v>
      </c>
      <c r="M89" s="22">
        <v>684987.25286000012</v>
      </c>
      <c r="N89" s="22">
        <v>0</v>
      </c>
      <c r="O89" s="22">
        <v>517012.86028584465</v>
      </c>
      <c r="P89" s="22">
        <v>6316.9759029216011</v>
      </c>
      <c r="Q89" s="22">
        <v>118207.56062999999</v>
      </c>
      <c r="R89" s="22">
        <f t="shared" si="3"/>
        <v>9608264.4617287684</v>
      </c>
      <c r="Z89" s="24"/>
      <c r="AA89" s="25"/>
      <c r="AB89" s="25"/>
      <c r="AC89" s="26"/>
      <c r="AD89" s="27"/>
    </row>
    <row r="90" spans="2:30" x14ac:dyDescent="0.35">
      <c r="B90" s="23" t="s">
        <v>141</v>
      </c>
      <c r="C90" s="22">
        <v>674400.77899000002</v>
      </c>
      <c r="D90" s="22">
        <v>552051.07221000001</v>
      </c>
      <c r="E90" s="22">
        <v>7656731.4601400001</v>
      </c>
      <c r="F90" s="22">
        <v>57018.523590112498</v>
      </c>
      <c r="G90" s="22">
        <v>175644.65610919712</v>
      </c>
      <c r="H90" s="22">
        <v>420940.30528631696</v>
      </c>
      <c r="I90" s="22">
        <f t="shared" si="2"/>
        <v>9536786.7963256259</v>
      </c>
      <c r="J90" s="22">
        <v>114986.36006000001</v>
      </c>
      <c r="K90" s="22">
        <v>3699244.7689900002</v>
      </c>
      <c r="L90" s="22">
        <v>4408102.760069998</v>
      </c>
      <c r="M90" s="22">
        <v>660849.42222000007</v>
      </c>
      <c r="N90" s="22">
        <v>0</v>
      </c>
      <c r="O90" s="22">
        <v>556202.62628476776</v>
      </c>
      <c r="P90" s="22">
        <v>6205.6863908587002</v>
      </c>
      <c r="Q90" s="22">
        <v>91195.172310000009</v>
      </c>
      <c r="R90" s="22">
        <f t="shared" si="3"/>
        <v>9536786.7963256221</v>
      </c>
      <c r="Z90" s="24"/>
      <c r="AA90" s="25"/>
      <c r="AB90" s="25"/>
      <c r="AC90" s="26"/>
      <c r="AD90" s="27"/>
    </row>
    <row r="91" spans="2:30" x14ac:dyDescent="0.35">
      <c r="B91" s="23" t="s">
        <v>142</v>
      </c>
      <c r="C91" s="22">
        <v>692262.72297</v>
      </c>
      <c r="D91" s="22">
        <v>584401.53783000004</v>
      </c>
      <c r="E91" s="22">
        <v>7732128.1523700003</v>
      </c>
      <c r="F91" s="22">
        <v>20218.8859074625</v>
      </c>
      <c r="G91" s="22">
        <v>158469.45567002532</v>
      </c>
      <c r="H91" s="22">
        <v>417699.30852105038</v>
      </c>
      <c r="I91" s="22">
        <f t="shared" si="2"/>
        <v>9605180.0632685386</v>
      </c>
      <c r="J91" s="22">
        <v>118266.81013</v>
      </c>
      <c r="K91" s="22">
        <v>3807403.2253700001</v>
      </c>
      <c r="L91" s="22">
        <v>4438877.7020500004</v>
      </c>
      <c r="M91" s="22">
        <v>644244.67561999999</v>
      </c>
      <c r="N91" s="22">
        <v>0</v>
      </c>
      <c r="O91" s="22">
        <v>498122.51701643708</v>
      </c>
      <c r="P91" s="22">
        <v>5978.9153121010995</v>
      </c>
      <c r="Q91" s="22">
        <v>92286.217770000003</v>
      </c>
      <c r="R91" s="22">
        <f t="shared" si="3"/>
        <v>9605180.0632685386</v>
      </c>
      <c r="Z91" s="24"/>
      <c r="AA91" s="25"/>
      <c r="AB91" s="25"/>
      <c r="AC91" s="26"/>
      <c r="AD91" s="27"/>
    </row>
    <row r="92" spans="2:30" x14ac:dyDescent="0.35">
      <c r="B92" s="23" t="s">
        <v>143</v>
      </c>
      <c r="C92" s="22">
        <v>708091.59600999998</v>
      </c>
      <c r="D92" s="22">
        <v>623242.74085000006</v>
      </c>
      <c r="E92" s="22">
        <v>7752833.2514300002</v>
      </c>
      <c r="F92" s="22">
        <v>62723.709462453204</v>
      </c>
      <c r="G92" s="22">
        <v>142357.34585056259</v>
      </c>
      <c r="H92" s="22">
        <v>458064.11035027448</v>
      </c>
      <c r="I92" s="22">
        <f t="shared" si="2"/>
        <v>9747312.7539532892</v>
      </c>
      <c r="J92" s="22">
        <v>113120.67031999999</v>
      </c>
      <c r="K92" s="22">
        <v>3884616.5329900002</v>
      </c>
      <c r="L92" s="22">
        <v>4443988.6429599999</v>
      </c>
      <c r="M92" s="22">
        <v>642441.74202000001</v>
      </c>
      <c r="N92" s="22">
        <v>0</v>
      </c>
      <c r="O92" s="22">
        <v>563251.34275532747</v>
      </c>
      <c r="P92" s="22">
        <v>6489.0399279628009</v>
      </c>
      <c r="Q92" s="22">
        <v>93404.782980000004</v>
      </c>
      <c r="R92" s="22">
        <f t="shared" si="3"/>
        <v>9747312.7539532911</v>
      </c>
      <c r="Z92" s="24"/>
      <c r="AA92" s="25"/>
      <c r="AB92" s="25"/>
      <c r="AC92" s="26"/>
      <c r="AD92" s="27"/>
    </row>
    <row r="93" spans="2:30" x14ac:dyDescent="0.35">
      <c r="B93" s="63" t="s">
        <v>145</v>
      </c>
      <c r="C93" s="22">
        <v>731702.97433</v>
      </c>
      <c r="D93" s="22">
        <v>588810.41205000004</v>
      </c>
      <c r="E93" s="22">
        <v>7682703.0878799995</v>
      </c>
      <c r="F93" s="22">
        <v>26020.585374615701</v>
      </c>
      <c r="G93" s="22">
        <v>179818.043364321</v>
      </c>
      <c r="H93" s="22">
        <v>500670.6931335312</v>
      </c>
      <c r="I93" s="22">
        <f t="shared" si="2"/>
        <v>9709725.7961324677</v>
      </c>
      <c r="J93" s="22">
        <v>116054.43245000001</v>
      </c>
      <c r="K93" s="22">
        <v>3783124.4942600001</v>
      </c>
      <c r="L93" s="22">
        <v>4444973.9634800013</v>
      </c>
      <c r="M93" s="22">
        <v>659063.5840700001</v>
      </c>
      <c r="N93" s="22">
        <v>0</v>
      </c>
      <c r="O93" s="22">
        <v>586100.6637777444</v>
      </c>
      <c r="P93" s="22">
        <v>6988.6218247236002</v>
      </c>
      <c r="Q93" s="22">
        <v>113420.03627000001</v>
      </c>
      <c r="R93" s="22">
        <f t="shared" si="3"/>
        <v>9709725.7961324695</v>
      </c>
      <c r="Z93" s="24"/>
      <c r="AA93" s="25"/>
      <c r="AB93" s="25"/>
      <c r="AC93" s="26"/>
      <c r="AD93" s="27"/>
    </row>
    <row r="94" spans="2:30" x14ac:dyDescent="0.35">
      <c r="B94" s="63" t="s">
        <v>146</v>
      </c>
      <c r="C94" s="22">
        <v>749210.98124999995</v>
      </c>
      <c r="D94" s="22">
        <v>586370.25421000004</v>
      </c>
      <c r="E94" s="22">
        <v>7809146.6508999998</v>
      </c>
      <c r="F94" s="22">
        <v>12051.931590190699</v>
      </c>
      <c r="G94" s="22">
        <v>188721.81710737609</v>
      </c>
      <c r="H94" s="22">
        <v>457993.77545652457</v>
      </c>
      <c r="I94" s="22">
        <f t="shared" si="2"/>
        <v>9803495.4105140921</v>
      </c>
      <c r="J94" s="22">
        <v>100951.95304000001</v>
      </c>
      <c r="K94" s="22">
        <v>3908265.2679399997</v>
      </c>
      <c r="L94" s="22">
        <v>4474958.0728599979</v>
      </c>
      <c r="M94" s="22">
        <v>660552.59251999995</v>
      </c>
      <c r="N94" s="22">
        <v>0</v>
      </c>
      <c r="O94" s="22">
        <v>518047.64924095938</v>
      </c>
      <c r="P94" s="22">
        <v>7246.3813131320003</v>
      </c>
      <c r="Q94" s="22">
        <v>133473.49359999999</v>
      </c>
      <c r="R94" s="22">
        <f t="shared" si="3"/>
        <v>9803495.4105140902</v>
      </c>
      <c r="Z94" s="24"/>
      <c r="AA94" s="25"/>
      <c r="AB94" s="25"/>
      <c r="AC94" s="26"/>
      <c r="AD94" s="27"/>
    </row>
    <row r="95" spans="2:30" x14ac:dyDescent="0.35">
      <c r="B95" s="63" t="s">
        <v>147</v>
      </c>
      <c r="C95" s="22">
        <v>750219.36612000002</v>
      </c>
      <c r="D95" s="22">
        <v>641883.51246</v>
      </c>
      <c r="E95" s="22">
        <v>7891180.1142699998</v>
      </c>
      <c r="F95" s="22">
        <v>12163.3194135347</v>
      </c>
      <c r="G95" s="22">
        <v>167390.093192108</v>
      </c>
      <c r="H95" s="22">
        <v>577859.17778631987</v>
      </c>
      <c r="I95" s="22">
        <f t="shared" si="2"/>
        <v>10040695.583241964</v>
      </c>
      <c r="J95" s="22">
        <v>106095.24083000001</v>
      </c>
      <c r="K95" s="22">
        <v>4040444.9371800004</v>
      </c>
      <c r="L95" s="22">
        <v>4500903.7264700029</v>
      </c>
      <c r="M95" s="22">
        <v>635839.08837000001</v>
      </c>
      <c r="N95" s="22">
        <v>0</v>
      </c>
      <c r="O95" s="22">
        <v>635886.30257617903</v>
      </c>
      <c r="P95" s="22">
        <v>7161.8377057836005</v>
      </c>
      <c r="Q95" s="22">
        <v>114364.45011000001</v>
      </c>
      <c r="R95" s="22">
        <f t="shared" si="3"/>
        <v>10040695.583241964</v>
      </c>
      <c r="Z95" s="24"/>
      <c r="AA95" s="25"/>
      <c r="AB95" s="25"/>
      <c r="AC95" s="26"/>
      <c r="AD95" s="27"/>
    </row>
    <row r="96" spans="2:30" x14ac:dyDescent="0.35">
      <c r="B96" s="63" t="s">
        <v>148</v>
      </c>
      <c r="C96" s="22">
        <v>749155.53735999996</v>
      </c>
      <c r="D96" s="22">
        <v>595552.46950000001</v>
      </c>
      <c r="E96" s="22">
        <v>7921963.9412900005</v>
      </c>
      <c r="F96" s="22">
        <v>12484.493372875</v>
      </c>
      <c r="G96" s="22">
        <v>149788.10505134249</v>
      </c>
      <c r="H96" s="22">
        <v>485750.43870028632</v>
      </c>
      <c r="I96" s="22">
        <f t="shared" si="2"/>
        <v>9914694.9852745049</v>
      </c>
      <c r="J96" s="22">
        <v>112090.56280999999</v>
      </c>
      <c r="K96" s="22">
        <v>4038917.4921599999</v>
      </c>
      <c r="L96" s="22">
        <v>4490865.4995499961</v>
      </c>
      <c r="M96" s="22">
        <v>624798.39162999997</v>
      </c>
      <c r="N96" s="22">
        <v>0</v>
      </c>
      <c r="O96" s="22">
        <v>546992.42205000378</v>
      </c>
      <c r="P96" s="22">
        <v>7359.8223244999999</v>
      </c>
      <c r="Q96" s="22">
        <v>93670.792750000008</v>
      </c>
      <c r="R96" s="22">
        <f t="shared" si="3"/>
        <v>9914694.9832744971</v>
      </c>
      <c r="Z96" s="24"/>
      <c r="AA96" s="25"/>
      <c r="AB96" s="25"/>
      <c r="AC96" s="26"/>
      <c r="AD96" s="27"/>
    </row>
    <row r="97" spans="2:30" x14ac:dyDescent="0.35">
      <c r="B97" s="63" t="s">
        <v>149</v>
      </c>
      <c r="C97" s="22">
        <v>756904.39024510502</v>
      </c>
      <c r="D97" s="22">
        <v>582568.71522000001</v>
      </c>
      <c r="E97" s="22">
        <v>7947672.0590887703</v>
      </c>
      <c r="F97" s="22">
        <v>13887.6089702922</v>
      </c>
      <c r="G97" s="22">
        <v>141617.92316501681</v>
      </c>
      <c r="H97" s="22">
        <v>493930.25559400395</v>
      </c>
      <c r="I97" s="22">
        <f t="shared" si="2"/>
        <v>9936580.9522831887</v>
      </c>
      <c r="J97" s="22">
        <v>107227.81986999999</v>
      </c>
      <c r="K97" s="22">
        <v>4082243.812763867</v>
      </c>
      <c r="L97" s="22">
        <v>4472974.4506100006</v>
      </c>
      <c r="M97" s="22">
        <v>624699.08130999992</v>
      </c>
      <c r="N97" s="22">
        <v>0</v>
      </c>
      <c r="O97" s="22">
        <v>548823.26982745994</v>
      </c>
      <c r="P97" s="22">
        <v>7567.3670070659991</v>
      </c>
      <c r="Q97" s="22">
        <v>93045.150894786726</v>
      </c>
      <c r="R97" s="22">
        <f t="shared" si="3"/>
        <v>9936580.9522831813</v>
      </c>
      <c r="Z97" s="24"/>
      <c r="AA97" s="25"/>
      <c r="AB97" s="25"/>
      <c r="AC97" s="26"/>
      <c r="AD97" s="27"/>
    </row>
    <row r="98" spans="2:30" x14ac:dyDescent="0.35">
      <c r="B98" s="63" t="s">
        <v>150</v>
      </c>
      <c r="C98" s="22">
        <v>698129.84146999998</v>
      </c>
      <c r="D98" s="22">
        <v>580448.16949</v>
      </c>
      <c r="E98" s="22">
        <v>8035812.20759001</v>
      </c>
      <c r="F98" s="22">
        <v>59687.187286009997</v>
      </c>
      <c r="G98" s="22">
        <v>147004.0553507024</v>
      </c>
      <c r="H98" s="22">
        <v>490916.80659146659</v>
      </c>
      <c r="I98" s="22">
        <f t="shared" si="2"/>
        <v>10011998.267778188</v>
      </c>
      <c r="J98" s="22">
        <v>119470.44998999999</v>
      </c>
      <c r="K98" s="22">
        <v>4155663.6980999997</v>
      </c>
      <c r="L98" s="22">
        <v>4478190.1203400064</v>
      </c>
      <c r="M98" s="22">
        <v>561065.95011999994</v>
      </c>
      <c r="N98" s="22">
        <v>78.312049999999999</v>
      </c>
      <c r="O98" s="22">
        <v>594270.19964027975</v>
      </c>
      <c r="P98" s="22">
        <v>7619.1410468212007</v>
      </c>
      <c r="Q98" s="22">
        <v>95640.396491078543</v>
      </c>
      <c r="R98" s="22">
        <f t="shared" si="3"/>
        <v>10011998.267778186</v>
      </c>
      <c r="Z98" s="24"/>
      <c r="AA98" s="25"/>
      <c r="AB98" s="25"/>
      <c r="AC98" s="26"/>
      <c r="AD98" s="27"/>
    </row>
    <row r="99" spans="2:30" x14ac:dyDescent="0.35">
      <c r="B99" s="63" t="s">
        <v>151</v>
      </c>
      <c r="C99" s="22">
        <v>680464.88327000011</v>
      </c>
      <c r="D99" s="22">
        <v>574537.70690999995</v>
      </c>
      <c r="E99" s="22">
        <v>7952038.5686800042</v>
      </c>
      <c r="F99" s="22">
        <v>19788.827438609998</v>
      </c>
      <c r="G99" s="22">
        <v>143037.27295080962</v>
      </c>
      <c r="H99" s="22">
        <v>482655.83238212741</v>
      </c>
      <c r="I99" s="22">
        <f t="shared" si="2"/>
        <v>9852523.0916315503</v>
      </c>
      <c r="J99" s="22">
        <v>104207.00077000001</v>
      </c>
      <c r="K99" s="22">
        <v>4087527.1878799996</v>
      </c>
      <c r="L99" s="22">
        <v>4456584.8879300039</v>
      </c>
      <c r="M99" s="22">
        <v>558722.08227999997</v>
      </c>
      <c r="N99" s="22">
        <v>0</v>
      </c>
      <c r="O99" s="22">
        <v>541307.40281409631</v>
      </c>
      <c r="P99" s="22">
        <v>8466.5538874508002</v>
      </c>
      <c r="Q99" s="22">
        <v>95707.976070000004</v>
      </c>
      <c r="R99" s="22">
        <f t="shared" si="3"/>
        <v>9852523.0916315503</v>
      </c>
      <c r="Z99" s="24"/>
      <c r="AA99" s="25"/>
      <c r="AB99" s="25"/>
      <c r="AC99" s="26"/>
      <c r="AD99" s="27"/>
    </row>
    <row r="100" spans="2:30" x14ac:dyDescent="0.35">
      <c r="B100" s="63" t="s">
        <v>152</v>
      </c>
      <c r="C100" s="22">
        <v>680916.33759999997</v>
      </c>
      <c r="D100" s="22">
        <v>628829.79426999995</v>
      </c>
      <c r="E100" s="22">
        <v>7932815.0693700006</v>
      </c>
      <c r="F100" s="22">
        <v>13795.513237035</v>
      </c>
      <c r="G100" s="22">
        <v>134028.14048649461</v>
      </c>
      <c r="H100" s="22">
        <v>483988.0524839756</v>
      </c>
      <c r="I100" s="22">
        <f t="shared" si="2"/>
        <v>9874372.9074475057</v>
      </c>
      <c r="J100" s="22">
        <v>102131.78406000001</v>
      </c>
      <c r="K100" s="22">
        <v>4098839.0182599998</v>
      </c>
      <c r="L100" s="22">
        <v>4475012.4577200022</v>
      </c>
      <c r="M100" s="22">
        <v>566577.9412</v>
      </c>
      <c r="N100" s="22">
        <v>0</v>
      </c>
      <c r="O100" s="22">
        <v>527975.95113644679</v>
      </c>
      <c r="P100" s="22">
        <v>8422.6909310583997</v>
      </c>
      <c r="Q100" s="22">
        <v>95413.064140000002</v>
      </c>
      <c r="R100" s="22">
        <f t="shared" si="3"/>
        <v>9874372.9074475057</v>
      </c>
      <c r="Z100" s="24"/>
      <c r="AA100" s="25"/>
      <c r="AB100" s="25"/>
      <c r="AC100" s="26"/>
      <c r="AD100" s="27"/>
    </row>
    <row r="101" spans="2:30" x14ac:dyDescent="0.35">
      <c r="B101" s="63" t="s">
        <v>153</v>
      </c>
      <c r="C101" s="22">
        <v>653877.74144999997</v>
      </c>
      <c r="D101" s="22">
        <v>680667.27211000002</v>
      </c>
      <c r="E101" s="22">
        <v>7907219.1479600053</v>
      </c>
      <c r="F101" s="22">
        <v>23027.371755550001</v>
      </c>
      <c r="G101" s="22">
        <v>149428.18306255</v>
      </c>
      <c r="H101" s="22">
        <v>469654.85244549776</v>
      </c>
      <c r="I101" s="22">
        <f t="shared" si="2"/>
        <v>9883874.5687836017</v>
      </c>
      <c r="J101" s="22">
        <v>62392.34648</v>
      </c>
      <c r="K101" s="22">
        <v>4195357.1233099997</v>
      </c>
      <c r="L101" s="22">
        <v>4473980.5236800052</v>
      </c>
      <c r="M101" s="22">
        <v>510034.16804999998</v>
      </c>
      <c r="N101" s="22">
        <v>0</v>
      </c>
      <c r="O101" s="22">
        <v>537300.68108922464</v>
      </c>
      <c r="P101" s="22">
        <v>8829.2091325000001</v>
      </c>
      <c r="Q101" s="22">
        <v>95980.518041873249</v>
      </c>
      <c r="R101" s="22">
        <f t="shared" si="3"/>
        <v>9883874.5697836038</v>
      </c>
      <c r="AC101" s="31"/>
    </row>
    <row r="102" spans="2:30" x14ac:dyDescent="0.35">
      <c r="B102" s="63" t="s">
        <v>154</v>
      </c>
      <c r="C102" s="22">
        <v>639417.73077846295</v>
      </c>
      <c r="D102" s="22">
        <v>750749.64769000001</v>
      </c>
      <c r="E102" s="22">
        <v>7877083.875036112</v>
      </c>
      <c r="F102" s="22">
        <v>15909.891125549999</v>
      </c>
      <c r="G102" s="22">
        <v>161366.9226194862</v>
      </c>
      <c r="H102" s="22">
        <v>467606.05645730649</v>
      </c>
      <c r="I102" s="22">
        <f t="shared" si="2"/>
        <v>9912134.1237069182</v>
      </c>
      <c r="J102" s="22">
        <v>65710.071620000002</v>
      </c>
      <c r="K102" s="22">
        <v>4213110.020252075</v>
      </c>
      <c r="L102" s="22">
        <v>4480798.3342425004</v>
      </c>
      <c r="M102" s="22">
        <v>507632.82738999999</v>
      </c>
      <c r="N102" s="22">
        <v>0</v>
      </c>
      <c r="O102" s="22">
        <v>539384.41369904869</v>
      </c>
      <c r="P102" s="22">
        <v>9399.6533825000006</v>
      </c>
      <c r="Q102" s="22">
        <v>96098.803120793513</v>
      </c>
      <c r="R102" s="22">
        <f t="shared" si="3"/>
        <v>9912134.1237069182</v>
      </c>
      <c r="AC102" s="31"/>
    </row>
    <row r="103" spans="2:30" x14ac:dyDescent="0.35">
      <c r="B103" s="63" t="s">
        <v>155</v>
      </c>
      <c r="C103" s="22">
        <v>629344.18720000004</v>
      </c>
      <c r="D103" s="22">
        <v>737998.41281999997</v>
      </c>
      <c r="E103" s="22">
        <v>7930425.9263899997</v>
      </c>
      <c r="F103" s="22">
        <v>11842.175346412499</v>
      </c>
      <c r="G103" s="22">
        <v>116546.3562967375</v>
      </c>
      <c r="H103" s="22">
        <v>475286.50766484538</v>
      </c>
      <c r="I103" s="22">
        <f t="shared" si="2"/>
        <v>9901443.5657179952</v>
      </c>
      <c r="J103" s="22">
        <v>69546.486189999996</v>
      </c>
      <c r="K103" s="22">
        <v>4239428.96997</v>
      </c>
      <c r="L103" s="22">
        <v>4484341.7263099998</v>
      </c>
      <c r="M103" s="22">
        <v>504451.34393999993</v>
      </c>
      <c r="N103" s="22">
        <v>0</v>
      </c>
      <c r="O103" s="22">
        <v>536753.62240244541</v>
      </c>
      <c r="P103" s="22">
        <v>11390.210595550001</v>
      </c>
      <c r="Q103" s="22">
        <v>55531.208310000002</v>
      </c>
      <c r="R103" s="22">
        <f t="shared" si="3"/>
        <v>9901443.5677179936</v>
      </c>
      <c r="AC103" s="31"/>
    </row>
    <row r="104" spans="2:30" x14ac:dyDescent="0.35">
      <c r="B104" s="63" t="s">
        <v>156</v>
      </c>
      <c r="C104" s="22">
        <v>564154.22588000004</v>
      </c>
      <c r="D104" s="22">
        <v>691824.27493000007</v>
      </c>
      <c r="E104" s="22">
        <v>7984074.8365099989</v>
      </c>
      <c r="F104" s="22">
        <v>18356.637176087497</v>
      </c>
      <c r="G104" s="22">
        <v>143871.17125906248</v>
      </c>
      <c r="H104" s="22">
        <v>500256.20220705325</v>
      </c>
      <c r="I104" s="22">
        <f t="shared" si="2"/>
        <v>9902537.3479622025</v>
      </c>
      <c r="J104" s="22">
        <v>59989.755320000004</v>
      </c>
      <c r="K104" s="22">
        <v>4246852.1127700005</v>
      </c>
      <c r="L104" s="22">
        <v>4483246.9249199992</v>
      </c>
      <c r="M104" s="22">
        <v>449964.54430000007</v>
      </c>
      <c r="N104" s="22">
        <v>0</v>
      </c>
      <c r="O104" s="22">
        <v>603385.8793695448</v>
      </c>
      <c r="P104" s="22">
        <v>15176.221460287499</v>
      </c>
      <c r="Q104" s="22">
        <v>43921.909806371354</v>
      </c>
      <c r="R104" s="22">
        <f t="shared" si="3"/>
        <v>9902537.3479462024</v>
      </c>
      <c r="AC104" s="31"/>
    </row>
    <row r="105" spans="2:30" x14ac:dyDescent="0.35">
      <c r="B105" s="63">
        <v>43831</v>
      </c>
      <c r="C105" s="22">
        <v>582851.48442999995</v>
      </c>
      <c r="D105" s="22">
        <v>719071.22779999999</v>
      </c>
      <c r="E105" s="22">
        <v>7927931.5542300008</v>
      </c>
      <c r="F105" s="22">
        <v>16178.143249887202</v>
      </c>
      <c r="G105" s="22">
        <v>145391.10073912449</v>
      </c>
      <c r="H105" s="22">
        <v>534022.2673336328</v>
      </c>
      <c r="I105" s="22">
        <f t="shared" si="2"/>
        <v>9925445.7777826469</v>
      </c>
      <c r="J105" s="22">
        <v>63435.629529999998</v>
      </c>
      <c r="K105" s="22">
        <v>4212921.0334700011</v>
      </c>
      <c r="L105" s="22">
        <v>4504935.3238299992</v>
      </c>
      <c r="M105" s="22">
        <v>448562.27963</v>
      </c>
      <c r="N105" s="22">
        <v>0</v>
      </c>
      <c r="O105" s="22">
        <v>648483.5075977582</v>
      </c>
      <c r="P105" s="22">
        <v>12317.475664886299</v>
      </c>
      <c r="Q105" s="22">
        <v>34790.528060000004</v>
      </c>
      <c r="R105" s="22">
        <f t="shared" si="3"/>
        <v>9925445.7777826432</v>
      </c>
      <c r="AC105" s="31"/>
    </row>
    <row r="106" spans="2:30" x14ac:dyDescent="0.35">
      <c r="B106" s="63">
        <v>43862</v>
      </c>
      <c r="C106" s="22">
        <v>509249.73423000006</v>
      </c>
      <c r="D106" s="22">
        <v>700102.60948999994</v>
      </c>
      <c r="E106" s="22">
        <v>8111062.9931857008</v>
      </c>
      <c r="F106" s="22">
        <v>12072.422498112499</v>
      </c>
      <c r="G106" s="22">
        <v>147759.82457375</v>
      </c>
      <c r="H106" s="22">
        <v>591790.74978834693</v>
      </c>
      <c r="I106" s="22">
        <f t="shared" si="2"/>
        <v>10072038.333765911</v>
      </c>
      <c r="J106" s="22">
        <v>59808.134059999997</v>
      </c>
      <c r="K106" s="22">
        <v>4252672.3520499999</v>
      </c>
      <c r="L106" s="22">
        <v>4521262.0325600002</v>
      </c>
      <c r="M106" s="22">
        <v>486672.81723570207</v>
      </c>
      <c r="N106" s="22">
        <v>0</v>
      </c>
      <c r="O106" s="22">
        <v>705349.71279372403</v>
      </c>
      <c r="P106" s="22">
        <v>11573.0850521875</v>
      </c>
      <c r="Q106" s="22">
        <v>34700.199014297905</v>
      </c>
      <c r="R106" s="22">
        <f t="shared" si="3"/>
        <v>10072038.332765913</v>
      </c>
      <c r="AC106" s="31"/>
    </row>
    <row r="107" spans="2:30" x14ac:dyDescent="0.35">
      <c r="B107" s="63">
        <v>43891</v>
      </c>
      <c r="C107" s="22">
        <v>512982.0494299999</v>
      </c>
      <c r="D107" s="22">
        <v>676481.05585</v>
      </c>
      <c r="E107" s="22">
        <v>8131114.1164999995</v>
      </c>
      <c r="F107" s="22">
        <v>49060.153290075003</v>
      </c>
      <c r="G107" s="22">
        <v>143126.83997729581</v>
      </c>
      <c r="H107" s="22">
        <v>656228.59346820717</v>
      </c>
      <c r="I107" s="22">
        <f t="shared" si="2"/>
        <v>10168992.808515577</v>
      </c>
      <c r="J107" s="22">
        <v>57997.007980000002</v>
      </c>
      <c r="K107" s="22">
        <v>4301393.9600799996</v>
      </c>
      <c r="L107" s="22">
        <v>4518111.4318399997</v>
      </c>
      <c r="M107" s="22">
        <v>443074.82188</v>
      </c>
      <c r="N107" s="22">
        <v>0</v>
      </c>
      <c r="O107" s="22">
        <v>800791.26534499228</v>
      </c>
      <c r="P107" s="22">
        <v>11767.241215249402</v>
      </c>
      <c r="Q107" s="22">
        <v>35857.080175336094</v>
      </c>
      <c r="R107" s="22">
        <f t="shared" si="3"/>
        <v>10168992.808515579</v>
      </c>
      <c r="AC107" s="31"/>
    </row>
    <row r="108" spans="2:30" x14ac:dyDescent="0.35">
      <c r="B108" s="63">
        <v>43922</v>
      </c>
      <c r="C108" s="22">
        <v>528076.50256000005</v>
      </c>
      <c r="D108" s="22">
        <v>656289.66110999999</v>
      </c>
      <c r="E108" s="22">
        <v>8131808.9837861583</v>
      </c>
      <c r="F108" s="22">
        <v>45249.976893974999</v>
      </c>
      <c r="G108" s="22">
        <v>146991.89572954952</v>
      </c>
      <c r="H108" s="22">
        <v>647008.64281655056</v>
      </c>
      <c r="I108" s="22">
        <f t="shared" si="2"/>
        <v>10155425.662896233</v>
      </c>
      <c r="J108" s="22">
        <v>56932.246680000004</v>
      </c>
      <c r="K108" s="22">
        <v>4256905.4954820005</v>
      </c>
      <c r="L108" s="22">
        <v>4580701.9771800004</v>
      </c>
      <c r="M108" s="22">
        <v>421635.42811415845</v>
      </c>
      <c r="N108" s="22">
        <v>0</v>
      </c>
      <c r="O108" s="22">
        <v>790325.01376323961</v>
      </c>
      <c r="P108" s="22">
        <v>11961.989455716599</v>
      </c>
      <c r="Q108" s="22">
        <v>36963.512221118996</v>
      </c>
      <c r="R108" s="22">
        <f t="shared" si="3"/>
        <v>10155425.662896235</v>
      </c>
      <c r="AC108" s="31"/>
    </row>
    <row r="109" spans="2:30" x14ac:dyDescent="0.35">
      <c r="B109" s="63">
        <v>43952</v>
      </c>
      <c r="C109" s="22">
        <v>550043.06671000004</v>
      </c>
      <c r="D109" s="22">
        <v>656595.03421891632</v>
      </c>
      <c r="E109" s="22">
        <v>8209225.5988419093</v>
      </c>
      <c r="F109" s="22">
        <v>19806.067995112498</v>
      </c>
      <c r="G109" s="22">
        <v>143600.1343569491</v>
      </c>
      <c r="H109" s="22">
        <v>644185.75286691787</v>
      </c>
      <c r="I109" s="22">
        <f t="shared" si="2"/>
        <v>10223455.654989805</v>
      </c>
      <c r="J109" s="22">
        <v>61386.154290000006</v>
      </c>
      <c r="K109" s="22">
        <v>4335171.2771408269</v>
      </c>
      <c r="L109" s="22">
        <v>4612650.7954000002</v>
      </c>
      <c r="M109" s="22">
        <v>406655.47294000001</v>
      </c>
      <c r="N109" s="22">
        <v>0</v>
      </c>
      <c r="O109" s="22">
        <v>758308.78841776727</v>
      </c>
      <c r="P109" s="22">
        <v>12228.367765155801</v>
      </c>
      <c r="Q109" s="22">
        <v>37054.799036056094</v>
      </c>
      <c r="R109" s="22">
        <f t="shared" si="3"/>
        <v>10223455.654989807</v>
      </c>
      <c r="AC109" s="31"/>
    </row>
    <row r="110" spans="2:30" x14ac:dyDescent="0.35">
      <c r="B110" s="63">
        <v>43983</v>
      </c>
      <c r="C110" s="22">
        <v>581287.93556999997</v>
      </c>
      <c r="D110" s="22">
        <v>597805.04728000006</v>
      </c>
      <c r="E110" s="22">
        <v>8270010.8687699996</v>
      </c>
      <c r="F110" s="22">
        <v>64883.645225687498</v>
      </c>
      <c r="G110" s="22">
        <v>208258.95053710416</v>
      </c>
      <c r="H110" s="22">
        <v>554135.1395312323</v>
      </c>
      <c r="I110" s="22">
        <f t="shared" si="2"/>
        <v>10276381.586914023</v>
      </c>
      <c r="J110" s="22">
        <v>68268.55588</v>
      </c>
      <c r="K110" s="22">
        <v>4328285.4349400001</v>
      </c>
      <c r="L110" s="22">
        <v>4666361.2824200001</v>
      </c>
      <c r="M110" s="22">
        <v>386188.57838000002</v>
      </c>
      <c r="N110" s="22">
        <v>0</v>
      </c>
      <c r="O110" s="22">
        <v>778812.7832127182</v>
      </c>
      <c r="P110" s="22">
        <v>11296.225441760602</v>
      </c>
      <c r="Q110" s="22">
        <v>37168.726639545122</v>
      </c>
      <c r="R110" s="22">
        <f t="shared" si="3"/>
        <v>10276381.586914023</v>
      </c>
      <c r="AC110" s="31"/>
    </row>
    <row r="111" spans="2:30" x14ac:dyDescent="0.35">
      <c r="B111" s="63">
        <v>44013</v>
      </c>
      <c r="C111" s="22">
        <v>582668.43856000004</v>
      </c>
      <c r="D111" s="22">
        <v>508687.49625999999</v>
      </c>
      <c r="E111" s="22">
        <v>8363365.8715599999</v>
      </c>
      <c r="F111" s="22">
        <v>55754.836976674997</v>
      </c>
      <c r="G111" s="22">
        <v>149640.75249908172</v>
      </c>
      <c r="H111" s="22">
        <v>537915.007061276</v>
      </c>
      <c r="I111" s="22">
        <f t="shared" si="2"/>
        <v>10198032.402917033</v>
      </c>
      <c r="J111" s="22">
        <v>70105.861279999997</v>
      </c>
      <c r="K111" s="22">
        <v>4317028.0610300004</v>
      </c>
      <c r="L111" s="22">
        <v>4678676.5479100011</v>
      </c>
      <c r="M111" s="22">
        <v>388911.33616000001</v>
      </c>
      <c r="N111" s="22">
        <v>0</v>
      </c>
      <c r="O111" s="22">
        <v>699595.59918505384</v>
      </c>
      <c r="P111" s="22">
        <v>13755.475034417399</v>
      </c>
      <c r="Q111" s="22">
        <v>29959.522317561496</v>
      </c>
      <c r="R111" s="22">
        <f t="shared" si="3"/>
        <v>10198032.402917035</v>
      </c>
      <c r="AC111" s="31"/>
    </row>
    <row r="112" spans="2:30" x14ac:dyDescent="0.35">
      <c r="B112" s="63">
        <v>44044</v>
      </c>
      <c r="C112" s="22">
        <v>592198.17813000001</v>
      </c>
      <c r="D112" s="22">
        <v>505544.44749000005</v>
      </c>
      <c r="E112" s="22">
        <v>8503236.7136300001</v>
      </c>
      <c r="F112" s="22">
        <v>32658.9023823875</v>
      </c>
      <c r="G112" s="22">
        <v>131875.90870211081</v>
      </c>
      <c r="H112" s="22">
        <v>541881.38622702425</v>
      </c>
      <c r="I112" s="22">
        <f t="shared" si="2"/>
        <v>10307395.536561523</v>
      </c>
      <c r="J112" s="22">
        <v>65961.600550000003</v>
      </c>
      <c r="K112" s="22">
        <v>4459375.5757700009</v>
      </c>
      <c r="L112" s="22">
        <v>4687678.5298100002</v>
      </c>
      <c r="M112" s="22">
        <v>387963.63312000007</v>
      </c>
      <c r="N112" s="22">
        <v>0</v>
      </c>
      <c r="O112" s="22">
        <v>662869.73509102932</v>
      </c>
      <c r="P112" s="22">
        <v>13577.103615954202</v>
      </c>
      <c r="Q112" s="22">
        <v>29969.358604539404</v>
      </c>
      <c r="R112" s="22">
        <f t="shared" si="3"/>
        <v>10307395.536561524</v>
      </c>
      <c r="AC112" s="31"/>
    </row>
    <row r="113" spans="2:29" x14ac:dyDescent="0.35">
      <c r="B113" s="63">
        <v>44075</v>
      </c>
      <c r="C113" s="22">
        <v>583872.00827999995</v>
      </c>
      <c r="D113" s="22">
        <v>509902.24594000005</v>
      </c>
      <c r="E113" s="22">
        <v>8489148.8914100006</v>
      </c>
      <c r="F113" s="22">
        <v>14952.131598299999</v>
      </c>
      <c r="G113" s="22">
        <v>124790.99962952062</v>
      </c>
      <c r="H113" s="22">
        <v>511188.58830287046</v>
      </c>
      <c r="I113" s="22">
        <f t="shared" si="2"/>
        <v>10233854.865160691</v>
      </c>
      <c r="J113" s="22">
        <v>75629.911559999993</v>
      </c>
      <c r="K113" s="22">
        <v>4434026.3602199992</v>
      </c>
      <c r="L113" s="22">
        <v>4687159.4713600017</v>
      </c>
      <c r="M113" s="22">
        <v>386107.40248999995</v>
      </c>
      <c r="N113" s="22">
        <v>0</v>
      </c>
      <c r="O113" s="22">
        <v>608494.08967219526</v>
      </c>
      <c r="P113" s="22">
        <v>12370.655287846201</v>
      </c>
      <c r="Q113" s="22">
        <v>30066.974570650043</v>
      </c>
      <c r="R113" s="22">
        <f t="shared" si="3"/>
        <v>10233854.865160692</v>
      </c>
      <c r="AC113" s="31"/>
    </row>
    <row r="114" spans="2:29" x14ac:dyDescent="0.35">
      <c r="B114" s="63">
        <v>44105</v>
      </c>
      <c r="C114" s="22">
        <v>595362.96477000008</v>
      </c>
      <c r="D114" s="22">
        <v>521487.81424000009</v>
      </c>
      <c r="E114" s="22">
        <v>8565910.1180199999</v>
      </c>
      <c r="F114" s="22">
        <v>10156.1063289625</v>
      </c>
      <c r="G114" s="22">
        <v>97330.937964985045</v>
      </c>
      <c r="H114" s="22">
        <v>503663.06257220835</v>
      </c>
      <c r="I114" s="22">
        <f t="shared" si="2"/>
        <v>10293911.003896156</v>
      </c>
      <c r="J114" s="22">
        <v>74114.829170000012</v>
      </c>
      <c r="K114" s="22">
        <v>4529118.35427</v>
      </c>
      <c r="L114" s="22">
        <v>4694975.1798899993</v>
      </c>
      <c r="M114" s="22">
        <v>384552.53370000003</v>
      </c>
      <c r="N114" s="22">
        <v>0</v>
      </c>
      <c r="O114" s="22">
        <v>568151.53719084186</v>
      </c>
      <c r="P114" s="22">
        <v>12933.5456516842</v>
      </c>
      <c r="Q114" s="22">
        <v>30065.024023630027</v>
      </c>
      <c r="R114" s="22">
        <f t="shared" si="3"/>
        <v>10293911.003896154</v>
      </c>
      <c r="AC114" s="31"/>
    </row>
    <row r="115" spans="2:29" x14ac:dyDescent="0.35">
      <c r="B115" s="63">
        <v>44136</v>
      </c>
      <c r="C115" s="22">
        <v>597236.25002999988</v>
      </c>
      <c r="D115" s="22">
        <v>527255.29015801521</v>
      </c>
      <c r="E115" s="22">
        <v>8577760.8535509277</v>
      </c>
      <c r="F115" s="22">
        <v>10269.066672249999</v>
      </c>
      <c r="G115" s="22">
        <v>115738.03896963911</v>
      </c>
      <c r="H115" s="22">
        <v>510590.65371522313</v>
      </c>
      <c r="I115" s="22">
        <f t="shared" si="2"/>
        <v>10338850.153096056</v>
      </c>
      <c r="J115" s="22">
        <v>68993.026610000001</v>
      </c>
      <c r="K115" s="22">
        <v>4543379.4694455266</v>
      </c>
      <c r="L115" s="22">
        <v>4706874.6343100015</v>
      </c>
      <c r="M115" s="22">
        <v>383005.26337341755</v>
      </c>
      <c r="N115" s="22">
        <v>0</v>
      </c>
      <c r="O115" s="22">
        <v>598885.27022583433</v>
      </c>
      <c r="P115" s="22">
        <v>11984.8284578314</v>
      </c>
      <c r="Q115" s="22">
        <v>25727.660673446866</v>
      </c>
      <c r="R115" s="22">
        <f t="shared" si="3"/>
        <v>10338850.153096057</v>
      </c>
      <c r="AC115" s="31"/>
    </row>
    <row r="116" spans="2:29" x14ac:dyDescent="0.35">
      <c r="B116" s="63">
        <v>44166</v>
      </c>
      <c r="C116" s="22">
        <v>585945.29056999995</v>
      </c>
      <c r="D116" s="22">
        <v>514247.08610000001</v>
      </c>
      <c r="E116" s="22">
        <v>8694935.5263600014</v>
      </c>
      <c r="F116" s="22">
        <v>10121.4432617</v>
      </c>
      <c r="G116" s="22">
        <v>134667.86727708305</v>
      </c>
      <c r="H116" s="22">
        <v>545847.04631121934</v>
      </c>
      <c r="I116" s="22">
        <f t="shared" si="2"/>
        <v>10485764.259880004</v>
      </c>
      <c r="J116" s="22">
        <v>71925.170080000011</v>
      </c>
      <c r="K116" s="22">
        <v>4639540.0638500005</v>
      </c>
      <c r="L116" s="22">
        <v>4702154.7773000002</v>
      </c>
      <c r="M116" s="22">
        <v>381507.89180000004</v>
      </c>
      <c r="N116" s="22">
        <v>0</v>
      </c>
      <c r="O116" s="22">
        <v>641590.40705468971</v>
      </c>
      <c r="P116" s="22">
        <v>14269.103537811399</v>
      </c>
      <c r="Q116" s="22">
        <v>34776.846257501442</v>
      </c>
      <c r="R116" s="22">
        <f t="shared" si="3"/>
        <v>10485764.259880003</v>
      </c>
      <c r="AC116" s="31"/>
    </row>
    <row r="117" spans="2:29" x14ac:dyDescent="0.35">
      <c r="B117" s="63">
        <v>44197</v>
      </c>
      <c r="C117" s="22">
        <v>603604.21469000005</v>
      </c>
      <c r="D117" s="22">
        <v>521842.08885266312</v>
      </c>
      <c r="E117" s="22">
        <v>8732175.7063141856</v>
      </c>
      <c r="F117" s="22">
        <v>10272.725448662501</v>
      </c>
      <c r="G117" s="22">
        <v>115548.39674440408</v>
      </c>
      <c r="H117" s="22">
        <v>547408.61957982276</v>
      </c>
      <c r="I117" s="22">
        <f t="shared" ref="I117:I128" si="4">SUM(C117:H117)</f>
        <v>10530851.751629736</v>
      </c>
      <c r="J117" s="22">
        <v>63649.474149999995</v>
      </c>
      <c r="K117" s="22">
        <v>4687464.5966111198</v>
      </c>
      <c r="L117" s="22">
        <v>4726467.40233</v>
      </c>
      <c r="M117" s="22">
        <v>380040.53676573187</v>
      </c>
      <c r="N117" s="22">
        <v>0</v>
      </c>
      <c r="O117" s="22">
        <v>603698.62286046124</v>
      </c>
      <c r="P117" s="22">
        <v>14704.779084622998</v>
      </c>
      <c r="Q117" s="22">
        <v>54826.339827804928</v>
      </c>
      <c r="R117" s="22">
        <f t="shared" ref="R117:R128" si="5">SUM(J117:Q117)</f>
        <v>10530851.751629742</v>
      </c>
      <c r="AC117" s="31"/>
    </row>
    <row r="118" spans="2:29" x14ac:dyDescent="0.35">
      <c r="B118" s="63">
        <v>44228</v>
      </c>
      <c r="C118" s="22">
        <v>622371.4153900001</v>
      </c>
      <c r="D118" s="22">
        <v>520461.38568999997</v>
      </c>
      <c r="E118" s="22">
        <v>8844610.4189137705</v>
      </c>
      <c r="F118" s="22">
        <v>15370.05343</v>
      </c>
      <c r="G118" s="22">
        <v>134824.72584042483</v>
      </c>
      <c r="H118" s="22">
        <v>535699.41307028709</v>
      </c>
      <c r="I118" s="22">
        <f t="shared" si="4"/>
        <v>10673337.412334483</v>
      </c>
      <c r="J118" s="22">
        <v>58797.341289999989</v>
      </c>
      <c r="K118" s="22">
        <v>4746765.2531900005</v>
      </c>
      <c r="L118" s="22">
        <v>4798037.3485500002</v>
      </c>
      <c r="M118" s="22">
        <v>383843.27696377278</v>
      </c>
      <c r="N118" s="22">
        <v>0</v>
      </c>
      <c r="O118" s="22">
        <v>630489.10752036597</v>
      </c>
      <c r="P118" s="22">
        <v>20492.5243141188</v>
      </c>
      <c r="Q118" s="22">
        <v>34912.560506227208</v>
      </c>
      <c r="R118" s="22">
        <f t="shared" si="5"/>
        <v>10673337.412334483</v>
      </c>
      <c r="AC118" s="31"/>
    </row>
    <row r="119" spans="2:29" x14ac:dyDescent="0.35">
      <c r="B119" s="63">
        <v>44256</v>
      </c>
      <c r="C119" s="22">
        <v>641482.56001999998</v>
      </c>
      <c r="D119" s="22">
        <v>504491.05390999996</v>
      </c>
      <c r="E119" s="22">
        <v>8873190.1761500016</v>
      </c>
      <c r="F119" s="22">
        <v>30226.027541275002</v>
      </c>
      <c r="G119" s="22">
        <v>118803.4366171931</v>
      </c>
      <c r="H119" s="22">
        <v>526573.25056325656</v>
      </c>
      <c r="I119" s="22">
        <f t="shared" si="4"/>
        <v>10694766.504801726</v>
      </c>
      <c r="J119" s="22">
        <v>68445.711759999991</v>
      </c>
      <c r="K119" s="22">
        <v>4760924.7093200004</v>
      </c>
      <c r="L119" s="22">
        <v>4806820.4630199997</v>
      </c>
      <c r="M119" s="22">
        <v>382972.90598000004</v>
      </c>
      <c r="N119" s="22">
        <v>0</v>
      </c>
      <c r="O119" s="22">
        <v>622743.21461428097</v>
      </c>
      <c r="P119" s="22">
        <v>17969.751947443699</v>
      </c>
      <c r="Q119" s="22">
        <v>34889.748160000003</v>
      </c>
      <c r="R119" s="22">
        <f t="shared" si="5"/>
        <v>10694766.504801728</v>
      </c>
      <c r="AC119" s="31"/>
    </row>
    <row r="120" spans="2:29" x14ac:dyDescent="0.35">
      <c r="B120" s="63">
        <v>44287</v>
      </c>
      <c r="C120" s="22">
        <v>651062.35268999997</v>
      </c>
      <c r="D120" s="22">
        <v>517071.60960101202</v>
      </c>
      <c r="E120" s="22">
        <v>8921027.7195792329</v>
      </c>
      <c r="F120" s="22">
        <v>8688.9537350124992</v>
      </c>
      <c r="G120" s="22">
        <v>128929.0583846802</v>
      </c>
      <c r="H120" s="22">
        <v>560758.61745752883</v>
      </c>
      <c r="I120" s="22">
        <f t="shared" si="4"/>
        <v>10787538.311447468</v>
      </c>
      <c r="J120" s="22">
        <v>64248.437290000009</v>
      </c>
      <c r="K120" s="22">
        <v>4813402.3730502455</v>
      </c>
      <c r="L120" s="22">
        <v>4829108.5259700008</v>
      </c>
      <c r="M120" s="22">
        <v>382402.34555999999</v>
      </c>
      <c r="N120" s="22">
        <v>0</v>
      </c>
      <c r="O120" s="22">
        <v>641258.11924915586</v>
      </c>
      <c r="P120" s="22">
        <v>22201.453949640898</v>
      </c>
      <c r="Q120" s="22">
        <v>34917.056378424517</v>
      </c>
      <c r="R120" s="22">
        <f t="shared" si="5"/>
        <v>10787538.311447466</v>
      </c>
      <c r="AC120" s="31"/>
    </row>
    <row r="121" spans="2:29" x14ac:dyDescent="0.35">
      <c r="B121" s="63">
        <v>44317</v>
      </c>
      <c r="C121" s="22">
        <v>669233.60545000003</v>
      </c>
      <c r="D121" s="22">
        <v>515172.20445708197</v>
      </c>
      <c r="E121" s="22">
        <v>8917095.1436218303</v>
      </c>
      <c r="F121" s="22">
        <v>9442.6980545250008</v>
      </c>
      <c r="G121" s="22">
        <v>138695.62377086331</v>
      </c>
      <c r="H121" s="22">
        <v>553124.03853765631</v>
      </c>
      <c r="I121" s="22">
        <f t="shared" si="4"/>
        <v>10802763.313891957</v>
      </c>
      <c r="J121" s="22">
        <v>72187.630260000005</v>
      </c>
      <c r="K121" s="22">
        <v>4826401.3042989112</v>
      </c>
      <c r="L121" s="22">
        <v>4822687.2743800003</v>
      </c>
      <c r="M121" s="22">
        <v>380224.74459000002</v>
      </c>
      <c r="N121" s="22">
        <v>0</v>
      </c>
      <c r="O121" s="22">
        <v>646175.92682382709</v>
      </c>
      <c r="P121" s="22">
        <v>20161.024259217396</v>
      </c>
      <c r="Q121" s="22">
        <v>34925.409279999993</v>
      </c>
      <c r="R121" s="22">
        <f t="shared" si="5"/>
        <v>10802763.313891955</v>
      </c>
      <c r="AC121" s="31"/>
    </row>
    <row r="122" spans="2:29" x14ac:dyDescent="0.35">
      <c r="B122" s="63">
        <v>44348</v>
      </c>
      <c r="C122" s="22">
        <v>648215.27726999996</v>
      </c>
      <c r="D122" s="22">
        <v>524260.09976684529</v>
      </c>
      <c r="E122" s="22">
        <v>8905787.8676222023</v>
      </c>
      <c r="F122" s="22">
        <v>20372.785919987502</v>
      </c>
      <c r="G122" s="22">
        <v>135505.43104370989</v>
      </c>
      <c r="H122" s="22">
        <v>672663.37283876375</v>
      </c>
      <c r="I122" s="22">
        <f t="shared" si="4"/>
        <v>10906804.834461508</v>
      </c>
      <c r="J122" s="22">
        <v>82489.739149999994</v>
      </c>
      <c r="K122" s="22">
        <v>4796449.9120590473</v>
      </c>
      <c r="L122" s="22">
        <v>4824679.9974199999</v>
      </c>
      <c r="M122" s="22">
        <v>374643.59603000007</v>
      </c>
      <c r="N122" s="22">
        <v>0</v>
      </c>
      <c r="O122" s="22">
        <v>766826.17229290225</v>
      </c>
      <c r="P122" s="22">
        <v>19641.309097073001</v>
      </c>
      <c r="Q122" s="22">
        <v>42074.108412486457</v>
      </c>
      <c r="R122" s="22">
        <f t="shared" si="5"/>
        <v>10906804.834461508</v>
      </c>
      <c r="AC122" s="31"/>
    </row>
    <row r="123" spans="2:29" customFormat="1" x14ac:dyDescent="0.35"/>
    <row r="124" spans="2:29" customFormat="1" x14ac:dyDescent="0.35"/>
    <row r="125" spans="2:29" customFormat="1" x14ac:dyDescent="0.35"/>
    <row r="126" spans="2:29" customFormat="1" x14ac:dyDescent="0.35"/>
    <row r="127" spans="2:29" customFormat="1" x14ac:dyDescent="0.35"/>
    <row r="128" spans="2:29" customFormat="1" x14ac:dyDescent="0.35"/>
    <row r="129" spans="2:29" x14ac:dyDescent="0.35">
      <c r="B129" s="23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AC129" s="31"/>
    </row>
    <row r="130" spans="2:29" x14ac:dyDescent="0.35">
      <c r="B130" s="23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AC130" s="31"/>
    </row>
    <row r="131" spans="2:29" x14ac:dyDescent="0.35">
      <c r="B131" s="23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AC131" s="31"/>
    </row>
    <row r="132" spans="2:29" x14ac:dyDescent="0.35">
      <c r="B132" s="23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AC132" s="31"/>
    </row>
    <row r="133" spans="2:29" x14ac:dyDescent="0.35">
      <c r="B133" s="23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AC133" s="31"/>
    </row>
    <row r="134" spans="2:29" x14ac:dyDescent="0.35">
      <c r="B134" s="23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AC134" s="31"/>
    </row>
    <row r="135" spans="2:29" x14ac:dyDescent="0.35">
      <c r="B135" s="23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AC135" s="31"/>
    </row>
    <row r="136" spans="2:29" x14ac:dyDescent="0.35">
      <c r="B136" s="23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AC136" s="31"/>
    </row>
    <row r="137" spans="2:29" x14ac:dyDescent="0.35">
      <c r="B137" s="23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AC137" s="31"/>
    </row>
    <row r="138" spans="2:29" x14ac:dyDescent="0.35">
      <c r="AC138" s="31"/>
    </row>
    <row r="139" spans="2:29" x14ac:dyDescent="0.35">
      <c r="B139" s="23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AC139" s="31"/>
    </row>
    <row r="140" spans="2:29" x14ac:dyDescent="0.35">
      <c r="B140" s="23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AC140" s="31"/>
    </row>
    <row r="141" spans="2:29" x14ac:dyDescent="0.35">
      <c r="B141" s="23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AC141" s="31"/>
    </row>
    <row r="142" spans="2:29" x14ac:dyDescent="0.35">
      <c r="B142" s="23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AC142" s="31"/>
    </row>
    <row r="143" spans="2:29" x14ac:dyDescent="0.35">
      <c r="B143" s="23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AC143" s="31"/>
    </row>
    <row r="144" spans="2:29" x14ac:dyDescent="0.35">
      <c r="B144" s="23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AC144" s="31"/>
    </row>
    <row r="145" spans="2:29" x14ac:dyDescent="0.35">
      <c r="B145" s="23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AC145" s="31"/>
    </row>
    <row r="146" spans="2:29" x14ac:dyDescent="0.35">
      <c r="B146" s="23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AC146" s="31"/>
    </row>
    <row r="147" spans="2:29" x14ac:dyDescent="0.35">
      <c r="B147" s="23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AC147" s="31"/>
    </row>
    <row r="148" spans="2:29" x14ac:dyDescent="0.35">
      <c r="B148" s="23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AC148" s="31"/>
    </row>
    <row r="149" spans="2:29" x14ac:dyDescent="0.35">
      <c r="B149" s="23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AC149" s="31"/>
    </row>
    <row r="150" spans="2:29" x14ac:dyDescent="0.35">
      <c r="B150" s="23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AC150" s="31"/>
    </row>
    <row r="151" spans="2:29" x14ac:dyDescent="0.35">
      <c r="B151" s="23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AC151" s="31"/>
    </row>
    <row r="152" spans="2:29" x14ac:dyDescent="0.35">
      <c r="B152" s="23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AC152" s="31"/>
    </row>
    <row r="153" spans="2:29" x14ac:dyDescent="0.35">
      <c r="B153" s="23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AC153" s="31"/>
    </row>
    <row r="154" spans="2:29" x14ac:dyDescent="0.35">
      <c r="B154" s="23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AC154" s="31"/>
    </row>
    <row r="155" spans="2:29" x14ac:dyDescent="0.35">
      <c r="B155" s="23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AC155" s="31"/>
    </row>
    <row r="156" spans="2:29" x14ac:dyDescent="0.35">
      <c r="B156" s="23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AC156" s="31"/>
    </row>
    <row r="157" spans="2:29" x14ac:dyDescent="0.35">
      <c r="B157" s="23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AC157" s="31"/>
    </row>
    <row r="158" spans="2:29" x14ac:dyDescent="0.35">
      <c r="B158" s="23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AC158" s="31"/>
    </row>
    <row r="159" spans="2:29" x14ac:dyDescent="0.35">
      <c r="B159" s="23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AC159" s="31"/>
    </row>
    <row r="160" spans="2:29" x14ac:dyDescent="0.35">
      <c r="B160" s="23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AC160" s="31"/>
    </row>
    <row r="161" spans="2:29" x14ac:dyDescent="0.35">
      <c r="B161" s="23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3"/>
      <c r="Z161" s="3"/>
      <c r="AA161" s="4"/>
      <c r="AB161" s="4"/>
      <c r="AC161" s="31"/>
    </row>
    <row r="162" spans="2:29" x14ac:dyDescent="0.35">
      <c r="B162" s="23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3"/>
      <c r="Z162" s="3"/>
      <c r="AA162" s="4"/>
      <c r="AB162" s="4"/>
      <c r="AC162" s="31"/>
    </row>
    <row r="163" spans="2:29" x14ac:dyDescent="0.35">
      <c r="B163" s="23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3"/>
      <c r="Z163" s="3"/>
      <c r="AA163" s="4"/>
      <c r="AB163" s="4"/>
      <c r="AC163" s="31"/>
    </row>
    <row r="164" spans="2:29" x14ac:dyDescent="0.35">
      <c r="B164" s="23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3"/>
      <c r="Z164" s="3"/>
      <c r="AA164" s="4"/>
      <c r="AB164" s="4"/>
      <c r="AC164" s="31"/>
    </row>
    <row r="165" spans="2:29" x14ac:dyDescent="0.35">
      <c r="B165" s="23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3"/>
      <c r="Z165" s="3"/>
      <c r="AA165" s="4"/>
      <c r="AB165" s="4"/>
      <c r="AC165" s="31"/>
    </row>
    <row r="166" spans="2:29" x14ac:dyDescent="0.35">
      <c r="B166" s="23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3"/>
      <c r="Z166" s="3"/>
      <c r="AA166" s="4"/>
      <c r="AB166" s="4"/>
      <c r="AC166" s="31"/>
    </row>
    <row r="167" spans="2:29" x14ac:dyDescent="0.35">
      <c r="B167" s="23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3"/>
      <c r="Z167" s="3"/>
      <c r="AA167" s="4"/>
      <c r="AB167" s="4"/>
      <c r="AC167" s="31"/>
    </row>
    <row r="168" spans="2:29" x14ac:dyDescent="0.35">
      <c r="B168" s="23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3"/>
      <c r="Z168" s="3"/>
      <c r="AA168" s="4"/>
      <c r="AB168" s="4"/>
      <c r="AC168" s="31"/>
    </row>
    <row r="169" spans="2:29" x14ac:dyDescent="0.35">
      <c r="B169" s="23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3"/>
      <c r="Z169" s="3"/>
      <c r="AA169" s="4"/>
      <c r="AB169" s="4"/>
      <c r="AC169" s="31"/>
    </row>
    <row r="170" spans="2:29" x14ac:dyDescent="0.35">
      <c r="B170" s="23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3"/>
      <c r="Z170" s="3"/>
      <c r="AA170" s="4"/>
      <c r="AB170" s="4"/>
      <c r="AC170" s="31"/>
    </row>
    <row r="171" spans="2:29" x14ac:dyDescent="0.35">
      <c r="B171" s="23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3"/>
      <c r="Z171" s="3"/>
      <c r="AA171" s="4"/>
      <c r="AB171" s="4"/>
      <c r="AC171" s="31"/>
    </row>
    <row r="172" spans="2:29" x14ac:dyDescent="0.35">
      <c r="B172" s="23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3"/>
      <c r="Z172" s="3"/>
      <c r="AA172" s="4"/>
      <c r="AB172" s="4"/>
      <c r="AC172" s="31"/>
    </row>
    <row r="173" spans="2:29" x14ac:dyDescent="0.35">
      <c r="B173" s="23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3"/>
      <c r="Z173" s="3"/>
      <c r="AA173" s="4"/>
      <c r="AB173" s="4"/>
      <c r="AC173" s="31"/>
    </row>
    <row r="174" spans="2:29" x14ac:dyDescent="0.35">
      <c r="B174" s="23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3"/>
      <c r="Z174" s="3"/>
      <c r="AA174" s="4"/>
      <c r="AB174" s="4"/>
      <c r="AC174" s="31"/>
    </row>
    <row r="175" spans="2:29" x14ac:dyDescent="0.35">
      <c r="B175" s="23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3"/>
      <c r="Z175" s="3"/>
      <c r="AA175" s="4"/>
      <c r="AB175" s="4"/>
      <c r="AC175" s="31"/>
    </row>
    <row r="176" spans="2:29" x14ac:dyDescent="0.35">
      <c r="B176" s="23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3"/>
      <c r="Z176" s="3"/>
      <c r="AA176" s="4"/>
      <c r="AB176" s="4"/>
      <c r="AC176" s="31"/>
    </row>
    <row r="177" spans="2:29" x14ac:dyDescent="0.35">
      <c r="B177" s="23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3"/>
      <c r="Z177" s="3"/>
      <c r="AA177" s="4"/>
      <c r="AB177" s="4"/>
      <c r="AC177" s="31"/>
    </row>
    <row r="178" spans="2:29" x14ac:dyDescent="0.35">
      <c r="B178" s="23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3"/>
      <c r="Z178" s="3"/>
      <c r="AA178" s="4"/>
      <c r="AB178" s="4"/>
      <c r="AC178" s="31"/>
    </row>
    <row r="179" spans="2:29" x14ac:dyDescent="0.35">
      <c r="B179" s="23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3"/>
      <c r="Z179" s="3"/>
      <c r="AA179" s="4"/>
      <c r="AB179" s="4"/>
      <c r="AC179" s="31"/>
    </row>
    <row r="180" spans="2:29" x14ac:dyDescent="0.35">
      <c r="B180" s="23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3"/>
      <c r="Z180" s="3"/>
      <c r="AA180" s="4"/>
      <c r="AB180" s="4"/>
      <c r="AC180" s="31"/>
    </row>
    <row r="181" spans="2:29" x14ac:dyDescent="0.35">
      <c r="B181" s="23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3"/>
      <c r="Z181" s="3"/>
      <c r="AA181" s="4"/>
      <c r="AB181" s="4"/>
      <c r="AC181" s="31"/>
    </row>
    <row r="182" spans="2:29" x14ac:dyDescent="0.35">
      <c r="B182" s="23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3"/>
      <c r="Z182" s="3"/>
      <c r="AA182" s="4"/>
      <c r="AB182" s="4"/>
      <c r="AC182" s="31"/>
    </row>
    <row r="183" spans="2:29" x14ac:dyDescent="0.35">
      <c r="B183" s="23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3"/>
      <c r="Z183" s="3"/>
      <c r="AA183" s="4"/>
      <c r="AB183" s="4"/>
      <c r="AC183" s="31"/>
    </row>
    <row r="184" spans="2:29" x14ac:dyDescent="0.35">
      <c r="B184" s="23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3"/>
      <c r="Z184" s="3"/>
      <c r="AA184" s="4"/>
      <c r="AB184" s="4"/>
      <c r="AC184" s="31"/>
    </row>
    <row r="185" spans="2:29" x14ac:dyDescent="0.35">
      <c r="B185" s="23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3"/>
      <c r="Z185" s="3"/>
      <c r="AA185" s="4"/>
      <c r="AB185" s="4"/>
      <c r="AC185" s="31"/>
    </row>
    <row r="186" spans="2:29" x14ac:dyDescent="0.35">
      <c r="B186" s="23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3"/>
      <c r="Z186" s="3"/>
      <c r="AA186" s="4"/>
      <c r="AB186" s="4"/>
      <c r="AC186" s="31"/>
    </row>
    <row r="187" spans="2:29" x14ac:dyDescent="0.35">
      <c r="B187" s="23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3"/>
      <c r="Z187" s="3"/>
      <c r="AA187" s="4"/>
      <c r="AB187" s="4"/>
      <c r="AC187" s="31"/>
    </row>
    <row r="188" spans="2:29" x14ac:dyDescent="0.35">
      <c r="B188" s="23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3"/>
      <c r="Z188" s="3"/>
      <c r="AA188" s="4"/>
      <c r="AB188" s="4"/>
      <c r="AC188" s="31"/>
    </row>
    <row r="189" spans="2:29" x14ac:dyDescent="0.35">
      <c r="B189" s="23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3"/>
      <c r="Z189" s="3"/>
      <c r="AA189" s="4"/>
      <c r="AB189" s="4"/>
      <c r="AC189" s="31"/>
    </row>
    <row r="190" spans="2:29" x14ac:dyDescent="0.35">
      <c r="B190" s="23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3"/>
      <c r="Z190" s="3"/>
      <c r="AA190" s="4"/>
      <c r="AB190" s="4"/>
      <c r="AC190" s="31"/>
    </row>
    <row r="191" spans="2:29" x14ac:dyDescent="0.35">
      <c r="B191" s="23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3"/>
      <c r="Z191" s="3"/>
      <c r="AA191" s="4"/>
      <c r="AB191" s="4"/>
      <c r="AC191" s="31"/>
    </row>
    <row r="192" spans="2:29" x14ac:dyDescent="0.35">
      <c r="B192" s="23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3"/>
      <c r="Z192" s="3"/>
      <c r="AA192" s="4"/>
      <c r="AB192" s="4"/>
      <c r="AC192" s="31"/>
    </row>
    <row r="193" spans="2:29" x14ac:dyDescent="0.35">
      <c r="B193" s="23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3"/>
      <c r="Z193" s="3"/>
      <c r="AA193" s="4"/>
      <c r="AB193" s="4"/>
      <c r="AC193" s="31"/>
    </row>
    <row r="194" spans="2:29" x14ac:dyDescent="0.35">
      <c r="B194" s="23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3"/>
      <c r="Z194" s="3"/>
      <c r="AA194" s="4"/>
      <c r="AB194" s="4"/>
      <c r="AC194" s="31"/>
    </row>
    <row r="195" spans="2:29" x14ac:dyDescent="0.35">
      <c r="B195" s="23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3"/>
      <c r="Z195" s="3"/>
      <c r="AA195" s="4"/>
      <c r="AB195" s="4"/>
      <c r="AC195" s="31"/>
    </row>
    <row r="196" spans="2:29" x14ac:dyDescent="0.35">
      <c r="B196" s="23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3"/>
      <c r="Z196" s="3"/>
      <c r="AA196" s="4"/>
      <c r="AB196" s="4"/>
      <c r="AC196" s="31"/>
    </row>
    <row r="197" spans="2:29" x14ac:dyDescent="0.35">
      <c r="B197" s="23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3"/>
      <c r="Z197" s="3"/>
      <c r="AA197" s="4"/>
      <c r="AB197" s="4"/>
      <c r="AC197" s="31"/>
    </row>
    <row r="198" spans="2:29" x14ac:dyDescent="0.35">
      <c r="B198" s="23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3"/>
      <c r="Z198" s="3"/>
      <c r="AA198" s="4"/>
      <c r="AB198" s="4"/>
      <c r="AC198" s="31"/>
    </row>
    <row r="199" spans="2:29" x14ac:dyDescent="0.35">
      <c r="B199" s="23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3"/>
      <c r="Z199" s="3"/>
      <c r="AA199" s="4"/>
      <c r="AB199" s="4"/>
      <c r="AC199" s="31"/>
    </row>
    <row r="200" spans="2:29" x14ac:dyDescent="0.35">
      <c r="B200" s="23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3"/>
      <c r="Z200" s="3"/>
      <c r="AA200" s="4"/>
      <c r="AB200" s="4"/>
      <c r="AC200" s="31"/>
    </row>
    <row r="201" spans="2:29" x14ac:dyDescent="0.35">
      <c r="B201" s="23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3"/>
      <c r="Z201" s="3"/>
      <c r="AA201" s="4"/>
      <c r="AB201" s="4"/>
      <c r="AC201" s="31"/>
    </row>
    <row r="202" spans="2:29" x14ac:dyDescent="0.35">
      <c r="B202" s="23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3"/>
      <c r="Z202" s="3"/>
      <c r="AA202" s="4"/>
      <c r="AB202" s="4"/>
      <c r="AC202" s="31"/>
    </row>
    <row r="203" spans="2:29" x14ac:dyDescent="0.35">
      <c r="B203" s="23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3"/>
      <c r="Z203" s="3"/>
      <c r="AA203" s="4"/>
      <c r="AB203" s="4"/>
      <c r="AC203" s="31"/>
    </row>
    <row r="204" spans="2:29" x14ac:dyDescent="0.35">
      <c r="B204" s="23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3"/>
      <c r="Z204" s="3"/>
      <c r="AA204" s="4"/>
      <c r="AB204" s="4"/>
      <c r="AC204" s="31"/>
    </row>
    <row r="205" spans="2:29" x14ac:dyDescent="0.35">
      <c r="B205" s="23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3"/>
      <c r="Z205" s="3"/>
      <c r="AA205" s="4"/>
      <c r="AB205" s="4"/>
      <c r="AC205" s="31"/>
    </row>
    <row r="206" spans="2:29" x14ac:dyDescent="0.35">
      <c r="R206" s="3"/>
      <c r="Z206" s="3"/>
      <c r="AA206" s="4"/>
      <c r="AB206" s="4"/>
      <c r="AC206" s="31"/>
    </row>
    <row r="207" spans="2:29" x14ac:dyDescent="0.35">
      <c r="R207" s="3"/>
      <c r="Z207" s="3"/>
      <c r="AA207" s="4"/>
      <c r="AB207" s="4"/>
      <c r="AC207" s="31"/>
    </row>
    <row r="208" spans="2:29" x14ac:dyDescent="0.35">
      <c r="R208" s="3"/>
      <c r="Z208" s="3"/>
      <c r="AA208" s="4"/>
      <c r="AB208" s="4"/>
      <c r="AC208" s="31"/>
    </row>
    <row r="209" spans="1:29" x14ac:dyDescent="0.35">
      <c r="R209" s="3"/>
      <c r="Z209" s="3"/>
      <c r="AA209" s="4"/>
      <c r="AB209" s="4"/>
      <c r="AC209" s="31"/>
    </row>
    <row r="210" spans="1:29" x14ac:dyDescent="0.35">
      <c r="R210" s="3"/>
      <c r="Z210" s="3"/>
      <c r="AA210" s="4"/>
      <c r="AB210" s="4"/>
      <c r="AC210" s="31"/>
    </row>
    <row r="211" spans="1:29" x14ac:dyDescent="0.35">
      <c r="R211" s="3"/>
      <c r="Z211" s="3"/>
      <c r="AA211" s="4"/>
      <c r="AB211" s="4"/>
      <c r="AC211" s="31"/>
    </row>
    <row r="212" spans="1:29" x14ac:dyDescent="0.35">
      <c r="R212" s="3"/>
      <c r="Z212" s="3"/>
      <c r="AA212" s="4"/>
      <c r="AB212" s="4"/>
      <c r="AC212" s="31"/>
    </row>
    <row r="213" spans="1:29" x14ac:dyDescent="0.35">
      <c r="R213" s="3"/>
      <c r="Z213" s="3"/>
      <c r="AA213" s="4"/>
      <c r="AB213" s="4"/>
      <c r="AC213" s="31"/>
    </row>
    <row r="214" spans="1:29" x14ac:dyDescent="0.35">
      <c r="R214" s="3"/>
      <c r="Z214" s="3"/>
      <c r="AA214" s="4"/>
      <c r="AB214" s="4"/>
      <c r="AC214" s="31"/>
    </row>
    <row r="215" spans="1:29" x14ac:dyDescent="0.35">
      <c r="R215" s="3"/>
      <c r="Z215" s="3"/>
      <c r="AA215" s="4"/>
      <c r="AB215" s="4"/>
      <c r="AC215" s="31"/>
    </row>
    <row r="216" spans="1:29" x14ac:dyDescent="0.35">
      <c r="R216" s="3"/>
      <c r="Z216" s="3"/>
      <c r="AA216" s="4"/>
      <c r="AB216" s="4"/>
      <c r="AC216" s="31"/>
    </row>
    <row r="217" spans="1:29" x14ac:dyDescent="0.35">
      <c r="R217" s="3"/>
      <c r="Z217" s="3"/>
      <c r="AA217" s="4"/>
      <c r="AB217" s="4"/>
      <c r="AC217" s="31"/>
    </row>
    <row r="218" spans="1:29" x14ac:dyDescent="0.35">
      <c r="R218" s="3"/>
      <c r="Z218" s="3"/>
      <c r="AA218" s="4"/>
      <c r="AB218" s="4"/>
      <c r="AC218" s="31"/>
    </row>
    <row r="219" spans="1:29" x14ac:dyDescent="0.35">
      <c r="R219" s="3"/>
      <c r="Z219" s="3"/>
      <c r="AA219" s="4"/>
      <c r="AB219" s="4"/>
      <c r="AC219" s="31"/>
    </row>
    <row r="220" spans="1:29" x14ac:dyDescent="0.35">
      <c r="R220" s="3"/>
      <c r="Z220" s="3"/>
      <c r="AA220" s="4"/>
      <c r="AB220" s="4"/>
      <c r="AC220" s="31"/>
    </row>
    <row r="221" spans="1:29" x14ac:dyDescent="0.35">
      <c r="A221" s="5"/>
      <c r="B221" s="32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Z221" s="3"/>
      <c r="AA221" s="4"/>
      <c r="AB221" s="4"/>
      <c r="AC221" s="31"/>
    </row>
    <row r="222" spans="1:29" x14ac:dyDescent="0.35">
      <c r="A222" s="5"/>
      <c r="B222" s="32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Z222" s="3"/>
      <c r="AA222" s="4"/>
      <c r="AB222" s="4"/>
      <c r="AC222" s="31"/>
    </row>
    <row r="223" spans="1:29" x14ac:dyDescent="0.35">
      <c r="A223" s="5"/>
      <c r="B223" s="32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Z223" s="3"/>
      <c r="AA223" s="4"/>
      <c r="AB223" s="4"/>
      <c r="AC223" s="31"/>
    </row>
    <row r="224" spans="1:29" x14ac:dyDescent="0.35">
      <c r="A224" s="5"/>
      <c r="B224" s="32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Z224" s="3"/>
      <c r="AA224" s="4"/>
      <c r="AB224" s="4"/>
      <c r="AC224" s="31"/>
    </row>
    <row r="225" spans="1:29" x14ac:dyDescent="0.35">
      <c r="A225" s="5"/>
      <c r="B225" s="32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Z225" s="3"/>
      <c r="AA225" s="4"/>
      <c r="AB225" s="4"/>
      <c r="AC225" s="31"/>
    </row>
    <row r="226" spans="1:29" x14ac:dyDescent="0.35">
      <c r="A226" s="5"/>
      <c r="B226" s="32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Z226" s="3"/>
      <c r="AA226" s="4"/>
      <c r="AB226" s="4"/>
      <c r="AC226" s="31"/>
    </row>
    <row r="227" spans="1:29" x14ac:dyDescent="0.35">
      <c r="A227" s="5"/>
      <c r="B227" s="32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Z227" s="3"/>
      <c r="AA227" s="4"/>
      <c r="AB227" s="4"/>
      <c r="AC227" s="31"/>
    </row>
    <row r="228" spans="1:29" x14ac:dyDescent="0.35">
      <c r="A228" s="5"/>
      <c r="B228" s="32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Z228" s="3"/>
      <c r="AA228" s="4"/>
      <c r="AB228" s="4"/>
      <c r="AC228" s="31"/>
    </row>
    <row r="229" spans="1:29" x14ac:dyDescent="0.35">
      <c r="A229" s="5"/>
      <c r="B229" s="32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Z229" s="3"/>
      <c r="AA229" s="4"/>
      <c r="AB229" s="4"/>
      <c r="AC229" s="31"/>
    </row>
    <row r="230" spans="1:29" x14ac:dyDescent="0.35">
      <c r="A230" s="5"/>
      <c r="B230" s="32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Z230" s="3"/>
      <c r="AA230" s="4"/>
      <c r="AB230" s="4"/>
      <c r="AC230" s="31"/>
    </row>
    <row r="231" spans="1:29" x14ac:dyDescent="0.35">
      <c r="A231" s="5"/>
      <c r="B231" s="32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Z231" s="3"/>
      <c r="AA231" s="4"/>
      <c r="AB231" s="4"/>
      <c r="AC231" s="31"/>
    </row>
    <row r="232" spans="1:29" x14ac:dyDescent="0.35">
      <c r="A232" s="5"/>
      <c r="B232" s="32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Z232" s="3"/>
      <c r="AA232" s="4"/>
      <c r="AB232" s="4"/>
      <c r="AC232" s="31"/>
    </row>
    <row r="233" spans="1:29" x14ac:dyDescent="0.35">
      <c r="A233" s="5"/>
      <c r="B233" s="32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Z233" s="3"/>
      <c r="AA233" s="4"/>
      <c r="AB233" s="4"/>
      <c r="AC233" s="31"/>
    </row>
    <row r="234" spans="1:29" x14ac:dyDescent="0.35">
      <c r="A234" s="5"/>
      <c r="B234" s="32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Z234" s="3"/>
      <c r="AA234" s="4"/>
      <c r="AB234" s="4"/>
      <c r="AC234" s="31"/>
    </row>
    <row r="235" spans="1:29" x14ac:dyDescent="0.35">
      <c r="A235" s="5"/>
      <c r="B235" s="3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Z235" s="3"/>
      <c r="AA235" s="4"/>
      <c r="AB235" s="4"/>
      <c r="AC235" s="31"/>
    </row>
    <row r="236" spans="1:29" x14ac:dyDescent="0.35">
      <c r="A236" s="5"/>
      <c r="B236" s="3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Z236" s="3"/>
      <c r="AA236" s="4"/>
      <c r="AB236" s="4"/>
      <c r="AC236" s="31"/>
    </row>
    <row r="237" spans="1:29" x14ac:dyDescent="0.35">
      <c r="A237" s="5"/>
      <c r="B237" s="3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Z237" s="3"/>
      <c r="AA237" s="4"/>
      <c r="AB237" s="4"/>
      <c r="AC237" s="31"/>
    </row>
    <row r="238" spans="1:29" x14ac:dyDescent="0.35">
      <c r="A238" s="5"/>
      <c r="B238" s="3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Z238" s="3"/>
      <c r="AA238" s="4"/>
      <c r="AB238" s="4"/>
      <c r="AC238" s="31"/>
    </row>
    <row r="239" spans="1:29" x14ac:dyDescent="0.35">
      <c r="A239" s="5"/>
      <c r="B239" s="3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Z239" s="3"/>
      <c r="AA239" s="4"/>
      <c r="AB239" s="4"/>
      <c r="AC239" s="31"/>
    </row>
    <row r="240" spans="1:29" x14ac:dyDescent="0.35">
      <c r="A240" s="5"/>
      <c r="B240" s="3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Z240" s="3"/>
      <c r="AA240" s="4"/>
      <c r="AB240" s="4"/>
      <c r="AC240" s="31"/>
    </row>
    <row r="241" spans="1:29" x14ac:dyDescent="0.35">
      <c r="A241" s="5"/>
      <c r="B241" s="3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Z241" s="3"/>
      <c r="AA241" s="4"/>
      <c r="AB241" s="4"/>
      <c r="AC241" s="31"/>
    </row>
    <row r="242" spans="1:29" x14ac:dyDescent="0.35">
      <c r="A242" s="5"/>
      <c r="B242" s="3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Z242" s="3"/>
      <c r="AA242" s="4"/>
      <c r="AB242" s="4"/>
      <c r="AC242" s="31"/>
    </row>
    <row r="243" spans="1:29" x14ac:dyDescent="0.35">
      <c r="A243" s="5"/>
      <c r="B243" s="3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Z243" s="3"/>
      <c r="AA243" s="4"/>
      <c r="AB243" s="4"/>
      <c r="AC243" s="31"/>
    </row>
    <row r="244" spans="1:29" x14ac:dyDescent="0.35">
      <c r="A244" s="5"/>
      <c r="B244" s="3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Z244" s="3"/>
      <c r="AA244" s="4"/>
      <c r="AB244" s="4"/>
      <c r="AC244" s="31"/>
    </row>
    <row r="245" spans="1:29" x14ac:dyDescent="0.35">
      <c r="A245" s="5"/>
      <c r="B245" s="3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Z245" s="3"/>
      <c r="AA245" s="4"/>
      <c r="AB245" s="4"/>
      <c r="AC245" s="31"/>
    </row>
    <row r="246" spans="1:29" x14ac:dyDescent="0.35">
      <c r="A246" s="5"/>
      <c r="B246" s="3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Z246" s="3"/>
      <c r="AA246" s="4"/>
      <c r="AB246" s="4"/>
      <c r="AC246" s="31"/>
    </row>
    <row r="247" spans="1:29" x14ac:dyDescent="0.35">
      <c r="A247" s="5"/>
      <c r="B247" s="3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Z247" s="3"/>
      <c r="AA247" s="4"/>
      <c r="AB247" s="4"/>
      <c r="AC247" s="31"/>
    </row>
    <row r="248" spans="1:29" x14ac:dyDescent="0.35">
      <c r="A248" s="5"/>
      <c r="B248" s="3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Z248" s="3"/>
      <c r="AA248" s="4"/>
      <c r="AB248" s="4"/>
      <c r="AC248" s="31"/>
    </row>
    <row r="249" spans="1:29" x14ac:dyDescent="0.35">
      <c r="A249" s="5"/>
      <c r="B249" s="3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Z249" s="3"/>
      <c r="AA249" s="4"/>
      <c r="AB249" s="4"/>
      <c r="AC249" s="31"/>
    </row>
    <row r="250" spans="1:29" x14ac:dyDescent="0.35">
      <c r="A250" s="5"/>
      <c r="B250" s="3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Z250" s="3"/>
      <c r="AA250" s="4"/>
      <c r="AB250" s="4"/>
      <c r="AC250" s="31"/>
    </row>
    <row r="251" spans="1:29" x14ac:dyDescent="0.35">
      <c r="A251" s="5"/>
      <c r="B251" s="3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Z251" s="3"/>
      <c r="AA251" s="4"/>
      <c r="AB251" s="4"/>
      <c r="AC251" s="31"/>
    </row>
    <row r="252" spans="1:29" x14ac:dyDescent="0.35">
      <c r="A252" s="5"/>
      <c r="B252" s="3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Z252" s="3"/>
      <c r="AA252" s="4"/>
      <c r="AB252" s="4"/>
      <c r="AC252" s="31"/>
    </row>
    <row r="253" spans="1:29" x14ac:dyDescent="0.35">
      <c r="A253" s="5"/>
      <c r="B253" s="3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Z253" s="3"/>
      <c r="AA253" s="4"/>
      <c r="AB253" s="4"/>
      <c r="AC253" s="31"/>
    </row>
    <row r="254" spans="1:29" x14ac:dyDescent="0.35">
      <c r="A254" s="5"/>
      <c r="B254" s="3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Z254" s="3"/>
      <c r="AA254" s="4"/>
      <c r="AB254" s="4"/>
      <c r="AC254" s="31"/>
    </row>
    <row r="255" spans="1:29" x14ac:dyDescent="0.35">
      <c r="A255" s="5"/>
      <c r="B255" s="3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Z255" s="3"/>
      <c r="AA255" s="4"/>
      <c r="AB255" s="4"/>
      <c r="AC255" s="31"/>
    </row>
    <row r="256" spans="1:29" x14ac:dyDescent="0.35">
      <c r="A256" s="5"/>
      <c r="B256" s="3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Z256" s="3"/>
      <c r="AA256" s="4"/>
      <c r="AB256" s="4"/>
      <c r="AC256" s="31"/>
    </row>
    <row r="257" spans="1:29" x14ac:dyDescent="0.35">
      <c r="A257" s="5"/>
      <c r="B257" s="3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Z257" s="3"/>
      <c r="AA257" s="4"/>
      <c r="AB257" s="4"/>
      <c r="AC257" s="31"/>
    </row>
    <row r="258" spans="1:29" x14ac:dyDescent="0.35">
      <c r="A258" s="5"/>
      <c r="B258" s="3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Z258" s="3"/>
      <c r="AA258" s="4"/>
      <c r="AB258" s="4"/>
      <c r="AC258" s="31"/>
    </row>
    <row r="259" spans="1:29" x14ac:dyDescent="0.35">
      <c r="A259" s="5"/>
      <c r="B259" s="3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Z259" s="3"/>
      <c r="AA259" s="4"/>
      <c r="AB259" s="4"/>
      <c r="AC259" s="31"/>
    </row>
    <row r="260" spans="1:29" x14ac:dyDescent="0.35">
      <c r="A260" s="5"/>
      <c r="B260" s="3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Z260" s="3"/>
      <c r="AA260" s="4"/>
      <c r="AB260" s="4"/>
      <c r="AC260" s="31"/>
    </row>
    <row r="261" spans="1:29" x14ac:dyDescent="0.35">
      <c r="A261" s="5"/>
      <c r="B261" s="32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Z261" s="3"/>
      <c r="AA261" s="4"/>
      <c r="AB261" s="4"/>
      <c r="AC261" s="31"/>
    </row>
    <row r="262" spans="1:29" x14ac:dyDescent="0.35">
      <c r="A262" s="5"/>
      <c r="B262" s="3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Z262" s="3"/>
      <c r="AA262" s="4"/>
      <c r="AB262" s="4"/>
      <c r="AC262" s="31"/>
    </row>
    <row r="263" spans="1:29" x14ac:dyDescent="0.35">
      <c r="A263" s="5"/>
      <c r="B263" s="3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Z263" s="3"/>
      <c r="AA263" s="4"/>
      <c r="AB263" s="4"/>
      <c r="AC263" s="31"/>
    </row>
    <row r="264" spans="1:29" x14ac:dyDescent="0.35">
      <c r="A264" s="5"/>
      <c r="B264" s="3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Z264" s="3"/>
      <c r="AA264" s="4"/>
      <c r="AB264" s="4"/>
      <c r="AC264" s="31"/>
    </row>
    <row r="265" spans="1:29" x14ac:dyDescent="0.35">
      <c r="A265" s="5"/>
      <c r="B265" s="3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Z265" s="3"/>
      <c r="AA265" s="4"/>
      <c r="AB265" s="4"/>
      <c r="AC265" s="31"/>
    </row>
    <row r="266" spans="1:29" x14ac:dyDescent="0.35">
      <c r="A266" s="5"/>
      <c r="B266" s="3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Z266" s="3"/>
      <c r="AA266" s="4"/>
      <c r="AB266" s="4"/>
      <c r="AC266" s="31"/>
    </row>
    <row r="267" spans="1:29" x14ac:dyDescent="0.35">
      <c r="A267" s="5"/>
      <c r="B267" s="3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Z267" s="3"/>
      <c r="AA267" s="4"/>
      <c r="AB267" s="4"/>
      <c r="AC267" s="31"/>
    </row>
    <row r="268" spans="1:29" x14ac:dyDescent="0.35">
      <c r="A268" s="5"/>
      <c r="B268" s="32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Z268" s="3"/>
      <c r="AA268" s="4"/>
      <c r="AB268" s="4"/>
      <c r="AC268" s="31"/>
    </row>
    <row r="269" spans="1:29" x14ac:dyDescent="0.35">
      <c r="A269" s="5"/>
      <c r="B269" s="3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Z269" s="3"/>
      <c r="AA269" s="4"/>
      <c r="AB269" s="4"/>
      <c r="AC269" s="31"/>
    </row>
    <row r="270" spans="1:29" x14ac:dyDescent="0.35">
      <c r="A270" s="5"/>
      <c r="B270" s="3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Z270" s="3"/>
      <c r="AA270" s="4"/>
      <c r="AB270" s="4"/>
      <c r="AC270" s="31"/>
    </row>
    <row r="271" spans="1:29" x14ac:dyDescent="0.35">
      <c r="A271" s="5"/>
      <c r="B271" s="3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Z271" s="3"/>
      <c r="AA271" s="4"/>
      <c r="AB271" s="4"/>
      <c r="AC271" s="31"/>
    </row>
    <row r="272" spans="1:29" x14ac:dyDescent="0.35">
      <c r="A272" s="5"/>
      <c r="B272" s="3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Z272" s="3"/>
      <c r="AA272" s="4"/>
      <c r="AB272" s="4"/>
      <c r="AC272" s="31"/>
    </row>
    <row r="273" spans="1:29" x14ac:dyDescent="0.35">
      <c r="A273" s="5"/>
      <c r="B273" s="3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Z273" s="3"/>
      <c r="AA273" s="4"/>
      <c r="AB273" s="4"/>
      <c r="AC273" s="31"/>
    </row>
    <row r="274" spans="1:29" x14ac:dyDescent="0.35">
      <c r="A274" s="5"/>
      <c r="B274" s="3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Z274" s="3"/>
      <c r="AA274" s="4"/>
      <c r="AB274" s="4"/>
      <c r="AC274" s="31"/>
    </row>
    <row r="275" spans="1:29" x14ac:dyDescent="0.35">
      <c r="A275" s="5"/>
      <c r="B275" s="3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Z275" s="3"/>
      <c r="AA275" s="4"/>
      <c r="AB275" s="4"/>
      <c r="AC275" s="31"/>
    </row>
    <row r="276" spans="1:29" x14ac:dyDescent="0.35">
      <c r="A276" s="5"/>
      <c r="B276" s="3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Z276" s="3"/>
      <c r="AA276" s="4"/>
      <c r="AB276" s="4"/>
      <c r="AC276" s="31"/>
    </row>
    <row r="277" spans="1:29" x14ac:dyDescent="0.35">
      <c r="A277" s="5"/>
      <c r="B277" s="3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Z277" s="3"/>
      <c r="AA277" s="4"/>
      <c r="AB277" s="4"/>
      <c r="AC277" s="31"/>
    </row>
    <row r="278" spans="1:29" x14ac:dyDescent="0.35">
      <c r="A278" s="5"/>
      <c r="B278" s="3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Z278" s="3"/>
      <c r="AA278" s="4"/>
      <c r="AB278" s="4"/>
      <c r="AC278" s="31"/>
    </row>
    <row r="279" spans="1:29" x14ac:dyDescent="0.35">
      <c r="A279" s="5"/>
      <c r="B279" s="3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Z279" s="3"/>
      <c r="AA279" s="4"/>
      <c r="AB279" s="4"/>
      <c r="AC279" s="31"/>
    </row>
    <row r="280" spans="1:29" x14ac:dyDescent="0.35">
      <c r="A280" s="5"/>
      <c r="B280" s="3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Z280" s="3"/>
      <c r="AA280" s="4"/>
      <c r="AB280" s="4"/>
      <c r="AC280" s="31"/>
    </row>
    <row r="281" spans="1:29" x14ac:dyDescent="0.35">
      <c r="A281" s="5"/>
      <c r="B281" s="3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Z281" s="3"/>
      <c r="AA281" s="4"/>
      <c r="AB281" s="4"/>
      <c r="AC281" s="31"/>
    </row>
    <row r="282" spans="1:29" x14ac:dyDescent="0.35">
      <c r="A282" s="5"/>
      <c r="B282" s="3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Z282" s="3"/>
      <c r="AA282" s="4"/>
      <c r="AB282" s="4"/>
      <c r="AC282" s="31"/>
    </row>
    <row r="283" spans="1:29" x14ac:dyDescent="0.35">
      <c r="A283" s="5"/>
      <c r="B283" s="3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Z283" s="3"/>
      <c r="AA283" s="4"/>
      <c r="AB283" s="4"/>
      <c r="AC283" s="31"/>
    </row>
    <row r="284" spans="1:29" x14ac:dyDescent="0.35">
      <c r="A284" s="5"/>
      <c r="B284" s="3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Z284" s="3"/>
      <c r="AA284" s="4"/>
      <c r="AB284" s="4"/>
      <c r="AC284" s="31"/>
    </row>
    <row r="285" spans="1:29" x14ac:dyDescent="0.35">
      <c r="A285" s="5"/>
      <c r="B285" s="3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Z285" s="3"/>
      <c r="AA285" s="4"/>
      <c r="AB285" s="4"/>
      <c r="AC285" s="31"/>
    </row>
    <row r="286" spans="1:29" x14ac:dyDescent="0.35">
      <c r="A286" s="5"/>
      <c r="B286" s="32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Z286" s="3"/>
      <c r="AA286" s="4"/>
      <c r="AB286" s="4"/>
      <c r="AC286" s="31"/>
    </row>
    <row r="287" spans="1:29" x14ac:dyDescent="0.35">
      <c r="A287" s="5"/>
      <c r="B287" s="3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Z287" s="3"/>
      <c r="AA287" s="4"/>
      <c r="AB287" s="4"/>
      <c r="AC287" s="31"/>
    </row>
    <row r="288" spans="1:29" x14ac:dyDescent="0.35">
      <c r="A288" s="5"/>
      <c r="B288" s="3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Z288" s="3"/>
      <c r="AA288" s="4"/>
      <c r="AB288" s="4"/>
      <c r="AC288" s="31"/>
    </row>
    <row r="289" spans="1:29" x14ac:dyDescent="0.35">
      <c r="A289" s="5"/>
      <c r="B289" s="3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Z289" s="3"/>
      <c r="AA289" s="4"/>
      <c r="AB289" s="4"/>
      <c r="AC289" s="31"/>
    </row>
    <row r="290" spans="1:29" x14ac:dyDescent="0.35">
      <c r="A290" s="5"/>
      <c r="B290" s="3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Z290" s="3"/>
      <c r="AA290" s="4"/>
      <c r="AB290" s="4"/>
      <c r="AC290" s="31"/>
    </row>
    <row r="291" spans="1:29" x14ac:dyDescent="0.35">
      <c r="A291" s="5"/>
      <c r="B291" s="3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Z291" s="3"/>
      <c r="AA291" s="4"/>
      <c r="AB291" s="4"/>
      <c r="AC291" s="31"/>
    </row>
    <row r="292" spans="1:29" x14ac:dyDescent="0.35">
      <c r="A292" s="5"/>
      <c r="B292" s="3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Z292" s="3"/>
      <c r="AA292" s="4"/>
      <c r="AB292" s="4"/>
      <c r="AC292" s="31"/>
    </row>
    <row r="293" spans="1:29" x14ac:dyDescent="0.35">
      <c r="A293" s="5"/>
      <c r="B293" s="3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Z293" s="3"/>
      <c r="AA293" s="4"/>
      <c r="AB293" s="4"/>
      <c r="AC293" s="31"/>
    </row>
    <row r="294" spans="1:29" x14ac:dyDescent="0.35">
      <c r="A294" s="5"/>
      <c r="B294" s="3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Z294" s="3"/>
      <c r="AA294" s="4"/>
      <c r="AB294" s="4"/>
      <c r="AC294" s="31"/>
    </row>
    <row r="295" spans="1:29" x14ac:dyDescent="0.35">
      <c r="A295" s="5"/>
      <c r="B295" s="3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Z295" s="3"/>
      <c r="AA295" s="4"/>
      <c r="AB295" s="4"/>
      <c r="AC295" s="31"/>
    </row>
    <row r="296" spans="1:29" x14ac:dyDescent="0.35">
      <c r="A296" s="5"/>
      <c r="B296" s="3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Z296" s="3"/>
      <c r="AA296" s="4"/>
      <c r="AB296" s="4"/>
      <c r="AC296" s="31"/>
    </row>
    <row r="297" spans="1:29" x14ac:dyDescent="0.35">
      <c r="A297" s="5"/>
      <c r="B297" s="3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Z297" s="3"/>
      <c r="AA297" s="4"/>
      <c r="AB297" s="4"/>
      <c r="AC297" s="31"/>
    </row>
    <row r="298" spans="1:29" x14ac:dyDescent="0.35">
      <c r="A298" s="5"/>
      <c r="B298" s="3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Z298" s="3"/>
      <c r="AA298" s="4"/>
      <c r="AB298" s="4"/>
      <c r="AC298" s="31"/>
    </row>
    <row r="299" spans="1:29" x14ac:dyDescent="0.35">
      <c r="A299" s="5"/>
      <c r="B299" s="32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Z299" s="3"/>
      <c r="AA299" s="4"/>
      <c r="AB299" s="4"/>
      <c r="AC299" s="31"/>
    </row>
    <row r="300" spans="1:29" x14ac:dyDescent="0.35">
      <c r="A300" s="5"/>
      <c r="B300" s="3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Z300" s="3"/>
      <c r="AA300" s="4"/>
      <c r="AB300" s="4"/>
      <c r="AC300" s="31"/>
    </row>
    <row r="301" spans="1:29" x14ac:dyDescent="0.35">
      <c r="A301" s="5"/>
      <c r="B301" s="3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Z301" s="3"/>
      <c r="AA301" s="4"/>
      <c r="AB301" s="4"/>
      <c r="AC301" s="31"/>
    </row>
    <row r="302" spans="1:29" x14ac:dyDescent="0.35">
      <c r="A302" s="5"/>
      <c r="B302" s="3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Z302" s="3"/>
      <c r="AA302" s="4"/>
      <c r="AB302" s="4"/>
      <c r="AC302" s="31"/>
    </row>
  </sheetData>
  <mergeCells count="7">
    <mergeCell ref="R5:R6"/>
    <mergeCell ref="B2:Q2"/>
    <mergeCell ref="C5:E5"/>
    <mergeCell ref="F5:H5"/>
    <mergeCell ref="I5:I6"/>
    <mergeCell ref="J5:M5"/>
    <mergeCell ref="N5:Q5"/>
  </mergeCells>
  <pageMargins left="0.7" right="0.7" top="0.75" bottom="0.75" header="0.3" footer="0.3"/>
  <pageSetup scale="57" orientation="landscape" r:id="rId1"/>
  <rowBreaks count="1" manualBreakCount="1">
    <brk id="54" max="17" man="1"/>
  </rowBreaks>
  <ignoredErrors>
    <ignoredError sqref="I9:I12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3ACCD-50AB-45B3-BD0F-CC3086FE1E24}">
  <sheetPr>
    <tabColor rgb="FF7030A0"/>
  </sheetPr>
  <dimension ref="A1:W302"/>
  <sheetViews>
    <sheetView zoomScale="75" zoomScaleNormal="75" workbookViewId="0">
      <pane xSplit="2" ySplit="7" topLeftCell="C107" activePane="bottomRight" state="frozen"/>
      <selection activeCell="G118" sqref="G118"/>
      <selection pane="topRight" activeCell="G118" sqref="G118"/>
      <selection pane="bottomLeft" activeCell="G118" sqref="G118"/>
      <selection pane="bottomRight"/>
    </sheetView>
  </sheetViews>
  <sheetFormatPr defaultColWidth="8.7265625" defaultRowHeight="14.5" x14ac:dyDescent="0.35"/>
  <cols>
    <col min="1" max="1" width="5" style="1" bestFit="1" customWidth="1"/>
    <col min="2" max="2" width="16.1796875" style="6" bestFit="1" customWidth="1"/>
    <col min="3" max="3" width="16.1796875" style="2" customWidth="1"/>
    <col min="4" max="4" width="13.7265625" style="2" customWidth="1"/>
    <col min="5" max="8" width="16.1796875" style="2" customWidth="1"/>
    <col min="9" max="10" width="14.7265625" style="2" customWidth="1"/>
    <col min="11" max="11" width="14.81640625" style="2" customWidth="1"/>
    <col min="12" max="12" width="17" style="2" customWidth="1"/>
    <col min="13" max="13" width="12.08984375" style="2" customWidth="1"/>
    <col min="14" max="14" width="10.54296875" style="2" customWidth="1"/>
    <col min="15" max="15" width="10.453125" style="2" customWidth="1"/>
    <col min="16" max="16" width="11.1796875" style="2" customWidth="1"/>
    <col min="17" max="21" width="9.1796875" customWidth="1"/>
    <col min="24" max="16384" width="8.7265625" style="3"/>
  </cols>
  <sheetData>
    <row r="1" spans="1:23" s="46" customFormat="1" x14ac:dyDescent="0.35">
      <c r="A1" s="42"/>
      <c r="B1" s="43"/>
      <c r="C1" s="44"/>
      <c r="D1" s="44"/>
      <c r="E1" s="44"/>
      <c r="F1" s="44"/>
      <c r="G1" s="44"/>
      <c r="H1" s="44"/>
      <c r="I1" s="44"/>
      <c r="J1" s="44"/>
      <c r="K1" s="44"/>
      <c r="L1" s="45"/>
      <c r="M1" s="45"/>
      <c r="N1" s="45"/>
      <c r="O1" s="44"/>
      <c r="P1" s="45" t="s">
        <v>15</v>
      </c>
      <c r="Q1"/>
      <c r="R1"/>
      <c r="S1"/>
      <c r="T1"/>
      <c r="U1"/>
      <c r="V1"/>
      <c r="W1"/>
    </row>
    <row r="2" spans="1:23" s="46" customFormat="1" x14ac:dyDescent="0.35">
      <c r="A2" s="47"/>
      <c r="B2" s="57" t="s">
        <v>16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44"/>
      <c r="Q2"/>
      <c r="R2"/>
      <c r="S2"/>
      <c r="T2"/>
      <c r="U2"/>
      <c r="V2"/>
      <c r="W2"/>
    </row>
    <row r="3" spans="1:23" s="46" customFormat="1" x14ac:dyDescent="0.35">
      <c r="A3" s="42"/>
      <c r="B3" s="48"/>
      <c r="C3" s="44"/>
      <c r="D3" s="44"/>
      <c r="E3" s="44"/>
      <c r="F3" s="44"/>
      <c r="G3" s="44"/>
      <c r="H3" s="49" t="s">
        <v>144</v>
      </c>
      <c r="I3" s="44"/>
      <c r="J3" s="44"/>
      <c r="K3" s="44"/>
      <c r="L3" s="45"/>
      <c r="M3" s="45"/>
      <c r="N3" s="45"/>
      <c r="O3" s="44"/>
      <c r="P3" s="45" t="s">
        <v>3</v>
      </c>
      <c r="Q3"/>
      <c r="R3"/>
      <c r="S3"/>
      <c r="T3"/>
      <c r="U3"/>
      <c r="V3"/>
      <c r="W3"/>
    </row>
    <row r="4" spans="1:23" s="46" customFormat="1" x14ac:dyDescent="0.35">
      <c r="A4" s="42"/>
      <c r="B4" s="48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Q4"/>
      <c r="R4"/>
      <c r="S4"/>
      <c r="T4"/>
      <c r="U4"/>
      <c r="V4"/>
      <c r="W4"/>
    </row>
    <row r="5" spans="1:23" s="41" customFormat="1" x14ac:dyDescent="0.35">
      <c r="A5" s="39"/>
      <c r="B5" s="40"/>
      <c r="C5" s="58" t="s">
        <v>17</v>
      </c>
      <c r="D5" s="59"/>
      <c r="E5" s="60"/>
      <c r="F5" s="58" t="s">
        <v>18</v>
      </c>
      <c r="G5" s="59"/>
      <c r="H5" s="60"/>
      <c r="I5" s="58" t="s">
        <v>19</v>
      </c>
      <c r="J5" s="59"/>
      <c r="K5" s="59"/>
      <c r="L5" s="59"/>
      <c r="M5" s="60"/>
      <c r="N5" s="55" t="s">
        <v>20</v>
      </c>
      <c r="O5" s="55" t="s">
        <v>21</v>
      </c>
      <c r="P5" s="55" t="s">
        <v>14</v>
      </c>
      <c r="Q5"/>
      <c r="R5"/>
      <c r="S5"/>
      <c r="T5"/>
      <c r="U5"/>
      <c r="V5"/>
      <c r="W5"/>
    </row>
    <row r="6" spans="1:23" s="41" customFormat="1" ht="65" x14ac:dyDescent="0.35">
      <c r="A6" s="7"/>
      <c r="B6" s="54"/>
      <c r="C6" s="34" t="s">
        <v>22</v>
      </c>
      <c r="D6" s="8" t="s">
        <v>23</v>
      </c>
      <c r="E6" s="8" t="s">
        <v>7</v>
      </c>
      <c r="F6" s="8" t="s">
        <v>24</v>
      </c>
      <c r="G6" s="8" t="s">
        <v>25</v>
      </c>
      <c r="H6" s="9" t="s">
        <v>8</v>
      </c>
      <c r="I6" s="9" t="s">
        <v>26</v>
      </c>
      <c r="J6" s="8" t="s">
        <v>27</v>
      </c>
      <c r="K6" s="8" t="s">
        <v>28</v>
      </c>
      <c r="L6" s="8" t="s">
        <v>29</v>
      </c>
      <c r="M6" s="8" t="s">
        <v>9</v>
      </c>
      <c r="N6" s="56"/>
      <c r="O6" s="56"/>
      <c r="P6" s="56"/>
      <c r="Q6"/>
      <c r="R6"/>
      <c r="S6"/>
      <c r="T6"/>
      <c r="U6"/>
      <c r="V6"/>
      <c r="W6"/>
    </row>
    <row r="7" spans="1:23" hidden="1" x14ac:dyDescent="0.35">
      <c r="A7" s="38"/>
      <c r="B7" s="13"/>
      <c r="C7" s="36"/>
      <c r="D7" s="36"/>
      <c r="E7" s="36"/>
      <c r="F7" s="36"/>
      <c r="G7" s="36"/>
      <c r="H7" s="36"/>
      <c r="I7" s="36"/>
      <c r="J7" s="36"/>
      <c r="K7" s="36"/>
      <c r="L7" s="36"/>
      <c r="M7" s="37"/>
      <c r="N7" s="21"/>
      <c r="O7" s="21"/>
      <c r="P7" s="3"/>
    </row>
    <row r="8" spans="1:23" x14ac:dyDescent="0.35">
      <c r="A8" s="18"/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1"/>
      <c r="O8" s="21"/>
      <c r="P8" s="3"/>
    </row>
    <row r="9" spans="1:23" x14ac:dyDescent="0.35">
      <c r="A9" s="22"/>
      <c r="B9" s="23" t="s">
        <v>60</v>
      </c>
      <c r="C9" s="22">
        <v>548493.49400000006</v>
      </c>
      <c r="D9" s="22">
        <v>196738.31718000001</v>
      </c>
      <c r="E9" s="22">
        <f>SUM(C9:D9)</f>
        <v>745231.81118000008</v>
      </c>
      <c r="F9" s="22">
        <v>98335.217199999999</v>
      </c>
      <c r="G9" s="22">
        <v>374778.33197000006</v>
      </c>
      <c r="H9" s="22">
        <f>SUM(F9:G9)</f>
        <v>473113.54917000007</v>
      </c>
      <c r="I9" s="22">
        <v>510843.38857000007</v>
      </c>
      <c r="J9" s="22">
        <v>301531.13348000002</v>
      </c>
      <c r="K9" s="22">
        <v>1366085.284</v>
      </c>
      <c r="L9" s="22">
        <v>4307026.3414700003</v>
      </c>
      <c r="M9" s="22">
        <f>SUM(I9:L9)</f>
        <v>6485486.1475200001</v>
      </c>
      <c r="N9" s="22">
        <f>M9+H9+E9</f>
        <v>7703831.5078700008</v>
      </c>
      <c r="O9" s="22">
        <v>450333.23249000002</v>
      </c>
      <c r="P9" s="22">
        <f>N9+O9</f>
        <v>8154164.7403600011</v>
      </c>
    </row>
    <row r="10" spans="1:23" x14ac:dyDescent="0.35">
      <c r="A10" s="22"/>
      <c r="B10" s="23" t="s">
        <v>61</v>
      </c>
      <c r="C10" s="22">
        <v>544053.20799999998</v>
      </c>
      <c r="D10" s="22">
        <v>232754.78718000001</v>
      </c>
      <c r="E10" s="22">
        <f t="shared" ref="E10:E73" si="0">SUM(C10:D10)</f>
        <v>776807.99517999997</v>
      </c>
      <c r="F10" s="22">
        <v>102827.81120000001</v>
      </c>
      <c r="G10" s="22">
        <v>377887.75141999999</v>
      </c>
      <c r="H10" s="22">
        <f t="shared" ref="H10:H73" si="1">SUM(F10:G10)</f>
        <v>480715.56261999998</v>
      </c>
      <c r="I10" s="22">
        <v>474070.61206000007</v>
      </c>
      <c r="J10" s="22">
        <v>274671.09651999996</v>
      </c>
      <c r="K10" s="22">
        <v>1370870.39026</v>
      </c>
      <c r="L10" s="22">
        <v>4322439.7855500001</v>
      </c>
      <c r="M10" s="22">
        <f t="shared" ref="M10:M73" si="2">SUM(I10:L10)</f>
        <v>6442051.8843900003</v>
      </c>
      <c r="N10" s="22">
        <f t="shared" ref="N10:N73" si="3">M10+H10+E10</f>
        <v>7699575.4421899999</v>
      </c>
      <c r="O10" s="22">
        <v>427307.42488000001</v>
      </c>
      <c r="P10" s="22">
        <f t="shared" ref="P10:P73" si="4">N10+O10</f>
        <v>8126882.8670699997</v>
      </c>
    </row>
    <row r="11" spans="1:23" x14ac:dyDescent="0.35">
      <c r="A11" s="22"/>
      <c r="B11" s="23" t="s">
        <v>62</v>
      </c>
      <c r="C11" s="22">
        <v>549527.20799999998</v>
      </c>
      <c r="D11" s="22">
        <v>242904.90018</v>
      </c>
      <c r="E11" s="22">
        <f t="shared" si="0"/>
        <v>792432.10817999998</v>
      </c>
      <c r="F11" s="22">
        <v>129720.64666000001</v>
      </c>
      <c r="G11" s="22">
        <v>381234.96377000003</v>
      </c>
      <c r="H11" s="22">
        <f t="shared" si="1"/>
        <v>510955.61043000006</v>
      </c>
      <c r="I11" s="22">
        <v>442466.37912000006</v>
      </c>
      <c r="J11" s="22">
        <v>262235.36119999998</v>
      </c>
      <c r="K11" s="22">
        <v>1422888.68515</v>
      </c>
      <c r="L11" s="22">
        <v>4373520.9098399999</v>
      </c>
      <c r="M11" s="22">
        <f t="shared" si="2"/>
        <v>6501111.33531</v>
      </c>
      <c r="N11" s="22">
        <f t="shared" si="3"/>
        <v>7804499.0539200008</v>
      </c>
      <c r="O11" s="22">
        <v>444550.87552000006</v>
      </c>
      <c r="P11" s="22">
        <f t="shared" si="4"/>
        <v>8249049.929440001</v>
      </c>
    </row>
    <row r="12" spans="1:23" x14ac:dyDescent="0.35">
      <c r="A12" s="22"/>
      <c r="B12" s="23" t="s">
        <v>63</v>
      </c>
      <c r="C12" s="22">
        <v>566229.20799999998</v>
      </c>
      <c r="D12" s="22">
        <v>198900.72318</v>
      </c>
      <c r="E12" s="22">
        <f t="shared" si="0"/>
        <v>765129.93117999996</v>
      </c>
      <c r="F12" s="22">
        <v>113291.60166</v>
      </c>
      <c r="G12" s="22">
        <v>380247.61178000004</v>
      </c>
      <c r="H12" s="22">
        <f t="shared" si="1"/>
        <v>493539.21344000002</v>
      </c>
      <c r="I12" s="22">
        <v>605981.60889999999</v>
      </c>
      <c r="J12" s="22">
        <v>274676.88455999998</v>
      </c>
      <c r="K12" s="22">
        <v>1420019.4380400002</v>
      </c>
      <c r="L12" s="22">
        <v>4348529.7322300002</v>
      </c>
      <c r="M12" s="22">
        <f t="shared" si="2"/>
        <v>6649207.6637300001</v>
      </c>
      <c r="N12" s="22">
        <f t="shared" si="3"/>
        <v>7907876.8083500005</v>
      </c>
      <c r="O12" s="22">
        <v>447351.95347000007</v>
      </c>
      <c r="P12" s="22">
        <f t="shared" si="4"/>
        <v>8355228.7618200006</v>
      </c>
    </row>
    <row r="13" spans="1:23" x14ac:dyDescent="0.35">
      <c r="A13" s="22"/>
      <c r="B13" s="23" t="s">
        <v>64</v>
      </c>
      <c r="C13" s="22">
        <v>566230.20799999998</v>
      </c>
      <c r="D13" s="22">
        <v>187680.57418</v>
      </c>
      <c r="E13" s="22">
        <f t="shared" si="0"/>
        <v>753910.78217999998</v>
      </c>
      <c r="F13" s="22">
        <v>107628.57663</v>
      </c>
      <c r="G13" s="22">
        <v>380008.32452000002</v>
      </c>
      <c r="H13" s="22">
        <f t="shared" si="1"/>
        <v>487636.90115000005</v>
      </c>
      <c r="I13" s="22">
        <v>601353.88648999995</v>
      </c>
      <c r="J13" s="22">
        <v>248312.27389000001</v>
      </c>
      <c r="K13" s="22">
        <v>1409093.83956</v>
      </c>
      <c r="L13" s="22">
        <v>4353440.7307500001</v>
      </c>
      <c r="M13" s="22">
        <f t="shared" si="2"/>
        <v>6612200.7306900006</v>
      </c>
      <c r="N13" s="22">
        <f t="shared" si="3"/>
        <v>7853748.414020001</v>
      </c>
      <c r="O13" s="22">
        <v>445767.20750000002</v>
      </c>
      <c r="P13" s="22">
        <f t="shared" si="4"/>
        <v>8299515.6215200014</v>
      </c>
    </row>
    <row r="14" spans="1:23" x14ac:dyDescent="0.35">
      <c r="A14" s="22"/>
      <c r="B14" s="28" t="s">
        <v>65</v>
      </c>
      <c r="C14" s="22">
        <v>588269.20799999998</v>
      </c>
      <c r="D14" s="22">
        <v>189708.90117999999</v>
      </c>
      <c r="E14" s="22">
        <f t="shared" si="0"/>
        <v>777978.10917999991</v>
      </c>
      <c r="F14" s="22">
        <v>115283.66663000001</v>
      </c>
      <c r="G14" s="22">
        <v>374014.57052000001</v>
      </c>
      <c r="H14" s="22">
        <f t="shared" si="1"/>
        <v>489298.23715</v>
      </c>
      <c r="I14" s="22">
        <v>590830.67049000005</v>
      </c>
      <c r="J14" s="22">
        <v>243820.76201000001</v>
      </c>
      <c r="K14" s="22">
        <v>1396521.31956</v>
      </c>
      <c r="L14" s="22">
        <v>4369697.0137499999</v>
      </c>
      <c r="M14" s="22">
        <f t="shared" si="2"/>
        <v>6600869.7658099998</v>
      </c>
      <c r="N14" s="22">
        <f t="shared" si="3"/>
        <v>7868146.1121399999</v>
      </c>
      <c r="O14" s="22">
        <v>436193.45250000001</v>
      </c>
      <c r="P14" s="22">
        <f t="shared" si="4"/>
        <v>8304339.5646399995</v>
      </c>
    </row>
    <row r="15" spans="1:23" x14ac:dyDescent="0.35">
      <c r="A15" s="22"/>
      <c r="B15" s="23" t="s">
        <v>66</v>
      </c>
      <c r="C15" s="22">
        <v>608109.20799999998</v>
      </c>
      <c r="D15" s="22">
        <v>181782.66918000003</v>
      </c>
      <c r="E15" s="22">
        <f t="shared" si="0"/>
        <v>789891.87718000007</v>
      </c>
      <c r="F15" s="22">
        <v>105259.63866000001</v>
      </c>
      <c r="G15" s="22">
        <v>368176.84033000004</v>
      </c>
      <c r="H15" s="22">
        <f t="shared" si="1"/>
        <v>473436.47899000003</v>
      </c>
      <c r="I15" s="22">
        <v>565476.79911999998</v>
      </c>
      <c r="J15" s="22">
        <v>246587.81405000002</v>
      </c>
      <c r="K15" s="22">
        <v>1373023.0381400001</v>
      </c>
      <c r="L15" s="22">
        <v>4370790.4057599995</v>
      </c>
      <c r="M15" s="22">
        <f t="shared" si="2"/>
        <v>6555878.0570700001</v>
      </c>
      <c r="N15" s="22">
        <f t="shared" si="3"/>
        <v>7819206.4132399997</v>
      </c>
      <c r="O15" s="22">
        <v>422921.65951000003</v>
      </c>
      <c r="P15" s="22">
        <f t="shared" si="4"/>
        <v>8242128.0727499994</v>
      </c>
    </row>
    <row r="16" spans="1:23" x14ac:dyDescent="0.35">
      <c r="A16" s="22"/>
      <c r="B16" s="23" t="s">
        <v>67</v>
      </c>
      <c r="C16" s="22">
        <v>626110.20799999998</v>
      </c>
      <c r="D16" s="22">
        <v>188527.70818000002</v>
      </c>
      <c r="E16" s="22">
        <f t="shared" si="0"/>
        <v>814637.91617999994</v>
      </c>
      <c r="F16" s="22">
        <v>94350.089659999998</v>
      </c>
      <c r="G16" s="22">
        <v>366138.37126000004</v>
      </c>
      <c r="H16" s="22">
        <f t="shared" si="1"/>
        <v>460488.46092000004</v>
      </c>
      <c r="I16" s="22">
        <v>553323.61852999998</v>
      </c>
      <c r="J16" s="22">
        <v>205413.37219999998</v>
      </c>
      <c r="K16" s="22">
        <v>1389563.06072</v>
      </c>
      <c r="L16" s="22">
        <v>4330236.30846</v>
      </c>
      <c r="M16" s="22">
        <f t="shared" si="2"/>
        <v>6478536.3599100001</v>
      </c>
      <c r="N16" s="22">
        <f t="shared" si="3"/>
        <v>7753662.7370100003</v>
      </c>
      <c r="O16" s="22">
        <v>433803.82993000001</v>
      </c>
      <c r="P16" s="22">
        <f t="shared" si="4"/>
        <v>8187466.5669400003</v>
      </c>
    </row>
    <row r="17" spans="1:16" x14ac:dyDescent="0.35">
      <c r="A17" s="22"/>
      <c r="B17" s="23" t="s">
        <v>68</v>
      </c>
      <c r="C17" s="22">
        <v>648223.97</v>
      </c>
      <c r="D17" s="22">
        <v>188271.47418000002</v>
      </c>
      <c r="E17" s="22">
        <f t="shared" si="0"/>
        <v>836495.44417999999</v>
      </c>
      <c r="F17" s="22">
        <v>119422.28865999999</v>
      </c>
      <c r="G17" s="22">
        <v>369709.45088999998</v>
      </c>
      <c r="H17" s="22">
        <f t="shared" si="1"/>
        <v>489131.73954999994</v>
      </c>
      <c r="I17" s="22">
        <v>577287.76251999999</v>
      </c>
      <c r="J17" s="22">
        <v>186066.39483999999</v>
      </c>
      <c r="K17" s="22">
        <v>1337037.8118700001</v>
      </c>
      <c r="L17" s="22">
        <v>4336964.0856699999</v>
      </c>
      <c r="M17" s="22">
        <f t="shared" si="2"/>
        <v>6437356.0548999999</v>
      </c>
      <c r="N17" s="22">
        <f t="shared" si="3"/>
        <v>7762983.2386299996</v>
      </c>
      <c r="O17" s="22">
        <v>461765.92738999997</v>
      </c>
      <c r="P17" s="22">
        <f t="shared" si="4"/>
        <v>8224749.1660199994</v>
      </c>
    </row>
    <row r="18" spans="1:16" x14ac:dyDescent="0.35">
      <c r="A18" s="22"/>
      <c r="B18" s="23" t="s">
        <v>69</v>
      </c>
      <c r="C18" s="22">
        <v>674461.20799999998</v>
      </c>
      <c r="D18" s="22">
        <v>246746.91118</v>
      </c>
      <c r="E18" s="22">
        <f t="shared" si="0"/>
        <v>921208.11917999992</v>
      </c>
      <c r="F18" s="22">
        <v>125626.87066</v>
      </c>
      <c r="G18" s="22">
        <v>374639.41258999996</v>
      </c>
      <c r="H18" s="22">
        <f t="shared" si="1"/>
        <v>500266.28324999998</v>
      </c>
      <c r="I18" s="22">
        <v>581182.80309000006</v>
      </c>
      <c r="J18" s="22">
        <v>182855.95062000002</v>
      </c>
      <c r="K18" s="22">
        <v>1366015.9559299999</v>
      </c>
      <c r="L18" s="22">
        <v>4365696.3492700001</v>
      </c>
      <c r="M18" s="22">
        <f t="shared" si="2"/>
        <v>6495751.0589100001</v>
      </c>
      <c r="N18" s="22">
        <f t="shared" si="3"/>
        <v>7917225.4613400009</v>
      </c>
      <c r="O18" s="22">
        <v>475888.4236000001</v>
      </c>
      <c r="P18" s="22">
        <f t="shared" si="4"/>
        <v>8393113.8849400003</v>
      </c>
    </row>
    <row r="19" spans="1:16" x14ac:dyDescent="0.35">
      <c r="A19" s="22"/>
      <c r="B19" s="23" t="s">
        <v>70</v>
      </c>
      <c r="C19" s="22">
        <v>684544.43599999999</v>
      </c>
      <c r="D19" s="22">
        <v>340938.67118</v>
      </c>
      <c r="E19" s="22">
        <f t="shared" si="0"/>
        <v>1025483.10718</v>
      </c>
      <c r="F19" s="22">
        <v>103167.56066</v>
      </c>
      <c r="G19" s="22">
        <v>375680.73358</v>
      </c>
      <c r="H19" s="22">
        <f t="shared" si="1"/>
        <v>478848.29424000002</v>
      </c>
      <c r="I19" s="22">
        <v>528379.94279</v>
      </c>
      <c r="J19" s="22">
        <v>219996.61007999998</v>
      </c>
      <c r="K19" s="22">
        <v>1349153.5911900001</v>
      </c>
      <c r="L19" s="22">
        <v>4371928.5391100002</v>
      </c>
      <c r="M19" s="22">
        <f t="shared" si="2"/>
        <v>6469458.6831700001</v>
      </c>
      <c r="N19" s="22">
        <f t="shared" si="3"/>
        <v>7973790.0845900001</v>
      </c>
      <c r="O19" s="22">
        <v>450645.33828999999</v>
      </c>
      <c r="P19" s="22">
        <f t="shared" si="4"/>
        <v>8424435.4228799995</v>
      </c>
    </row>
    <row r="20" spans="1:16" x14ac:dyDescent="0.35">
      <c r="A20" s="22"/>
      <c r="B20" s="23" t="s">
        <v>71</v>
      </c>
      <c r="C20" s="22">
        <v>699267.20799999998</v>
      </c>
      <c r="D20" s="22">
        <v>415525.53950000001</v>
      </c>
      <c r="E20" s="22">
        <f t="shared" si="0"/>
        <v>1114792.7475000001</v>
      </c>
      <c r="F20" s="22">
        <v>118838.69072</v>
      </c>
      <c r="G20" s="22">
        <v>376200.73083000001</v>
      </c>
      <c r="H20" s="22">
        <f t="shared" si="1"/>
        <v>495039.42155000003</v>
      </c>
      <c r="I20" s="22">
        <v>644314.68446999998</v>
      </c>
      <c r="J20" s="22">
        <v>209580.37972000003</v>
      </c>
      <c r="K20" s="22">
        <v>1399554.16695</v>
      </c>
      <c r="L20" s="22">
        <v>4401324.4816100001</v>
      </c>
      <c r="M20" s="22">
        <f t="shared" si="2"/>
        <v>6654773.7127499999</v>
      </c>
      <c r="N20" s="22">
        <f t="shared" si="3"/>
        <v>8264605.8817999996</v>
      </c>
      <c r="O20" s="22">
        <v>462121.27634000004</v>
      </c>
      <c r="P20" s="22">
        <f t="shared" si="4"/>
        <v>8726727.15814</v>
      </c>
    </row>
    <row r="21" spans="1:16" x14ac:dyDescent="0.35">
      <c r="A21" s="22"/>
      <c r="B21" s="23" t="s">
        <v>72</v>
      </c>
      <c r="C21" s="22">
        <v>698658.93700000003</v>
      </c>
      <c r="D21" s="22">
        <v>231244.28505999999</v>
      </c>
      <c r="E21" s="22">
        <f t="shared" si="0"/>
        <v>929903.22206000006</v>
      </c>
      <c r="F21" s="22">
        <v>98834.178580000007</v>
      </c>
      <c r="G21" s="22">
        <v>375665.15929000004</v>
      </c>
      <c r="H21" s="22">
        <f t="shared" si="1"/>
        <v>474499.33787000005</v>
      </c>
      <c r="I21" s="22">
        <v>646412.21488999994</v>
      </c>
      <c r="J21" s="22">
        <v>179898.52935000003</v>
      </c>
      <c r="K21" s="22">
        <v>1382049.83843</v>
      </c>
      <c r="L21" s="22">
        <v>4436899.4938700004</v>
      </c>
      <c r="M21" s="22">
        <f t="shared" si="2"/>
        <v>6645260.0765400007</v>
      </c>
      <c r="N21" s="22">
        <f t="shared" si="3"/>
        <v>8049662.6364700012</v>
      </c>
      <c r="O21" s="22">
        <v>410478.59874730464</v>
      </c>
      <c r="P21" s="22">
        <f t="shared" si="4"/>
        <v>8460141.2352173068</v>
      </c>
    </row>
    <row r="22" spans="1:16" x14ac:dyDescent="0.35">
      <c r="A22" s="22"/>
      <c r="B22" s="23" t="s">
        <v>73</v>
      </c>
      <c r="C22" s="22">
        <v>697159.24449000007</v>
      </c>
      <c r="D22" s="22">
        <v>220773.02806999997</v>
      </c>
      <c r="E22" s="22">
        <f t="shared" si="0"/>
        <v>917932.27256000007</v>
      </c>
      <c r="F22" s="22">
        <v>118814.64401</v>
      </c>
      <c r="G22" s="22">
        <v>378227.55252000003</v>
      </c>
      <c r="H22" s="22">
        <f t="shared" si="1"/>
        <v>497042.19653000002</v>
      </c>
      <c r="I22" s="22">
        <v>618701.27396999998</v>
      </c>
      <c r="J22" s="22">
        <v>184095.09595000002</v>
      </c>
      <c r="K22" s="22">
        <v>1391116.4602399999</v>
      </c>
      <c r="L22" s="22">
        <v>4422429.11742</v>
      </c>
      <c r="M22" s="22">
        <f t="shared" si="2"/>
        <v>6616341.9475800004</v>
      </c>
      <c r="N22" s="22">
        <f t="shared" si="3"/>
        <v>8031316.4166700011</v>
      </c>
      <c r="O22" s="22">
        <v>394498.6571693829</v>
      </c>
      <c r="P22" s="22">
        <f t="shared" si="4"/>
        <v>8425815.0738393832</v>
      </c>
    </row>
    <row r="23" spans="1:16" x14ac:dyDescent="0.35">
      <c r="A23" s="22"/>
      <c r="B23" s="23" t="s">
        <v>74</v>
      </c>
      <c r="C23" s="22">
        <v>726097.71510000003</v>
      </c>
      <c r="D23" s="22">
        <v>261949.46137</v>
      </c>
      <c r="E23" s="22">
        <f t="shared" si="0"/>
        <v>988047.17647000006</v>
      </c>
      <c r="F23" s="22">
        <v>108505.68397</v>
      </c>
      <c r="G23" s="22">
        <v>378024.34411999997</v>
      </c>
      <c r="H23" s="22">
        <f t="shared" si="1"/>
        <v>486530.02808999998</v>
      </c>
      <c r="I23" s="22">
        <v>578982.3811900001</v>
      </c>
      <c r="J23" s="22">
        <v>188650.13995999997</v>
      </c>
      <c r="K23" s="22">
        <v>1404260.11509</v>
      </c>
      <c r="L23" s="22">
        <v>4440244.9406500002</v>
      </c>
      <c r="M23" s="22">
        <f t="shared" si="2"/>
        <v>6612137.5768900001</v>
      </c>
      <c r="N23" s="22">
        <f t="shared" si="3"/>
        <v>8086714.7814500006</v>
      </c>
      <c r="O23" s="22">
        <v>418511.35099750047</v>
      </c>
      <c r="P23" s="22">
        <f t="shared" si="4"/>
        <v>8505226.1324475016</v>
      </c>
    </row>
    <row r="24" spans="1:16" x14ac:dyDescent="0.35">
      <c r="A24" s="22"/>
      <c r="B24" s="23" t="s">
        <v>75</v>
      </c>
      <c r="C24" s="22">
        <v>749296.97008999996</v>
      </c>
      <c r="D24" s="22">
        <v>237197.97512000002</v>
      </c>
      <c r="E24" s="22">
        <f t="shared" si="0"/>
        <v>986494.94521000003</v>
      </c>
      <c r="F24" s="22">
        <v>103040.97468</v>
      </c>
      <c r="G24" s="22">
        <v>371676.64447000006</v>
      </c>
      <c r="H24" s="22">
        <f t="shared" si="1"/>
        <v>474717.61915000004</v>
      </c>
      <c r="I24" s="22">
        <v>559558.73456999997</v>
      </c>
      <c r="J24" s="22">
        <v>218946.74816000002</v>
      </c>
      <c r="K24" s="22">
        <v>1404728.6228800002</v>
      </c>
      <c r="L24" s="22">
        <v>4478995.4061599998</v>
      </c>
      <c r="M24" s="22">
        <f t="shared" si="2"/>
        <v>6662229.5117699997</v>
      </c>
      <c r="N24" s="22">
        <f t="shared" si="3"/>
        <v>8123442.076129999</v>
      </c>
      <c r="O24" s="22">
        <v>497164.88534856401</v>
      </c>
      <c r="P24" s="22">
        <f t="shared" si="4"/>
        <v>8620606.961478563</v>
      </c>
    </row>
    <row r="25" spans="1:16" x14ac:dyDescent="0.35">
      <c r="A25" s="22"/>
      <c r="B25" s="23" t="s">
        <v>76</v>
      </c>
      <c r="C25" s="22">
        <v>741097.65099999995</v>
      </c>
      <c r="D25" s="22">
        <v>233744.34646000003</v>
      </c>
      <c r="E25" s="22">
        <f t="shared" si="0"/>
        <v>974841.99745999998</v>
      </c>
      <c r="F25" s="22">
        <v>114475.05598999999</v>
      </c>
      <c r="G25" s="22">
        <v>380392.35158000002</v>
      </c>
      <c r="H25" s="22">
        <f t="shared" si="1"/>
        <v>494867.40757000004</v>
      </c>
      <c r="I25" s="22">
        <v>507690.93069000007</v>
      </c>
      <c r="J25" s="22">
        <v>210057.26658</v>
      </c>
      <c r="K25" s="22">
        <v>1408379.1919199999</v>
      </c>
      <c r="L25" s="22">
        <v>4489737.2111099996</v>
      </c>
      <c r="M25" s="22">
        <f t="shared" si="2"/>
        <v>6615864.6002999991</v>
      </c>
      <c r="N25" s="22">
        <f t="shared" si="3"/>
        <v>8085574.0053299991</v>
      </c>
      <c r="O25" s="22">
        <v>451385.00528938283</v>
      </c>
      <c r="P25" s="22">
        <f t="shared" si="4"/>
        <v>8536959.0106193814</v>
      </c>
    </row>
    <row r="26" spans="1:16" x14ac:dyDescent="0.35">
      <c r="A26" s="22"/>
      <c r="B26" s="23" t="s">
        <v>77</v>
      </c>
      <c r="C26" s="22">
        <v>751438.47699999996</v>
      </c>
      <c r="D26" s="22">
        <v>230743.45032</v>
      </c>
      <c r="E26" s="22">
        <f t="shared" si="0"/>
        <v>982181.92732000002</v>
      </c>
      <c r="F26" s="22">
        <v>108364.61908999999</v>
      </c>
      <c r="G26" s="22">
        <v>386684.37933000003</v>
      </c>
      <c r="H26" s="22">
        <f t="shared" si="1"/>
        <v>495048.99842000002</v>
      </c>
      <c r="I26" s="22">
        <v>507861.21135</v>
      </c>
      <c r="J26" s="22">
        <v>194793.76014</v>
      </c>
      <c r="K26" s="22">
        <v>1364624.2655700003</v>
      </c>
      <c r="L26" s="22">
        <v>4521769.0459799999</v>
      </c>
      <c r="M26" s="22">
        <f t="shared" si="2"/>
        <v>6589048.2830400001</v>
      </c>
      <c r="N26" s="22">
        <f t="shared" si="3"/>
        <v>8066279.20878</v>
      </c>
      <c r="O26" s="22">
        <v>458904.42193898285</v>
      </c>
      <c r="P26" s="22">
        <f t="shared" si="4"/>
        <v>8525183.6307189837</v>
      </c>
    </row>
    <row r="27" spans="1:16" x14ac:dyDescent="0.35">
      <c r="A27" s="22"/>
      <c r="B27" s="23" t="s">
        <v>78</v>
      </c>
      <c r="C27" s="22">
        <v>764079.39199999999</v>
      </c>
      <c r="D27" s="22">
        <v>226549.67948000002</v>
      </c>
      <c r="E27" s="22">
        <f t="shared" si="0"/>
        <v>990629.07148000004</v>
      </c>
      <c r="F27" s="22">
        <v>146854.05620000002</v>
      </c>
      <c r="G27" s="22">
        <v>382303.82350000006</v>
      </c>
      <c r="H27" s="22">
        <f t="shared" si="1"/>
        <v>529157.87970000005</v>
      </c>
      <c r="I27" s="22">
        <v>490875.65755999996</v>
      </c>
      <c r="J27" s="22">
        <v>201523.30961</v>
      </c>
      <c r="K27" s="22">
        <v>1429549.93349</v>
      </c>
      <c r="L27" s="22">
        <v>4532775.7614400005</v>
      </c>
      <c r="M27" s="22">
        <f t="shared" si="2"/>
        <v>6654724.6621000003</v>
      </c>
      <c r="N27" s="22">
        <f t="shared" si="3"/>
        <v>8174511.6132800011</v>
      </c>
      <c r="O27" s="22">
        <v>429364.05591092515</v>
      </c>
      <c r="P27" s="22">
        <f t="shared" si="4"/>
        <v>8603875.6691909265</v>
      </c>
    </row>
    <row r="28" spans="1:16" x14ac:dyDescent="0.35">
      <c r="A28" s="22"/>
      <c r="B28" s="23" t="s">
        <v>79</v>
      </c>
      <c r="C28" s="22">
        <v>749082.10883000004</v>
      </c>
      <c r="D28" s="22">
        <v>222084.21051999999</v>
      </c>
      <c r="E28" s="22">
        <f t="shared" si="0"/>
        <v>971166.31935000001</v>
      </c>
      <c r="F28" s="22">
        <v>136430.41408000002</v>
      </c>
      <c r="G28" s="22">
        <v>374975.91214000003</v>
      </c>
      <c r="H28" s="22">
        <f t="shared" si="1"/>
        <v>511406.32622000005</v>
      </c>
      <c r="I28" s="22">
        <v>477268.44049000001</v>
      </c>
      <c r="J28" s="22">
        <v>220997.61339000001</v>
      </c>
      <c r="K28" s="22">
        <v>1433237.7238799999</v>
      </c>
      <c r="L28" s="22">
        <v>4546413.7006000001</v>
      </c>
      <c r="M28" s="22">
        <f t="shared" si="2"/>
        <v>6677917.4783600001</v>
      </c>
      <c r="N28" s="22">
        <f t="shared" si="3"/>
        <v>8160490.1239299998</v>
      </c>
      <c r="O28" s="22">
        <v>419744.14321640308</v>
      </c>
      <c r="P28" s="22">
        <f t="shared" si="4"/>
        <v>8580234.267146403</v>
      </c>
    </row>
    <row r="29" spans="1:16" x14ac:dyDescent="0.35">
      <c r="A29" s="22"/>
      <c r="B29" s="23" t="s">
        <v>80</v>
      </c>
      <c r="C29" s="22">
        <v>757952.46635</v>
      </c>
      <c r="D29" s="22">
        <v>194816.79732000001</v>
      </c>
      <c r="E29" s="22">
        <f t="shared" si="0"/>
        <v>952769.26367000001</v>
      </c>
      <c r="F29" s="22">
        <v>152512.43617</v>
      </c>
      <c r="G29" s="22">
        <v>378563.74664999999</v>
      </c>
      <c r="H29" s="22">
        <f t="shared" si="1"/>
        <v>531076.18281999999</v>
      </c>
      <c r="I29" s="22">
        <v>504254.53622000001</v>
      </c>
      <c r="J29" s="22">
        <v>211832.59846000004</v>
      </c>
      <c r="K29" s="22">
        <v>1401826.35778</v>
      </c>
      <c r="L29" s="22">
        <v>4578688.4497600002</v>
      </c>
      <c r="M29" s="22">
        <f t="shared" si="2"/>
        <v>6696601.9422200006</v>
      </c>
      <c r="N29" s="22">
        <f t="shared" si="3"/>
        <v>8180447.3887100006</v>
      </c>
      <c r="O29" s="22">
        <v>396171.96840092517</v>
      </c>
      <c r="P29" s="22">
        <f t="shared" si="4"/>
        <v>8576619.357110925</v>
      </c>
    </row>
    <row r="30" spans="1:16" x14ac:dyDescent="0.35">
      <c r="A30" s="22"/>
      <c r="B30" s="23" t="s">
        <v>81</v>
      </c>
      <c r="C30" s="22">
        <v>742575.20017000008</v>
      </c>
      <c r="D30" s="22">
        <v>193406.81966000001</v>
      </c>
      <c r="E30" s="22">
        <f t="shared" si="0"/>
        <v>935982.01983000012</v>
      </c>
      <c r="F30" s="22">
        <v>123571.11583</v>
      </c>
      <c r="G30" s="22">
        <v>383124.81958000001</v>
      </c>
      <c r="H30" s="22">
        <f t="shared" si="1"/>
        <v>506695.93541000003</v>
      </c>
      <c r="I30" s="22">
        <v>491764.81329999998</v>
      </c>
      <c r="J30" s="22">
        <v>186101.66957999999</v>
      </c>
      <c r="K30" s="22">
        <v>1423577.4531300003</v>
      </c>
      <c r="L30" s="22">
        <v>4594840.42796</v>
      </c>
      <c r="M30" s="22">
        <f t="shared" si="2"/>
        <v>6696284.3639700003</v>
      </c>
      <c r="N30" s="22">
        <f t="shared" si="3"/>
        <v>8138962.3192100003</v>
      </c>
      <c r="O30" s="22">
        <v>416969.49220135249</v>
      </c>
      <c r="P30" s="22">
        <f t="shared" si="4"/>
        <v>8555931.8114113528</v>
      </c>
    </row>
    <row r="31" spans="1:16" x14ac:dyDescent="0.35">
      <c r="A31" s="22"/>
      <c r="B31" s="23" t="s">
        <v>82</v>
      </c>
      <c r="C31" s="22">
        <v>728543.13626000006</v>
      </c>
      <c r="D31" s="22">
        <v>193620.65276999999</v>
      </c>
      <c r="E31" s="22">
        <f t="shared" si="0"/>
        <v>922163.7890300001</v>
      </c>
      <c r="F31" s="22">
        <v>114935.34118999999</v>
      </c>
      <c r="G31" s="22">
        <v>383731.11780000001</v>
      </c>
      <c r="H31" s="22">
        <f t="shared" si="1"/>
        <v>498666.45899000001</v>
      </c>
      <c r="I31" s="22">
        <v>472868.92158999998</v>
      </c>
      <c r="J31" s="22">
        <v>189487.74954999998</v>
      </c>
      <c r="K31" s="22">
        <v>1425415.78467</v>
      </c>
      <c r="L31" s="22">
        <v>4631748.3745600004</v>
      </c>
      <c r="M31" s="22">
        <f t="shared" si="2"/>
        <v>6719520.8303700006</v>
      </c>
      <c r="N31" s="22">
        <f t="shared" si="3"/>
        <v>8140351.0783900004</v>
      </c>
      <c r="O31" s="22">
        <v>459510.52709251328</v>
      </c>
      <c r="P31" s="22">
        <f t="shared" si="4"/>
        <v>8599861.6054825131</v>
      </c>
    </row>
    <row r="32" spans="1:16" x14ac:dyDescent="0.35">
      <c r="A32" s="22"/>
      <c r="B32" s="23" t="s">
        <v>83</v>
      </c>
      <c r="C32" s="22">
        <v>711720.92379999999</v>
      </c>
      <c r="D32" s="22">
        <v>183786.91785000003</v>
      </c>
      <c r="E32" s="22">
        <f t="shared" si="0"/>
        <v>895507.84165000007</v>
      </c>
      <c r="F32" s="22">
        <v>119254.80338</v>
      </c>
      <c r="G32" s="22">
        <v>381213.18683999998</v>
      </c>
      <c r="H32" s="22">
        <f t="shared" si="1"/>
        <v>500467.99021999998</v>
      </c>
      <c r="I32" s="22">
        <v>564609.65377700003</v>
      </c>
      <c r="J32" s="22">
        <v>197837.32944999999</v>
      </c>
      <c r="K32" s="22">
        <v>1545294.7910799999</v>
      </c>
      <c r="L32" s="22">
        <v>4554355.4022900006</v>
      </c>
      <c r="M32" s="22">
        <f t="shared" si="2"/>
        <v>6862097.176597001</v>
      </c>
      <c r="N32" s="22">
        <f t="shared" si="3"/>
        <v>8258073.0084670009</v>
      </c>
      <c r="O32" s="22">
        <v>496665.95769981947</v>
      </c>
      <c r="P32" s="22">
        <f t="shared" si="4"/>
        <v>8754738.9661668204</v>
      </c>
    </row>
    <row r="33" spans="1:16" x14ac:dyDescent="0.35">
      <c r="A33" s="22"/>
      <c r="B33" s="23" t="s">
        <v>84</v>
      </c>
      <c r="C33" s="22">
        <v>694511.9177300001</v>
      </c>
      <c r="D33" s="22">
        <v>185338.53745999999</v>
      </c>
      <c r="E33" s="22">
        <f t="shared" si="0"/>
        <v>879850.45519000012</v>
      </c>
      <c r="F33" s="22">
        <v>117054.23884000001</v>
      </c>
      <c r="G33" s="22">
        <v>377667.28911000001</v>
      </c>
      <c r="H33" s="22">
        <f t="shared" si="1"/>
        <v>494721.52795000002</v>
      </c>
      <c r="I33" s="22">
        <v>567243.62580000004</v>
      </c>
      <c r="J33" s="22">
        <v>209046.45691000001</v>
      </c>
      <c r="K33" s="22">
        <v>1543878.2389400001</v>
      </c>
      <c r="L33" s="22">
        <v>4559797.8924400005</v>
      </c>
      <c r="M33" s="22">
        <f t="shared" si="2"/>
        <v>6879966.2140900008</v>
      </c>
      <c r="N33" s="22">
        <f t="shared" si="3"/>
        <v>8254538.197230001</v>
      </c>
      <c r="O33" s="22">
        <v>509341.20296910481</v>
      </c>
      <c r="P33" s="22">
        <f t="shared" si="4"/>
        <v>8763879.400199106</v>
      </c>
    </row>
    <row r="34" spans="1:16" x14ac:dyDescent="0.35">
      <c r="A34" s="22"/>
      <c r="B34" s="23" t="s">
        <v>85</v>
      </c>
      <c r="C34" s="22">
        <v>689488.28309000004</v>
      </c>
      <c r="D34" s="22">
        <v>190537.90050000002</v>
      </c>
      <c r="E34" s="22">
        <f t="shared" si="0"/>
        <v>880026.18359000003</v>
      </c>
      <c r="F34" s="22">
        <v>105996.80691000001</v>
      </c>
      <c r="G34" s="22">
        <v>381342.85566</v>
      </c>
      <c r="H34" s="22">
        <f t="shared" si="1"/>
        <v>487339.66257000004</v>
      </c>
      <c r="I34" s="22">
        <v>518817.56560000003</v>
      </c>
      <c r="J34" s="22">
        <v>196207.65647000002</v>
      </c>
      <c r="K34" s="22">
        <v>1551639.7449800002</v>
      </c>
      <c r="L34" s="22">
        <v>4644260.6720200004</v>
      </c>
      <c r="M34" s="22">
        <f t="shared" si="2"/>
        <v>6910925.6390700005</v>
      </c>
      <c r="N34" s="22">
        <f t="shared" si="3"/>
        <v>8278291.4852300007</v>
      </c>
      <c r="O34" s="22">
        <v>539907.35227649566</v>
      </c>
      <c r="P34" s="22">
        <f t="shared" si="4"/>
        <v>8818198.8375064954</v>
      </c>
    </row>
    <row r="35" spans="1:16" x14ac:dyDescent="0.35">
      <c r="A35" s="22"/>
      <c r="B35" s="23" t="s">
        <v>86</v>
      </c>
      <c r="C35" s="22">
        <v>648532.73519000004</v>
      </c>
      <c r="D35" s="22">
        <v>201635.56737</v>
      </c>
      <c r="E35" s="22">
        <f t="shared" si="0"/>
        <v>850168.30255999998</v>
      </c>
      <c r="F35" s="22">
        <v>109150.64221000001</v>
      </c>
      <c r="G35" s="22">
        <v>379638.20748000004</v>
      </c>
      <c r="H35" s="22">
        <f t="shared" si="1"/>
        <v>488788.84969000006</v>
      </c>
      <c r="I35" s="22">
        <v>497882.50031999999</v>
      </c>
      <c r="J35" s="22">
        <v>181835.13991999999</v>
      </c>
      <c r="K35" s="22">
        <v>1550203.8056400002</v>
      </c>
      <c r="L35" s="22">
        <v>4655365.74285</v>
      </c>
      <c r="M35" s="22">
        <f t="shared" si="2"/>
        <v>6885287.1887299996</v>
      </c>
      <c r="N35" s="22">
        <f t="shared" si="3"/>
        <v>8224244.3409799989</v>
      </c>
      <c r="O35" s="22">
        <v>560790.12510139134</v>
      </c>
      <c r="P35" s="22">
        <f t="shared" si="4"/>
        <v>8785034.4660813902</v>
      </c>
    </row>
    <row r="36" spans="1:16" x14ac:dyDescent="0.35">
      <c r="A36" s="22"/>
      <c r="B36" s="23" t="s">
        <v>87</v>
      </c>
      <c r="C36" s="22">
        <v>613108.99424999999</v>
      </c>
      <c r="D36" s="22">
        <v>195598.30282000001</v>
      </c>
      <c r="E36" s="22">
        <f t="shared" si="0"/>
        <v>808707.29706999997</v>
      </c>
      <c r="F36" s="22">
        <v>100036.22945</v>
      </c>
      <c r="G36" s="22">
        <v>382334.48994</v>
      </c>
      <c r="H36" s="22">
        <f t="shared" si="1"/>
        <v>482370.71938999998</v>
      </c>
      <c r="I36" s="22">
        <v>501381.86244</v>
      </c>
      <c r="J36" s="22">
        <v>188509.49502000003</v>
      </c>
      <c r="K36" s="22">
        <v>1640557.1833999997</v>
      </c>
      <c r="L36" s="22">
        <v>4671334.7872400004</v>
      </c>
      <c r="M36" s="22">
        <f t="shared" si="2"/>
        <v>7001783.3281000005</v>
      </c>
      <c r="N36" s="22">
        <f t="shared" si="3"/>
        <v>8292861.344560001</v>
      </c>
      <c r="O36" s="22">
        <v>582237.06014580489</v>
      </c>
      <c r="P36" s="22">
        <f t="shared" si="4"/>
        <v>8875098.4047058057</v>
      </c>
    </row>
    <row r="37" spans="1:16" x14ac:dyDescent="0.35">
      <c r="A37" s="22"/>
      <c r="B37" s="23" t="s">
        <v>88</v>
      </c>
      <c r="C37" s="22">
        <v>580610.49708</v>
      </c>
      <c r="D37" s="22">
        <v>198063.54116000002</v>
      </c>
      <c r="E37" s="22">
        <f t="shared" si="0"/>
        <v>778674.03824000002</v>
      </c>
      <c r="F37" s="22">
        <v>98418.348979999981</v>
      </c>
      <c r="G37" s="22">
        <v>383804.18114999996</v>
      </c>
      <c r="H37" s="22">
        <f t="shared" si="1"/>
        <v>482222.53012999997</v>
      </c>
      <c r="I37" s="22">
        <v>533918.39379</v>
      </c>
      <c r="J37" s="22">
        <v>163529.31591</v>
      </c>
      <c r="K37" s="22">
        <v>1581137.9533799998</v>
      </c>
      <c r="L37" s="22">
        <v>4693231.42344</v>
      </c>
      <c r="M37" s="22">
        <f t="shared" si="2"/>
        <v>6971817.0865199994</v>
      </c>
      <c r="N37" s="22">
        <f t="shared" si="3"/>
        <v>8232713.654889999</v>
      </c>
      <c r="O37" s="22">
        <v>645768.35165119718</v>
      </c>
      <c r="P37" s="22">
        <f t="shared" si="4"/>
        <v>8878482.0065411963</v>
      </c>
    </row>
    <row r="38" spans="1:16" x14ac:dyDescent="0.35">
      <c r="A38" s="22"/>
      <c r="B38" s="23" t="s">
        <v>89</v>
      </c>
      <c r="C38" s="22">
        <v>541907.04955999996</v>
      </c>
      <c r="D38" s="22">
        <v>170144.47265000004</v>
      </c>
      <c r="E38" s="22">
        <f t="shared" si="0"/>
        <v>712051.52220999997</v>
      </c>
      <c r="F38" s="22">
        <v>96576.852169999998</v>
      </c>
      <c r="G38" s="22">
        <v>373798.63925000001</v>
      </c>
      <c r="H38" s="22">
        <f t="shared" si="1"/>
        <v>470375.49141999998</v>
      </c>
      <c r="I38" s="22">
        <v>514418.4161899999</v>
      </c>
      <c r="J38" s="22">
        <v>157943.09811999998</v>
      </c>
      <c r="K38" s="22">
        <v>1548985.7867999999</v>
      </c>
      <c r="L38" s="22">
        <v>4612650.1630300004</v>
      </c>
      <c r="M38" s="22">
        <f t="shared" si="2"/>
        <v>6833997.4641399998</v>
      </c>
      <c r="N38" s="22">
        <f t="shared" si="3"/>
        <v>8016424.4777699998</v>
      </c>
      <c r="O38" s="22">
        <v>514293.53318408458</v>
      </c>
      <c r="P38" s="22">
        <f t="shared" si="4"/>
        <v>8530718.0109540839</v>
      </c>
    </row>
    <row r="39" spans="1:16" x14ac:dyDescent="0.35">
      <c r="A39" s="22"/>
      <c r="B39" s="23" t="s">
        <v>90</v>
      </c>
      <c r="C39" s="22">
        <v>541541.82868999999</v>
      </c>
      <c r="D39" s="22">
        <v>165507.89091000002</v>
      </c>
      <c r="E39" s="22">
        <f t="shared" si="0"/>
        <v>707049.71959999995</v>
      </c>
      <c r="F39" s="22">
        <v>100500.84568</v>
      </c>
      <c r="G39" s="22">
        <v>382242.37647999998</v>
      </c>
      <c r="H39" s="22">
        <f t="shared" si="1"/>
        <v>482743.22216</v>
      </c>
      <c r="I39" s="22">
        <v>501044.55761000002</v>
      </c>
      <c r="J39" s="22">
        <v>155174.19649</v>
      </c>
      <c r="K39" s="22">
        <v>1553035.55807</v>
      </c>
      <c r="L39" s="22">
        <v>4592511.398670001</v>
      </c>
      <c r="M39" s="22">
        <f t="shared" si="2"/>
        <v>6801765.7108400008</v>
      </c>
      <c r="N39" s="22">
        <f t="shared" si="3"/>
        <v>7991558.6526000015</v>
      </c>
      <c r="O39" s="22">
        <v>534150.73692674539</v>
      </c>
      <c r="P39" s="22">
        <f t="shared" si="4"/>
        <v>8525709.3895267472</v>
      </c>
    </row>
    <row r="40" spans="1:16" x14ac:dyDescent="0.35">
      <c r="A40" s="22"/>
      <c r="B40" s="23" t="s">
        <v>91</v>
      </c>
      <c r="C40" s="22">
        <v>541546.13219000003</v>
      </c>
      <c r="D40" s="22">
        <v>172937.57569000003</v>
      </c>
      <c r="E40" s="22">
        <f t="shared" si="0"/>
        <v>714483.70788000012</v>
      </c>
      <c r="F40" s="22">
        <v>102412.32598000001</v>
      </c>
      <c r="G40" s="22">
        <v>374478.80614</v>
      </c>
      <c r="H40" s="22">
        <f t="shared" si="1"/>
        <v>476891.13212000002</v>
      </c>
      <c r="I40" s="22">
        <v>454952.88457999995</v>
      </c>
      <c r="J40" s="22">
        <v>169950.43207000001</v>
      </c>
      <c r="K40" s="22">
        <v>1581995.0427400002</v>
      </c>
      <c r="L40" s="22">
        <v>4595422.5817900002</v>
      </c>
      <c r="M40" s="22">
        <f t="shared" si="2"/>
        <v>6802320.9411800001</v>
      </c>
      <c r="N40" s="22">
        <f t="shared" si="3"/>
        <v>7993695.7811799999</v>
      </c>
      <c r="O40" s="22">
        <v>469314.30320706783</v>
      </c>
      <c r="P40" s="22">
        <f t="shared" si="4"/>
        <v>8463010.0843870677</v>
      </c>
    </row>
    <row r="41" spans="1:16" x14ac:dyDescent="0.35">
      <c r="A41" s="22"/>
      <c r="B41" s="23" t="s">
        <v>92</v>
      </c>
      <c r="C41" s="22">
        <v>506558.53969000001</v>
      </c>
      <c r="D41" s="22">
        <v>167887.5079</v>
      </c>
      <c r="E41" s="22">
        <f t="shared" si="0"/>
        <v>674446.04758999997</v>
      </c>
      <c r="F41" s="22">
        <v>108413.29401</v>
      </c>
      <c r="G41" s="22">
        <v>383281.07162</v>
      </c>
      <c r="H41" s="22">
        <f t="shared" si="1"/>
        <v>491694.36563000001</v>
      </c>
      <c r="I41" s="22">
        <v>480299.12060000008</v>
      </c>
      <c r="J41" s="22">
        <v>195697.14873000002</v>
      </c>
      <c r="K41" s="22">
        <v>1608028.29128</v>
      </c>
      <c r="L41" s="22">
        <v>4574518.47903</v>
      </c>
      <c r="M41" s="22">
        <f t="shared" si="2"/>
        <v>6858543.0396400001</v>
      </c>
      <c r="N41" s="22">
        <f t="shared" si="3"/>
        <v>8024683.4528599996</v>
      </c>
      <c r="O41" s="22">
        <v>542076.02004379616</v>
      </c>
      <c r="P41" s="22">
        <f t="shared" si="4"/>
        <v>8566759.4729037955</v>
      </c>
    </row>
    <row r="42" spans="1:16" x14ac:dyDescent="0.35">
      <c r="A42" s="22"/>
      <c r="B42" s="23" t="s">
        <v>93</v>
      </c>
      <c r="C42" s="22">
        <v>500195.33340999996</v>
      </c>
      <c r="D42" s="22">
        <v>195104.53057</v>
      </c>
      <c r="E42" s="22">
        <f t="shared" si="0"/>
        <v>695299.86397999991</v>
      </c>
      <c r="F42" s="22">
        <v>108715.12241000001</v>
      </c>
      <c r="G42" s="22">
        <v>381187.40691999998</v>
      </c>
      <c r="H42" s="22">
        <f t="shared" si="1"/>
        <v>489902.52932999999</v>
      </c>
      <c r="I42" s="22">
        <v>541940.58536000003</v>
      </c>
      <c r="J42" s="22">
        <v>183503.09860999996</v>
      </c>
      <c r="K42" s="22">
        <v>1583212.0117200001</v>
      </c>
      <c r="L42" s="22">
        <v>4576945.4375800006</v>
      </c>
      <c r="M42" s="22">
        <f t="shared" si="2"/>
        <v>6885601.133270001</v>
      </c>
      <c r="N42" s="22">
        <f t="shared" si="3"/>
        <v>8070803.5265800012</v>
      </c>
      <c r="O42" s="22">
        <v>491011.58452437638</v>
      </c>
      <c r="P42" s="22">
        <f t="shared" si="4"/>
        <v>8561815.1111043785</v>
      </c>
    </row>
    <row r="43" spans="1:16" x14ac:dyDescent="0.35">
      <c r="A43" s="22"/>
      <c r="B43" s="23" t="s">
        <v>94</v>
      </c>
      <c r="C43" s="22">
        <v>500203.82770999998</v>
      </c>
      <c r="D43" s="22">
        <v>173038.63954</v>
      </c>
      <c r="E43" s="22">
        <f t="shared" si="0"/>
        <v>673242.46724999999</v>
      </c>
      <c r="F43" s="22">
        <v>108128.58715000001</v>
      </c>
      <c r="G43" s="22">
        <v>378287.86152000003</v>
      </c>
      <c r="H43" s="22">
        <f t="shared" si="1"/>
        <v>486416.44867000007</v>
      </c>
      <c r="I43" s="22">
        <v>512062.67520000006</v>
      </c>
      <c r="J43" s="22">
        <v>180621.96831</v>
      </c>
      <c r="K43" s="22">
        <v>1600755.7787300001</v>
      </c>
      <c r="L43" s="22">
        <v>4590123.3107799999</v>
      </c>
      <c r="M43" s="22">
        <f t="shared" si="2"/>
        <v>6883563.7330200002</v>
      </c>
      <c r="N43" s="22">
        <f t="shared" si="3"/>
        <v>8043222.6489399998</v>
      </c>
      <c r="O43" s="22">
        <v>447294.80622763839</v>
      </c>
      <c r="P43" s="22">
        <f t="shared" si="4"/>
        <v>8490517.4551676381</v>
      </c>
    </row>
    <row r="44" spans="1:16" x14ac:dyDescent="0.35">
      <c r="A44" s="22"/>
      <c r="B44" s="23" t="s">
        <v>95</v>
      </c>
      <c r="C44" s="22">
        <v>520211.31983000005</v>
      </c>
      <c r="D44" s="22">
        <v>162024.35305000001</v>
      </c>
      <c r="E44" s="22">
        <f t="shared" si="0"/>
        <v>682235.67288000009</v>
      </c>
      <c r="F44" s="22">
        <v>98671.620020000002</v>
      </c>
      <c r="G44" s="22">
        <v>377499.55258999998</v>
      </c>
      <c r="H44" s="22">
        <f t="shared" si="1"/>
        <v>476171.17261000001</v>
      </c>
      <c r="I44" s="22">
        <v>514704.58146999998</v>
      </c>
      <c r="J44" s="22">
        <v>198504.09114000003</v>
      </c>
      <c r="K44" s="22">
        <v>1614083.53223</v>
      </c>
      <c r="L44" s="22">
        <v>4609948.1642800001</v>
      </c>
      <c r="M44" s="22">
        <f t="shared" si="2"/>
        <v>6937240.3691199999</v>
      </c>
      <c r="N44" s="22">
        <f t="shared" si="3"/>
        <v>8095647.2146100001</v>
      </c>
      <c r="O44" s="22">
        <v>462129.62218660867</v>
      </c>
      <c r="P44" s="22">
        <f t="shared" si="4"/>
        <v>8557776.8367966097</v>
      </c>
    </row>
    <row r="45" spans="1:16" x14ac:dyDescent="0.35">
      <c r="A45" s="22"/>
      <c r="B45" s="23" t="s">
        <v>96</v>
      </c>
      <c r="C45" s="22">
        <v>505550.54223999998</v>
      </c>
      <c r="D45" s="22">
        <v>166017.70314999999</v>
      </c>
      <c r="E45" s="22">
        <f t="shared" si="0"/>
        <v>671568.24538999994</v>
      </c>
      <c r="F45" s="22">
        <v>111009.36882999999</v>
      </c>
      <c r="G45" s="22">
        <v>368834.59866000002</v>
      </c>
      <c r="H45" s="22">
        <f t="shared" si="1"/>
        <v>479843.96749000001</v>
      </c>
      <c r="I45" s="22">
        <v>542539.44330000004</v>
      </c>
      <c r="J45" s="22">
        <v>174290.99371000001</v>
      </c>
      <c r="K45" s="22">
        <v>1593988.76468</v>
      </c>
      <c r="L45" s="22">
        <v>4613086.4491790002</v>
      </c>
      <c r="M45" s="22">
        <f t="shared" si="2"/>
        <v>6923905.6508690007</v>
      </c>
      <c r="N45" s="22">
        <f t="shared" si="3"/>
        <v>8075317.8637490002</v>
      </c>
      <c r="O45" s="22">
        <v>453383.34187700012</v>
      </c>
      <c r="P45" s="22">
        <f t="shared" si="4"/>
        <v>8528701.2056259997</v>
      </c>
    </row>
    <row r="46" spans="1:16" x14ac:dyDescent="0.35">
      <c r="A46" s="22"/>
      <c r="B46" s="23" t="s">
        <v>97</v>
      </c>
      <c r="C46" s="22">
        <v>499857.94656000001</v>
      </c>
      <c r="D46" s="22">
        <v>165102.08298000001</v>
      </c>
      <c r="E46" s="22">
        <f t="shared" si="0"/>
        <v>664960.02954000002</v>
      </c>
      <c r="F46" s="22">
        <v>106224.38443000001</v>
      </c>
      <c r="G46" s="22">
        <v>388080.66054000001</v>
      </c>
      <c r="H46" s="22">
        <f t="shared" si="1"/>
        <v>494305.04497000005</v>
      </c>
      <c r="I46" s="22">
        <v>534472.56186999998</v>
      </c>
      <c r="J46" s="22">
        <v>217045.36536</v>
      </c>
      <c r="K46" s="22">
        <v>1593630.8046200001</v>
      </c>
      <c r="L46" s="22">
        <v>4646391.8130299998</v>
      </c>
      <c r="M46" s="22">
        <f t="shared" si="2"/>
        <v>6991540.5448799999</v>
      </c>
      <c r="N46" s="22">
        <f t="shared" si="3"/>
        <v>8150805.6193899997</v>
      </c>
      <c r="O46" s="22">
        <v>484748.33932886831</v>
      </c>
      <c r="P46" s="22">
        <f t="shared" si="4"/>
        <v>8635553.958718868</v>
      </c>
    </row>
    <row r="47" spans="1:16" x14ac:dyDescent="0.35">
      <c r="A47" s="22"/>
      <c r="B47" s="23" t="s">
        <v>98</v>
      </c>
      <c r="C47" s="22">
        <v>499591.47256999998</v>
      </c>
      <c r="D47" s="22">
        <v>265935.39626000007</v>
      </c>
      <c r="E47" s="22">
        <f t="shared" si="0"/>
        <v>765526.86883000005</v>
      </c>
      <c r="F47" s="22">
        <v>122210.27313</v>
      </c>
      <c r="G47" s="22">
        <v>377723.68187999999</v>
      </c>
      <c r="H47" s="22">
        <f t="shared" si="1"/>
        <v>499933.95500999998</v>
      </c>
      <c r="I47" s="22">
        <v>517415.08107999997</v>
      </c>
      <c r="J47" s="22">
        <v>257512.91797000001</v>
      </c>
      <c r="K47" s="22">
        <v>1643552.7605699999</v>
      </c>
      <c r="L47" s="22">
        <v>4619654.6433600001</v>
      </c>
      <c r="M47" s="22">
        <f t="shared" si="2"/>
        <v>7038135.4029799998</v>
      </c>
      <c r="N47" s="22">
        <f t="shared" si="3"/>
        <v>8303596.2268199995</v>
      </c>
      <c r="O47" s="22">
        <v>545500.6541463359</v>
      </c>
      <c r="P47" s="22">
        <f t="shared" si="4"/>
        <v>8849096.8809663355</v>
      </c>
    </row>
    <row r="48" spans="1:16" x14ac:dyDescent="0.35">
      <c r="A48" s="22"/>
      <c r="B48" s="23" t="s">
        <v>99</v>
      </c>
      <c r="C48" s="22">
        <v>493507.24135000003</v>
      </c>
      <c r="D48" s="22">
        <v>265197.68400000001</v>
      </c>
      <c r="E48" s="22">
        <f t="shared" si="0"/>
        <v>758704.92535000003</v>
      </c>
      <c r="F48" s="22">
        <v>111379.49875</v>
      </c>
      <c r="G48" s="22">
        <v>373610.68403999996</v>
      </c>
      <c r="H48" s="22">
        <f t="shared" si="1"/>
        <v>484990.18278999999</v>
      </c>
      <c r="I48" s="22">
        <v>547656.00234000001</v>
      </c>
      <c r="J48" s="22">
        <v>244686.89274000001</v>
      </c>
      <c r="K48" s="22">
        <v>1669772.4941400001</v>
      </c>
      <c r="L48" s="22">
        <v>4648523.5308699999</v>
      </c>
      <c r="M48" s="22">
        <f t="shared" si="2"/>
        <v>7110638.9200900001</v>
      </c>
      <c r="N48" s="22">
        <f t="shared" si="3"/>
        <v>8354334.0282300003</v>
      </c>
      <c r="O48" s="22">
        <v>586563.64621180552</v>
      </c>
      <c r="P48" s="22">
        <f t="shared" si="4"/>
        <v>8940897.6744418051</v>
      </c>
    </row>
    <row r="49" spans="1:23" x14ac:dyDescent="0.35">
      <c r="A49" s="22"/>
      <c r="B49" s="23" t="s">
        <v>100</v>
      </c>
      <c r="C49" s="22">
        <v>493513.35256000003</v>
      </c>
      <c r="D49" s="22">
        <v>278111.47036000004</v>
      </c>
      <c r="E49" s="22">
        <f t="shared" si="0"/>
        <v>771624.82292000006</v>
      </c>
      <c r="F49" s="22">
        <v>124689.66802000003</v>
      </c>
      <c r="G49" s="22">
        <v>368000.77551000001</v>
      </c>
      <c r="H49" s="22">
        <f t="shared" si="1"/>
        <v>492690.44353000005</v>
      </c>
      <c r="I49" s="22">
        <v>571990.68909</v>
      </c>
      <c r="J49" s="22">
        <v>217718.66556000002</v>
      </c>
      <c r="K49" s="22">
        <v>1695159.5726900003</v>
      </c>
      <c r="L49" s="22">
        <v>4673868.25973</v>
      </c>
      <c r="M49" s="22">
        <f t="shared" si="2"/>
        <v>7158737.1870700009</v>
      </c>
      <c r="N49" s="22">
        <f t="shared" si="3"/>
        <v>8423052.45352</v>
      </c>
      <c r="O49" s="22">
        <v>659082.24828018807</v>
      </c>
      <c r="P49" s="22">
        <f t="shared" si="4"/>
        <v>9082134.701800188</v>
      </c>
    </row>
    <row r="50" spans="1:23" x14ac:dyDescent="0.35">
      <c r="A50" s="22"/>
      <c r="B50" s="23" t="s">
        <v>101</v>
      </c>
      <c r="C50" s="22">
        <v>484262.19200000004</v>
      </c>
      <c r="D50" s="22">
        <v>304182.98580999998</v>
      </c>
      <c r="E50" s="22">
        <f t="shared" si="0"/>
        <v>788445.17781000002</v>
      </c>
      <c r="F50" s="22">
        <v>136278.81353000001</v>
      </c>
      <c r="G50" s="22">
        <v>369872.47774</v>
      </c>
      <c r="H50" s="22">
        <f t="shared" si="1"/>
        <v>506151.29127000005</v>
      </c>
      <c r="I50" s="22">
        <v>596900.66859000002</v>
      </c>
      <c r="J50" s="22">
        <v>213640.63632000002</v>
      </c>
      <c r="K50" s="22">
        <v>1675288.6209200001</v>
      </c>
      <c r="L50" s="22">
        <v>4606379.0876500001</v>
      </c>
      <c r="M50" s="22">
        <f t="shared" si="2"/>
        <v>7092209.0134800002</v>
      </c>
      <c r="N50" s="22">
        <f t="shared" si="3"/>
        <v>8386805.4825600004</v>
      </c>
      <c r="O50" s="22">
        <v>595466.27954616607</v>
      </c>
      <c r="P50" s="22">
        <f t="shared" si="4"/>
        <v>8982271.7621061672</v>
      </c>
    </row>
    <row r="51" spans="1:23" x14ac:dyDescent="0.35">
      <c r="A51" s="22"/>
      <c r="B51" s="23" t="s">
        <v>102</v>
      </c>
      <c r="C51" s="22">
        <v>484263.10100000002</v>
      </c>
      <c r="D51" s="22">
        <v>291790.45613000001</v>
      </c>
      <c r="E51" s="22">
        <f t="shared" si="0"/>
        <v>776053.55713000009</v>
      </c>
      <c r="F51" s="22">
        <v>157441.47219000003</v>
      </c>
      <c r="G51" s="22">
        <v>367686.02062999998</v>
      </c>
      <c r="H51" s="22">
        <f t="shared" si="1"/>
        <v>525127.49282000004</v>
      </c>
      <c r="I51" s="22">
        <v>565961.70034999994</v>
      </c>
      <c r="J51" s="22">
        <v>203669.89874000003</v>
      </c>
      <c r="K51" s="22">
        <v>1710422.7440300002</v>
      </c>
      <c r="L51" s="22">
        <v>4582342.86472</v>
      </c>
      <c r="M51" s="22">
        <f t="shared" si="2"/>
        <v>7062397.2078400003</v>
      </c>
      <c r="N51" s="22">
        <f t="shared" si="3"/>
        <v>8363578.2577900011</v>
      </c>
      <c r="O51" s="22">
        <v>615884.61136572435</v>
      </c>
      <c r="P51" s="22">
        <f t="shared" si="4"/>
        <v>8979462.8691557255</v>
      </c>
    </row>
    <row r="52" spans="1:23" x14ac:dyDescent="0.35">
      <c r="A52" s="22"/>
      <c r="B52" s="23" t="s">
        <v>103</v>
      </c>
      <c r="C52" s="22">
        <v>460764.11800000002</v>
      </c>
      <c r="D52" s="22">
        <v>286631.24612000003</v>
      </c>
      <c r="E52" s="22">
        <f t="shared" si="0"/>
        <v>747395.36412000004</v>
      </c>
      <c r="F52" s="22">
        <v>141844.25773000001</v>
      </c>
      <c r="G52" s="22">
        <v>368607.91409000003</v>
      </c>
      <c r="H52" s="22">
        <f t="shared" si="1"/>
        <v>510452.17182000005</v>
      </c>
      <c r="I52" s="22">
        <v>540635.88034000003</v>
      </c>
      <c r="J52" s="22">
        <v>193596.28918999998</v>
      </c>
      <c r="K52" s="22">
        <v>1722773.3930799998</v>
      </c>
      <c r="L52" s="22">
        <v>4559933.0266500004</v>
      </c>
      <c r="M52" s="22">
        <f t="shared" si="2"/>
        <v>7016938.5892600007</v>
      </c>
      <c r="N52" s="22">
        <f t="shared" si="3"/>
        <v>8274786.1252000006</v>
      </c>
      <c r="O52" s="22">
        <v>643410.88935566728</v>
      </c>
      <c r="P52" s="22">
        <f t="shared" si="4"/>
        <v>8918197.0145556685</v>
      </c>
    </row>
    <row r="53" spans="1:23" x14ac:dyDescent="0.35">
      <c r="A53" s="22"/>
      <c r="B53" s="23" t="s">
        <v>104</v>
      </c>
      <c r="C53" s="22">
        <v>417448.61843999999</v>
      </c>
      <c r="D53" s="22">
        <v>293320.79212</v>
      </c>
      <c r="E53" s="22">
        <f t="shared" si="0"/>
        <v>710769.41055999999</v>
      </c>
      <c r="F53" s="22">
        <v>132201.35785</v>
      </c>
      <c r="G53" s="22">
        <v>377670.32336000004</v>
      </c>
      <c r="H53" s="22">
        <f t="shared" si="1"/>
        <v>509871.68121000007</v>
      </c>
      <c r="I53" s="22">
        <v>539448.03231000004</v>
      </c>
      <c r="J53" s="22">
        <v>209786.29500000001</v>
      </c>
      <c r="K53" s="22">
        <v>1757661.0666799999</v>
      </c>
      <c r="L53" s="22">
        <v>4549189.3287000004</v>
      </c>
      <c r="M53" s="22">
        <f t="shared" si="2"/>
        <v>7056084.7226900002</v>
      </c>
      <c r="N53" s="22">
        <f t="shared" si="3"/>
        <v>8276725.81446</v>
      </c>
      <c r="O53" s="22">
        <v>756457.73220754857</v>
      </c>
      <c r="P53" s="22">
        <f t="shared" si="4"/>
        <v>9033183.5466675479</v>
      </c>
    </row>
    <row r="54" spans="1:23" x14ac:dyDescent="0.35">
      <c r="A54" s="22"/>
      <c r="B54" s="23" t="s">
        <v>105</v>
      </c>
      <c r="C54" s="22">
        <v>393873.25633999996</v>
      </c>
      <c r="D54" s="22">
        <v>292859.52742</v>
      </c>
      <c r="E54" s="22">
        <f t="shared" si="0"/>
        <v>686732.78376000002</v>
      </c>
      <c r="F54" s="22">
        <v>125560.61807000001</v>
      </c>
      <c r="G54" s="22">
        <v>374692.91634</v>
      </c>
      <c r="H54" s="22">
        <f t="shared" si="1"/>
        <v>500253.53441000002</v>
      </c>
      <c r="I54" s="22">
        <v>636672.49331000005</v>
      </c>
      <c r="J54" s="22">
        <v>200282.39532999997</v>
      </c>
      <c r="K54" s="22">
        <v>1744108.19967</v>
      </c>
      <c r="L54" s="22">
        <v>4591456.2893899996</v>
      </c>
      <c r="M54" s="22">
        <f t="shared" si="2"/>
        <v>7172519.3776999991</v>
      </c>
      <c r="N54" s="22">
        <f t="shared" si="3"/>
        <v>8359505.695869999</v>
      </c>
      <c r="O54" s="22">
        <v>802173.25842071651</v>
      </c>
      <c r="P54" s="22">
        <f t="shared" si="4"/>
        <v>9161678.954290716</v>
      </c>
    </row>
    <row r="55" spans="1:23" x14ac:dyDescent="0.35">
      <c r="A55" s="22"/>
      <c r="B55" s="23" t="s">
        <v>106</v>
      </c>
      <c r="C55" s="22">
        <v>381553.16628</v>
      </c>
      <c r="D55" s="22">
        <v>298830.92905999999</v>
      </c>
      <c r="E55" s="22">
        <f t="shared" si="0"/>
        <v>680384.09534</v>
      </c>
      <c r="F55" s="22">
        <v>106775.56971</v>
      </c>
      <c r="G55" s="22">
        <v>376973.48976000003</v>
      </c>
      <c r="H55" s="22">
        <f t="shared" si="1"/>
        <v>483749.05947000004</v>
      </c>
      <c r="I55" s="22">
        <v>591379.98799000005</v>
      </c>
      <c r="J55" s="22">
        <v>222724.07007000005</v>
      </c>
      <c r="K55" s="22">
        <v>1793812.73942</v>
      </c>
      <c r="L55" s="22">
        <v>4617180.0851800004</v>
      </c>
      <c r="M55" s="22">
        <f t="shared" si="2"/>
        <v>7225096.8826600006</v>
      </c>
      <c r="N55" s="22">
        <f t="shared" si="3"/>
        <v>8389230.0374699999</v>
      </c>
      <c r="O55" s="22">
        <v>728508.60764671233</v>
      </c>
      <c r="P55" s="22">
        <f t="shared" si="4"/>
        <v>9117738.6451167129</v>
      </c>
    </row>
    <row r="56" spans="1:23" x14ac:dyDescent="0.35">
      <c r="A56" s="22"/>
      <c r="B56" s="23" t="s">
        <v>107</v>
      </c>
      <c r="C56" s="22">
        <v>378157.09243000002</v>
      </c>
      <c r="D56" s="22">
        <v>309556.51193000004</v>
      </c>
      <c r="E56" s="22">
        <f t="shared" si="0"/>
        <v>687713.60436</v>
      </c>
      <c r="F56" s="22">
        <v>95118.514569999999</v>
      </c>
      <c r="G56" s="22">
        <v>394655.29974000005</v>
      </c>
      <c r="H56" s="22">
        <f t="shared" si="1"/>
        <v>489773.81431000005</v>
      </c>
      <c r="I56" s="22">
        <v>618199.96747000003</v>
      </c>
      <c r="J56" s="22">
        <v>207873.68621000001</v>
      </c>
      <c r="K56" s="22">
        <v>1845906.5291300004</v>
      </c>
      <c r="L56" s="22">
        <v>4625955.2816099999</v>
      </c>
      <c r="M56" s="22">
        <f t="shared" si="2"/>
        <v>7297935.4644200001</v>
      </c>
      <c r="N56" s="22">
        <f t="shared" si="3"/>
        <v>8475422.8830900006</v>
      </c>
      <c r="O56" s="22">
        <v>729464.86990082962</v>
      </c>
      <c r="P56" s="22">
        <f t="shared" si="4"/>
        <v>9204887.7529908307</v>
      </c>
    </row>
    <row r="57" spans="1:23" x14ac:dyDescent="0.35">
      <c r="A57" s="22"/>
      <c r="B57" s="23" t="s">
        <v>108</v>
      </c>
      <c r="C57" s="22">
        <v>378157.85652000003</v>
      </c>
      <c r="D57" s="22">
        <v>384904.18948000006</v>
      </c>
      <c r="E57" s="22">
        <f t="shared" si="0"/>
        <v>763062.04600000009</v>
      </c>
      <c r="F57" s="22">
        <v>88868.921579999995</v>
      </c>
      <c r="G57" s="22">
        <v>390680.04596999998</v>
      </c>
      <c r="H57" s="22">
        <f t="shared" si="1"/>
        <v>479548.96754999994</v>
      </c>
      <c r="I57" s="22">
        <v>651914.75639999995</v>
      </c>
      <c r="J57" s="22">
        <v>217220.80424</v>
      </c>
      <c r="K57" s="22">
        <v>1890700.5261899999</v>
      </c>
      <c r="L57" s="22">
        <v>4639327.1831799997</v>
      </c>
      <c r="M57" s="22">
        <f t="shared" si="2"/>
        <v>7399163.2700100001</v>
      </c>
      <c r="N57" s="22">
        <f t="shared" si="3"/>
        <v>8641774.2835600004</v>
      </c>
      <c r="O57" s="22">
        <v>731654.41925734037</v>
      </c>
      <c r="P57" s="22">
        <f t="shared" si="4"/>
        <v>9373428.7028173413</v>
      </c>
    </row>
    <row r="58" spans="1:23" s="29" customFormat="1" x14ac:dyDescent="0.35">
      <c r="A58" s="22"/>
      <c r="B58" s="23" t="s">
        <v>109</v>
      </c>
      <c r="C58" s="22">
        <v>363160.71765000001</v>
      </c>
      <c r="D58" s="22">
        <v>448900.42210000003</v>
      </c>
      <c r="E58" s="22">
        <f t="shared" si="0"/>
        <v>812061.13975000009</v>
      </c>
      <c r="F58" s="22">
        <v>115969.96546000001</v>
      </c>
      <c r="G58" s="22">
        <v>378874.40088000003</v>
      </c>
      <c r="H58" s="22">
        <f t="shared" si="1"/>
        <v>494844.36634000007</v>
      </c>
      <c r="I58" s="22">
        <v>635136.97958000004</v>
      </c>
      <c r="J58" s="22">
        <v>247818.18401999999</v>
      </c>
      <c r="K58" s="22">
        <v>1908165.97594</v>
      </c>
      <c r="L58" s="22">
        <v>4627296.9623600002</v>
      </c>
      <c r="M58" s="22">
        <f t="shared" si="2"/>
        <v>7418418.1019000001</v>
      </c>
      <c r="N58" s="22">
        <f t="shared" si="3"/>
        <v>8725323.6079900004</v>
      </c>
      <c r="O58" s="22">
        <v>652546.92840468243</v>
      </c>
      <c r="P58" s="22">
        <f t="shared" si="4"/>
        <v>9377870.5363946836</v>
      </c>
      <c r="Q58"/>
      <c r="R58"/>
      <c r="S58"/>
      <c r="T58"/>
      <c r="U58"/>
      <c r="V58"/>
      <c r="W58"/>
    </row>
    <row r="59" spans="1:23" s="29" customFormat="1" x14ac:dyDescent="0.35">
      <c r="A59" s="22"/>
      <c r="B59" s="23" t="s">
        <v>110</v>
      </c>
      <c r="C59" s="22">
        <v>343148.21773999999</v>
      </c>
      <c r="D59" s="22">
        <v>393282.82183999999</v>
      </c>
      <c r="E59" s="22">
        <f t="shared" si="0"/>
        <v>736431.03957999998</v>
      </c>
      <c r="F59" s="22">
        <v>122937.06063000001</v>
      </c>
      <c r="G59" s="22">
        <v>383880.11934999994</v>
      </c>
      <c r="H59" s="22">
        <f t="shared" si="1"/>
        <v>506817.17997999996</v>
      </c>
      <c r="I59" s="22">
        <v>707725.1338800001</v>
      </c>
      <c r="J59" s="22">
        <v>253179.51765000002</v>
      </c>
      <c r="K59" s="22">
        <v>1882207.5476800001</v>
      </c>
      <c r="L59" s="22">
        <v>4649651.4847099995</v>
      </c>
      <c r="M59" s="22">
        <f t="shared" si="2"/>
        <v>7492763.6839199997</v>
      </c>
      <c r="N59" s="22">
        <f t="shared" si="3"/>
        <v>8736011.9034799989</v>
      </c>
      <c r="O59" s="22">
        <v>638268.78820943146</v>
      </c>
      <c r="P59" s="22">
        <f t="shared" si="4"/>
        <v>9374280.6916894298</v>
      </c>
      <c r="Q59"/>
      <c r="R59"/>
      <c r="S59"/>
      <c r="T59"/>
      <c r="U59"/>
      <c r="V59"/>
      <c r="W59"/>
    </row>
    <row r="60" spans="1:23" x14ac:dyDescent="0.35">
      <c r="A60" s="22"/>
      <c r="B60" s="23" t="s">
        <v>111</v>
      </c>
      <c r="C60" s="22">
        <v>322915.53289999999</v>
      </c>
      <c r="D60" s="22">
        <v>318609.24057000002</v>
      </c>
      <c r="E60" s="22">
        <f t="shared" si="0"/>
        <v>641524.77347000001</v>
      </c>
      <c r="F60" s="22">
        <v>132834.13856000002</v>
      </c>
      <c r="G60" s="22">
        <v>384211.98281000002</v>
      </c>
      <c r="H60" s="22">
        <f t="shared" si="1"/>
        <v>517046.12137000007</v>
      </c>
      <c r="I60" s="22">
        <v>721534.21509000007</v>
      </c>
      <c r="J60" s="22">
        <v>268404.36239999998</v>
      </c>
      <c r="K60" s="22">
        <v>1899988.34916</v>
      </c>
      <c r="L60" s="22">
        <v>4673054.2758900002</v>
      </c>
      <c r="M60" s="22">
        <f t="shared" si="2"/>
        <v>7562981.20254</v>
      </c>
      <c r="N60" s="22">
        <f t="shared" si="3"/>
        <v>8721552.0973799992</v>
      </c>
      <c r="O60" s="22">
        <v>640858.18266233266</v>
      </c>
      <c r="P60" s="22">
        <f t="shared" si="4"/>
        <v>9362410.2800423317</v>
      </c>
    </row>
    <row r="61" spans="1:23" x14ac:dyDescent="0.35">
      <c r="A61" s="22"/>
      <c r="B61" s="23" t="s">
        <v>112</v>
      </c>
      <c r="C61" s="22">
        <v>322918.03438000003</v>
      </c>
      <c r="D61" s="22">
        <v>321187.04400000005</v>
      </c>
      <c r="E61" s="22">
        <f t="shared" si="0"/>
        <v>644105.07838000008</v>
      </c>
      <c r="F61" s="22">
        <v>113727.79118999999</v>
      </c>
      <c r="G61" s="22">
        <v>377192.08943000005</v>
      </c>
      <c r="H61" s="22">
        <f t="shared" si="1"/>
        <v>490919.88062000007</v>
      </c>
      <c r="I61" s="22">
        <v>724767.77757999999</v>
      </c>
      <c r="J61" s="22">
        <v>228010.61854999998</v>
      </c>
      <c r="K61" s="22">
        <v>1902434.22951</v>
      </c>
      <c r="L61" s="22">
        <v>4654823.8356299996</v>
      </c>
      <c r="M61" s="22">
        <f t="shared" si="2"/>
        <v>7510036.4612699999</v>
      </c>
      <c r="N61" s="22">
        <f t="shared" si="3"/>
        <v>8645061.4202699997</v>
      </c>
      <c r="O61" s="22">
        <v>606594.07749435806</v>
      </c>
      <c r="P61" s="22">
        <f t="shared" si="4"/>
        <v>9251655.4977643583</v>
      </c>
    </row>
    <row r="62" spans="1:23" x14ac:dyDescent="0.35">
      <c r="A62" s="22"/>
      <c r="B62" s="23" t="s">
        <v>113</v>
      </c>
      <c r="C62" s="22">
        <v>321672.16461000004</v>
      </c>
      <c r="D62" s="22">
        <v>296791.84666000004</v>
      </c>
      <c r="E62" s="22">
        <f t="shared" si="0"/>
        <v>618464.01127000013</v>
      </c>
      <c r="F62" s="22">
        <v>96970.823480000006</v>
      </c>
      <c r="G62" s="22">
        <v>375154.30001999997</v>
      </c>
      <c r="H62" s="22">
        <f t="shared" si="1"/>
        <v>472125.12349999999</v>
      </c>
      <c r="I62" s="22">
        <v>684454.16401999991</v>
      </c>
      <c r="J62" s="22">
        <v>231320.82764</v>
      </c>
      <c r="K62" s="22">
        <v>1908498.1737000002</v>
      </c>
      <c r="L62" s="22">
        <v>4666366.4365900001</v>
      </c>
      <c r="M62" s="22">
        <f t="shared" si="2"/>
        <v>7490639.60195</v>
      </c>
      <c r="N62" s="22">
        <f t="shared" si="3"/>
        <v>8581228.7367199995</v>
      </c>
      <c r="O62" s="22">
        <v>621261.00634489954</v>
      </c>
      <c r="P62" s="22">
        <f t="shared" si="4"/>
        <v>9202489.743064899</v>
      </c>
    </row>
    <row r="63" spans="1:23" x14ac:dyDescent="0.35">
      <c r="A63" s="22"/>
      <c r="B63" s="23" t="s">
        <v>114</v>
      </c>
      <c r="C63" s="22">
        <v>321672.88580000005</v>
      </c>
      <c r="D63" s="22">
        <v>312204.17891000002</v>
      </c>
      <c r="E63" s="22">
        <f t="shared" si="0"/>
        <v>633877.06471000006</v>
      </c>
      <c r="F63" s="22">
        <v>87681.333549999996</v>
      </c>
      <c r="G63" s="22">
        <v>383677.25502000004</v>
      </c>
      <c r="H63" s="22">
        <f t="shared" si="1"/>
        <v>471358.58857000002</v>
      </c>
      <c r="I63" s="22">
        <v>640280.66528000007</v>
      </c>
      <c r="J63" s="22">
        <v>227109.50504000002</v>
      </c>
      <c r="K63" s="22">
        <v>1936691.1644400002</v>
      </c>
      <c r="L63" s="22">
        <v>4654908.5523299994</v>
      </c>
      <c r="M63" s="22">
        <f t="shared" si="2"/>
        <v>7458989.8870899994</v>
      </c>
      <c r="N63" s="22">
        <f t="shared" si="3"/>
        <v>8564225.5403699987</v>
      </c>
      <c r="O63" s="22">
        <v>639951.32723733271</v>
      </c>
      <c r="P63" s="22">
        <f t="shared" si="4"/>
        <v>9204176.8676073309</v>
      </c>
    </row>
    <row r="64" spans="1:23" x14ac:dyDescent="0.35">
      <c r="A64" s="22"/>
      <c r="B64" s="23" t="s">
        <v>115</v>
      </c>
      <c r="C64" s="22">
        <v>321675.53931000002</v>
      </c>
      <c r="D64" s="22">
        <v>341728.80506000004</v>
      </c>
      <c r="E64" s="22">
        <f t="shared" si="0"/>
        <v>663404.34437000006</v>
      </c>
      <c r="F64" s="22">
        <v>85255.105489999987</v>
      </c>
      <c r="G64" s="22">
        <v>388434.07331999997</v>
      </c>
      <c r="H64" s="22">
        <f t="shared" si="1"/>
        <v>473689.17880999995</v>
      </c>
      <c r="I64" s="22">
        <v>600862.11372999998</v>
      </c>
      <c r="J64" s="22">
        <v>220629.15198</v>
      </c>
      <c r="K64" s="22">
        <v>2015158.9240800003</v>
      </c>
      <c r="L64" s="22">
        <v>4613048.2714300007</v>
      </c>
      <c r="M64" s="22">
        <f t="shared" si="2"/>
        <v>7449698.4612200009</v>
      </c>
      <c r="N64" s="22">
        <f t="shared" si="3"/>
        <v>8586791.9844000004</v>
      </c>
      <c r="O64" s="22">
        <v>626120.46345748217</v>
      </c>
      <c r="P64" s="22">
        <f t="shared" si="4"/>
        <v>9212912.4478574824</v>
      </c>
    </row>
    <row r="65" spans="1:16" x14ac:dyDescent="0.35">
      <c r="A65" s="22"/>
      <c r="B65" s="23" t="s">
        <v>116</v>
      </c>
      <c r="C65" s="22">
        <v>317487.00819999998</v>
      </c>
      <c r="D65" s="22">
        <v>381280.85062000004</v>
      </c>
      <c r="E65" s="22">
        <f t="shared" si="0"/>
        <v>698767.85881999996</v>
      </c>
      <c r="F65" s="22">
        <v>86590.33941</v>
      </c>
      <c r="G65" s="22">
        <v>390455.77648</v>
      </c>
      <c r="H65" s="22">
        <f t="shared" si="1"/>
        <v>477046.11589000002</v>
      </c>
      <c r="I65" s="22">
        <v>688387.50713999989</v>
      </c>
      <c r="J65" s="22">
        <v>212759.21088000006</v>
      </c>
      <c r="K65" s="22">
        <v>1997883.54899</v>
      </c>
      <c r="L65" s="22">
        <v>4618661.669470001</v>
      </c>
      <c r="M65" s="22">
        <f t="shared" si="2"/>
        <v>7517691.9364800006</v>
      </c>
      <c r="N65" s="22">
        <f t="shared" si="3"/>
        <v>8693505.9111900013</v>
      </c>
      <c r="O65" s="22">
        <v>640176.80336896691</v>
      </c>
      <c r="P65" s="22">
        <f t="shared" si="4"/>
        <v>9333682.7145589683</v>
      </c>
    </row>
    <row r="66" spans="1:16" x14ac:dyDescent="0.35">
      <c r="A66" s="22"/>
      <c r="B66" s="23" t="s">
        <v>117</v>
      </c>
      <c r="C66" s="22">
        <v>299854.81801000005</v>
      </c>
      <c r="D66" s="22">
        <v>361310.62900000002</v>
      </c>
      <c r="E66" s="22">
        <f t="shared" si="0"/>
        <v>661165.44701</v>
      </c>
      <c r="F66" s="22">
        <v>99455.589720000004</v>
      </c>
      <c r="G66" s="22">
        <v>382739.33082000003</v>
      </c>
      <c r="H66" s="22">
        <f t="shared" si="1"/>
        <v>482194.92054000002</v>
      </c>
      <c r="I66" s="22">
        <v>640152.68400000001</v>
      </c>
      <c r="J66" s="22">
        <v>206027.51190000004</v>
      </c>
      <c r="K66" s="22">
        <v>2057350.58745</v>
      </c>
      <c r="L66" s="22">
        <v>4605890.8615100002</v>
      </c>
      <c r="M66" s="22">
        <f t="shared" si="2"/>
        <v>7509421.6448600003</v>
      </c>
      <c r="N66" s="22">
        <f t="shared" si="3"/>
        <v>8652782.01241</v>
      </c>
      <c r="O66" s="22">
        <v>607042.3603682681</v>
      </c>
      <c r="P66" s="22">
        <f t="shared" si="4"/>
        <v>9259824.3727782685</v>
      </c>
    </row>
    <row r="67" spans="1:16" x14ac:dyDescent="0.35">
      <c r="A67" s="22"/>
      <c r="B67" s="23" t="s">
        <v>118</v>
      </c>
      <c r="C67" s="22">
        <v>302713.48375999997</v>
      </c>
      <c r="D67" s="22">
        <v>311325.71186000004</v>
      </c>
      <c r="E67" s="22">
        <f t="shared" si="0"/>
        <v>614039.19562000001</v>
      </c>
      <c r="F67" s="22">
        <v>96456.457150000002</v>
      </c>
      <c r="G67" s="22">
        <v>435600.33062999998</v>
      </c>
      <c r="H67" s="22">
        <f t="shared" si="1"/>
        <v>532056.78778000001</v>
      </c>
      <c r="I67" s="22">
        <v>647589.80071999994</v>
      </c>
      <c r="J67" s="22">
        <v>248963.21534999998</v>
      </c>
      <c r="K67" s="22">
        <v>2104711.43248</v>
      </c>
      <c r="L67" s="22">
        <v>4606287.6332900003</v>
      </c>
      <c r="M67" s="22">
        <f t="shared" si="2"/>
        <v>7607552.0818400001</v>
      </c>
      <c r="N67" s="22">
        <f t="shared" si="3"/>
        <v>8753648.0652399994</v>
      </c>
      <c r="O67" s="22">
        <v>519816.98463327903</v>
      </c>
      <c r="P67" s="22">
        <f t="shared" si="4"/>
        <v>9273465.0498732775</v>
      </c>
    </row>
    <row r="68" spans="1:16" x14ac:dyDescent="0.35">
      <c r="A68" s="22"/>
      <c r="B68" s="23" t="s">
        <v>119</v>
      </c>
      <c r="C68" s="22">
        <v>302733.73824999999</v>
      </c>
      <c r="D68" s="22">
        <v>291682.64814</v>
      </c>
      <c r="E68" s="22">
        <f t="shared" si="0"/>
        <v>594416.38639</v>
      </c>
      <c r="F68" s="22">
        <v>99412.805049999995</v>
      </c>
      <c r="G68" s="22">
        <v>445797.00950000004</v>
      </c>
      <c r="H68" s="22">
        <f t="shared" si="1"/>
        <v>545209.81455000001</v>
      </c>
      <c r="I68" s="22">
        <v>664923.52309000003</v>
      </c>
      <c r="J68" s="22">
        <v>239752.02238000004</v>
      </c>
      <c r="K68" s="22">
        <v>2159116.0060999999</v>
      </c>
      <c r="L68" s="22">
        <v>4618081.2504600007</v>
      </c>
      <c r="M68" s="22">
        <f t="shared" si="2"/>
        <v>7681872.8020300008</v>
      </c>
      <c r="N68" s="22">
        <f t="shared" si="3"/>
        <v>8821499.0029700007</v>
      </c>
      <c r="O68" s="22">
        <v>755177.42010930972</v>
      </c>
      <c r="P68" s="22">
        <f t="shared" si="4"/>
        <v>9576676.42307931</v>
      </c>
    </row>
    <row r="69" spans="1:16" x14ac:dyDescent="0.35">
      <c r="A69" s="22"/>
      <c r="B69" s="23" t="s">
        <v>120</v>
      </c>
      <c r="C69" s="22">
        <v>297110.97149000003</v>
      </c>
      <c r="D69" s="22">
        <v>331133.18244</v>
      </c>
      <c r="E69" s="22">
        <f t="shared" si="0"/>
        <v>628244.15393000003</v>
      </c>
      <c r="F69" s="22">
        <v>93783.389150000003</v>
      </c>
      <c r="G69" s="22">
        <v>440144.02253000002</v>
      </c>
      <c r="H69" s="22">
        <f t="shared" si="1"/>
        <v>533927.41168000002</v>
      </c>
      <c r="I69" s="22">
        <v>686569.75392000005</v>
      </c>
      <c r="J69" s="22">
        <v>218708.18177999998</v>
      </c>
      <c r="K69" s="22">
        <v>2162771.3072100002</v>
      </c>
      <c r="L69" s="22">
        <v>4580572.4616600005</v>
      </c>
      <c r="M69" s="22">
        <f t="shared" si="2"/>
        <v>7648621.704570001</v>
      </c>
      <c r="N69" s="22">
        <f t="shared" si="3"/>
        <v>8810793.2701800019</v>
      </c>
      <c r="O69" s="22">
        <v>730209.45159953414</v>
      </c>
      <c r="P69" s="22">
        <f t="shared" si="4"/>
        <v>9541002.7217795365</v>
      </c>
    </row>
    <row r="70" spans="1:16" x14ac:dyDescent="0.35">
      <c r="A70" s="22"/>
      <c r="B70" s="23" t="s">
        <v>121</v>
      </c>
      <c r="C70" s="22">
        <v>280413.42449</v>
      </c>
      <c r="D70" s="22">
        <v>336759.21613000002</v>
      </c>
      <c r="E70" s="22">
        <f t="shared" si="0"/>
        <v>617172.64061999996</v>
      </c>
      <c r="F70" s="22">
        <v>92366.22950999999</v>
      </c>
      <c r="G70" s="22">
        <v>440411.85036000004</v>
      </c>
      <c r="H70" s="22">
        <f t="shared" si="1"/>
        <v>532778.07987000002</v>
      </c>
      <c r="I70" s="22">
        <v>707032.36559000006</v>
      </c>
      <c r="J70" s="22">
        <v>210543.47831999999</v>
      </c>
      <c r="K70" s="22">
        <v>2159056.2447400005</v>
      </c>
      <c r="L70" s="22">
        <v>4576006.8662600005</v>
      </c>
      <c r="M70" s="22">
        <f t="shared" si="2"/>
        <v>7652638.9549100008</v>
      </c>
      <c r="N70" s="22">
        <f t="shared" si="3"/>
        <v>8802589.6754000019</v>
      </c>
      <c r="O70" s="22">
        <v>739568.18070982804</v>
      </c>
      <c r="P70" s="22">
        <f t="shared" si="4"/>
        <v>9542157.8561098296</v>
      </c>
    </row>
    <row r="71" spans="1:16" x14ac:dyDescent="0.35">
      <c r="A71" s="22"/>
      <c r="B71" s="23" t="s">
        <v>122</v>
      </c>
      <c r="C71" s="22">
        <v>280312.1887</v>
      </c>
      <c r="D71" s="22">
        <v>339382.79256000003</v>
      </c>
      <c r="E71" s="22">
        <f t="shared" si="0"/>
        <v>619694.98126000003</v>
      </c>
      <c r="F71" s="22">
        <v>95739.461580000003</v>
      </c>
      <c r="G71" s="22">
        <v>443794.65561000002</v>
      </c>
      <c r="H71" s="22">
        <f t="shared" si="1"/>
        <v>539534.11719000002</v>
      </c>
      <c r="I71" s="22">
        <v>662515.25235999993</v>
      </c>
      <c r="J71" s="22">
        <v>195865.72243000002</v>
      </c>
      <c r="K71" s="22">
        <v>2161179.3309800001</v>
      </c>
      <c r="L71" s="22">
        <v>4532924.6718199998</v>
      </c>
      <c r="M71" s="22">
        <f t="shared" si="2"/>
        <v>7552484.9775900003</v>
      </c>
      <c r="N71" s="22">
        <f t="shared" si="3"/>
        <v>8711714.0760399997</v>
      </c>
      <c r="O71" s="22">
        <v>756927.52809040062</v>
      </c>
      <c r="P71" s="22">
        <f t="shared" si="4"/>
        <v>9468641.6041304003</v>
      </c>
    </row>
    <row r="72" spans="1:16" x14ac:dyDescent="0.35">
      <c r="A72" s="22"/>
      <c r="B72" s="23" t="s">
        <v>123</v>
      </c>
      <c r="C72" s="22">
        <v>280313.07889</v>
      </c>
      <c r="D72" s="22">
        <v>332865.82167999999</v>
      </c>
      <c r="E72" s="22">
        <f t="shared" si="0"/>
        <v>613178.90057000006</v>
      </c>
      <c r="F72" s="22">
        <v>103131.72912999999</v>
      </c>
      <c r="G72" s="22">
        <v>442437.22228000005</v>
      </c>
      <c r="H72" s="22">
        <f t="shared" si="1"/>
        <v>545568.95140999998</v>
      </c>
      <c r="I72" s="22">
        <v>656956.13306999998</v>
      </c>
      <c r="J72" s="22">
        <v>205829.29322999998</v>
      </c>
      <c r="K72" s="22">
        <v>2199854.3483899999</v>
      </c>
      <c r="L72" s="22">
        <v>4568135.4374099998</v>
      </c>
      <c r="M72" s="22">
        <f t="shared" si="2"/>
        <v>7630775.2120999992</v>
      </c>
      <c r="N72" s="22">
        <f t="shared" si="3"/>
        <v>8789523.0640799999</v>
      </c>
      <c r="O72" s="22">
        <v>856710.07415058801</v>
      </c>
      <c r="P72" s="22">
        <f t="shared" si="4"/>
        <v>9646233.1382305883</v>
      </c>
    </row>
    <row r="73" spans="1:16" x14ac:dyDescent="0.35">
      <c r="A73" s="22"/>
      <c r="B73" s="23" t="s">
        <v>124</v>
      </c>
      <c r="C73" s="22">
        <v>277815.41687999998</v>
      </c>
      <c r="D73" s="22">
        <v>371392.67614999996</v>
      </c>
      <c r="E73" s="22">
        <f t="shared" si="0"/>
        <v>649208.09302999987</v>
      </c>
      <c r="F73" s="22">
        <v>99129.758170000001</v>
      </c>
      <c r="G73" s="22">
        <v>429584.73904999997</v>
      </c>
      <c r="H73" s="22">
        <f t="shared" si="1"/>
        <v>528714.49722000002</v>
      </c>
      <c r="I73" s="22">
        <v>683514.34878999996</v>
      </c>
      <c r="J73" s="22">
        <v>196657.28446999998</v>
      </c>
      <c r="K73" s="22">
        <v>2231138.06225</v>
      </c>
      <c r="L73" s="22">
        <v>4521249.9040600006</v>
      </c>
      <c r="M73" s="22">
        <f t="shared" si="2"/>
        <v>7632559.5995700005</v>
      </c>
      <c r="N73" s="22">
        <f t="shared" si="3"/>
        <v>8810482.1898200009</v>
      </c>
      <c r="O73" s="22">
        <v>813586.3270085681</v>
      </c>
      <c r="P73" s="22">
        <f t="shared" si="4"/>
        <v>9624068.5168285687</v>
      </c>
    </row>
    <row r="74" spans="1:16" x14ac:dyDescent="0.35">
      <c r="A74" s="22"/>
      <c r="B74" s="23" t="s">
        <v>125</v>
      </c>
      <c r="C74" s="22">
        <v>277713.720883</v>
      </c>
      <c r="D74" s="22">
        <v>352553.27720000001</v>
      </c>
      <c r="E74" s="22">
        <f t="shared" ref="E74:E116" si="5">SUM(C74:D74)</f>
        <v>630266.99808300007</v>
      </c>
      <c r="F74" s="22">
        <v>103117.52734</v>
      </c>
      <c r="G74" s="22">
        <v>431169.60592</v>
      </c>
      <c r="H74" s="22">
        <f t="shared" ref="H74:H116" si="6">SUM(F74:G74)</f>
        <v>534287.13326000003</v>
      </c>
      <c r="I74" s="22">
        <v>692373.88575000002</v>
      </c>
      <c r="J74" s="22">
        <v>190902.16860999999</v>
      </c>
      <c r="K74" s="22">
        <v>2241197.9585600002</v>
      </c>
      <c r="L74" s="22">
        <v>4493692.1093999995</v>
      </c>
      <c r="M74" s="22">
        <f t="shared" ref="M74:M116" si="7">SUM(I74:L74)</f>
        <v>7618166.1223200001</v>
      </c>
      <c r="N74" s="22">
        <f t="shared" ref="N74:N116" si="8">M74+H74+E74</f>
        <v>8782720.2536629997</v>
      </c>
      <c r="O74" s="22">
        <v>765335.74622062652</v>
      </c>
      <c r="P74" s="22">
        <f t="shared" ref="P74:P116" si="9">N74+O74</f>
        <v>9548055.9998836257</v>
      </c>
    </row>
    <row r="75" spans="1:16" x14ac:dyDescent="0.35">
      <c r="A75" s="22"/>
      <c r="B75" s="23" t="s">
        <v>126</v>
      </c>
      <c r="C75" s="22">
        <v>277714.34571999998</v>
      </c>
      <c r="D75" s="22">
        <v>349367.21792000002</v>
      </c>
      <c r="E75" s="22">
        <f t="shared" si="5"/>
        <v>627081.56364000007</v>
      </c>
      <c r="F75" s="22">
        <v>102129.50379</v>
      </c>
      <c r="G75" s="22">
        <v>441460.09981000004</v>
      </c>
      <c r="H75" s="22">
        <f t="shared" si="6"/>
        <v>543589.60360000003</v>
      </c>
      <c r="I75" s="22">
        <v>693029.97071000002</v>
      </c>
      <c r="J75" s="22">
        <v>199387.24446999998</v>
      </c>
      <c r="K75" s="22">
        <v>2223026.4925800003</v>
      </c>
      <c r="L75" s="22">
        <v>4472262.5968599999</v>
      </c>
      <c r="M75" s="22">
        <f t="shared" si="7"/>
        <v>7587706.3046200005</v>
      </c>
      <c r="N75" s="22">
        <f t="shared" si="8"/>
        <v>8758377.4718600009</v>
      </c>
      <c r="O75" s="22">
        <v>805453.31835891155</v>
      </c>
      <c r="P75" s="22">
        <f t="shared" si="9"/>
        <v>9563830.7902189121</v>
      </c>
    </row>
    <row r="76" spans="1:16" x14ac:dyDescent="0.35">
      <c r="A76" s="22"/>
      <c r="B76" s="23" t="s">
        <v>127</v>
      </c>
      <c r="C76" s="22">
        <v>277716.57371999999</v>
      </c>
      <c r="D76" s="22">
        <v>368582.60715</v>
      </c>
      <c r="E76" s="22">
        <f t="shared" si="5"/>
        <v>646299.18087000004</v>
      </c>
      <c r="F76" s="22">
        <v>97313.094960000017</v>
      </c>
      <c r="G76" s="22">
        <v>441330.48733999999</v>
      </c>
      <c r="H76" s="22">
        <f t="shared" si="6"/>
        <v>538643.58230000001</v>
      </c>
      <c r="I76" s="22">
        <v>708558.7882699999</v>
      </c>
      <c r="J76" s="22">
        <v>203249.75915</v>
      </c>
      <c r="K76" s="22">
        <v>2262023.0213100002</v>
      </c>
      <c r="L76" s="22">
        <v>4449974.3510600002</v>
      </c>
      <c r="M76" s="22">
        <f t="shared" si="7"/>
        <v>7623805.9197900007</v>
      </c>
      <c r="N76" s="22">
        <f t="shared" si="8"/>
        <v>8808748.6829599999</v>
      </c>
      <c r="O76" s="22">
        <v>757026.50511631637</v>
      </c>
      <c r="P76" s="22">
        <f t="shared" si="9"/>
        <v>9565775.1880763154</v>
      </c>
    </row>
    <row r="77" spans="1:16" x14ac:dyDescent="0.35">
      <c r="B77" s="23" t="s">
        <v>128</v>
      </c>
      <c r="C77" s="22">
        <v>277615.28872000001</v>
      </c>
      <c r="D77" s="22">
        <v>367978.87933000003</v>
      </c>
      <c r="E77" s="22">
        <f t="shared" si="5"/>
        <v>645594.16804999998</v>
      </c>
      <c r="F77" s="22">
        <v>95783.574859999993</v>
      </c>
      <c r="G77" s="22">
        <v>441736.74092000001</v>
      </c>
      <c r="H77" s="22">
        <f t="shared" si="6"/>
        <v>537520.31578000006</v>
      </c>
      <c r="I77" s="22">
        <v>737833.68354999996</v>
      </c>
      <c r="J77" s="22">
        <v>203332.85204999999</v>
      </c>
      <c r="K77" s="22">
        <v>2249340.65129</v>
      </c>
      <c r="L77" s="22">
        <v>4470136.11986</v>
      </c>
      <c r="M77" s="22">
        <f t="shared" si="7"/>
        <v>7660643.3067499995</v>
      </c>
      <c r="N77" s="22">
        <f t="shared" si="8"/>
        <v>8843757.7905799989</v>
      </c>
      <c r="O77" s="22">
        <v>803864.2104132981</v>
      </c>
      <c r="P77" s="22">
        <f t="shared" si="9"/>
        <v>9647622.0009932965</v>
      </c>
    </row>
    <row r="78" spans="1:16" x14ac:dyDescent="0.35">
      <c r="B78" s="23" t="s">
        <v>129</v>
      </c>
      <c r="C78" s="22">
        <v>267615.94974000001</v>
      </c>
      <c r="D78" s="22">
        <v>351198.29160999996</v>
      </c>
      <c r="E78" s="22">
        <f t="shared" si="5"/>
        <v>618814.24135000003</v>
      </c>
      <c r="F78" s="22">
        <v>91832.413790000006</v>
      </c>
      <c r="G78" s="22">
        <v>438909.67608999996</v>
      </c>
      <c r="H78" s="22">
        <f t="shared" si="6"/>
        <v>530742.08987999998</v>
      </c>
      <c r="I78" s="22">
        <v>738732.05381000007</v>
      </c>
      <c r="J78" s="22">
        <v>217873.04722000001</v>
      </c>
      <c r="K78" s="22">
        <v>2249832.0553200003</v>
      </c>
      <c r="L78" s="22">
        <v>4445506.9442600003</v>
      </c>
      <c r="M78" s="22">
        <f t="shared" si="7"/>
        <v>7651944.100610001</v>
      </c>
      <c r="N78" s="22">
        <f t="shared" si="8"/>
        <v>8801500.4318400007</v>
      </c>
      <c r="O78" s="22">
        <v>856991.1488009016</v>
      </c>
      <c r="P78" s="22">
        <f t="shared" si="9"/>
        <v>9658491.5806409027</v>
      </c>
    </row>
    <row r="79" spans="1:16" x14ac:dyDescent="0.35">
      <c r="B79" s="23" t="s">
        <v>130</v>
      </c>
      <c r="C79" s="22">
        <v>267618.07574</v>
      </c>
      <c r="D79" s="22">
        <v>334763.85623000003</v>
      </c>
      <c r="E79" s="22">
        <f t="shared" si="5"/>
        <v>602381.93197000003</v>
      </c>
      <c r="F79" s="22">
        <v>96031.86142999999</v>
      </c>
      <c r="G79" s="22">
        <v>431828.62298000004</v>
      </c>
      <c r="H79" s="22">
        <f t="shared" si="6"/>
        <v>527860.48441000003</v>
      </c>
      <c r="I79" s="22">
        <v>733091.03298999998</v>
      </c>
      <c r="J79" s="22">
        <v>220746.87874999997</v>
      </c>
      <c r="K79" s="22">
        <v>2236107.01676</v>
      </c>
      <c r="L79" s="22">
        <v>4456833.0337000005</v>
      </c>
      <c r="M79" s="22">
        <f t="shared" si="7"/>
        <v>7646777.9622000009</v>
      </c>
      <c r="N79" s="22">
        <f t="shared" si="8"/>
        <v>8777020.3785800003</v>
      </c>
      <c r="O79" s="22">
        <v>845915.84632418875</v>
      </c>
      <c r="P79" s="22">
        <f t="shared" si="9"/>
        <v>9622936.2249041889</v>
      </c>
    </row>
    <row r="80" spans="1:16" x14ac:dyDescent="0.35">
      <c r="B80" s="23" t="s">
        <v>131</v>
      </c>
      <c r="C80" s="22">
        <v>262973.70974000002</v>
      </c>
      <c r="D80" s="22">
        <v>365827.00858000002</v>
      </c>
      <c r="E80" s="22">
        <f t="shared" si="5"/>
        <v>628800.71831999999</v>
      </c>
      <c r="F80" s="22">
        <v>96017.805220000009</v>
      </c>
      <c r="G80" s="22">
        <v>430101.84106000001</v>
      </c>
      <c r="H80" s="22">
        <f t="shared" si="6"/>
        <v>526119.64627999999</v>
      </c>
      <c r="I80" s="22">
        <v>756967.36180000007</v>
      </c>
      <c r="J80" s="22">
        <v>189026.15849</v>
      </c>
      <c r="K80" s="22">
        <v>2256261.3580800002</v>
      </c>
      <c r="L80" s="22">
        <v>4479093.81678</v>
      </c>
      <c r="M80" s="22">
        <f t="shared" si="7"/>
        <v>7681348.69515</v>
      </c>
      <c r="N80" s="22">
        <f t="shared" si="8"/>
        <v>8836269.05975</v>
      </c>
      <c r="O80" s="22">
        <v>775508.05296138825</v>
      </c>
      <c r="P80" s="22">
        <f t="shared" si="9"/>
        <v>9611777.1127113886</v>
      </c>
    </row>
    <row r="81" spans="2:16" x14ac:dyDescent="0.35">
      <c r="B81" s="23" t="s">
        <v>132</v>
      </c>
      <c r="C81" s="22">
        <v>262541.31375999999</v>
      </c>
      <c r="D81" s="22">
        <v>352896.78499999992</v>
      </c>
      <c r="E81" s="22">
        <f t="shared" si="5"/>
        <v>615438.09875999996</v>
      </c>
      <c r="F81" s="22">
        <v>90383.90946000001</v>
      </c>
      <c r="G81" s="22">
        <v>432342.39084000001</v>
      </c>
      <c r="H81" s="22">
        <f t="shared" si="6"/>
        <v>522726.3003</v>
      </c>
      <c r="I81" s="22">
        <v>774879.70967999997</v>
      </c>
      <c r="J81" s="22">
        <v>207452.93677000003</v>
      </c>
      <c r="K81" s="22">
        <v>2262002.3269800004</v>
      </c>
      <c r="L81" s="22">
        <v>4450507.3332599998</v>
      </c>
      <c r="M81" s="22">
        <f t="shared" si="7"/>
        <v>7694842.30669</v>
      </c>
      <c r="N81" s="22">
        <f t="shared" si="8"/>
        <v>8833006.7057499997</v>
      </c>
      <c r="O81" s="22">
        <v>823506.32062152692</v>
      </c>
      <c r="P81" s="22">
        <f t="shared" si="9"/>
        <v>9656513.0263715275</v>
      </c>
    </row>
    <row r="82" spans="2:16" x14ac:dyDescent="0.35">
      <c r="B82" s="23" t="s">
        <v>133</v>
      </c>
      <c r="C82" s="22">
        <v>262541.29375999997</v>
      </c>
      <c r="D82" s="22">
        <v>364576.01080000005</v>
      </c>
      <c r="E82" s="22">
        <f t="shared" si="5"/>
        <v>627117.30456000008</v>
      </c>
      <c r="F82" s="22">
        <v>104796.19220999999</v>
      </c>
      <c r="G82" s="22">
        <v>439454.35926608479</v>
      </c>
      <c r="H82" s="22">
        <f t="shared" si="6"/>
        <v>544250.55147608474</v>
      </c>
      <c r="I82" s="22">
        <v>788539.30125999008</v>
      </c>
      <c r="J82" s="22">
        <v>186894.5695739112</v>
      </c>
      <c r="K82" s="22">
        <v>2251091.0659757438</v>
      </c>
      <c r="L82" s="22">
        <v>4463540.8169381553</v>
      </c>
      <c r="M82" s="22">
        <f t="shared" si="7"/>
        <v>7690065.7537478004</v>
      </c>
      <c r="N82" s="22">
        <f t="shared" si="8"/>
        <v>8861433.6097838841</v>
      </c>
      <c r="O82" s="22">
        <v>771901.25352033111</v>
      </c>
      <c r="P82" s="22">
        <f t="shared" si="9"/>
        <v>9633334.8633042146</v>
      </c>
    </row>
    <row r="83" spans="2:16" x14ac:dyDescent="0.35">
      <c r="B83" s="23" t="s">
        <v>134</v>
      </c>
      <c r="C83" s="22">
        <v>262471.19958000001</v>
      </c>
      <c r="D83" s="22">
        <v>385321.35566</v>
      </c>
      <c r="E83" s="22">
        <f t="shared" si="5"/>
        <v>647792.55524000002</v>
      </c>
      <c r="F83" s="22">
        <v>118814.82799999999</v>
      </c>
      <c r="G83" s="22">
        <v>427156.62418110511</v>
      </c>
      <c r="H83" s="22">
        <f t="shared" si="6"/>
        <v>545971.45218110515</v>
      </c>
      <c r="I83" s="22">
        <v>830306.79758630204</v>
      </c>
      <c r="J83" s="22">
        <v>199005.45283942559</v>
      </c>
      <c r="K83" s="22">
        <v>2222017.6928662732</v>
      </c>
      <c r="L83" s="22">
        <v>4452476.528004311</v>
      </c>
      <c r="M83" s="22">
        <f t="shared" si="7"/>
        <v>7703806.4712963123</v>
      </c>
      <c r="N83" s="22">
        <f t="shared" si="8"/>
        <v>8897570.4787174184</v>
      </c>
      <c r="O83" s="22">
        <v>709799.20518230053</v>
      </c>
      <c r="P83" s="22">
        <f t="shared" si="9"/>
        <v>9607369.6838997193</v>
      </c>
    </row>
    <row r="84" spans="2:16" x14ac:dyDescent="0.35">
      <c r="B84" s="23" t="s">
        <v>135</v>
      </c>
      <c r="C84" s="22">
        <v>262471.80492000002</v>
      </c>
      <c r="D84" s="22">
        <v>391124.72014000005</v>
      </c>
      <c r="E84" s="22">
        <f t="shared" si="5"/>
        <v>653596.52506000013</v>
      </c>
      <c r="F84" s="22">
        <v>111503.28894999999</v>
      </c>
      <c r="G84" s="22">
        <v>442729.6327046451</v>
      </c>
      <c r="H84" s="22">
        <f t="shared" si="6"/>
        <v>554232.92165464512</v>
      </c>
      <c r="I84" s="22">
        <v>862409.98166475305</v>
      </c>
      <c r="J84" s="22">
        <v>183203.59113838279</v>
      </c>
      <c r="K84" s="22">
        <v>2255037.1242318824</v>
      </c>
      <c r="L84" s="22">
        <v>4455230.2113958029</v>
      </c>
      <c r="M84" s="22">
        <f t="shared" si="7"/>
        <v>7755880.9084308213</v>
      </c>
      <c r="N84" s="22">
        <f t="shared" si="8"/>
        <v>8963710.3551454674</v>
      </c>
      <c r="O84" s="22">
        <v>720110.82706223475</v>
      </c>
      <c r="P84" s="22">
        <f t="shared" si="9"/>
        <v>9683821.1822077017</v>
      </c>
    </row>
    <row r="85" spans="2:16" x14ac:dyDescent="0.35">
      <c r="B85" s="23" t="s">
        <v>136</v>
      </c>
      <c r="C85" s="22">
        <v>262473.70556999999</v>
      </c>
      <c r="D85" s="22">
        <v>430280.92549000005</v>
      </c>
      <c r="E85" s="22">
        <f t="shared" si="5"/>
        <v>692754.63106000004</v>
      </c>
      <c r="F85" s="22">
        <v>106377.46442999999</v>
      </c>
      <c r="G85" s="22">
        <v>441616.54182000004</v>
      </c>
      <c r="H85" s="22">
        <f t="shared" si="6"/>
        <v>547994.00625000009</v>
      </c>
      <c r="I85" s="22">
        <v>842733.98540000012</v>
      </c>
      <c r="J85" s="22">
        <v>188297.65114999999</v>
      </c>
      <c r="K85" s="22">
        <v>2239528.9571799999</v>
      </c>
      <c r="L85" s="22">
        <v>4408949.8753599897</v>
      </c>
      <c r="M85" s="22">
        <f t="shared" si="7"/>
        <v>7679510.4690899896</v>
      </c>
      <c r="N85" s="22">
        <f t="shared" si="8"/>
        <v>8920259.1063999906</v>
      </c>
      <c r="O85" s="22">
        <v>764074.47885991912</v>
      </c>
      <c r="P85" s="22">
        <f t="shared" si="9"/>
        <v>9684333.5852599107</v>
      </c>
    </row>
    <row r="86" spans="2:16" x14ac:dyDescent="0.35">
      <c r="B86" s="23" t="s">
        <v>137</v>
      </c>
      <c r="C86" s="22">
        <v>253403.68257</v>
      </c>
      <c r="D86" s="22">
        <v>425806.93709000002</v>
      </c>
      <c r="E86" s="22">
        <f t="shared" si="5"/>
        <v>679210.61966000008</v>
      </c>
      <c r="F86" s="22">
        <v>103356.00030999999</v>
      </c>
      <c r="G86" s="22">
        <v>442724.96542000002</v>
      </c>
      <c r="H86" s="22">
        <f t="shared" si="6"/>
        <v>546080.96573000005</v>
      </c>
      <c r="I86" s="22">
        <v>868179.72809000011</v>
      </c>
      <c r="J86" s="22">
        <v>192135.4688</v>
      </c>
      <c r="K86" s="22">
        <v>2275111.0889499998</v>
      </c>
      <c r="L86" s="22">
        <v>4430956.5109000001</v>
      </c>
      <c r="M86" s="22">
        <f t="shared" si="7"/>
        <v>7766382.7967400001</v>
      </c>
      <c r="N86" s="22">
        <f t="shared" si="8"/>
        <v>8991674.3821300007</v>
      </c>
      <c r="O86" s="22">
        <v>758029.46331094846</v>
      </c>
      <c r="P86" s="22">
        <f t="shared" si="9"/>
        <v>9749703.8454409484</v>
      </c>
    </row>
    <row r="87" spans="2:16" x14ac:dyDescent="0.35">
      <c r="B87" s="23" t="s">
        <v>138</v>
      </c>
      <c r="C87" s="22">
        <v>253404.16417</v>
      </c>
      <c r="D87" s="22">
        <v>424880.73626999999</v>
      </c>
      <c r="E87" s="22">
        <f t="shared" si="5"/>
        <v>678284.90044</v>
      </c>
      <c r="F87" s="22">
        <v>98999.044770000008</v>
      </c>
      <c r="G87" s="22">
        <v>437936.85616000002</v>
      </c>
      <c r="H87" s="22">
        <f t="shared" si="6"/>
        <v>536935.90093</v>
      </c>
      <c r="I87" s="22">
        <v>867195.40496000007</v>
      </c>
      <c r="J87" s="22">
        <v>193548.66498</v>
      </c>
      <c r="K87" s="22">
        <v>2227174.1818499998</v>
      </c>
      <c r="L87" s="22">
        <v>4388653.7139800005</v>
      </c>
      <c r="M87" s="22">
        <f t="shared" si="7"/>
        <v>7676571.9657700006</v>
      </c>
      <c r="N87" s="22">
        <f t="shared" si="8"/>
        <v>8891792.7671400011</v>
      </c>
      <c r="O87" s="22">
        <v>679108.12285806471</v>
      </c>
      <c r="P87" s="22">
        <f t="shared" si="9"/>
        <v>9570900.8899980653</v>
      </c>
    </row>
    <row r="88" spans="2:16" x14ac:dyDescent="0.35">
      <c r="B88" s="23" t="s">
        <v>139</v>
      </c>
      <c r="C88" s="22">
        <v>253405.91540999999</v>
      </c>
      <c r="D88" s="22">
        <v>438620.64091000002</v>
      </c>
      <c r="E88" s="22">
        <f t="shared" si="5"/>
        <v>692026.55631999997</v>
      </c>
      <c r="F88" s="22">
        <v>94214.325119999994</v>
      </c>
      <c r="G88" s="22">
        <v>434675.4301</v>
      </c>
      <c r="H88" s="22">
        <f t="shared" si="6"/>
        <v>528889.75521999993</v>
      </c>
      <c r="I88" s="22">
        <v>834783.96679999994</v>
      </c>
      <c r="J88" s="22">
        <v>207687.872496314</v>
      </c>
      <c r="K88" s="22">
        <v>2270980.6832736204</v>
      </c>
      <c r="L88" s="22">
        <v>4378958.1081699999</v>
      </c>
      <c r="M88" s="22">
        <f t="shared" si="7"/>
        <v>7692410.6307399347</v>
      </c>
      <c r="N88" s="22">
        <f t="shared" si="8"/>
        <v>8913326.9422799349</v>
      </c>
      <c r="O88" s="22">
        <v>699246.00822941388</v>
      </c>
      <c r="P88" s="22">
        <f t="shared" si="9"/>
        <v>9612572.9505093489</v>
      </c>
    </row>
    <row r="89" spans="2:16" x14ac:dyDescent="0.35">
      <c r="B89" s="23" t="s">
        <v>140</v>
      </c>
      <c r="C89" s="22">
        <v>253336.00041000001</v>
      </c>
      <c r="D89" s="22">
        <v>425270.97974000004</v>
      </c>
      <c r="E89" s="22">
        <f t="shared" si="5"/>
        <v>678606.98015000008</v>
      </c>
      <c r="F89" s="22">
        <v>95649.787720000008</v>
      </c>
      <c r="G89" s="22">
        <v>435528.35583000007</v>
      </c>
      <c r="H89" s="22">
        <f t="shared" si="6"/>
        <v>531178.14355000004</v>
      </c>
      <c r="I89" s="22">
        <v>816330.41071000008</v>
      </c>
      <c r="J89" s="22">
        <v>237325.85622000002</v>
      </c>
      <c r="K89" s="22">
        <v>2290641.79599</v>
      </c>
      <c r="L89" s="22">
        <v>4412643.8782900004</v>
      </c>
      <c r="M89" s="22">
        <f t="shared" si="7"/>
        <v>7756941.9412100008</v>
      </c>
      <c r="N89" s="22">
        <f t="shared" si="8"/>
        <v>8966727.0649100002</v>
      </c>
      <c r="O89" s="22">
        <v>641537.39681876637</v>
      </c>
      <c r="P89" s="22">
        <f t="shared" si="9"/>
        <v>9608264.4617287666</v>
      </c>
    </row>
    <row r="90" spans="2:16" x14ac:dyDescent="0.35">
      <c r="B90" s="23" t="s">
        <v>141</v>
      </c>
      <c r="C90" s="22">
        <v>239336.53338000001</v>
      </c>
      <c r="D90" s="22">
        <v>435064.24560999998</v>
      </c>
      <c r="E90" s="22">
        <f t="shared" si="5"/>
        <v>674400.77899000002</v>
      </c>
      <c r="F90" s="22">
        <v>113365.16301999999</v>
      </c>
      <c r="G90" s="22">
        <v>438685.90918999998</v>
      </c>
      <c r="H90" s="22">
        <f t="shared" si="6"/>
        <v>552051.07221000001</v>
      </c>
      <c r="I90" s="22">
        <v>782233.93056000001</v>
      </c>
      <c r="J90" s="22">
        <v>221606.83199000001</v>
      </c>
      <c r="K90" s="22">
        <v>2304520.3148999996</v>
      </c>
      <c r="L90" s="22">
        <v>4348370.3826900003</v>
      </c>
      <c r="M90" s="22">
        <f t="shared" si="7"/>
        <v>7656731.4601400001</v>
      </c>
      <c r="N90" s="22">
        <f t="shared" si="8"/>
        <v>8883183.3113400005</v>
      </c>
      <c r="O90" s="22">
        <v>653603.48498562654</v>
      </c>
      <c r="P90" s="22">
        <f t="shared" si="9"/>
        <v>9536786.7963256277</v>
      </c>
    </row>
    <row r="91" spans="2:16" x14ac:dyDescent="0.35">
      <c r="B91" s="23" t="s">
        <v>142</v>
      </c>
      <c r="C91" s="22">
        <v>239338.19338000001</v>
      </c>
      <c r="D91" s="22">
        <v>452924.52959000005</v>
      </c>
      <c r="E91" s="22">
        <f t="shared" si="5"/>
        <v>692262.72297</v>
      </c>
      <c r="F91" s="22">
        <v>154048.04450000005</v>
      </c>
      <c r="G91" s="22">
        <v>430353.49333000003</v>
      </c>
      <c r="H91" s="22">
        <f t="shared" si="6"/>
        <v>584401.53783000004</v>
      </c>
      <c r="I91" s="22">
        <v>772302.51016000006</v>
      </c>
      <c r="J91" s="22">
        <v>243722.60639000003</v>
      </c>
      <c r="K91" s="22">
        <v>2324583.7025200003</v>
      </c>
      <c r="L91" s="22">
        <v>4391519.3333000001</v>
      </c>
      <c r="M91" s="22">
        <f t="shared" si="7"/>
        <v>7732128.1523700003</v>
      </c>
      <c r="N91" s="22">
        <f t="shared" si="8"/>
        <v>9008792.4131700005</v>
      </c>
      <c r="O91" s="22">
        <v>596387.65009853814</v>
      </c>
      <c r="P91" s="22">
        <f t="shared" si="9"/>
        <v>9605180.0632685386</v>
      </c>
    </row>
    <row r="92" spans="2:16" x14ac:dyDescent="0.35">
      <c r="B92" s="23" t="s">
        <v>143</v>
      </c>
      <c r="C92" s="22">
        <v>239338.65138</v>
      </c>
      <c r="D92" s="22">
        <v>468752.94462999998</v>
      </c>
      <c r="E92" s="22">
        <f t="shared" si="5"/>
        <v>708091.59600999998</v>
      </c>
      <c r="F92" s="22">
        <v>174625.98756000001</v>
      </c>
      <c r="G92" s="22">
        <v>448616.75329000002</v>
      </c>
      <c r="H92" s="22">
        <f t="shared" si="6"/>
        <v>623242.74085000006</v>
      </c>
      <c r="I92" s="22">
        <v>755914.07788</v>
      </c>
      <c r="J92" s="22">
        <v>246355.0569</v>
      </c>
      <c r="K92" s="22">
        <v>2372263.50667</v>
      </c>
      <c r="L92" s="22">
        <v>4378300.6099800002</v>
      </c>
      <c r="M92" s="22">
        <f t="shared" si="7"/>
        <v>7752833.2514300002</v>
      </c>
      <c r="N92" s="22">
        <f t="shared" si="8"/>
        <v>9084167.5882900003</v>
      </c>
      <c r="O92" s="22">
        <v>663145.1656632903</v>
      </c>
      <c r="P92" s="22">
        <f t="shared" si="9"/>
        <v>9747312.7539532911</v>
      </c>
    </row>
    <row r="93" spans="2:16" x14ac:dyDescent="0.35">
      <c r="B93" s="63" t="s">
        <v>145</v>
      </c>
      <c r="C93" s="22">
        <v>239313.89111</v>
      </c>
      <c r="D93" s="22">
        <v>492389.08321999997</v>
      </c>
      <c r="E93" s="22">
        <f t="shared" si="5"/>
        <v>731702.97433</v>
      </c>
      <c r="F93" s="22">
        <v>141391.11145</v>
      </c>
      <c r="G93" s="22">
        <v>447419.30060000008</v>
      </c>
      <c r="H93" s="22">
        <f t="shared" si="6"/>
        <v>588810.41205000004</v>
      </c>
      <c r="I93" s="22">
        <v>732814.11861999996</v>
      </c>
      <c r="J93" s="22">
        <v>251086.67263000002</v>
      </c>
      <c r="K93" s="22">
        <v>2341617.2072999999</v>
      </c>
      <c r="L93" s="22">
        <v>4357185.0893299999</v>
      </c>
      <c r="M93" s="22">
        <f t="shared" si="7"/>
        <v>7682703.0878799995</v>
      </c>
      <c r="N93" s="22">
        <f t="shared" si="8"/>
        <v>9003216.4742600005</v>
      </c>
      <c r="O93" s="22">
        <v>706509.32187246799</v>
      </c>
      <c r="P93" s="22">
        <f t="shared" si="9"/>
        <v>9709725.7961324677</v>
      </c>
    </row>
    <row r="94" spans="2:16" x14ac:dyDescent="0.35">
      <c r="B94" s="63" t="s">
        <v>146</v>
      </c>
      <c r="C94" s="22">
        <v>239315.41237999999</v>
      </c>
      <c r="D94" s="22">
        <v>509895.56886999996</v>
      </c>
      <c r="E94" s="22">
        <f t="shared" si="5"/>
        <v>749210.98124999995</v>
      </c>
      <c r="F94" s="22">
        <v>140479.65787</v>
      </c>
      <c r="G94" s="22">
        <v>445890.59634000005</v>
      </c>
      <c r="H94" s="22">
        <f t="shared" si="6"/>
        <v>586370.25421000004</v>
      </c>
      <c r="I94" s="22">
        <v>765094.38442000013</v>
      </c>
      <c r="J94" s="22">
        <v>285324.80942000001</v>
      </c>
      <c r="K94" s="22">
        <v>2390145.20744</v>
      </c>
      <c r="L94" s="22">
        <v>4368582.2496199999</v>
      </c>
      <c r="M94" s="22">
        <f t="shared" si="7"/>
        <v>7809146.6508999998</v>
      </c>
      <c r="N94" s="22">
        <f t="shared" si="8"/>
        <v>9144727.886359999</v>
      </c>
      <c r="O94" s="22">
        <v>658767.52415409137</v>
      </c>
      <c r="P94" s="22">
        <f t="shared" si="9"/>
        <v>9803495.4105140902</v>
      </c>
    </row>
    <row r="95" spans="2:16" x14ac:dyDescent="0.35">
      <c r="B95" s="63" t="s">
        <v>147</v>
      </c>
      <c r="C95" s="22">
        <v>218790.84838000001</v>
      </c>
      <c r="D95" s="22">
        <v>531428.51774000004</v>
      </c>
      <c r="E95" s="22">
        <f t="shared" si="5"/>
        <v>750219.36612000002</v>
      </c>
      <c r="F95" s="22">
        <v>150147.03028000001</v>
      </c>
      <c r="G95" s="22">
        <v>491736.48217999999</v>
      </c>
      <c r="H95" s="22">
        <f t="shared" si="6"/>
        <v>641883.51246</v>
      </c>
      <c r="I95" s="22">
        <v>768320.93981999997</v>
      </c>
      <c r="J95" s="22">
        <v>335769.18033999996</v>
      </c>
      <c r="K95" s="22">
        <v>2367923.7636900004</v>
      </c>
      <c r="L95" s="22">
        <v>4419166.2304199999</v>
      </c>
      <c r="M95" s="22">
        <f t="shared" si="7"/>
        <v>7891180.1142699998</v>
      </c>
      <c r="N95" s="22">
        <f t="shared" si="8"/>
        <v>9283282.99285</v>
      </c>
      <c r="O95" s="22">
        <v>757412.59039196256</v>
      </c>
      <c r="P95" s="22">
        <f t="shared" si="9"/>
        <v>10040695.583241962</v>
      </c>
    </row>
    <row r="96" spans="2:16" x14ac:dyDescent="0.35">
      <c r="B96" s="63" t="s">
        <v>148</v>
      </c>
      <c r="C96" s="22">
        <v>213791.46148999999</v>
      </c>
      <c r="D96" s="22">
        <v>535364.07586999994</v>
      </c>
      <c r="E96" s="22">
        <f t="shared" si="5"/>
        <v>749155.53735999996</v>
      </c>
      <c r="F96" s="22">
        <v>149575.82981999998</v>
      </c>
      <c r="G96" s="22">
        <v>445976.63968000002</v>
      </c>
      <c r="H96" s="22">
        <f t="shared" si="6"/>
        <v>595552.46950000001</v>
      </c>
      <c r="I96" s="22">
        <v>760205.29421999992</v>
      </c>
      <c r="J96" s="22">
        <v>334888.14304</v>
      </c>
      <c r="K96" s="22">
        <v>2441664.5792500004</v>
      </c>
      <c r="L96" s="22">
        <v>4385205.92478</v>
      </c>
      <c r="M96" s="22">
        <f t="shared" si="7"/>
        <v>7921963.9412900005</v>
      </c>
      <c r="N96" s="22">
        <f t="shared" si="8"/>
        <v>9266671.9481499996</v>
      </c>
      <c r="O96" s="22">
        <v>648023.03712450387</v>
      </c>
      <c r="P96" s="22">
        <f t="shared" si="9"/>
        <v>9914694.985274503</v>
      </c>
    </row>
    <row r="97" spans="2:16" x14ac:dyDescent="0.35">
      <c r="B97" s="63" t="s">
        <v>149</v>
      </c>
      <c r="C97" s="22">
        <v>213791.29848999999</v>
      </c>
      <c r="D97" s="22">
        <v>543113.09175510507</v>
      </c>
      <c r="E97" s="22">
        <f t="shared" si="5"/>
        <v>756904.39024510502</v>
      </c>
      <c r="F97" s="22">
        <v>135436.47089</v>
      </c>
      <c r="G97" s="22">
        <v>447132.24433000002</v>
      </c>
      <c r="H97" s="22">
        <f t="shared" si="6"/>
        <v>582568.71522000001</v>
      </c>
      <c r="I97" s="22">
        <v>749736.29032000003</v>
      </c>
      <c r="J97" s="22">
        <v>376368.26645</v>
      </c>
      <c r="K97" s="22">
        <v>2464057.8088302901</v>
      </c>
      <c r="L97" s="22">
        <v>4357509.6934884796</v>
      </c>
      <c r="M97" s="22">
        <f t="shared" si="7"/>
        <v>7947672.0590887703</v>
      </c>
      <c r="N97" s="22">
        <f t="shared" si="8"/>
        <v>9287145.1645538751</v>
      </c>
      <c r="O97" s="22">
        <v>649435.7877293129</v>
      </c>
      <c r="P97" s="22">
        <f t="shared" si="9"/>
        <v>9936580.9522831887</v>
      </c>
    </row>
    <row r="98" spans="2:16" x14ac:dyDescent="0.35">
      <c r="B98" s="63" t="s">
        <v>150</v>
      </c>
      <c r="C98" s="22">
        <v>153226.16821999999</v>
      </c>
      <c r="D98" s="22">
        <v>544903.67324999999</v>
      </c>
      <c r="E98" s="22">
        <f t="shared" si="5"/>
        <v>698129.84146999998</v>
      </c>
      <c r="F98" s="22">
        <v>139643.66057000001</v>
      </c>
      <c r="G98" s="22">
        <v>440804.50892000005</v>
      </c>
      <c r="H98" s="22">
        <f t="shared" si="6"/>
        <v>580448.16949</v>
      </c>
      <c r="I98" s="22">
        <v>779834.24291000003</v>
      </c>
      <c r="J98" s="22">
        <v>355438.08077999996</v>
      </c>
      <c r="K98" s="22">
        <v>2519218.54978</v>
      </c>
      <c r="L98" s="22">
        <v>4381321.33412001</v>
      </c>
      <c r="M98" s="22">
        <f t="shared" si="7"/>
        <v>8035812.20759001</v>
      </c>
      <c r="N98" s="22">
        <f t="shared" si="8"/>
        <v>9314390.2185500097</v>
      </c>
      <c r="O98" s="22">
        <v>697608.04922817904</v>
      </c>
      <c r="P98" s="22">
        <f t="shared" si="9"/>
        <v>10011998.267778188</v>
      </c>
    </row>
    <row r="99" spans="2:16" x14ac:dyDescent="0.35">
      <c r="B99" s="63" t="s">
        <v>151</v>
      </c>
      <c r="C99" s="22">
        <v>153381.82759</v>
      </c>
      <c r="D99" s="22">
        <v>527083.05568000011</v>
      </c>
      <c r="E99" s="22">
        <f t="shared" si="5"/>
        <v>680464.88327000011</v>
      </c>
      <c r="F99" s="22">
        <v>131287.01487999997</v>
      </c>
      <c r="G99" s="22">
        <v>443250.69203000003</v>
      </c>
      <c r="H99" s="22">
        <f t="shared" si="6"/>
        <v>574537.70690999995</v>
      </c>
      <c r="I99" s="22">
        <v>769110.08329999994</v>
      </c>
      <c r="J99" s="22">
        <v>344451.00906999997</v>
      </c>
      <c r="K99" s="22">
        <v>2489909.3257200001</v>
      </c>
      <c r="L99" s="22">
        <v>4348568.1505900044</v>
      </c>
      <c r="M99" s="22">
        <f t="shared" si="7"/>
        <v>7952038.5686800042</v>
      </c>
      <c r="N99" s="22">
        <f t="shared" si="8"/>
        <v>9207041.1588600054</v>
      </c>
      <c r="O99" s="22">
        <v>645481.93277154712</v>
      </c>
      <c r="P99" s="22">
        <f t="shared" si="9"/>
        <v>9852523.0916315522</v>
      </c>
    </row>
    <row r="100" spans="2:16" x14ac:dyDescent="0.35">
      <c r="B100" s="63" t="s">
        <v>152</v>
      </c>
      <c r="C100" s="22">
        <v>153383.22905000002</v>
      </c>
      <c r="D100" s="22">
        <v>527533.10855</v>
      </c>
      <c r="E100" s="22">
        <f t="shared" si="5"/>
        <v>680916.33759999997</v>
      </c>
      <c r="F100" s="22">
        <v>183118.61428000004</v>
      </c>
      <c r="G100" s="22">
        <v>445711.17998999998</v>
      </c>
      <c r="H100" s="22">
        <f t="shared" si="6"/>
        <v>628829.79426999995</v>
      </c>
      <c r="I100" s="22">
        <v>736342.82428000006</v>
      </c>
      <c r="J100" s="22">
        <v>342393.36329000001</v>
      </c>
      <c r="K100" s="22">
        <v>2496180.0380199999</v>
      </c>
      <c r="L100" s="22">
        <v>4357898.8437800007</v>
      </c>
      <c r="M100" s="22">
        <f t="shared" si="7"/>
        <v>7932815.0693700006</v>
      </c>
      <c r="N100" s="22">
        <f t="shared" si="8"/>
        <v>9242561.2012400012</v>
      </c>
      <c r="O100" s="22">
        <v>631811.70620750519</v>
      </c>
      <c r="P100" s="22">
        <f t="shared" si="9"/>
        <v>9874372.9074475057</v>
      </c>
    </row>
    <row r="101" spans="2:16" x14ac:dyDescent="0.35">
      <c r="B101" s="63" t="s">
        <v>153</v>
      </c>
      <c r="C101" s="22">
        <v>104149.56402999999</v>
      </c>
      <c r="D101" s="22">
        <v>549728.17741999996</v>
      </c>
      <c r="E101" s="22">
        <f t="shared" si="5"/>
        <v>653877.74144999997</v>
      </c>
      <c r="F101" s="22">
        <v>212508.57717</v>
      </c>
      <c r="G101" s="22">
        <v>468158.69494000002</v>
      </c>
      <c r="H101" s="22">
        <f t="shared" si="6"/>
        <v>680667.27211000002</v>
      </c>
      <c r="I101" s="22">
        <v>735232.4429400001</v>
      </c>
      <c r="J101" s="22">
        <v>339578.07047999999</v>
      </c>
      <c r="K101" s="22">
        <v>2478413.6232799999</v>
      </c>
      <c r="L101" s="22">
        <v>4353995.0112600047</v>
      </c>
      <c r="M101" s="22">
        <f t="shared" si="7"/>
        <v>7907219.1479600053</v>
      </c>
      <c r="N101" s="22">
        <f t="shared" si="8"/>
        <v>9241764.1615200061</v>
      </c>
      <c r="O101" s="22">
        <v>642110.40726359782</v>
      </c>
      <c r="P101" s="22">
        <f t="shared" si="9"/>
        <v>9883874.5687836036</v>
      </c>
    </row>
    <row r="102" spans="2:16" x14ac:dyDescent="0.35">
      <c r="B102" s="63" t="s">
        <v>154</v>
      </c>
      <c r="C102" s="22">
        <v>103969.94895999999</v>
      </c>
      <c r="D102" s="22">
        <v>535447.781818463</v>
      </c>
      <c r="E102" s="22">
        <f t="shared" si="5"/>
        <v>639417.73077846295</v>
      </c>
      <c r="F102" s="22">
        <v>273653.41340999998</v>
      </c>
      <c r="G102" s="22">
        <v>477096.23427999998</v>
      </c>
      <c r="H102" s="22">
        <f t="shared" si="6"/>
        <v>750749.64769000001</v>
      </c>
      <c r="I102" s="22">
        <v>716488.92282361188</v>
      </c>
      <c r="J102" s="22">
        <v>336165.58275</v>
      </c>
      <c r="K102" s="22">
        <v>2474397.6438225</v>
      </c>
      <c r="L102" s="22">
        <v>4350031.7256399998</v>
      </c>
      <c r="M102" s="22">
        <f t="shared" si="7"/>
        <v>7877083.875036112</v>
      </c>
      <c r="N102" s="22">
        <f t="shared" si="8"/>
        <v>9267251.2535045743</v>
      </c>
      <c r="O102" s="22">
        <v>644882.87020234275</v>
      </c>
      <c r="P102" s="22">
        <f t="shared" si="9"/>
        <v>9912134.1237069163</v>
      </c>
    </row>
    <row r="103" spans="2:16" x14ac:dyDescent="0.35">
      <c r="B103" s="63" t="s">
        <v>155</v>
      </c>
      <c r="C103" s="22">
        <v>103971.1685</v>
      </c>
      <c r="D103" s="22">
        <v>525373.01870000002</v>
      </c>
      <c r="E103" s="22">
        <f t="shared" si="5"/>
        <v>629344.18720000004</v>
      </c>
      <c r="F103" s="22">
        <v>257342.95585999999</v>
      </c>
      <c r="G103" s="22">
        <v>480655.45695999998</v>
      </c>
      <c r="H103" s="22">
        <f t="shared" si="6"/>
        <v>737998.41281999997</v>
      </c>
      <c r="I103" s="22">
        <v>707755.00841000001</v>
      </c>
      <c r="J103" s="22">
        <v>340608.95773000002</v>
      </c>
      <c r="K103" s="22">
        <v>2505708.9686600002</v>
      </c>
      <c r="L103" s="22">
        <v>4376352.9915899998</v>
      </c>
      <c r="M103" s="22">
        <f t="shared" si="7"/>
        <v>7930425.9263899997</v>
      </c>
      <c r="N103" s="22">
        <f t="shared" si="8"/>
        <v>9297768.5264100004</v>
      </c>
      <c r="O103" s="22">
        <v>603675.03930799535</v>
      </c>
      <c r="P103" s="22">
        <f t="shared" si="9"/>
        <v>9901443.5657179952</v>
      </c>
    </row>
    <row r="104" spans="2:16" x14ac:dyDescent="0.35">
      <c r="B104" s="63" t="s">
        <v>156</v>
      </c>
      <c r="C104" s="22">
        <v>50814.516499999998</v>
      </c>
      <c r="D104" s="22">
        <v>513339.70938000001</v>
      </c>
      <c r="E104" s="22">
        <f t="shared" si="5"/>
        <v>564154.22588000004</v>
      </c>
      <c r="F104" s="22">
        <v>245643.24698</v>
      </c>
      <c r="G104" s="22">
        <v>446181.02795000002</v>
      </c>
      <c r="H104" s="22">
        <f t="shared" si="6"/>
        <v>691824.27493000007</v>
      </c>
      <c r="I104" s="22">
        <v>710550.79478</v>
      </c>
      <c r="J104" s="22">
        <v>332528.92282000004</v>
      </c>
      <c r="K104" s="22">
        <v>2550069.5771599989</v>
      </c>
      <c r="L104" s="22">
        <v>4390925.5417499999</v>
      </c>
      <c r="M104" s="22">
        <f t="shared" si="7"/>
        <v>7984074.8365099989</v>
      </c>
      <c r="N104" s="22">
        <f t="shared" si="8"/>
        <v>9240053.3373199999</v>
      </c>
      <c r="O104" s="22">
        <v>662484.01064220315</v>
      </c>
      <c r="P104" s="22">
        <f t="shared" si="9"/>
        <v>9902537.3479622025</v>
      </c>
    </row>
    <row r="105" spans="2:16" x14ac:dyDescent="0.35">
      <c r="B105" s="63">
        <v>43831</v>
      </c>
      <c r="C105" s="22">
        <v>50791.159500000002</v>
      </c>
      <c r="D105" s="22">
        <v>532060.32493</v>
      </c>
      <c r="E105" s="22">
        <f t="shared" si="5"/>
        <v>582851.48442999995</v>
      </c>
      <c r="F105" s="22">
        <v>240757.42671</v>
      </c>
      <c r="G105" s="22">
        <v>478313.80109000002</v>
      </c>
      <c r="H105" s="22">
        <f t="shared" si="6"/>
        <v>719071.22779999999</v>
      </c>
      <c r="I105" s="22">
        <v>684073.12245999987</v>
      </c>
      <c r="J105" s="22">
        <v>324124.68718000001</v>
      </c>
      <c r="K105" s="22">
        <v>2514978.5059100003</v>
      </c>
      <c r="L105" s="22">
        <v>4404755.2386800004</v>
      </c>
      <c r="M105" s="22">
        <f t="shared" si="7"/>
        <v>7927931.5542300008</v>
      </c>
      <c r="N105" s="22">
        <f t="shared" si="8"/>
        <v>9229854.2664600015</v>
      </c>
      <c r="O105" s="22">
        <v>695591.51132264442</v>
      </c>
      <c r="P105" s="22">
        <f t="shared" si="9"/>
        <v>9925445.7777826451</v>
      </c>
    </row>
    <row r="106" spans="2:16" x14ac:dyDescent="0.35">
      <c r="B106" s="63">
        <v>43862</v>
      </c>
      <c r="C106" s="22">
        <v>50791.458149999999</v>
      </c>
      <c r="D106" s="22">
        <v>458458.27608000004</v>
      </c>
      <c r="E106" s="22">
        <f t="shared" si="5"/>
        <v>509249.73423000006</v>
      </c>
      <c r="F106" s="22">
        <v>226593.54623000001</v>
      </c>
      <c r="G106" s="22">
        <v>473509.06325999997</v>
      </c>
      <c r="H106" s="22">
        <f t="shared" si="6"/>
        <v>700102.60948999994</v>
      </c>
      <c r="I106" s="22">
        <v>805384.76226000011</v>
      </c>
      <c r="J106" s="22">
        <v>333905.47331999999</v>
      </c>
      <c r="K106" s="22">
        <v>2541699.9320057002</v>
      </c>
      <c r="L106" s="22">
        <v>4430072.8256000001</v>
      </c>
      <c r="M106" s="22">
        <f t="shared" si="7"/>
        <v>8111062.9931857008</v>
      </c>
      <c r="N106" s="22">
        <f t="shared" si="8"/>
        <v>9320415.3369057011</v>
      </c>
      <c r="O106" s="22">
        <v>751622.9968602095</v>
      </c>
      <c r="P106" s="22">
        <f t="shared" si="9"/>
        <v>10072038.333765911</v>
      </c>
    </row>
    <row r="107" spans="2:16" x14ac:dyDescent="0.35">
      <c r="B107" s="63">
        <v>43891</v>
      </c>
      <c r="C107" s="22">
        <v>50767.390399999997</v>
      </c>
      <c r="D107" s="22">
        <v>462214.65902999992</v>
      </c>
      <c r="E107" s="22">
        <f t="shared" si="5"/>
        <v>512982.0494299999</v>
      </c>
      <c r="F107" s="22">
        <v>213282.80077999999</v>
      </c>
      <c r="G107" s="22">
        <v>463198.25507000001</v>
      </c>
      <c r="H107" s="22">
        <f t="shared" si="6"/>
        <v>676481.05585</v>
      </c>
      <c r="I107" s="22">
        <v>780498.76180999994</v>
      </c>
      <c r="J107" s="22">
        <v>329887.3751</v>
      </c>
      <c r="K107" s="22">
        <v>2565124.1384700001</v>
      </c>
      <c r="L107" s="22">
        <v>4455603.84112</v>
      </c>
      <c r="M107" s="22">
        <f t="shared" si="7"/>
        <v>8131114.1164999995</v>
      </c>
      <c r="N107" s="22">
        <f t="shared" si="8"/>
        <v>9320577.2217799984</v>
      </c>
      <c r="O107" s="22">
        <v>848415.58673557802</v>
      </c>
      <c r="P107" s="22">
        <f t="shared" si="9"/>
        <v>10168992.808515577</v>
      </c>
    </row>
    <row r="108" spans="2:16" x14ac:dyDescent="0.35">
      <c r="B108" s="63">
        <v>43922</v>
      </c>
      <c r="C108" s="22">
        <v>36471.10312</v>
      </c>
      <c r="D108" s="22">
        <v>491605.39944000001</v>
      </c>
      <c r="E108" s="22">
        <f t="shared" si="5"/>
        <v>528076.50256000005</v>
      </c>
      <c r="F108" s="22">
        <v>226197.80345999997</v>
      </c>
      <c r="G108" s="22">
        <v>430091.85764999996</v>
      </c>
      <c r="H108" s="22">
        <f t="shared" si="6"/>
        <v>656289.66110999999</v>
      </c>
      <c r="I108" s="22">
        <v>731096.40647199994</v>
      </c>
      <c r="J108" s="22">
        <v>339861.91757000005</v>
      </c>
      <c r="K108" s="22">
        <v>2511475.6841341578</v>
      </c>
      <c r="L108" s="22">
        <v>4549374.9756100001</v>
      </c>
      <c r="M108" s="22">
        <f t="shared" si="7"/>
        <v>8131808.9837861583</v>
      </c>
      <c r="N108" s="22">
        <f t="shared" si="8"/>
        <v>9316175.1474561598</v>
      </c>
      <c r="O108" s="22">
        <v>839250.51544007508</v>
      </c>
      <c r="P108" s="22">
        <f t="shared" si="9"/>
        <v>10155425.662896235</v>
      </c>
    </row>
    <row r="109" spans="2:16" x14ac:dyDescent="0.35">
      <c r="B109" s="63">
        <v>43952</v>
      </c>
      <c r="C109" s="22">
        <v>32471.393830000001</v>
      </c>
      <c r="D109" s="22">
        <v>517571.67288000003</v>
      </c>
      <c r="E109" s="22">
        <f t="shared" si="5"/>
        <v>550043.06671000004</v>
      </c>
      <c r="F109" s="22">
        <v>231541.87985999999</v>
      </c>
      <c r="G109" s="22">
        <v>425053.15435891633</v>
      </c>
      <c r="H109" s="22">
        <f t="shared" si="6"/>
        <v>656595.03421891632</v>
      </c>
      <c r="I109" s="22">
        <v>757185.84521341207</v>
      </c>
      <c r="J109" s="22">
        <v>369196.50777000003</v>
      </c>
      <c r="K109" s="22">
        <v>2525223.794308498</v>
      </c>
      <c r="L109" s="22">
        <v>4557619.4515499994</v>
      </c>
      <c r="M109" s="22">
        <f t="shared" si="7"/>
        <v>8209225.5988419093</v>
      </c>
      <c r="N109" s="22">
        <f t="shared" si="8"/>
        <v>9415863.6997708268</v>
      </c>
      <c r="O109" s="22">
        <v>807591.95521897951</v>
      </c>
      <c r="P109" s="22">
        <f t="shared" si="9"/>
        <v>10223455.654989807</v>
      </c>
    </row>
    <row r="110" spans="2:16" x14ac:dyDescent="0.35">
      <c r="B110" s="63">
        <v>43983</v>
      </c>
      <c r="C110" s="22">
        <v>32471.68534</v>
      </c>
      <c r="D110" s="22">
        <v>548816.25023000001</v>
      </c>
      <c r="E110" s="22">
        <f t="shared" si="5"/>
        <v>581287.93556999997</v>
      </c>
      <c r="F110" s="22">
        <v>176439.26066</v>
      </c>
      <c r="G110" s="22">
        <v>421365.78662000003</v>
      </c>
      <c r="H110" s="22">
        <f t="shared" si="6"/>
        <v>597805.04728000006</v>
      </c>
      <c r="I110" s="22">
        <v>704354.70556999999</v>
      </c>
      <c r="J110" s="22">
        <v>351533.96570999996</v>
      </c>
      <c r="K110" s="22">
        <v>2633900.6190499999</v>
      </c>
      <c r="L110" s="22">
        <v>4580221.5784400003</v>
      </c>
      <c r="M110" s="22">
        <f t="shared" si="7"/>
        <v>8270010.8687699996</v>
      </c>
      <c r="N110" s="22">
        <f t="shared" si="8"/>
        <v>9449103.8516199999</v>
      </c>
      <c r="O110" s="22">
        <v>827277.73529402399</v>
      </c>
      <c r="P110" s="22">
        <f t="shared" si="9"/>
        <v>10276381.586914023</v>
      </c>
    </row>
    <row r="111" spans="2:16" x14ac:dyDescent="0.35">
      <c r="B111" s="63">
        <v>44013</v>
      </c>
      <c r="C111" s="22">
        <v>32448.147260000002</v>
      </c>
      <c r="D111" s="22">
        <v>550220.29130000004</v>
      </c>
      <c r="E111" s="22">
        <f t="shared" si="5"/>
        <v>582668.43856000004</v>
      </c>
      <c r="F111" s="22">
        <v>88821.69713</v>
      </c>
      <c r="G111" s="22">
        <v>419865.79913</v>
      </c>
      <c r="H111" s="22">
        <f t="shared" si="6"/>
        <v>508687.49625999999</v>
      </c>
      <c r="I111" s="22">
        <v>684526.07042999996</v>
      </c>
      <c r="J111" s="22">
        <v>422425.18153000006</v>
      </c>
      <c r="K111" s="22">
        <v>2649999.4224500004</v>
      </c>
      <c r="L111" s="22">
        <v>4606415.1971499994</v>
      </c>
      <c r="M111" s="22">
        <f t="shared" si="7"/>
        <v>8363365.8715599999</v>
      </c>
      <c r="N111" s="22">
        <f t="shared" si="8"/>
        <v>9454721.80638</v>
      </c>
      <c r="O111" s="22">
        <v>743310.59653703275</v>
      </c>
      <c r="P111" s="22">
        <f t="shared" si="9"/>
        <v>10198032.402917033</v>
      </c>
    </row>
    <row r="112" spans="2:16" x14ac:dyDescent="0.35">
      <c r="B112" s="63">
        <v>44044</v>
      </c>
      <c r="C112" s="22">
        <v>32498.33383</v>
      </c>
      <c r="D112" s="22">
        <v>559699.8443</v>
      </c>
      <c r="E112" s="22">
        <f t="shared" si="5"/>
        <v>592198.17813000001</v>
      </c>
      <c r="F112" s="22">
        <v>85134.925559999989</v>
      </c>
      <c r="G112" s="22">
        <v>420409.52193000005</v>
      </c>
      <c r="H112" s="22">
        <f t="shared" si="6"/>
        <v>505544.44749000005</v>
      </c>
      <c r="I112" s="22">
        <v>780189.15308000008</v>
      </c>
      <c r="J112" s="22">
        <v>399863.26055000001</v>
      </c>
      <c r="K112" s="22">
        <v>2731080.5978100002</v>
      </c>
      <c r="L112" s="22">
        <v>4592103.7021899996</v>
      </c>
      <c r="M112" s="22">
        <f t="shared" si="7"/>
        <v>8503236.7136300001</v>
      </c>
      <c r="N112" s="22">
        <f t="shared" si="8"/>
        <v>9600979.3392500002</v>
      </c>
      <c r="O112" s="22">
        <v>706416.19731152267</v>
      </c>
      <c r="P112" s="22">
        <f t="shared" si="9"/>
        <v>10307395.536561523</v>
      </c>
    </row>
    <row r="113" spans="2:16" x14ac:dyDescent="0.35">
      <c r="B113" s="63">
        <v>44075</v>
      </c>
      <c r="C113" s="22">
        <v>32498.989170000001</v>
      </c>
      <c r="D113" s="22">
        <v>551373.01910999999</v>
      </c>
      <c r="E113" s="22">
        <f t="shared" si="5"/>
        <v>583872.00827999995</v>
      </c>
      <c r="F113" s="22">
        <v>92519.606149999992</v>
      </c>
      <c r="G113" s="22">
        <v>417382.63979000004</v>
      </c>
      <c r="H113" s="22">
        <f t="shared" si="6"/>
        <v>509902.24594000005</v>
      </c>
      <c r="I113" s="22">
        <v>719181.54956000007</v>
      </c>
      <c r="J113" s="22">
        <v>463086.52202999999</v>
      </c>
      <c r="K113" s="22">
        <v>2715174.3125700001</v>
      </c>
      <c r="L113" s="22">
        <v>4591706.5072499998</v>
      </c>
      <c r="M113" s="22">
        <f t="shared" si="7"/>
        <v>8489148.8914100006</v>
      </c>
      <c r="N113" s="22">
        <f t="shared" si="8"/>
        <v>9582923.1456300002</v>
      </c>
      <c r="O113" s="22">
        <v>650931.71953069104</v>
      </c>
      <c r="P113" s="22">
        <f t="shared" si="9"/>
        <v>10233854.865160691</v>
      </c>
    </row>
    <row r="114" spans="2:16" x14ac:dyDescent="0.35">
      <c r="B114" s="63">
        <v>44105</v>
      </c>
      <c r="C114" s="22">
        <v>32476.511550000003</v>
      </c>
      <c r="D114" s="22">
        <v>562886.45322000002</v>
      </c>
      <c r="E114" s="22">
        <f t="shared" si="5"/>
        <v>595362.96477000008</v>
      </c>
      <c r="F114" s="22">
        <v>95869.414750000025</v>
      </c>
      <c r="G114" s="22">
        <v>425618.39949000004</v>
      </c>
      <c r="H114" s="22">
        <f t="shared" si="6"/>
        <v>521487.81424000009</v>
      </c>
      <c r="I114" s="22">
        <v>761460.17006999999</v>
      </c>
      <c r="J114" s="22">
        <v>422692.53343000001</v>
      </c>
      <c r="K114" s="22">
        <v>2760787.27752</v>
      </c>
      <c r="L114" s="22">
        <v>4620970.1370000001</v>
      </c>
      <c r="M114" s="22">
        <f t="shared" si="7"/>
        <v>8565910.1180199999</v>
      </c>
      <c r="N114" s="22">
        <f t="shared" si="8"/>
        <v>9682760.8970299996</v>
      </c>
      <c r="O114" s="22">
        <v>611150.10686615587</v>
      </c>
      <c r="P114" s="22">
        <f t="shared" si="9"/>
        <v>10293911.003896156</v>
      </c>
    </row>
    <row r="115" spans="2:16" x14ac:dyDescent="0.35">
      <c r="B115" s="63">
        <v>44136</v>
      </c>
      <c r="C115" s="22">
        <v>32476.809500000003</v>
      </c>
      <c r="D115" s="22">
        <v>564759.44052999991</v>
      </c>
      <c r="E115" s="22">
        <f t="shared" si="5"/>
        <v>597236.25002999988</v>
      </c>
      <c r="F115" s="22">
        <v>98331.023289999997</v>
      </c>
      <c r="G115" s="22">
        <v>428924.26686801523</v>
      </c>
      <c r="H115" s="22">
        <f t="shared" si="6"/>
        <v>527255.29015801521</v>
      </c>
      <c r="I115" s="22">
        <v>759097.74790000007</v>
      </c>
      <c r="J115" s="22">
        <v>409076.34660463338</v>
      </c>
      <c r="K115" s="22">
        <v>2746220.9106176132</v>
      </c>
      <c r="L115" s="22">
        <v>4663365.8484286806</v>
      </c>
      <c r="M115" s="22">
        <f t="shared" si="7"/>
        <v>8577760.8535509277</v>
      </c>
      <c r="N115" s="22">
        <f t="shared" si="8"/>
        <v>9702252.3937389422</v>
      </c>
      <c r="O115" s="22">
        <v>636597.75935711234</v>
      </c>
      <c r="P115" s="22">
        <f t="shared" si="9"/>
        <v>10338850.153096054</v>
      </c>
    </row>
    <row r="116" spans="2:16" x14ac:dyDescent="0.35">
      <c r="B116" s="63">
        <v>44166</v>
      </c>
      <c r="C116" s="22">
        <v>25976.779930000001</v>
      </c>
      <c r="D116" s="22">
        <v>559968.51063999999</v>
      </c>
      <c r="E116" s="22">
        <f t="shared" si="5"/>
        <v>585945.29056999995</v>
      </c>
      <c r="F116" s="22">
        <v>93981.129479999989</v>
      </c>
      <c r="G116" s="22">
        <v>420265.95662000001</v>
      </c>
      <c r="H116" s="22">
        <f t="shared" si="6"/>
        <v>514247.08610000001</v>
      </c>
      <c r="I116" s="22">
        <v>765735.51665999996</v>
      </c>
      <c r="J116" s="22">
        <v>406298.26449999999</v>
      </c>
      <c r="K116" s="22">
        <v>2848596.7542600003</v>
      </c>
      <c r="L116" s="22">
        <v>4674304.9909399999</v>
      </c>
      <c r="M116" s="22">
        <f t="shared" si="7"/>
        <v>8694935.5263600014</v>
      </c>
      <c r="N116" s="22">
        <f t="shared" si="8"/>
        <v>9795127.9030300025</v>
      </c>
      <c r="O116" s="22">
        <v>690636.35685000243</v>
      </c>
      <c r="P116" s="22">
        <f t="shared" si="9"/>
        <v>10485764.259880004</v>
      </c>
    </row>
    <row r="117" spans="2:16" x14ac:dyDescent="0.35">
      <c r="B117" s="63">
        <v>44197</v>
      </c>
      <c r="C117" s="22">
        <v>25953.901699999999</v>
      </c>
      <c r="D117" s="22">
        <v>577650.31299000001</v>
      </c>
      <c r="E117" s="22">
        <f t="shared" ref="E117:E128" si="10">SUM(C117:D117)</f>
        <v>603604.21469000005</v>
      </c>
      <c r="F117" s="22">
        <v>92492.835869999995</v>
      </c>
      <c r="G117" s="22">
        <v>429349.25298266311</v>
      </c>
      <c r="H117" s="22">
        <f t="shared" ref="H117:H128" si="11">SUM(F117:G117)</f>
        <v>521842.08885266312</v>
      </c>
      <c r="I117" s="22">
        <v>786391.62482999999</v>
      </c>
      <c r="J117" s="22">
        <v>446830.72857791942</v>
      </c>
      <c r="K117" s="22">
        <v>2794464.0429970562</v>
      </c>
      <c r="L117" s="22">
        <v>4704489.3099092105</v>
      </c>
      <c r="M117" s="22">
        <f t="shared" ref="M117:M128" si="12">SUM(I117:L117)</f>
        <v>8732175.7063141856</v>
      </c>
      <c r="N117" s="22">
        <f t="shared" ref="N117:N128" si="13">M117+H117+E117</f>
        <v>9857622.009856848</v>
      </c>
      <c r="O117" s="22">
        <v>673229.74177288939</v>
      </c>
      <c r="P117" s="22">
        <f t="shared" ref="P117:P128" si="14">N117+O117</f>
        <v>10530851.751629738</v>
      </c>
    </row>
    <row r="118" spans="2:16" x14ac:dyDescent="0.35">
      <c r="B118" s="63">
        <v>44228</v>
      </c>
      <c r="C118" s="22">
        <v>25954.379390000002</v>
      </c>
      <c r="D118" s="22">
        <v>596417.03600000008</v>
      </c>
      <c r="E118" s="22">
        <f t="shared" si="10"/>
        <v>622371.4153900001</v>
      </c>
      <c r="F118" s="22">
        <v>107834.08150999999</v>
      </c>
      <c r="G118" s="22">
        <v>412627.30417999998</v>
      </c>
      <c r="H118" s="22">
        <f t="shared" si="11"/>
        <v>520461.38568999997</v>
      </c>
      <c r="I118" s="22">
        <v>802691.63974999997</v>
      </c>
      <c r="J118" s="22">
        <v>469232.50674000004</v>
      </c>
      <c r="K118" s="22">
        <v>2787168.8557837699</v>
      </c>
      <c r="L118" s="22">
        <v>4785517.4166400004</v>
      </c>
      <c r="M118" s="22">
        <f t="shared" si="12"/>
        <v>8844610.4189137705</v>
      </c>
      <c r="N118" s="22">
        <f t="shared" si="13"/>
        <v>9987443.2199937701</v>
      </c>
      <c r="O118" s="22">
        <v>685894.19234071195</v>
      </c>
      <c r="P118" s="22">
        <f t="shared" si="14"/>
        <v>10673337.412334481</v>
      </c>
    </row>
    <row r="119" spans="2:16" x14ac:dyDescent="0.35">
      <c r="B119" s="63">
        <v>44256</v>
      </c>
      <c r="C119" s="22">
        <v>25954.565740000002</v>
      </c>
      <c r="D119" s="22">
        <v>615527.99427999998</v>
      </c>
      <c r="E119" s="22">
        <f t="shared" si="10"/>
        <v>641482.56001999998</v>
      </c>
      <c r="F119" s="22">
        <v>91124.249449999988</v>
      </c>
      <c r="G119" s="22">
        <v>413366.80445999996</v>
      </c>
      <c r="H119" s="22">
        <f t="shared" si="11"/>
        <v>504491.05390999996</v>
      </c>
      <c r="I119" s="22">
        <v>848553.04761000001</v>
      </c>
      <c r="J119" s="22">
        <v>515530.99288000003</v>
      </c>
      <c r="K119" s="22">
        <v>2747317.83274</v>
      </c>
      <c r="L119" s="22">
        <v>4761788.3029200006</v>
      </c>
      <c r="M119" s="22">
        <f t="shared" si="12"/>
        <v>8873190.1761500016</v>
      </c>
      <c r="N119" s="22">
        <f t="shared" si="13"/>
        <v>10019163.790080002</v>
      </c>
      <c r="O119" s="22">
        <v>675602.71472172474</v>
      </c>
      <c r="P119" s="22">
        <f t="shared" si="14"/>
        <v>10694766.504801726</v>
      </c>
    </row>
    <row r="120" spans="2:16" x14ac:dyDescent="0.35">
      <c r="B120" s="63">
        <v>44287</v>
      </c>
      <c r="C120" s="22">
        <v>25931.710129999999</v>
      </c>
      <c r="D120" s="22">
        <v>625130.64255999995</v>
      </c>
      <c r="E120" s="22">
        <f t="shared" si="10"/>
        <v>651062.35268999997</v>
      </c>
      <c r="F120" s="22">
        <v>104581.01574</v>
      </c>
      <c r="G120" s="22">
        <v>412490.59386101202</v>
      </c>
      <c r="H120" s="22">
        <f t="shared" si="11"/>
        <v>517071.60960101202</v>
      </c>
      <c r="I120" s="22">
        <v>838305.82526999991</v>
      </c>
      <c r="J120" s="22">
        <v>511803.96533000004</v>
      </c>
      <c r="K120" s="22">
        <v>2798288.4085792229</v>
      </c>
      <c r="L120" s="22">
        <v>4772629.52040001</v>
      </c>
      <c r="M120" s="22">
        <f t="shared" si="12"/>
        <v>8921027.7195792329</v>
      </c>
      <c r="N120" s="22">
        <f t="shared" si="13"/>
        <v>10089161.681870244</v>
      </c>
      <c r="O120" s="22">
        <v>698376.62957722147</v>
      </c>
      <c r="P120" s="22">
        <f t="shared" si="14"/>
        <v>10787538.311447466</v>
      </c>
    </row>
    <row r="121" spans="2:16" x14ac:dyDescent="0.35">
      <c r="B121" s="63">
        <v>44317</v>
      </c>
      <c r="C121" s="22">
        <v>25931.93259</v>
      </c>
      <c r="D121" s="22">
        <v>643301.67286000005</v>
      </c>
      <c r="E121" s="22">
        <f t="shared" si="10"/>
        <v>669233.60545000003</v>
      </c>
      <c r="F121" s="22">
        <v>108166.57801999999</v>
      </c>
      <c r="G121" s="22">
        <v>407005.62643708201</v>
      </c>
      <c r="H121" s="22">
        <f t="shared" si="11"/>
        <v>515172.20445708197</v>
      </c>
      <c r="I121" s="22">
        <v>854594.41928000003</v>
      </c>
      <c r="J121" s="22">
        <v>490092.33085999999</v>
      </c>
      <c r="K121" s="22">
        <v>2805888.6032618298</v>
      </c>
      <c r="L121" s="22">
        <v>4766519.7902199998</v>
      </c>
      <c r="M121" s="22">
        <f t="shared" si="12"/>
        <v>8917095.1436218303</v>
      </c>
      <c r="N121" s="22">
        <f t="shared" si="13"/>
        <v>10101500.953528913</v>
      </c>
      <c r="O121" s="22">
        <v>701262.36036304454</v>
      </c>
      <c r="P121" s="22">
        <f t="shared" si="14"/>
        <v>10802763.313891957</v>
      </c>
    </row>
    <row r="122" spans="2:16" x14ac:dyDescent="0.35">
      <c r="B122" s="63">
        <v>44348</v>
      </c>
      <c r="C122" s="22">
        <v>25942.630590000001</v>
      </c>
      <c r="D122" s="22">
        <v>622272.64668000001</v>
      </c>
      <c r="E122" s="22">
        <f t="shared" si="10"/>
        <v>648215.27726999996</v>
      </c>
      <c r="F122" s="22">
        <v>111428.10633</v>
      </c>
      <c r="G122" s="22">
        <v>412831.99343684531</v>
      </c>
      <c r="H122" s="22">
        <f t="shared" si="11"/>
        <v>524260.09976684529</v>
      </c>
      <c r="I122" s="22">
        <v>798840.64633000013</v>
      </c>
      <c r="J122" s="22">
        <v>472186.99398000003</v>
      </c>
      <c r="K122" s="22">
        <v>2868375.6449450022</v>
      </c>
      <c r="L122" s="22">
        <v>4766384.5823671995</v>
      </c>
      <c r="M122" s="22">
        <f t="shared" si="12"/>
        <v>8905787.8676222023</v>
      </c>
      <c r="N122" s="22">
        <f t="shared" si="13"/>
        <v>10078263.244659048</v>
      </c>
      <c r="O122" s="22">
        <v>828541.58980246109</v>
      </c>
      <c r="P122" s="22">
        <f t="shared" si="14"/>
        <v>10906804.834461508</v>
      </c>
    </row>
    <row r="123" spans="2:16" customFormat="1" x14ac:dyDescent="0.35"/>
    <row r="124" spans="2:16" customFormat="1" x14ac:dyDescent="0.35"/>
    <row r="125" spans="2:16" customFormat="1" x14ac:dyDescent="0.35"/>
    <row r="126" spans="2:16" customFormat="1" x14ac:dyDescent="0.35"/>
    <row r="127" spans="2:16" customFormat="1" x14ac:dyDescent="0.35"/>
    <row r="128" spans="2:16" customFormat="1" x14ac:dyDescent="0.35"/>
    <row r="129" spans="2:13" x14ac:dyDescent="0.35">
      <c r="B129" s="23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</row>
    <row r="130" spans="2:13" x14ac:dyDescent="0.35">
      <c r="B130" s="23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</row>
    <row r="131" spans="2:13" x14ac:dyDescent="0.35">
      <c r="B131" s="23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</row>
    <row r="132" spans="2:13" x14ac:dyDescent="0.35">
      <c r="B132" s="23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</row>
    <row r="133" spans="2:13" x14ac:dyDescent="0.35">
      <c r="B133" s="23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</row>
    <row r="134" spans="2:13" x14ac:dyDescent="0.35">
      <c r="B134" s="23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</row>
    <row r="135" spans="2:13" x14ac:dyDescent="0.35">
      <c r="B135" s="23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</row>
    <row r="136" spans="2:13" x14ac:dyDescent="0.35">
      <c r="B136" s="23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</row>
    <row r="137" spans="2:13" x14ac:dyDescent="0.35">
      <c r="B137" s="23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</row>
    <row r="139" spans="2:13" x14ac:dyDescent="0.35">
      <c r="B139" s="23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</row>
    <row r="140" spans="2:13" x14ac:dyDescent="0.35">
      <c r="B140" s="23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</row>
    <row r="141" spans="2:13" x14ac:dyDescent="0.35">
      <c r="B141" s="23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</row>
    <row r="142" spans="2:13" x14ac:dyDescent="0.35">
      <c r="B142" s="23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</row>
    <row r="143" spans="2:13" x14ac:dyDescent="0.35">
      <c r="B143" s="23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</row>
    <row r="144" spans="2:13" x14ac:dyDescent="0.35">
      <c r="B144" s="23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</row>
    <row r="145" spans="2:13" x14ac:dyDescent="0.35">
      <c r="B145" s="23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</row>
    <row r="146" spans="2:13" x14ac:dyDescent="0.35">
      <c r="B146" s="23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</row>
    <row r="147" spans="2:13" x14ac:dyDescent="0.35">
      <c r="B147" s="23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</row>
    <row r="148" spans="2:13" x14ac:dyDescent="0.35">
      <c r="B148" s="23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</row>
    <row r="149" spans="2:13" x14ac:dyDescent="0.35">
      <c r="B149" s="23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</row>
    <row r="150" spans="2:13" x14ac:dyDescent="0.35">
      <c r="B150" s="23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</row>
    <row r="151" spans="2:13" x14ac:dyDescent="0.35">
      <c r="B151" s="23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</row>
    <row r="152" spans="2:13" x14ac:dyDescent="0.35">
      <c r="B152" s="23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</row>
    <row r="153" spans="2:13" x14ac:dyDescent="0.35">
      <c r="B153" s="23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</row>
    <row r="154" spans="2:13" x14ac:dyDescent="0.35">
      <c r="B154" s="23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</row>
    <row r="155" spans="2:13" x14ac:dyDescent="0.35">
      <c r="B155" s="23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</row>
    <row r="156" spans="2:13" x14ac:dyDescent="0.35">
      <c r="B156" s="23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</row>
    <row r="157" spans="2:13" x14ac:dyDescent="0.35">
      <c r="B157" s="23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</row>
    <row r="158" spans="2:13" x14ac:dyDescent="0.35">
      <c r="B158" s="23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</row>
    <row r="159" spans="2:13" x14ac:dyDescent="0.35">
      <c r="B159" s="23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</row>
    <row r="160" spans="2:13" x14ac:dyDescent="0.35">
      <c r="B160" s="23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</row>
    <row r="161" spans="2:16" x14ac:dyDescent="0.35">
      <c r="B161" s="23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3"/>
      <c r="O161" s="3"/>
      <c r="P161" s="3"/>
    </row>
    <row r="162" spans="2:16" x14ac:dyDescent="0.35">
      <c r="B162" s="23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3"/>
      <c r="O162" s="3"/>
      <c r="P162" s="3"/>
    </row>
    <row r="163" spans="2:16" x14ac:dyDescent="0.35">
      <c r="B163" s="23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3"/>
      <c r="O163" s="3"/>
      <c r="P163" s="3"/>
    </row>
    <row r="164" spans="2:16" x14ac:dyDescent="0.35">
      <c r="B164" s="23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3"/>
      <c r="O164" s="3"/>
      <c r="P164" s="3"/>
    </row>
    <row r="165" spans="2:16" x14ac:dyDescent="0.35">
      <c r="B165" s="23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3"/>
      <c r="O165" s="3"/>
      <c r="P165" s="3"/>
    </row>
    <row r="166" spans="2:16" x14ac:dyDescent="0.35">
      <c r="B166" s="23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3"/>
      <c r="O166" s="3"/>
      <c r="P166" s="3"/>
    </row>
    <row r="167" spans="2:16" x14ac:dyDescent="0.35">
      <c r="B167" s="23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3"/>
      <c r="O167" s="3"/>
      <c r="P167" s="3"/>
    </row>
    <row r="168" spans="2:16" x14ac:dyDescent="0.35">
      <c r="B168" s="23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3"/>
      <c r="O168" s="3"/>
      <c r="P168" s="3"/>
    </row>
    <row r="169" spans="2:16" x14ac:dyDescent="0.35">
      <c r="B169" s="23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3"/>
      <c r="O169" s="3"/>
      <c r="P169" s="3"/>
    </row>
    <row r="170" spans="2:16" x14ac:dyDescent="0.35">
      <c r="B170" s="23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3"/>
      <c r="O170" s="3"/>
      <c r="P170" s="3"/>
    </row>
    <row r="171" spans="2:16" x14ac:dyDescent="0.35">
      <c r="B171" s="23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3"/>
      <c r="O171" s="3"/>
      <c r="P171" s="3"/>
    </row>
    <row r="172" spans="2:16" x14ac:dyDescent="0.35">
      <c r="B172" s="23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3"/>
      <c r="O172" s="3"/>
      <c r="P172" s="3"/>
    </row>
    <row r="173" spans="2:16" x14ac:dyDescent="0.35">
      <c r="B173" s="23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3"/>
      <c r="O173" s="3"/>
      <c r="P173" s="3"/>
    </row>
    <row r="174" spans="2:16" x14ac:dyDescent="0.35">
      <c r="B174" s="23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3"/>
      <c r="O174" s="3"/>
      <c r="P174" s="3"/>
    </row>
    <row r="175" spans="2:16" x14ac:dyDescent="0.35">
      <c r="B175" s="23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3"/>
      <c r="O175" s="3"/>
      <c r="P175" s="3"/>
    </row>
    <row r="176" spans="2:16" x14ac:dyDescent="0.35">
      <c r="B176" s="23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3"/>
      <c r="O176" s="3"/>
      <c r="P176" s="3"/>
    </row>
    <row r="177" spans="2:16" x14ac:dyDescent="0.35">
      <c r="B177" s="23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3"/>
      <c r="O177" s="3"/>
      <c r="P177" s="3"/>
    </row>
    <row r="178" spans="2:16" x14ac:dyDescent="0.35">
      <c r="B178" s="23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3"/>
      <c r="O178" s="3"/>
      <c r="P178" s="3"/>
    </row>
    <row r="179" spans="2:16" x14ac:dyDescent="0.35">
      <c r="B179" s="23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3"/>
      <c r="O179" s="3"/>
      <c r="P179" s="3"/>
    </row>
    <row r="180" spans="2:16" x14ac:dyDescent="0.35">
      <c r="B180" s="23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3"/>
      <c r="O180" s="3"/>
      <c r="P180" s="3"/>
    </row>
    <row r="181" spans="2:16" x14ac:dyDescent="0.35">
      <c r="B181" s="23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3"/>
      <c r="O181" s="3"/>
      <c r="P181" s="3"/>
    </row>
    <row r="182" spans="2:16" x14ac:dyDescent="0.35">
      <c r="B182" s="23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3"/>
      <c r="O182" s="3"/>
      <c r="P182" s="3"/>
    </row>
    <row r="183" spans="2:16" x14ac:dyDescent="0.35">
      <c r="B183" s="23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3"/>
      <c r="O183" s="3"/>
      <c r="P183" s="3"/>
    </row>
    <row r="184" spans="2:16" x14ac:dyDescent="0.35">
      <c r="B184" s="23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3"/>
      <c r="O184" s="3"/>
      <c r="P184" s="3"/>
    </row>
    <row r="185" spans="2:16" x14ac:dyDescent="0.35">
      <c r="B185" s="23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3"/>
      <c r="O185" s="3"/>
      <c r="P185" s="3"/>
    </row>
    <row r="186" spans="2:16" x14ac:dyDescent="0.35">
      <c r="B186" s="23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3"/>
      <c r="O186" s="3"/>
      <c r="P186" s="3"/>
    </row>
    <row r="187" spans="2:16" x14ac:dyDescent="0.35">
      <c r="B187" s="23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3"/>
      <c r="O187" s="3"/>
      <c r="P187" s="3"/>
    </row>
    <row r="188" spans="2:16" x14ac:dyDescent="0.35">
      <c r="B188" s="23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3"/>
      <c r="O188" s="3"/>
      <c r="P188" s="3"/>
    </row>
    <row r="189" spans="2:16" x14ac:dyDescent="0.35">
      <c r="B189" s="23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3"/>
      <c r="O189" s="3"/>
      <c r="P189" s="3"/>
    </row>
    <row r="190" spans="2:16" x14ac:dyDescent="0.35">
      <c r="B190" s="23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3"/>
      <c r="O190" s="3"/>
      <c r="P190" s="3"/>
    </row>
    <row r="191" spans="2:16" x14ac:dyDescent="0.35">
      <c r="B191" s="23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3"/>
      <c r="O191" s="3"/>
      <c r="P191" s="3"/>
    </row>
    <row r="192" spans="2:16" x14ac:dyDescent="0.35">
      <c r="B192" s="23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3"/>
      <c r="O192" s="3"/>
      <c r="P192" s="3"/>
    </row>
    <row r="193" spans="2:16" x14ac:dyDescent="0.35">
      <c r="B193" s="23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3"/>
      <c r="O193" s="3"/>
      <c r="P193" s="3"/>
    </row>
    <row r="194" spans="2:16" x14ac:dyDescent="0.35">
      <c r="B194" s="23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3"/>
      <c r="O194" s="3"/>
      <c r="P194" s="3"/>
    </row>
    <row r="195" spans="2:16" x14ac:dyDescent="0.35">
      <c r="B195" s="23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3"/>
      <c r="O195" s="3"/>
      <c r="P195" s="3"/>
    </row>
    <row r="196" spans="2:16" x14ac:dyDescent="0.35">
      <c r="B196" s="23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3"/>
      <c r="O196" s="3"/>
      <c r="P196" s="3"/>
    </row>
    <row r="197" spans="2:16" x14ac:dyDescent="0.35">
      <c r="B197" s="23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3"/>
      <c r="O197" s="3"/>
      <c r="P197" s="3"/>
    </row>
    <row r="198" spans="2:16" x14ac:dyDescent="0.35">
      <c r="B198" s="23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3"/>
      <c r="O198" s="3"/>
      <c r="P198" s="3"/>
    </row>
    <row r="199" spans="2:16" x14ac:dyDescent="0.35">
      <c r="B199" s="23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3"/>
      <c r="O199" s="3"/>
      <c r="P199" s="3"/>
    </row>
    <row r="200" spans="2:16" x14ac:dyDescent="0.35">
      <c r="B200" s="23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3"/>
      <c r="O200" s="3"/>
      <c r="P200" s="3"/>
    </row>
    <row r="201" spans="2:16" x14ac:dyDescent="0.35">
      <c r="B201" s="23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3"/>
      <c r="O201" s="3"/>
      <c r="P201" s="3"/>
    </row>
    <row r="202" spans="2:16" x14ac:dyDescent="0.35">
      <c r="B202" s="23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3"/>
      <c r="O202" s="3"/>
      <c r="P202" s="3"/>
    </row>
    <row r="203" spans="2:16" x14ac:dyDescent="0.35">
      <c r="B203" s="23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3"/>
      <c r="O203" s="3"/>
      <c r="P203" s="3"/>
    </row>
    <row r="204" spans="2:16" x14ac:dyDescent="0.35">
      <c r="B204" s="23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3"/>
      <c r="O204" s="3"/>
      <c r="P204" s="3"/>
    </row>
    <row r="205" spans="2:16" x14ac:dyDescent="0.35">
      <c r="B205" s="23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3"/>
      <c r="O205" s="3"/>
      <c r="P205" s="3"/>
    </row>
    <row r="206" spans="2:16" x14ac:dyDescent="0.35">
      <c r="N206" s="3"/>
      <c r="O206" s="3"/>
      <c r="P206" s="3"/>
    </row>
    <row r="207" spans="2:16" x14ac:dyDescent="0.35">
      <c r="N207" s="3"/>
      <c r="O207" s="3"/>
      <c r="P207" s="3"/>
    </row>
    <row r="208" spans="2:16" x14ac:dyDescent="0.35">
      <c r="N208" s="3"/>
      <c r="O208" s="3"/>
      <c r="P208" s="3"/>
    </row>
    <row r="209" spans="1:16" x14ac:dyDescent="0.35">
      <c r="N209" s="3"/>
      <c r="O209" s="3"/>
      <c r="P209" s="3"/>
    </row>
    <row r="210" spans="1:16" x14ac:dyDescent="0.35">
      <c r="N210" s="3"/>
      <c r="O210" s="3"/>
      <c r="P210" s="3"/>
    </row>
    <row r="211" spans="1:16" x14ac:dyDescent="0.35">
      <c r="N211" s="3"/>
      <c r="O211" s="3"/>
      <c r="P211" s="3"/>
    </row>
    <row r="212" spans="1:16" x14ac:dyDescent="0.35">
      <c r="N212" s="3"/>
      <c r="O212" s="3"/>
      <c r="P212" s="3"/>
    </row>
    <row r="213" spans="1:16" x14ac:dyDescent="0.35">
      <c r="N213" s="3"/>
      <c r="O213" s="3"/>
      <c r="P213" s="3"/>
    </row>
    <row r="214" spans="1:16" x14ac:dyDescent="0.35">
      <c r="N214" s="3"/>
      <c r="O214" s="3"/>
      <c r="P214" s="3"/>
    </row>
    <row r="215" spans="1:16" x14ac:dyDescent="0.35">
      <c r="N215" s="3"/>
      <c r="O215" s="3"/>
      <c r="P215" s="3"/>
    </row>
    <row r="216" spans="1:16" x14ac:dyDescent="0.35">
      <c r="N216" s="3"/>
      <c r="O216" s="3"/>
      <c r="P216" s="3"/>
    </row>
    <row r="217" spans="1:16" x14ac:dyDescent="0.35">
      <c r="N217" s="3"/>
      <c r="O217" s="3"/>
      <c r="P217" s="3"/>
    </row>
    <row r="218" spans="1:16" x14ac:dyDescent="0.35">
      <c r="N218" s="3"/>
      <c r="O218" s="3"/>
      <c r="P218" s="3"/>
    </row>
    <row r="219" spans="1:16" x14ac:dyDescent="0.35">
      <c r="N219" s="3"/>
      <c r="O219" s="3"/>
      <c r="P219" s="3"/>
    </row>
    <row r="220" spans="1:16" x14ac:dyDescent="0.35">
      <c r="N220" s="3"/>
      <c r="O220" s="3"/>
      <c r="P220" s="3"/>
    </row>
    <row r="221" spans="1:16" x14ac:dyDescent="0.35">
      <c r="A221" s="5"/>
      <c r="B221" s="32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</row>
    <row r="222" spans="1:16" x14ac:dyDescent="0.35">
      <c r="A222" s="5"/>
      <c r="B222" s="32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</row>
    <row r="223" spans="1:16" x14ac:dyDescent="0.35">
      <c r="A223" s="5"/>
      <c r="B223" s="32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</row>
    <row r="224" spans="1:16" x14ac:dyDescent="0.35">
      <c r="A224" s="5"/>
      <c r="B224" s="32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</row>
    <row r="225" spans="1:16" x14ac:dyDescent="0.35">
      <c r="A225" s="5"/>
      <c r="B225" s="32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</row>
    <row r="226" spans="1:16" x14ac:dyDescent="0.35">
      <c r="A226" s="5"/>
      <c r="B226" s="32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</row>
    <row r="227" spans="1:16" x14ac:dyDescent="0.35">
      <c r="A227" s="5"/>
      <c r="B227" s="32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</row>
    <row r="228" spans="1:16" x14ac:dyDescent="0.35">
      <c r="A228" s="5"/>
      <c r="B228" s="32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</row>
    <row r="229" spans="1:16" x14ac:dyDescent="0.35">
      <c r="A229" s="5"/>
      <c r="B229" s="32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</row>
    <row r="230" spans="1:16" x14ac:dyDescent="0.35">
      <c r="A230" s="5"/>
      <c r="B230" s="32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</row>
    <row r="231" spans="1:16" x14ac:dyDescent="0.35">
      <c r="A231" s="5"/>
      <c r="B231" s="32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</row>
    <row r="232" spans="1:16" x14ac:dyDescent="0.35">
      <c r="A232" s="5"/>
      <c r="B232" s="32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</row>
    <row r="233" spans="1:16" x14ac:dyDescent="0.35">
      <c r="A233" s="5"/>
      <c r="B233" s="32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</row>
    <row r="234" spans="1:16" x14ac:dyDescent="0.35">
      <c r="A234" s="5"/>
      <c r="B234" s="32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</row>
    <row r="235" spans="1:16" x14ac:dyDescent="0.35">
      <c r="A235" s="5"/>
      <c r="B235" s="3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</row>
    <row r="236" spans="1:16" x14ac:dyDescent="0.35">
      <c r="A236" s="5"/>
      <c r="B236" s="3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</row>
    <row r="237" spans="1:16" x14ac:dyDescent="0.35">
      <c r="A237" s="5"/>
      <c r="B237" s="3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</row>
    <row r="238" spans="1:16" x14ac:dyDescent="0.35">
      <c r="A238" s="5"/>
      <c r="B238" s="3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</row>
    <row r="239" spans="1:16" x14ac:dyDescent="0.35">
      <c r="A239" s="5"/>
      <c r="B239" s="3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</row>
    <row r="240" spans="1:16" x14ac:dyDescent="0.35">
      <c r="A240" s="5"/>
      <c r="B240" s="3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</row>
    <row r="241" spans="1:16" x14ac:dyDescent="0.35">
      <c r="A241" s="5"/>
      <c r="B241" s="3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</row>
    <row r="242" spans="1:16" x14ac:dyDescent="0.35">
      <c r="A242" s="5"/>
      <c r="B242" s="3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</row>
    <row r="243" spans="1:16" x14ac:dyDescent="0.35">
      <c r="A243" s="5"/>
      <c r="B243" s="3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</row>
    <row r="244" spans="1:16" x14ac:dyDescent="0.35">
      <c r="A244" s="5"/>
      <c r="B244" s="3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</row>
    <row r="245" spans="1:16" x14ac:dyDescent="0.35">
      <c r="A245" s="5"/>
      <c r="B245" s="3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</row>
    <row r="246" spans="1:16" x14ac:dyDescent="0.35">
      <c r="A246" s="5"/>
      <c r="B246" s="3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</row>
    <row r="247" spans="1:16" x14ac:dyDescent="0.35">
      <c r="A247" s="5"/>
      <c r="B247" s="3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</row>
    <row r="248" spans="1:16" x14ac:dyDescent="0.35">
      <c r="A248" s="5"/>
      <c r="B248" s="3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</row>
    <row r="249" spans="1:16" x14ac:dyDescent="0.35">
      <c r="A249" s="5"/>
      <c r="B249" s="3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</row>
    <row r="250" spans="1:16" x14ac:dyDescent="0.35">
      <c r="A250" s="5"/>
      <c r="B250" s="3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</row>
    <row r="251" spans="1:16" x14ac:dyDescent="0.35">
      <c r="A251" s="5"/>
      <c r="B251" s="3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</row>
    <row r="252" spans="1:16" x14ac:dyDescent="0.35">
      <c r="A252" s="5"/>
      <c r="B252" s="3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</row>
    <row r="253" spans="1:16" x14ac:dyDescent="0.35">
      <c r="A253" s="5"/>
      <c r="B253" s="3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</row>
    <row r="254" spans="1:16" x14ac:dyDescent="0.35">
      <c r="A254" s="5"/>
      <c r="B254" s="3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</row>
    <row r="255" spans="1:16" x14ac:dyDescent="0.35">
      <c r="A255" s="5"/>
      <c r="B255" s="3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</row>
    <row r="256" spans="1:16" x14ac:dyDescent="0.35">
      <c r="A256" s="5"/>
      <c r="B256" s="3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</row>
    <row r="257" spans="1:16" x14ac:dyDescent="0.35">
      <c r="A257" s="5"/>
      <c r="B257" s="3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</row>
    <row r="258" spans="1:16" x14ac:dyDescent="0.35">
      <c r="A258" s="5"/>
      <c r="B258" s="3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</row>
    <row r="259" spans="1:16" x14ac:dyDescent="0.35">
      <c r="A259" s="5"/>
      <c r="B259" s="3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</row>
    <row r="260" spans="1:16" x14ac:dyDescent="0.35">
      <c r="A260" s="5"/>
      <c r="B260" s="3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</row>
    <row r="261" spans="1:16" x14ac:dyDescent="0.35">
      <c r="A261" s="5"/>
      <c r="B261" s="32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</row>
    <row r="262" spans="1:16" x14ac:dyDescent="0.35">
      <c r="A262" s="5"/>
      <c r="B262" s="3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</row>
    <row r="263" spans="1:16" x14ac:dyDescent="0.35">
      <c r="A263" s="5"/>
      <c r="B263" s="3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</row>
    <row r="264" spans="1:16" x14ac:dyDescent="0.35">
      <c r="A264" s="5"/>
      <c r="B264" s="3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</row>
    <row r="265" spans="1:16" x14ac:dyDescent="0.35">
      <c r="A265" s="5"/>
      <c r="B265" s="3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</row>
    <row r="266" spans="1:16" x14ac:dyDescent="0.35">
      <c r="A266" s="5"/>
      <c r="B266" s="3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</row>
    <row r="267" spans="1:16" x14ac:dyDescent="0.35">
      <c r="A267" s="5"/>
      <c r="B267" s="3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</row>
    <row r="268" spans="1:16" x14ac:dyDescent="0.35">
      <c r="A268" s="5"/>
      <c r="B268" s="32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</row>
    <row r="269" spans="1:16" x14ac:dyDescent="0.35">
      <c r="A269" s="5"/>
      <c r="B269" s="3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</row>
    <row r="270" spans="1:16" x14ac:dyDescent="0.35">
      <c r="A270" s="5"/>
      <c r="B270" s="3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</row>
    <row r="271" spans="1:16" x14ac:dyDescent="0.35">
      <c r="A271" s="5"/>
      <c r="B271" s="3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</row>
    <row r="272" spans="1:16" x14ac:dyDescent="0.35">
      <c r="A272" s="5"/>
      <c r="B272" s="3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</row>
    <row r="273" spans="1:16" x14ac:dyDescent="0.35">
      <c r="A273" s="5"/>
      <c r="B273" s="3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</row>
    <row r="274" spans="1:16" x14ac:dyDescent="0.35">
      <c r="A274" s="5"/>
      <c r="B274" s="3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</row>
    <row r="275" spans="1:16" x14ac:dyDescent="0.35">
      <c r="A275" s="5"/>
      <c r="B275" s="3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</row>
    <row r="276" spans="1:16" x14ac:dyDescent="0.35">
      <c r="A276" s="5"/>
      <c r="B276" s="3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</row>
    <row r="277" spans="1:16" x14ac:dyDescent="0.35">
      <c r="A277" s="5"/>
      <c r="B277" s="3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</row>
    <row r="278" spans="1:16" x14ac:dyDescent="0.35">
      <c r="A278" s="5"/>
      <c r="B278" s="3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</row>
    <row r="279" spans="1:16" x14ac:dyDescent="0.35">
      <c r="A279" s="5"/>
      <c r="B279" s="3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</row>
    <row r="280" spans="1:16" x14ac:dyDescent="0.35">
      <c r="A280" s="5"/>
      <c r="B280" s="3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</row>
    <row r="281" spans="1:16" x14ac:dyDescent="0.35">
      <c r="A281" s="5"/>
      <c r="B281" s="3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</row>
    <row r="282" spans="1:16" x14ac:dyDescent="0.35">
      <c r="A282" s="5"/>
      <c r="B282" s="3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</row>
    <row r="283" spans="1:16" x14ac:dyDescent="0.35">
      <c r="A283" s="5"/>
      <c r="B283" s="3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</row>
    <row r="284" spans="1:16" x14ac:dyDescent="0.35">
      <c r="A284" s="5"/>
      <c r="B284" s="3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</row>
    <row r="285" spans="1:16" x14ac:dyDescent="0.35">
      <c r="A285" s="5"/>
      <c r="B285" s="3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</row>
    <row r="286" spans="1:16" x14ac:dyDescent="0.35">
      <c r="A286" s="5"/>
      <c r="B286" s="32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</row>
    <row r="287" spans="1:16" x14ac:dyDescent="0.35">
      <c r="A287" s="5"/>
      <c r="B287" s="3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</row>
    <row r="288" spans="1:16" x14ac:dyDescent="0.35">
      <c r="A288" s="5"/>
      <c r="B288" s="3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</row>
    <row r="289" spans="1:16" x14ac:dyDescent="0.35">
      <c r="A289" s="5"/>
      <c r="B289" s="3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</row>
    <row r="290" spans="1:16" x14ac:dyDescent="0.35">
      <c r="A290" s="5"/>
      <c r="B290" s="3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</row>
    <row r="291" spans="1:16" x14ac:dyDescent="0.35">
      <c r="A291" s="5"/>
      <c r="B291" s="3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</row>
    <row r="292" spans="1:16" x14ac:dyDescent="0.35">
      <c r="A292" s="5"/>
      <c r="B292" s="3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</row>
    <row r="293" spans="1:16" x14ac:dyDescent="0.35">
      <c r="A293" s="5"/>
      <c r="B293" s="3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</row>
    <row r="294" spans="1:16" x14ac:dyDescent="0.35">
      <c r="A294" s="5"/>
      <c r="B294" s="3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</row>
    <row r="295" spans="1:16" x14ac:dyDescent="0.35">
      <c r="A295" s="5"/>
      <c r="B295" s="3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</row>
    <row r="296" spans="1:16" x14ac:dyDescent="0.35">
      <c r="A296" s="5"/>
      <c r="B296" s="3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</row>
    <row r="297" spans="1:16" x14ac:dyDescent="0.35">
      <c r="A297" s="5"/>
      <c r="B297" s="3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</row>
    <row r="298" spans="1:16" x14ac:dyDescent="0.35">
      <c r="A298" s="5"/>
      <c r="B298" s="3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</row>
    <row r="299" spans="1:16" x14ac:dyDescent="0.35">
      <c r="A299" s="5"/>
      <c r="B299" s="32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</row>
    <row r="300" spans="1:16" x14ac:dyDescent="0.35">
      <c r="A300" s="5"/>
      <c r="B300" s="3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</row>
    <row r="301" spans="1:16" x14ac:dyDescent="0.35">
      <c r="A301" s="5"/>
      <c r="B301" s="3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</row>
    <row r="302" spans="1:16" x14ac:dyDescent="0.35">
      <c r="A302" s="5"/>
      <c r="B302" s="3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ignoredErrors>
    <ignoredError sqref="E9:E12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AE07F-2C95-4AD1-82E4-C51ABBF18FE8}">
  <sheetPr>
    <tabColor rgb="FF7030A0"/>
  </sheetPr>
  <dimension ref="A1:AA318"/>
  <sheetViews>
    <sheetView zoomScale="65" zoomScaleNormal="65" workbookViewId="0">
      <pane xSplit="2" ySplit="7" topLeftCell="C107" activePane="bottomRight" state="frozen"/>
      <selection activeCell="G118" sqref="G118"/>
      <selection pane="topRight" activeCell="G118" sqref="G118"/>
      <selection pane="bottomLeft" activeCell="G118" sqref="G118"/>
      <selection pane="bottomRight"/>
    </sheetView>
  </sheetViews>
  <sheetFormatPr defaultColWidth="8.7265625" defaultRowHeight="14.5" x14ac:dyDescent="0.35"/>
  <cols>
    <col min="1" max="1" width="5" style="1" bestFit="1" customWidth="1"/>
    <col min="2" max="2" width="16.1796875" style="6" bestFit="1" customWidth="1"/>
    <col min="3" max="3" width="13" style="2" customWidth="1"/>
    <col min="4" max="4" width="13.7265625" style="2" customWidth="1"/>
    <col min="5" max="5" width="13" style="2" customWidth="1"/>
    <col min="6" max="6" width="16.7265625" style="2" customWidth="1"/>
    <col min="7" max="7" width="18" style="2" customWidth="1"/>
    <col min="8" max="8" width="13" style="2" customWidth="1"/>
    <col min="9" max="10" width="14.7265625" style="2" customWidth="1"/>
    <col min="11" max="11" width="14.81640625" style="2" customWidth="1"/>
    <col min="12" max="12" width="13" style="2" customWidth="1"/>
    <col min="13" max="13" width="12.08984375" style="2" customWidth="1"/>
    <col min="14" max="14" width="13" style="2" customWidth="1"/>
    <col min="15" max="15" width="14.81640625" style="2" customWidth="1"/>
    <col min="16" max="17" width="13" style="2" customWidth="1"/>
    <col min="18" max="18" width="13.7265625" style="2" customWidth="1"/>
    <col min="19" max="19" width="10.81640625" style="2" customWidth="1"/>
    <col min="20" max="22" width="9.1796875" customWidth="1"/>
    <col min="28" max="16384" width="8.7265625" style="3"/>
  </cols>
  <sheetData>
    <row r="1" spans="1:27" s="46" customFormat="1" x14ac:dyDescent="0.35">
      <c r="A1" s="42"/>
      <c r="B1" s="43"/>
      <c r="C1" s="44"/>
      <c r="D1" s="44"/>
      <c r="E1" s="44"/>
      <c r="F1" s="44"/>
      <c r="G1" s="44"/>
      <c r="H1" s="44"/>
      <c r="I1" s="44"/>
      <c r="J1" s="44"/>
      <c r="K1" s="44"/>
      <c r="L1" s="45"/>
      <c r="M1" s="45"/>
      <c r="N1" s="44"/>
      <c r="O1" s="44"/>
      <c r="Q1" s="44"/>
      <c r="S1" s="45" t="s">
        <v>30</v>
      </c>
      <c r="T1"/>
      <c r="U1"/>
      <c r="V1"/>
      <c r="W1"/>
      <c r="X1"/>
      <c r="Y1"/>
      <c r="Z1"/>
      <c r="AA1"/>
    </row>
    <row r="2" spans="1:27" s="46" customFormat="1" x14ac:dyDescent="0.35">
      <c r="A2" s="47"/>
      <c r="B2" s="57" t="s">
        <v>31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44"/>
      <c r="T2"/>
      <c r="U2"/>
      <c r="V2"/>
      <c r="W2"/>
      <c r="X2"/>
      <c r="Y2"/>
      <c r="Z2"/>
      <c r="AA2"/>
    </row>
    <row r="3" spans="1:27" s="46" customFormat="1" x14ac:dyDescent="0.35">
      <c r="A3" s="42"/>
      <c r="B3" s="48"/>
      <c r="C3" s="44"/>
      <c r="D3" s="44"/>
      <c r="E3" s="44"/>
      <c r="F3" s="44"/>
      <c r="G3" s="44"/>
      <c r="H3" s="44"/>
      <c r="I3" s="44" t="s">
        <v>32</v>
      </c>
      <c r="J3" s="44"/>
      <c r="K3" s="44"/>
      <c r="L3" s="45"/>
      <c r="M3" s="45"/>
      <c r="N3" s="44"/>
      <c r="O3" s="44"/>
      <c r="Q3" s="44"/>
      <c r="S3" s="45" t="s">
        <v>3</v>
      </c>
      <c r="T3"/>
      <c r="U3"/>
      <c r="V3"/>
      <c r="W3"/>
      <c r="X3"/>
      <c r="Y3"/>
      <c r="Z3"/>
      <c r="AA3"/>
    </row>
    <row r="4" spans="1:27" s="46" customFormat="1" x14ac:dyDescent="0.35">
      <c r="A4" s="42"/>
      <c r="B4" s="48"/>
      <c r="C4" s="44"/>
      <c r="D4" s="44"/>
      <c r="E4" s="44"/>
      <c r="F4" s="44"/>
      <c r="G4" s="44"/>
      <c r="H4" s="44"/>
      <c r="I4" s="49" t="s">
        <v>144</v>
      </c>
      <c r="J4" s="44"/>
      <c r="K4" s="44"/>
      <c r="L4" s="44"/>
      <c r="M4" s="44"/>
      <c r="N4" s="44"/>
      <c r="O4" s="44"/>
      <c r="T4"/>
      <c r="U4"/>
      <c r="V4"/>
      <c r="W4"/>
      <c r="X4"/>
      <c r="Y4"/>
      <c r="Z4"/>
      <c r="AA4"/>
    </row>
    <row r="5" spans="1:27" s="41" customFormat="1" ht="14.5" customHeight="1" x14ac:dyDescent="0.35">
      <c r="A5" s="39"/>
      <c r="B5" s="40"/>
      <c r="C5" s="58" t="s">
        <v>33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60"/>
      <c r="R5" s="61" t="s">
        <v>34</v>
      </c>
      <c r="S5" s="61" t="s">
        <v>35</v>
      </c>
      <c r="T5"/>
      <c r="U5"/>
      <c r="V5"/>
      <c r="W5"/>
      <c r="X5"/>
      <c r="Y5"/>
      <c r="Z5"/>
      <c r="AA5"/>
    </row>
    <row r="6" spans="1:27" s="41" customFormat="1" ht="85" customHeight="1" x14ac:dyDescent="0.35">
      <c r="A6" s="7"/>
      <c r="B6" s="54"/>
      <c r="C6" s="54" t="s">
        <v>36</v>
      </c>
      <c r="D6" s="54" t="s">
        <v>37</v>
      </c>
      <c r="E6" s="54" t="s">
        <v>38</v>
      </c>
      <c r="F6" s="54" t="s">
        <v>39</v>
      </c>
      <c r="G6" s="54" t="s">
        <v>40</v>
      </c>
      <c r="H6" s="54" t="s">
        <v>41</v>
      </c>
      <c r="I6" s="54" t="s">
        <v>42</v>
      </c>
      <c r="J6" s="54" t="s">
        <v>43</v>
      </c>
      <c r="K6" s="54" t="s">
        <v>44</v>
      </c>
      <c r="L6" s="54" t="s">
        <v>45</v>
      </c>
      <c r="M6" s="54" t="s">
        <v>46</v>
      </c>
      <c r="N6" s="54" t="s">
        <v>47</v>
      </c>
      <c r="O6" s="54" t="s">
        <v>48</v>
      </c>
      <c r="P6" s="54" t="s">
        <v>49</v>
      </c>
      <c r="Q6" s="54" t="s">
        <v>50</v>
      </c>
      <c r="R6" s="62"/>
      <c r="S6" s="62"/>
      <c r="T6"/>
      <c r="U6"/>
      <c r="V6"/>
      <c r="W6"/>
      <c r="X6"/>
      <c r="Y6"/>
      <c r="Z6"/>
      <c r="AA6"/>
    </row>
    <row r="7" spans="1:27" hidden="1" x14ac:dyDescent="0.35">
      <c r="A7" s="38"/>
      <c r="B7" s="13"/>
      <c r="C7" s="36"/>
      <c r="D7" s="36"/>
      <c r="E7" s="36"/>
      <c r="F7" s="36"/>
      <c r="G7" s="36"/>
      <c r="H7" s="36"/>
      <c r="I7" s="36"/>
      <c r="J7" s="36"/>
      <c r="K7" s="36"/>
      <c r="L7" s="36"/>
      <c r="M7" s="37"/>
      <c r="N7" s="21"/>
      <c r="O7" s="21"/>
      <c r="P7" s="3"/>
      <c r="Q7" s="3"/>
      <c r="R7" s="3"/>
      <c r="S7" s="3"/>
    </row>
    <row r="8" spans="1:27" x14ac:dyDescent="0.35">
      <c r="A8" s="18"/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1"/>
      <c r="O8" s="21"/>
      <c r="P8" s="3"/>
      <c r="Q8" s="3"/>
      <c r="R8" s="3"/>
      <c r="S8" s="3"/>
    </row>
    <row r="9" spans="1:27" x14ac:dyDescent="0.35">
      <c r="A9" s="22"/>
      <c r="B9" s="23" t="s">
        <v>60</v>
      </c>
      <c r="C9" s="22">
        <v>19633.197690000001</v>
      </c>
      <c r="D9" s="22">
        <v>69187.888630000001</v>
      </c>
      <c r="E9" s="22">
        <v>257953.89343999999</v>
      </c>
      <c r="F9" s="22">
        <v>101330.77350000001</v>
      </c>
      <c r="G9" s="22">
        <v>92581.998529999997</v>
      </c>
      <c r="H9" s="22">
        <v>132.76013</v>
      </c>
      <c r="I9" s="22">
        <v>2911.7822799999999</v>
      </c>
      <c r="J9" s="22">
        <v>51543.556590000007</v>
      </c>
      <c r="K9" s="22">
        <v>52829.613080000003</v>
      </c>
      <c r="L9" s="22">
        <v>609127.71791000001</v>
      </c>
      <c r="M9" s="22">
        <v>16553.439169999998</v>
      </c>
      <c r="N9" s="22">
        <v>16054.100840000001</v>
      </c>
      <c r="O9" s="22">
        <v>68647.622620000009</v>
      </c>
      <c r="P9" s="22">
        <v>7596.93959</v>
      </c>
      <c r="Q9" s="22">
        <f>SUM(C9:P9)</f>
        <v>1366085.2840000002</v>
      </c>
      <c r="R9" s="24">
        <v>155858.76087</v>
      </c>
      <c r="S9" s="24">
        <f>SUM(Q9:R9)</f>
        <v>1521944.0448700003</v>
      </c>
    </row>
    <row r="10" spans="1:27" x14ac:dyDescent="0.35">
      <c r="A10" s="22"/>
      <c r="B10" s="23" t="s">
        <v>61</v>
      </c>
      <c r="C10" s="22">
        <v>21453.367740000002</v>
      </c>
      <c r="D10" s="22">
        <v>75515.463839999997</v>
      </c>
      <c r="E10" s="22">
        <v>252581.63800000001</v>
      </c>
      <c r="F10" s="22">
        <v>107437.50319</v>
      </c>
      <c r="G10" s="22">
        <v>85413.565900000001</v>
      </c>
      <c r="H10" s="22">
        <v>132.51013</v>
      </c>
      <c r="I10" s="22">
        <v>3124.2952799999998</v>
      </c>
      <c r="J10" s="22">
        <v>46624.911590000003</v>
      </c>
      <c r="K10" s="22">
        <v>54123.135029999998</v>
      </c>
      <c r="L10" s="22">
        <v>614205.54434000002</v>
      </c>
      <c r="M10" s="22">
        <v>16461.93317</v>
      </c>
      <c r="N10" s="22">
        <v>16201.99084</v>
      </c>
      <c r="O10" s="22">
        <v>69997.591620000007</v>
      </c>
      <c r="P10" s="22">
        <v>7596.93959</v>
      </c>
      <c r="Q10" s="22">
        <f t="shared" ref="Q10:Q73" si="0">SUM(C10:P10)</f>
        <v>1370870.3902600002</v>
      </c>
      <c r="R10" s="24">
        <v>150821.30738999997</v>
      </c>
      <c r="S10" s="24">
        <f t="shared" ref="S10:S73" si="1">SUM(Q10:R10)</f>
        <v>1521691.6976500002</v>
      </c>
    </row>
    <row r="11" spans="1:27" x14ac:dyDescent="0.35">
      <c r="A11" s="22"/>
      <c r="B11" s="23" t="s">
        <v>62</v>
      </c>
      <c r="C11" s="22">
        <v>34225.775670000003</v>
      </c>
      <c r="D11" s="22">
        <v>73173.724830000006</v>
      </c>
      <c r="E11" s="22">
        <v>236052.31664999999</v>
      </c>
      <c r="F11" s="22">
        <v>102997.55533</v>
      </c>
      <c r="G11" s="22">
        <v>117091.57558000002</v>
      </c>
      <c r="H11" s="22">
        <v>174.81540999999999</v>
      </c>
      <c r="I11" s="22">
        <v>3337.4632799999999</v>
      </c>
      <c r="J11" s="22">
        <v>46235.992900000005</v>
      </c>
      <c r="K11" s="22">
        <v>51132.570460000003</v>
      </c>
      <c r="L11" s="22">
        <v>647677.62881999998</v>
      </c>
      <c r="M11" s="22">
        <v>16158.23417</v>
      </c>
      <c r="N11" s="22">
        <v>16159.45084</v>
      </c>
      <c r="O11" s="22">
        <v>70874.641620000009</v>
      </c>
      <c r="P11" s="22">
        <v>7596.93959</v>
      </c>
      <c r="Q11" s="22">
        <f t="shared" si="0"/>
        <v>1422888.6851500003</v>
      </c>
      <c r="R11" s="24">
        <v>159239.52722000002</v>
      </c>
      <c r="S11" s="24">
        <f t="shared" si="1"/>
        <v>1582128.2123700003</v>
      </c>
    </row>
    <row r="12" spans="1:27" x14ac:dyDescent="0.35">
      <c r="A12" s="22"/>
      <c r="B12" s="23" t="s">
        <v>63</v>
      </c>
      <c r="C12" s="22">
        <v>25213.887129999999</v>
      </c>
      <c r="D12" s="22">
        <v>74176.330260000002</v>
      </c>
      <c r="E12" s="22">
        <v>254423.44818000001</v>
      </c>
      <c r="F12" s="22">
        <v>104202.27282</v>
      </c>
      <c r="G12" s="22">
        <v>119979.43250000001</v>
      </c>
      <c r="H12" s="22">
        <v>173.45937000000001</v>
      </c>
      <c r="I12" s="22">
        <v>3098.7522799999997</v>
      </c>
      <c r="J12" s="22">
        <v>45544.640900000006</v>
      </c>
      <c r="K12" s="22">
        <v>58834.488089999999</v>
      </c>
      <c r="L12" s="22">
        <v>626434.11829000001</v>
      </c>
      <c r="M12" s="22">
        <v>15759.60317</v>
      </c>
      <c r="N12" s="22">
        <v>15344.244840000001</v>
      </c>
      <c r="O12" s="22">
        <v>69237.820620000013</v>
      </c>
      <c r="P12" s="22">
        <v>7596.93959</v>
      </c>
      <c r="Q12" s="22">
        <f t="shared" si="0"/>
        <v>1420019.4380400004</v>
      </c>
      <c r="R12" s="24">
        <v>178223.38940000001</v>
      </c>
      <c r="S12" s="24">
        <f t="shared" si="1"/>
        <v>1598242.8274400004</v>
      </c>
    </row>
    <row r="13" spans="1:27" x14ac:dyDescent="0.35">
      <c r="A13" s="22"/>
      <c r="B13" s="23" t="s">
        <v>64</v>
      </c>
      <c r="C13" s="22">
        <v>31448.502469999999</v>
      </c>
      <c r="D13" s="22">
        <v>69471.005239999999</v>
      </c>
      <c r="E13" s="22">
        <v>238793.04551999999</v>
      </c>
      <c r="F13" s="22">
        <v>97009.971049999993</v>
      </c>
      <c r="G13" s="22">
        <v>127133.82781</v>
      </c>
      <c r="H13" s="22">
        <v>166.65395000000001</v>
      </c>
      <c r="I13" s="22">
        <v>1525.5802800000001</v>
      </c>
      <c r="J13" s="22">
        <v>49038.881900000008</v>
      </c>
      <c r="K13" s="22">
        <v>54324.625639999998</v>
      </c>
      <c r="L13" s="22">
        <v>632513.02448000002</v>
      </c>
      <c r="M13" s="22">
        <v>15701.196170000001</v>
      </c>
      <c r="N13" s="22">
        <v>14887.95184</v>
      </c>
      <c r="O13" s="22">
        <v>69482.633620000008</v>
      </c>
      <c r="P13" s="22">
        <v>7596.93959</v>
      </c>
      <c r="Q13" s="22">
        <f t="shared" si="0"/>
        <v>1409093.83956</v>
      </c>
      <c r="R13" s="24">
        <v>156627.22105000002</v>
      </c>
      <c r="S13" s="24">
        <f t="shared" si="1"/>
        <v>1565721.06061</v>
      </c>
    </row>
    <row r="14" spans="1:27" x14ac:dyDescent="0.35">
      <c r="A14" s="22"/>
      <c r="B14" s="28" t="s">
        <v>65</v>
      </c>
      <c r="C14" s="22">
        <v>29933.371470000002</v>
      </c>
      <c r="D14" s="22">
        <v>69719.563240000003</v>
      </c>
      <c r="E14" s="22">
        <v>228732.21951999998</v>
      </c>
      <c r="F14" s="22">
        <v>99753.784050000002</v>
      </c>
      <c r="G14" s="22">
        <v>132716.25180999999</v>
      </c>
      <c r="H14" s="22">
        <v>159.02594999999999</v>
      </c>
      <c r="I14" s="22">
        <v>1623.3192799999999</v>
      </c>
      <c r="J14" s="22">
        <v>49215.736900000004</v>
      </c>
      <c r="K14" s="22">
        <v>57949.764640000001</v>
      </c>
      <c r="L14" s="22">
        <v>616666.63847999997</v>
      </c>
      <c r="M14" s="22">
        <v>15713.32617</v>
      </c>
      <c r="N14" s="22">
        <v>15678.21384</v>
      </c>
      <c r="O14" s="22">
        <v>71063.164619999996</v>
      </c>
      <c r="P14" s="22">
        <v>7596.93959</v>
      </c>
      <c r="Q14" s="22">
        <f t="shared" si="0"/>
        <v>1396521.3195600002</v>
      </c>
      <c r="R14" s="24">
        <v>145671.49105000001</v>
      </c>
      <c r="S14" s="24">
        <f t="shared" si="1"/>
        <v>1542192.8106100003</v>
      </c>
    </row>
    <row r="15" spans="1:27" x14ac:dyDescent="0.35">
      <c r="A15" s="22"/>
      <c r="B15" s="23" t="s">
        <v>66</v>
      </c>
      <c r="C15" s="22">
        <v>27669.42123</v>
      </c>
      <c r="D15" s="22">
        <v>67378.786569999997</v>
      </c>
      <c r="E15" s="22">
        <v>233864.69216000001</v>
      </c>
      <c r="F15" s="22">
        <v>102420.32251</v>
      </c>
      <c r="G15" s="22">
        <v>128652.41678000001</v>
      </c>
      <c r="H15" s="22">
        <v>120.97292999999999</v>
      </c>
      <c r="I15" s="22">
        <v>1285.83428</v>
      </c>
      <c r="J15" s="22">
        <v>45844.568550000004</v>
      </c>
      <c r="K15" s="22">
        <v>53779.304779999999</v>
      </c>
      <c r="L15" s="22">
        <v>598949.32212999999</v>
      </c>
      <c r="M15" s="22">
        <v>15246.081169999999</v>
      </c>
      <c r="N15" s="22">
        <v>16995.190839999999</v>
      </c>
      <c r="O15" s="22">
        <v>73219.184620000015</v>
      </c>
      <c r="P15" s="22">
        <v>7596.93959</v>
      </c>
      <c r="Q15" s="22">
        <f t="shared" si="0"/>
        <v>1373023.0381399998</v>
      </c>
      <c r="R15" s="24">
        <v>131150.77494</v>
      </c>
      <c r="S15" s="24">
        <f t="shared" si="1"/>
        <v>1504173.8130799998</v>
      </c>
    </row>
    <row r="16" spans="1:27" x14ac:dyDescent="0.35">
      <c r="A16" s="22"/>
      <c r="B16" s="23" t="s">
        <v>67</v>
      </c>
      <c r="C16" s="22">
        <v>21996.97251</v>
      </c>
      <c r="D16" s="22">
        <v>68250.520829999994</v>
      </c>
      <c r="E16" s="22">
        <v>246427.48505000002</v>
      </c>
      <c r="F16" s="22">
        <v>100200.50125999999</v>
      </c>
      <c r="G16" s="22">
        <v>130806.20413</v>
      </c>
      <c r="H16" s="22">
        <v>130.31692999999999</v>
      </c>
      <c r="I16" s="22">
        <v>1124.4372800000001</v>
      </c>
      <c r="J16" s="22">
        <v>51216.196550000008</v>
      </c>
      <c r="K16" s="22">
        <v>52316.013160000002</v>
      </c>
      <c r="L16" s="22">
        <v>605195.83679999993</v>
      </c>
      <c r="M16" s="22">
        <v>15380.70717</v>
      </c>
      <c r="N16" s="22">
        <v>16777.184839999998</v>
      </c>
      <c r="O16" s="22">
        <v>72143.744620000012</v>
      </c>
      <c r="P16" s="22">
        <v>7596.93959</v>
      </c>
      <c r="Q16" s="22">
        <f t="shared" si="0"/>
        <v>1389563.06072</v>
      </c>
      <c r="R16" s="24">
        <v>140534.78150000001</v>
      </c>
      <c r="S16" s="24">
        <f t="shared" si="1"/>
        <v>1530097.84222</v>
      </c>
    </row>
    <row r="17" spans="1:19" x14ac:dyDescent="0.35">
      <c r="A17" s="22"/>
      <c r="B17" s="23" t="s">
        <v>68</v>
      </c>
      <c r="C17" s="22">
        <v>26245.22293</v>
      </c>
      <c r="D17" s="22">
        <v>60774.773440000004</v>
      </c>
      <c r="E17" s="22">
        <v>237120.12331</v>
      </c>
      <c r="F17" s="22">
        <v>102634.91256</v>
      </c>
      <c r="G17" s="22">
        <v>112168.4047</v>
      </c>
      <c r="H17" s="22">
        <v>118.88775</v>
      </c>
      <c r="I17" s="22">
        <v>1332.2142800000001</v>
      </c>
      <c r="J17" s="22">
        <v>45930.799130000007</v>
      </c>
      <c r="K17" s="22">
        <v>52522.099859999995</v>
      </c>
      <c r="L17" s="22">
        <v>587169.84369000001</v>
      </c>
      <c r="M17" s="22">
        <v>15563.38717</v>
      </c>
      <c r="N17" s="22">
        <v>17515.546839999999</v>
      </c>
      <c r="O17" s="22">
        <v>70344.656619999994</v>
      </c>
      <c r="P17" s="22">
        <v>7596.93959</v>
      </c>
      <c r="Q17" s="22">
        <f t="shared" si="0"/>
        <v>1337037.8118699999</v>
      </c>
      <c r="R17" s="24">
        <v>136477.37959</v>
      </c>
      <c r="S17" s="24">
        <f t="shared" si="1"/>
        <v>1473515.1914599999</v>
      </c>
    </row>
    <row r="18" spans="1:19" x14ac:dyDescent="0.35">
      <c r="A18" s="22"/>
      <c r="B18" s="23" t="s">
        <v>69</v>
      </c>
      <c r="C18" s="22">
        <v>24734.61852</v>
      </c>
      <c r="D18" s="22">
        <v>63180.049729999999</v>
      </c>
      <c r="E18" s="22">
        <v>225121.81961999999</v>
      </c>
      <c r="F18" s="22">
        <v>110529.69192</v>
      </c>
      <c r="G18" s="22">
        <v>119540.27862000001</v>
      </c>
      <c r="H18" s="22">
        <v>120.7488</v>
      </c>
      <c r="I18" s="22">
        <v>1311.0452799999998</v>
      </c>
      <c r="J18" s="22">
        <v>56613.131130000009</v>
      </c>
      <c r="K18" s="22">
        <v>60705.618890000005</v>
      </c>
      <c r="L18" s="22">
        <v>590044.87520000001</v>
      </c>
      <c r="M18" s="22">
        <v>15597.42417</v>
      </c>
      <c r="N18" s="22">
        <v>18573.12484</v>
      </c>
      <c r="O18" s="22">
        <v>72346.589620000013</v>
      </c>
      <c r="P18" s="22">
        <v>7596.93959</v>
      </c>
      <c r="Q18" s="22">
        <f t="shared" si="0"/>
        <v>1366015.9559300002</v>
      </c>
      <c r="R18" s="24">
        <v>122935.97376999998</v>
      </c>
      <c r="S18" s="24">
        <f t="shared" si="1"/>
        <v>1488951.9297000002</v>
      </c>
    </row>
    <row r="19" spans="1:19" x14ac:dyDescent="0.35">
      <c r="A19" s="22"/>
      <c r="B19" s="23" t="s">
        <v>70</v>
      </c>
      <c r="C19" s="22">
        <v>18903.829429999998</v>
      </c>
      <c r="D19" s="22">
        <v>63901.562090000007</v>
      </c>
      <c r="E19" s="22">
        <v>219803.83150999999</v>
      </c>
      <c r="F19" s="22">
        <v>106784.45925</v>
      </c>
      <c r="G19" s="22">
        <v>112070.09198000001</v>
      </c>
      <c r="H19" s="22">
        <v>124.72762999999999</v>
      </c>
      <c r="I19" s="22">
        <v>1807.19121</v>
      </c>
      <c r="J19" s="22">
        <v>56897.220090000003</v>
      </c>
      <c r="K19" s="22">
        <v>56104.370279999996</v>
      </c>
      <c r="L19" s="22">
        <v>599581.29550000001</v>
      </c>
      <c r="M19" s="22">
        <v>15381.875170000001</v>
      </c>
      <c r="N19" s="22">
        <v>18859.180840000001</v>
      </c>
      <c r="O19" s="22">
        <v>71337.016620000009</v>
      </c>
      <c r="P19" s="22">
        <v>7596.93959</v>
      </c>
      <c r="Q19" s="22">
        <f t="shared" si="0"/>
        <v>1349153.5911900001</v>
      </c>
      <c r="R19" s="24">
        <v>131964.0165</v>
      </c>
      <c r="S19" s="24">
        <f t="shared" si="1"/>
        <v>1481117.60769</v>
      </c>
    </row>
    <row r="20" spans="1:19" x14ac:dyDescent="0.35">
      <c r="A20" s="22"/>
      <c r="B20" s="23" t="s">
        <v>71</v>
      </c>
      <c r="C20" s="22">
        <v>29184.7333</v>
      </c>
      <c r="D20" s="22">
        <v>75360.815540000011</v>
      </c>
      <c r="E20" s="22">
        <v>277098.41461000004</v>
      </c>
      <c r="F20" s="22">
        <v>93843.316720000003</v>
      </c>
      <c r="G20" s="22">
        <v>114530.22596</v>
      </c>
      <c r="H20" s="22">
        <v>229.11315000000002</v>
      </c>
      <c r="I20" s="22">
        <v>1539.3054400000001</v>
      </c>
      <c r="J20" s="22">
        <v>41401.48358</v>
      </c>
      <c r="K20" s="22">
        <v>57695.248679999997</v>
      </c>
      <c r="L20" s="22">
        <v>596259.99092000001</v>
      </c>
      <c r="M20" s="22">
        <v>15888.593390000002</v>
      </c>
      <c r="N20" s="22">
        <v>17637.599680000003</v>
      </c>
      <c r="O20" s="22">
        <v>70792.867449999991</v>
      </c>
      <c r="P20" s="22">
        <v>8092.4585300000008</v>
      </c>
      <c r="Q20" s="22">
        <f t="shared" si="0"/>
        <v>1399554.16695</v>
      </c>
      <c r="R20" s="24">
        <v>143085.06298000002</v>
      </c>
      <c r="S20" s="24">
        <f t="shared" si="1"/>
        <v>1542639.2299299999</v>
      </c>
    </row>
    <row r="21" spans="1:19" x14ac:dyDescent="0.35">
      <c r="A21" s="22"/>
      <c r="B21" s="23" t="s">
        <v>72</v>
      </c>
      <c r="C21" s="22">
        <v>32021.767500000002</v>
      </c>
      <c r="D21" s="22">
        <v>75437.612349999996</v>
      </c>
      <c r="E21" s="22">
        <v>246805.60291000002</v>
      </c>
      <c r="F21" s="22">
        <v>104896.17465</v>
      </c>
      <c r="G21" s="22">
        <v>117262.07964</v>
      </c>
      <c r="H21" s="22">
        <v>197.49034</v>
      </c>
      <c r="I21" s="22">
        <v>1548.1776400000001</v>
      </c>
      <c r="J21" s="22">
        <v>44615.933169999997</v>
      </c>
      <c r="K21" s="22">
        <v>59756.468190000007</v>
      </c>
      <c r="L21" s="22">
        <v>584894.61535999994</v>
      </c>
      <c r="M21" s="22">
        <v>17918.168669999999</v>
      </c>
      <c r="N21" s="22">
        <v>17967.760299999998</v>
      </c>
      <c r="O21" s="22">
        <v>70419.842990000005</v>
      </c>
      <c r="P21" s="22">
        <v>8308.1447200000002</v>
      </c>
      <c r="Q21" s="22">
        <f t="shared" si="0"/>
        <v>1382049.83843</v>
      </c>
      <c r="R21" s="24">
        <v>164212.24820758024</v>
      </c>
      <c r="S21" s="24">
        <f t="shared" si="1"/>
        <v>1546262.0866375803</v>
      </c>
    </row>
    <row r="22" spans="1:19" x14ac:dyDescent="0.35">
      <c r="A22" s="22"/>
      <c r="B22" s="23" t="s">
        <v>73</v>
      </c>
      <c r="C22" s="22">
        <v>28841.44642</v>
      </c>
      <c r="D22" s="22">
        <v>83662.59812000001</v>
      </c>
      <c r="E22" s="22">
        <v>240594.04450000002</v>
      </c>
      <c r="F22" s="22">
        <v>97621.835590000002</v>
      </c>
      <c r="G22" s="22">
        <v>123374.14766</v>
      </c>
      <c r="H22" s="22">
        <v>194.80154999999999</v>
      </c>
      <c r="I22" s="22">
        <v>2303.52297</v>
      </c>
      <c r="J22" s="22">
        <v>30409.784619999999</v>
      </c>
      <c r="K22" s="22">
        <v>56584.276019999998</v>
      </c>
      <c r="L22" s="22">
        <v>613558.10128000006</v>
      </c>
      <c r="M22" s="22">
        <v>15468.027069999998</v>
      </c>
      <c r="N22" s="22">
        <v>18929.166440000001</v>
      </c>
      <c r="O22" s="22">
        <v>71431.076369999995</v>
      </c>
      <c r="P22" s="22">
        <v>8143.6316299999999</v>
      </c>
      <c r="Q22" s="22">
        <f t="shared" si="0"/>
        <v>1391116.4602400002</v>
      </c>
      <c r="R22" s="24">
        <v>156002.8379138372</v>
      </c>
      <c r="S22" s="24">
        <f t="shared" si="1"/>
        <v>1547119.2981538374</v>
      </c>
    </row>
    <row r="23" spans="1:19" x14ac:dyDescent="0.35">
      <c r="A23" s="22"/>
      <c r="B23" s="23" t="s">
        <v>74</v>
      </c>
      <c r="C23" s="22">
        <v>36792.310380000003</v>
      </c>
      <c r="D23" s="22">
        <v>95853.539409999998</v>
      </c>
      <c r="E23" s="22">
        <v>245592.79579</v>
      </c>
      <c r="F23" s="22">
        <v>109805.17921</v>
      </c>
      <c r="G23" s="22">
        <v>119487.19517000001</v>
      </c>
      <c r="H23" s="22">
        <v>199.99247000000003</v>
      </c>
      <c r="I23" s="22">
        <v>1735.55474</v>
      </c>
      <c r="J23" s="22">
        <v>18527.76413</v>
      </c>
      <c r="K23" s="22">
        <v>57817.888699999996</v>
      </c>
      <c r="L23" s="22">
        <v>603548.61588000006</v>
      </c>
      <c r="M23" s="22">
        <v>21302.084930000001</v>
      </c>
      <c r="N23" s="22">
        <v>19885.799370000001</v>
      </c>
      <c r="O23" s="22">
        <v>64165.176619999998</v>
      </c>
      <c r="P23" s="22">
        <v>9546.2182899999989</v>
      </c>
      <c r="Q23" s="22">
        <f t="shared" si="0"/>
        <v>1404260.11509</v>
      </c>
      <c r="R23" s="24">
        <v>171827.78218203681</v>
      </c>
      <c r="S23" s="24">
        <f t="shared" si="1"/>
        <v>1576087.8972720369</v>
      </c>
    </row>
    <row r="24" spans="1:19" x14ac:dyDescent="0.35">
      <c r="A24" s="22"/>
      <c r="B24" s="23" t="s">
        <v>75</v>
      </c>
      <c r="C24" s="22">
        <v>32883.871630000001</v>
      </c>
      <c r="D24" s="22">
        <v>93546.987920000014</v>
      </c>
      <c r="E24" s="22">
        <v>255661.14795000001</v>
      </c>
      <c r="F24" s="22">
        <v>110159.03405</v>
      </c>
      <c r="G24" s="22">
        <v>115697.78254000001</v>
      </c>
      <c r="H24" s="22">
        <v>213.19286999999997</v>
      </c>
      <c r="I24" s="22">
        <v>1793.8609000000001</v>
      </c>
      <c r="J24" s="22">
        <v>27560.124600000003</v>
      </c>
      <c r="K24" s="22">
        <v>64103.50346</v>
      </c>
      <c r="L24" s="22">
        <v>590911.94368000003</v>
      </c>
      <c r="M24" s="22">
        <v>16075.442370000001</v>
      </c>
      <c r="N24" s="22">
        <v>19658.48358</v>
      </c>
      <c r="O24" s="22">
        <v>66820.955360000007</v>
      </c>
      <c r="P24" s="22">
        <v>9642.2919700000002</v>
      </c>
      <c r="Q24" s="22">
        <f t="shared" si="0"/>
        <v>1404728.6228800002</v>
      </c>
      <c r="R24" s="24">
        <v>193428.07104608481</v>
      </c>
      <c r="S24" s="24">
        <f t="shared" si="1"/>
        <v>1598156.693926085</v>
      </c>
    </row>
    <row r="25" spans="1:19" x14ac:dyDescent="0.35">
      <c r="A25" s="22"/>
      <c r="B25" s="23" t="s">
        <v>76</v>
      </c>
      <c r="C25" s="22">
        <v>29898.532640000001</v>
      </c>
      <c r="D25" s="22">
        <v>87066.768589999992</v>
      </c>
      <c r="E25" s="22">
        <v>250972.26233999999</v>
      </c>
      <c r="F25" s="22">
        <v>110260.56883</v>
      </c>
      <c r="G25" s="22">
        <v>109703.13192000001</v>
      </c>
      <c r="H25" s="22">
        <v>167.61843999999999</v>
      </c>
      <c r="I25" s="22">
        <v>1869.7555500000003</v>
      </c>
      <c r="J25" s="22">
        <v>31969.87788</v>
      </c>
      <c r="K25" s="22">
        <v>71501.908759999991</v>
      </c>
      <c r="L25" s="22">
        <v>601369.76572000002</v>
      </c>
      <c r="M25" s="22">
        <v>17698.786110000001</v>
      </c>
      <c r="N25" s="22">
        <v>19929.39328</v>
      </c>
      <c r="O25" s="22">
        <v>65944.905570000003</v>
      </c>
      <c r="P25" s="22">
        <v>10025.916289999999</v>
      </c>
      <c r="Q25" s="22">
        <f t="shared" si="0"/>
        <v>1408379.1919200001</v>
      </c>
      <c r="R25" s="24">
        <v>159842.504918702</v>
      </c>
      <c r="S25" s="24">
        <f t="shared" si="1"/>
        <v>1568221.6968387021</v>
      </c>
    </row>
    <row r="26" spans="1:19" x14ac:dyDescent="0.35">
      <c r="A26" s="22"/>
      <c r="B26" s="23" t="s">
        <v>77</v>
      </c>
      <c r="C26" s="22">
        <v>32913.20953</v>
      </c>
      <c r="D26" s="22">
        <v>86556.355420000007</v>
      </c>
      <c r="E26" s="22">
        <v>239359.25664000001</v>
      </c>
      <c r="F26" s="22">
        <v>117097.96403</v>
      </c>
      <c r="G26" s="22">
        <v>120875.10311000001</v>
      </c>
      <c r="H26" s="22">
        <v>138.62411</v>
      </c>
      <c r="I26" s="22">
        <v>1922.0032100000003</v>
      </c>
      <c r="J26" s="22">
        <v>21943.047200000001</v>
      </c>
      <c r="K26" s="22">
        <v>46853.621660000004</v>
      </c>
      <c r="L26" s="22">
        <v>594241.57622000005</v>
      </c>
      <c r="M26" s="22">
        <v>17115.115440000001</v>
      </c>
      <c r="N26" s="22">
        <v>20637.623219999998</v>
      </c>
      <c r="O26" s="22">
        <v>55032.491529999999</v>
      </c>
      <c r="P26" s="22">
        <v>9938.2742500000004</v>
      </c>
      <c r="Q26" s="22">
        <f t="shared" si="0"/>
        <v>1364624.26557</v>
      </c>
      <c r="R26" s="24">
        <v>152529.89613641601</v>
      </c>
      <c r="S26" s="24">
        <f t="shared" si="1"/>
        <v>1517154.1617064159</v>
      </c>
    </row>
    <row r="27" spans="1:19" x14ac:dyDescent="0.35">
      <c r="A27" s="22"/>
      <c r="B27" s="23" t="s">
        <v>78</v>
      </c>
      <c r="C27" s="22">
        <v>42468.070379999997</v>
      </c>
      <c r="D27" s="22">
        <v>82343.709000000003</v>
      </c>
      <c r="E27" s="22">
        <v>258503.52789</v>
      </c>
      <c r="F27" s="22">
        <v>115133.31514999999</v>
      </c>
      <c r="G27" s="22">
        <v>133451.34917999999</v>
      </c>
      <c r="H27" s="22">
        <v>147.85563000000002</v>
      </c>
      <c r="I27" s="22">
        <v>1717.4039600000001</v>
      </c>
      <c r="J27" s="22">
        <v>39879.602300000006</v>
      </c>
      <c r="K27" s="22">
        <v>55028.432690000001</v>
      </c>
      <c r="L27" s="22">
        <v>597136.73826000001</v>
      </c>
      <c r="M27" s="22">
        <v>15185.656470000002</v>
      </c>
      <c r="N27" s="22">
        <v>21679.163529999998</v>
      </c>
      <c r="O27" s="22">
        <v>55255.974289999998</v>
      </c>
      <c r="P27" s="22">
        <v>11619.134760000001</v>
      </c>
      <c r="Q27" s="22">
        <f t="shared" si="0"/>
        <v>1429549.9334900002</v>
      </c>
      <c r="R27" s="24">
        <v>154739.49120215382</v>
      </c>
      <c r="S27" s="24">
        <f t="shared" si="1"/>
        <v>1584289.4246921539</v>
      </c>
    </row>
    <row r="28" spans="1:19" x14ac:dyDescent="0.35">
      <c r="A28" s="22"/>
      <c r="B28" s="23" t="s">
        <v>79</v>
      </c>
      <c r="C28" s="22">
        <v>31595.783049999998</v>
      </c>
      <c r="D28" s="22">
        <v>89422.052120000008</v>
      </c>
      <c r="E28" s="22">
        <v>246650.26941999997</v>
      </c>
      <c r="F28" s="22">
        <v>112059.16469000001</v>
      </c>
      <c r="G28" s="22">
        <v>143715.21778000001</v>
      </c>
      <c r="H28" s="22">
        <v>113.02794</v>
      </c>
      <c r="I28" s="22">
        <v>1803.0632100000003</v>
      </c>
      <c r="J28" s="22">
        <v>36384.27938</v>
      </c>
      <c r="K28" s="22">
        <v>63875.796670000003</v>
      </c>
      <c r="L28" s="22">
        <v>596578.79743000004</v>
      </c>
      <c r="M28" s="22">
        <v>22316.689019999998</v>
      </c>
      <c r="N28" s="22">
        <v>21685.338970000001</v>
      </c>
      <c r="O28" s="22">
        <v>54358.89979000001</v>
      </c>
      <c r="P28" s="22">
        <v>12679.34441</v>
      </c>
      <c r="Q28" s="22">
        <f t="shared" si="0"/>
        <v>1433237.7238799997</v>
      </c>
      <c r="R28" s="24">
        <v>149348.87567421421</v>
      </c>
      <c r="S28" s="24">
        <f t="shared" si="1"/>
        <v>1582586.5995542139</v>
      </c>
    </row>
    <row r="29" spans="1:19" x14ac:dyDescent="0.35">
      <c r="A29" s="22"/>
      <c r="B29" s="23" t="s">
        <v>80</v>
      </c>
      <c r="C29" s="22">
        <v>37399.779349999997</v>
      </c>
      <c r="D29" s="22">
        <v>81217.374940000009</v>
      </c>
      <c r="E29" s="22">
        <v>249123.19746</v>
      </c>
      <c r="F29" s="22">
        <v>111047.42886</v>
      </c>
      <c r="G29" s="22">
        <v>126564.1719</v>
      </c>
      <c r="H29" s="22">
        <v>119.83387</v>
      </c>
      <c r="I29" s="22">
        <v>1983.1906100000001</v>
      </c>
      <c r="J29" s="22">
        <v>41151.779780000004</v>
      </c>
      <c r="K29" s="22">
        <v>56735.129580000001</v>
      </c>
      <c r="L29" s="22">
        <v>578405.80673999991</v>
      </c>
      <c r="M29" s="22">
        <v>28433.398179999997</v>
      </c>
      <c r="N29" s="22">
        <v>21572.439440000002</v>
      </c>
      <c r="O29" s="22">
        <v>54899.443060000005</v>
      </c>
      <c r="P29" s="22">
        <v>13173.384010000002</v>
      </c>
      <c r="Q29" s="22">
        <f t="shared" si="0"/>
        <v>1401826.3577799997</v>
      </c>
      <c r="R29" s="24">
        <v>141478.5591421538</v>
      </c>
      <c r="S29" s="24">
        <f t="shared" si="1"/>
        <v>1543304.9169221534</v>
      </c>
    </row>
    <row r="30" spans="1:19" x14ac:dyDescent="0.35">
      <c r="A30" s="22"/>
      <c r="B30" s="23" t="s">
        <v>81</v>
      </c>
      <c r="C30" s="22">
        <v>35279.298330000005</v>
      </c>
      <c r="D30" s="22">
        <v>79899.984559999997</v>
      </c>
      <c r="E30" s="22">
        <v>238534.24254000001</v>
      </c>
      <c r="F30" s="22">
        <v>104049.26254999998</v>
      </c>
      <c r="G30" s="22">
        <v>128058.20950000001</v>
      </c>
      <c r="H30" s="22">
        <v>284.08690999999999</v>
      </c>
      <c r="I30" s="22">
        <v>1937.4708700000001</v>
      </c>
      <c r="J30" s="22">
        <v>62687.995549999992</v>
      </c>
      <c r="K30" s="22">
        <v>63392.54866</v>
      </c>
      <c r="L30" s="22">
        <v>598288.33122000005</v>
      </c>
      <c r="M30" s="22">
        <v>22842.696240000001</v>
      </c>
      <c r="N30" s="22">
        <v>22083.811260000002</v>
      </c>
      <c r="O30" s="22">
        <v>53154.619730000006</v>
      </c>
      <c r="P30" s="22">
        <v>13084.895210000002</v>
      </c>
      <c r="Q30" s="22">
        <f t="shared" si="0"/>
        <v>1423577.4531299998</v>
      </c>
      <c r="R30" s="24">
        <v>158915.79334816101</v>
      </c>
      <c r="S30" s="24">
        <f t="shared" si="1"/>
        <v>1582493.2464781608</v>
      </c>
    </row>
    <row r="31" spans="1:19" x14ac:dyDescent="0.35">
      <c r="A31" s="22"/>
      <c r="B31" s="23" t="s">
        <v>82</v>
      </c>
      <c r="C31" s="22">
        <v>31944.633800000003</v>
      </c>
      <c r="D31" s="22">
        <v>79646.677290000007</v>
      </c>
      <c r="E31" s="22">
        <v>234198.59905000002</v>
      </c>
      <c r="F31" s="22">
        <v>110548.0906</v>
      </c>
      <c r="G31" s="22">
        <v>125595.89840000002</v>
      </c>
      <c r="H31" s="22">
        <v>393.29184000000004</v>
      </c>
      <c r="I31" s="22">
        <v>2147.8263299999999</v>
      </c>
      <c r="J31" s="22">
        <v>49161.349419999999</v>
      </c>
      <c r="K31" s="22">
        <v>62297.455289999998</v>
      </c>
      <c r="L31" s="22">
        <v>621553.86786</v>
      </c>
      <c r="M31" s="22">
        <v>18430.132300000001</v>
      </c>
      <c r="N31" s="22">
        <v>23045.595690000002</v>
      </c>
      <c r="O31" s="22">
        <v>53559.734320000003</v>
      </c>
      <c r="P31" s="22">
        <v>12892.63248</v>
      </c>
      <c r="Q31" s="22">
        <f t="shared" si="0"/>
        <v>1425415.78467</v>
      </c>
      <c r="R31" s="24">
        <v>128873.69501094303</v>
      </c>
      <c r="S31" s="24">
        <f t="shared" si="1"/>
        <v>1554289.4796809431</v>
      </c>
    </row>
    <row r="32" spans="1:19" x14ac:dyDescent="0.35">
      <c r="A32" s="22"/>
      <c r="B32" s="23" t="s">
        <v>83</v>
      </c>
      <c r="C32" s="22">
        <v>35947.553970000001</v>
      </c>
      <c r="D32" s="22">
        <v>141504.93863000002</v>
      </c>
      <c r="E32" s="22">
        <v>292852.46678000002</v>
      </c>
      <c r="F32" s="22">
        <v>114225.99703000001</v>
      </c>
      <c r="G32" s="22">
        <v>115617.55472</v>
      </c>
      <c r="H32" s="22">
        <v>317.87912</v>
      </c>
      <c r="I32" s="22">
        <v>1392.68659</v>
      </c>
      <c r="J32" s="22">
        <v>47636.734429999997</v>
      </c>
      <c r="K32" s="22">
        <v>64749.917420000005</v>
      </c>
      <c r="L32" s="22">
        <v>620324.70262</v>
      </c>
      <c r="M32" s="22">
        <v>21089.544739999998</v>
      </c>
      <c r="N32" s="22">
        <v>21841.772809999999</v>
      </c>
      <c r="O32" s="22">
        <v>55352.57041</v>
      </c>
      <c r="P32" s="22">
        <v>12440.471810000001</v>
      </c>
      <c r="Q32" s="22">
        <f t="shared" si="0"/>
        <v>1545294.7910799999</v>
      </c>
      <c r="R32" s="24">
        <v>160102.63058709083</v>
      </c>
      <c r="S32" s="24">
        <f t="shared" si="1"/>
        <v>1705397.4216670906</v>
      </c>
    </row>
    <row r="33" spans="1:19" x14ac:dyDescent="0.35">
      <c r="A33" s="22"/>
      <c r="B33" s="23" t="s">
        <v>84</v>
      </c>
      <c r="C33" s="22">
        <v>39141.810660000003</v>
      </c>
      <c r="D33" s="22">
        <v>150870.74111</v>
      </c>
      <c r="E33" s="22">
        <v>262284.47453000001</v>
      </c>
      <c r="F33" s="22">
        <v>112732.45477000001</v>
      </c>
      <c r="G33" s="22">
        <v>120945.28771999999</v>
      </c>
      <c r="H33" s="22">
        <v>333.98735000000005</v>
      </c>
      <c r="I33" s="22">
        <v>1338.8394800000001</v>
      </c>
      <c r="J33" s="22">
        <v>64998.2549</v>
      </c>
      <c r="K33" s="22">
        <v>76210.649269999994</v>
      </c>
      <c r="L33" s="22">
        <v>600940.48892999999</v>
      </c>
      <c r="M33" s="22">
        <v>23853.438130000002</v>
      </c>
      <c r="N33" s="22">
        <v>22380.116750000001</v>
      </c>
      <c r="O33" s="22">
        <v>55291.709270000007</v>
      </c>
      <c r="P33" s="22">
        <v>12555.986070000001</v>
      </c>
      <c r="Q33" s="22">
        <f t="shared" si="0"/>
        <v>1543878.2389399998</v>
      </c>
      <c r="R33" s="24">
        <v>164620.28335216074</v>
      </c>
      <c r="S33" s="24">
        <f t="shared" si="1"/>
        <v>1708498.5222921607</v>
      </c>
    </row>
    <row r="34" spans="1:19" x14ac:dyDescent="0.35">
      <c r="A34" s="22"/>
      <c r="B34" s="23" t="s">
        <v>85</v>
      </c>
      <c r="C34" s="22">
        <v>36482.076300000001</v>
      </c>
      <c r="D34" s="22">
        <v>136949.21536</v>
      </c>
      <c r="E34" s="22">
        <v>262494.75065</v>
      </c>
      <c r="F34" s="22">
        <v>114986.14805000002</v>
      </c>
      <c r="G34" s="22">
        <v>130751.89266</v>
      </c>
      <c r="H34" s="22">
        <v>315.90745999999996</v>
      </c>
      <c r="I34" s="22">
        <v>1630.5556500000002</v>
      </c>
      <c r="J34" s="22">
        <v>54188.79507</v>
      </c>
      <c r="K34" s="22">
        <v>76851.469589999993</v>
      </c>
      <c r="L34" s="22">
        <v>622807.96751999995</v>
      </c>
      <c r="M34" s="22">
        <v>22946.40655</v>
      </c>
      <c r="N34" s="22">
        <v>22449.518030000003</v>
      </c>
      <c r="O34" s="22">
        <v>55596.88607</v>
      </c>
      <c r="P34" s="22">
        <v>13188.15602</v>
      </c>
      <c r="Q34" s="22">
        <f t="shared" si="0"/>
        <v>1551639.74498</v>
      </c>
      <c r="R34" s="24">
        <v>166693.24776446802</v>
      </c>
      <c r="S34" s="24">
        <f t="shared" si="1"/>
        <v>1718332.9927444679</v>
      </c>
    </row>
    <row r="35" spans="1:19" x14ac:dyDescent="0.35">
      <c r="A35" s="22"/>
      <c r="B35" s="23" t="s">
        <v>86</v>
      </c>
      <c r="C35" s="22">
        <v>47431.154200000004</v>
      </c>
      <c r="D35" s="22">
        <v>121606.17483</v>
      </c>
      <c r="E35" s="22">
        <v>246901.33004999999</v>
      </c>
      <c r="F35" s="22">
        <v>107796.82422000001</v>
      </c>
      <c r="G35" s="22">
        <v>126994.08216999999</v>
      </c>
      <c r="H35" s="22">
        <v>331.11763000000002</v>
      </c>
      <c r="I35" s="22">
        <v>1554.8045900000002</v>
      </c>
      <c r="J35" s="22">
        <v>56722.477760000009</v>
      </c>
      <c r="K35" s="22">
        <v>75844.502520000009</v>
      </c>
      <c r="L35" s="22">
        <v>659405.18674000003</v>
      </c>
      <c r="M35" s="22">
        <v>18910.030279999999</v>
      </c>
      <c r="N35" s="22">
        <v>21384.0311</v>
      </c>
      <c r="O35" s="22">
        <v>55493.318840000007</v>
      </c>
      <c r="P35" s="22">
        <v>9828.7707100000007</v>
      </c>
      <c r="Q35" s="22">
        <f t="shared" si="0"/>
        <v>1550203.8056400002</v>
      </c>
      <c r="R35" s="24">
        <v>186803.69262766626</v>
      </c>
      <c r="S35" s="24">
        <f t="shared" si="1"/>
        <v>1737007.4982676664</v>
      </c>
    </row>
    <row r="36" spans="1:19" x14ac:dyDescent="0.35">
      <c r="A36" s="22"/>
      <c r="B36" s="23" t="s">
        <v>87</v>
      </c>
      <c r="C36" s="22">
        <v>43764.423820000011</v>
      </c>
      <c r="D36" s="22">
        <v>112351.22332999999</v>
      </c>
      <c r="E36" s="22">
        <v>275632.75774000003</v>
      </c>
      <c r="F36" s="22">
        <v>113929.41081</v>
      </c>
      <c r="G36" s="22">
        <v>126672.90433999999</v>
      </c>
      <c r="H36" s="22">
        <v>290.36854</v>
      </c>
      <c r="I36" s="22">
        <v>3511.4979600000006</v>
      </c>
      <c r="J36" s="22">
        <v>75026.495809999993</v>
      </c>
      <c r="K36" s="22">
        <v>76683.972399999999</v>
      </c>
      <c r="L36" s="22">
        <v>695809.51037999999</v>
      </c>
      <c r="M36" s="22">
        <v>26118.460610000002</v>
      </c>
      <c r="N36" s="22">
        <v>21741.898820000002</v>
      </c>
      <c r="O36" s="22">
        <v>59247.557480000003</v>
      </c>
      <c r="P36" s="22">
        <v>9776.7013599999991</v>
      </c>
      <c r="Q36" s="22">
        <f t="shared" si="0"/>
        <v>1640557.1834</v>
      </c>
      <c r="R36" s="24">
        <v>223945.92356375864</v>
      </c>
      <c r="S36" s="24">
        <f t="shared" si="1"/>
        <v>1864503.1069637586</v>
      </c>
    </row>
    <row r="37" spans="1:19" x14ac:dyDescent="0.35">
      <c r="A37" s="22"/>
      <c r="B37" s="23" t="s">
        <v>88</v>
      </c>
      <c r="C37" s="22">
        <v>38822.806300000004</v>
      </c>
      <c r="D37" s="22">
        <v>103409.37002</v>
      </c>
      <c r="E37" s="22">
        <v>259920.62443000003</v>
      </c>
      <c r="F37" s="22">
        <v>109060.42770999999</v>
      </c>
      <c r="G37" s="22">
        <v>126893.38566</v>
      </c>
      <c r="H37" s="22">
        <v>247.30838999999997</v>
      </c>
      <c r="I37" s="22">
        <v>4280.3391799999999</v>
      </c>
      <c r="J37" s="22">
        <v>74321.069179999991</v>
      </c>
      <c r="K37" s="22">
        <v>84071.116299999994</v>
      </c>
      <c r="L37" s="22">
        <v>667733.00222999998</v>
      </c>
      <c r="M37" s="22">
        <v>21947.803209999998</v>
      </c>
      <c r="N37" s="22">
        <v>22624.743289999995</v>
      </c>
      <c r="O37" s="22">
        <v>57107.639080000001</v>
      </c>
      <c r="P37" s="22">
        <v>10698.3184</v>
      </c>
      <c r="Q37" s="22">
        <f t="shared" si="0"/>
        <v>1581137.9533800001</v>
      </c>
      <c r="R37" s="24">
        <v>166807.22596827231</v>
      </c>
      <c r="S37" s="24">
        <f t="shared" si="1"/>
        <v>1747945.1793482723</v>
      </c>
    </row>
    <row r="38" spans="1:19" x14ac:dyDescent="0.35">
      <c r="A38" s="22"/>
      <c r="B38" s="23" t="s">
        <v>89</v>
      </c>
      <c r="C38" s="22">
        <v>43498.955459999997</v>
      </c>
      <c r="D38" s="22">
        <v>100267.21459</v>
      </c>
      <c r="E38" s="22">
        <v>258948.80220999999</v>
      </c>
      <c r="F38" s="22">
        <v>114552.71791000001</v>
      </c>
      <c r="G38" s="22">
        <v>140036.84726000001</v>
      </c>
      <c r="H38" s="22">
        <v>235.74685000000002</v>
      </c>
      <c r="I38" s="22">
        <v>4651.4904500000002</v>
      </c>
      <c r="J38" s="22">
        <v>50921.387439999999</v>
      </c>
      <c r="K38" s="22">
        <v>69887.947620000006</v>
      </c>
      <c r="L38" s="22">
        <v>656124.11388000008</v>
      </c>
      <c r="M38" s="22">
        <v>18639.52306</v>
      </c>
      <c r="N38" s="22">
        <v>22787.149249999999</v>
      </c>
      <c r="O38" s="22">
        <v>57622.228320000009</v>
      </c>
      <c r="P38" s="22">
        <v>10811.6625</v>
      </c>
      <c r="Q38" s="22">
        <f t="shared" si="0"/>
        <v>1548985.7868000004</v>
      </c>
      <c r="R38" s="24">
        <v>164689.36935065061</v>
      </c>
      <c r="S38" s="24">
        <f t="shared" si="1"/>
        <v>1713675.1561506509</v>
      </c>
    </row>
    <row r="39" spans="1:19" x14ac:dyDescent="0.35">
      <c r="A39" s="22"/>
      <c r="B39" s="23" t="s">
        <v>90</v>
      </c>
      <c r="C39" s="22">
        <v>41481.207819999996</v>
      </c>
      <c r="D39" s="22">
        <v>104416.7375</v>
      </c>
      <c r="E39" s="22">
        <v>282960.21938000002</v>
      </c>
      <c r="F39" s="22">
        <v>107171.00771000001</v>
      </c>
      <c r="G39" s="22">
        <v>141112.92347000001</v>
      </c>
      <c r="H39" s="22">
        <v>295.49548000000004</v>
      </c>
      <c r="I39" s="22">
        <v>4624.6618799999997</v>
      </c>
      <c r="J39" s="22">
        <v>53791.032290000003</v>
      </c>
      <c r="K39" s="22">
        <v>75064.295930000008</v>
      </c>
      <c r="L39" s="22">
        <v>631258.68423999997</v>
      </c>
      <c r="M39" s="22">
        <v>18555.735350000003</v>
      </c>
      <c r="N39" s="22">
        <v>21340.777590000002</v>
      </c>
      <c r="O39" s="22">
        <v>59979.002819999994</v>
      </c>
      <c r="P39" s="22">
        <v>10983.776609999999</v>
      </c>
      <c r="Q39" s="22">
        <f t="shared" si="0"/>
        <v>1553035.5580700003</v>
      </c>
      <c r="R39" s="24">
        <v>163262.17017705331</v>
      </c>
      <c r="S39" s="24">
        <f t="shared" si="1"/>
        <v>1716297.7282470535</v>
      </c>
    </row>
    <row r="40" spans="1:19" x14ac:dyDescent="0.35">
      <c r="A40" s="22"/>
      <c r="B40" s="23" t="s">
        <v>91</v>
      </c>
      <c r="C40" s="22">
        <v>41543.448880000004</v>
      </c>
      <c r="D40" s="22">
        <v>123153.94546</v>
      </c>
      <c r="E40" s="22">
        <v>273949.48363999999</v>
      </c>
      <c r="F40" s="22">
        <v>107871.62495</v>
      </c>
      <c r="G40" s="22">
        <v>121953.57725000002</v>
      </c>
      <c r="H40" s="22">
        <v>347.32932000000005</v>
      </c>
      <c r="I40" s="22">
        <v>3815.1453200000001</v>
      </c>
      <c r="J40" s="22">
        <v>75821.69094</v>
      </c>
      <c r="K40" s="22">
        <v>81888.887920000008</v>
      </c>
      <c r="L40" s="22">
        <v>629903.70132999995</v>
      </c>
      <c r="M40" s="22">
        <v>27028.76886</v>
      </c>
      <c r="N40" s="22">
        <v>20859.635229999996</v>
      </c>
      <c r="O40" s="22">
        <v>62709.571670000005</v>
      </c>
      <c r="P40" s="22">
        <v>11148.231970000003</v>
      </c>
      <c r="Q40" s="22">
        <f t="shared" si="0"/>
        <v>1581995.0427399999</v>
      </c>
      <c r="R40" s="24">
        <v>159103.13746861933</v>
      </c>
      <c r="S40" s="24">
        <f t="shared" si="1"/>
        <v>1741098.1802086192</v>
      </c>
    </row>
    <row r="41" spans="1:19" x14ac:dyDescent="0.35">
      <c r="A41" s="22"/>
      <c r="B41" s="23" t="s">
        <v>92</v>
      </c>
      <c r="C41" s="22">
        <v>47702.626750000003</v>
      </c>
      <c r="D41" s="22">
        <v>105448.34108000001</v>
      </c>
      <c r="E41" s="22">
        <v>302216.96389000001</v>
      </c>
      <c r="F41" s="22">
        <v>113984.10159000001</v>
      </c>
      <c r="G41" s="22">
        <v>113124.94837</v>
      </c>
      <c r="H41" s="22">
        <v>203.74641</v>
      </c>
      <c r="I41" s="22">
        <v>4592.6697100000001</v>
      </c>
      <c r="J41" s="22">
        <v>79892.460210000005</v>
      </c>
      <c r="K41" s="22">
        <v>83522.485570000004</v>
      </c>
      <c r="L41" s="22">
        <v>645559.49254000001</v>
      </c>
      <c r="M41" s="22">
        <v>21094.15842</v>
      </c>
      <c r="N41" s="22">
        <v>21316.893599999999</v>
      </c>
      <c r="O41" s="22">
        <v>59758.535969999997</v>
      </c>
      <c r="P41" s="22">
        <v>9610.8671700000014</v>
      </c>
      <c r="Q41" s="22">
        <f t="shared" si="0"/>
        <v>1608028.2912800002</v>
      </c>
      <c r="R41" s="24">
        <v>163067.82211518934</v>
      </c>
      <c r="S41" s="24">
        <f t="shared" si="1"/>
        <v>1771096.1133951896</v>
      </c>
    </row>
    <row r="42" spans="1:19" x14ac:dyDescent="0.35">
      <c r="A42" s="22"/>
      <c r="B42" s="23" t="s">
        <v>93</v>
      </c>
      <c r="C42" s="22">
        <v>50177.591740000003</v>
      </c>
      <c r="D42" s="22">
        <v>92590.986620000011</v>
      </c>
      <c r="E42" s="22">
        <v>299057.71727000002</v>
      </c>
      <c r="F42" s="22">
        <v>108869.83386</v>
      </c>
      <c r="G42" s="22">
        <v>108728.19560000002</v>
      </c>
      <c r="H42" s="22">
        <v>191.42917</v>
      </c>
      <c r="I42" s="22">
        <v>3063.6644800000004</v>
      </c>
      <c r="J42" s="22">
        <v>82536.416030000008</v>
      </c>
      <c r="K42" s="22">
        <v>74275.655020000006</v>
      </c>
      <c r="L42" s="22">
        <v>657325.52830000001</v>
      </c>
      <c r="M42" s="22">
        <v>15954.681639999999</v>
      </c>
      <c r="N42" s="22">
        <v>21958.295030000001</v>
      </c>
      <c r="O42" s="22">
        <v>58898.588190000002</v>
      </c>
      <c r="P42" s="22">
        <v>9583.4287700000004</v>
      </c>
      <c r="Q42" s="22">
        <f t="shared" si="0"/>
        <v>1583212.0117200001</v>
      </c>
      <c r="R42" s="24">
        <v>169975.95445533277</v>
      </c>
      <c r="S42" s="24">
        <f t="shared" si="1"/>
        <v>1753187.9661753329</v>
      </c>
    </row>
    <row r="43" spans="1:19" x14ac:dyDescent="0.35">
      <c r="A43" s="22"/>
      <c r="B43" s="23" t="s">
        <v>94</v>
      </c>
      <c r="C43" s="22">
        <v>54776.557830000005</v>
      </c>
      <c r="D43" s="22">
        <v>89605.591499999995</v>
      </c>
      <c r="E43" s="22">
        <v>320195.35881999996</v>
      </c>
      <c r="F43" s="22">
        <v>110879.96287</v>
      </c>
      <c r="G43" s="22">
        <v>121927.38228999999</v>
      </c>
      <c r="H43" s="22">
        <v>182.72954999999999</v>
      </c>
      <c r="I43" s="22">
        <v>3075.51388</v>
      </c>
      <c r="J43" s="22">
        <v>83280.485370000009</v>
      </c>
      <c r="K43" s="22">
        <v>71215.758490000007</v>
      </c>
      <c r="L43" s="22">
        <v>638583.31699999992</v>
      </c>
      <c r="M43" s="22">
        <v>15127.174199999999</v>
      </c>
      <c r="N43" s="22">
        <v>22380.128379999998</v>
      </c>
      <c r="O43" s="22">
        <v>59740.24884</v>
      </c>
      <c r="P43" s="22">
        <v>9785.5697099999998</v>
      </c>
      <c r="Q43" s="22">
        <f t="shared" si="0"/>
        <v>1600755.7787299999</v>
      </c>
      <c r="R43" s="24">
        <v>178601.68271631617</v>
      </c>
      <c r="S43" s="24">
        <f t="shared" si="1"/>
        <v>1779357.461446316</v>
      </c>
    </row>
    <row r="44" spans="1:19" x14ac:dyDescent="0.35">
      <c r="A44" s="22"/>
      <c r="B44" s="23" t="s">
        <v>95</v>
      </c>
      <c r="C44" s="22">
        <v>51208.755320000004</v>
      </c>
      <c r="D44" s="22">
        <v>91996.163140000004</v>
      </c>
      <c r="E44" s="22">
        <v>333554.77896000003</v>
      </c>
      <c r="F44" s="22">
        <v>110306.19831000001</v>
      </c>
      <c r="G44" s="22">
        <v>116129.52267999999</v>
      </c>
      <c r="H44" s="22">
        <v>189.35361</v>
      </c>
      <c r="I44" s="22">
        <v>2596.0055300000004</v>
      </c>
      <c r="J44" s="22">
        <v>64003.55618</v>
      </c>
      <c r="K44" s="22">
        <v>81607.816019999998</v>
      </c>
      <c r="L44" s="22">
        <v>655619.17050000001</v>
      </c>
      <c r="M44" s="22">
        <v>14883.60439</v>
      </c>
      <c r="N44" s="22">
        <v>22069.158470000002</v>
      </c>
      <c r="O44" s="22">
        <v>59018.292929999996</v>
      </c>
      <c r="P44" s="22">
        <v>10901.156190000002</v>
      </c>
      <c r="Q44" s="22">
        <f t="shared" si="0"/>
        <v>1614083.5322299998</v>
      </c>
      <c r="R44" s="24">
        <v>197616.25120117937</v>
      </c>
      <c r="S44" s="24">
        <f t="shared" si="1"/>
        <v>1811699.7834311791</v>
      </c>
    </row>
    <row r="45" spans="1:19" x14ac:dyDescent="0.35">
      <c r="A45" s="22"/>
      <c r="B45" s="23" t="s">
        <v>96</v>
      </c>
      <c r="C45" s="22">
        <v>51238.505900000011</v>
      </c>
      <c r="D45" s="22">
        <v>93349.327700000009</v>
      </c>
      <c r="E45" s="22">
        <v>301866.54939</v>
      </c>
      <c r="F45" s="22">
        <v>108778.06279999999</v>
      </c>
      <c r="G45" s="22">
        <v>109918.15808000001</v>
      </c>
      <c r="H45" s="22">
        <v>228.95352</v>
      </c>
      <c r="I45" s="22">
        <v>2594.1873000000001</v>
      </c>
      <c r="J45" s="22">
        <v>64483.581650000007</v>
      </c>
      <c r="K45" s="22">
        <v>76239.789929999999</v>
      </c>
      <c r="L45" s="22">
        <v>666439.91685000004</v>
      </c>
      <c r="M45" s="22">
        <v>26023.665250000002</v>
      </c>
      <c r="N45" s="22">
        <v>21986.962950000001</v>
      </c>
      <c r="O45" s="22">
        <v>60111.831870000002</v>
      </c>
      <c r="P45" s="22">
        <v>10729.271489999999</v>
      </c>
      <c r="Q45" s="22">
        <f t="shared" si="0"/>
        <v>1593988.76468</v>
      </c>
      <c r="R45" s="24">
        <v>200111.66297534326</v>
      </c>
      <c r="S45" s="24">
        <f t="shared" si="1"/>
        <v>1794100.4276553432</v>
      </c>
    </row>
    <row r="46" spans="1:19" x14ac:dyDescent="0.35">
      <c r="A46" s="22"/>
      <c r="B46" s="23" t="s">
        <v>97</v>
      </c>
      <c r="C46" s="22">
        <v>46918.863940000003</v>
      </c>
      <c r="D46" s="22">
        <v>97764.800620000009</v>
      </c>
      <c r="E46" s="22">
        <v>297085.72577000002</v>
      </c>
      <c r="F46" s="22">
        <v>99401.645289999986</v>
      </c>
      <c r="G46" s="22">
        <v>108910.2375</v>
      </c>
      <c r="H46" s="22">
        <v>198.74767</v>
      </c>
      <c r="I46" s="22">
        <v>2769.7961699999996</v>
      </c>
      <c r="J46" s="22">
        <v>67587.110959999991</v>
      </c>
      <c r="K46" s="22">
        <v>82485.934439999997</v>
      </c>
      <c r="L46" s="22">
        <v>677268.24781000009</v>
      </c>
      <c r="M46" s="22">
        <v>20187.09275</v>
      </c>
      <c r="N46" s="22">
        <v>22940.948329999999</v>
      </c>
      <c r="O46" s="22">
        <v>60667.997320000002</v>
      </c>
      <c r="P46" s="22">
        <v>9443.6560499999996</v>
      </c>
      <c r="Q46" s="22">
        <f t="shared" si="0"/>
        <v>1593630.8046200003</v>
      </c>
      <c r="R46" s="24">
        <v>202158.25688355713</v>
      </c>
      <c r="S46" s="24">
        <f t="shared" si="1"/>
        <v>1795789.0615035575</v>
      </c>
    </row>
    <row r="47" spans="1:19" x14ac:dyDescent="0.35">
      <c r="A47" s="22"/>
      <c r="B47" s="23" t="s">
        <v>98</v>
      </c>
      <c r="C47" s="22">
        <v>50887.370219999997</v>
      </c>
      <c r="D47" s="22">
        <v>133416.19695000001</v>
      </c>
      <c r="E47" s="22">
        <v>310484.15523000003</v>
      </c>
      <c r="F47" s="22">
        <v>99292.731499999994</v>
      </c>
      <c r="G47" s="22">
        <v>131596.53942000002</v>
      </c>
      <c r="H47" s="22">
        <v>303.58778999999998</v>
      </c>
      <c r="I47" s="22">
        <v>2868.58752</v>
      </c>
      <c r="J47" s="22">
        <v>75554.803220000002</v>
      </c>
      <c r="K47" s="22">
        <v>79519.442949999997</v>
      </c>
      <c r="L47" s="22">
        <v>652832.31062999996</v>
      </c>
      <c r="M47" s="22">
        <v>17266.662369999998</v>
      </c>
      <c r="N47" s="22">
        <v>23259.729480000002</v>
      </c>
      <c r="O47" s="22">
        <v>57299.88089</v>
      </c>
      <c r="P47" s="22">
        <v>8970.7623999999996</v>
      </c>
      <c r="Q47" s="22">
        <f t="shared" si="0"/>
        <v>1643552.7605699999</v>
      </c>
      <c r="R47" s="24">
        <v>218897.33532310373</v>
      </c>
      <c r="S47" s="24">
        <f t="shared" si="1"/>
        <v>1862450.0958931036</v>
      </c>
    </row>
    <row r="48" spans="1:19" x14ac:dyDescent="0.35">
      <c r="A48" s="22"/>
      <c r="B48" s="23" t="s">
        <v>99</v>
      </c>
      <c r="C48" s="22">
        <v>56456.941759999994</v>
      </c>
      <c r="D48" s="22">
        <v>99007.200630000007</v>
      </c>
      <c r="E48" s="22">
        <v>345872.80748999998</v>
      </c>
      <c r="F48" s="22">
        <v>105403.66974000001</v>
      </c>
      <c r="G48" s="22">
        <v>121965.75653</v>
      </c>
      <c r="H48" s="22">
        <v>310.41908000000001</v>
      </c>
      <c r="I48" s="22">
        <v>3210.0082200000002</v>
      </c>
      <c r="J48" s="22">
        <v>83974.3557</v>
      </c>
      <c r="K48" s="22">
        <v>82128.378380000009</v>
      </c>
      <c r="L48" s="22">
        <v>658365.52457000001</v>
      </c>
      <c r="M48" s="22">
        <v>20283.22551</v>
      </c>
      <c r="N48" s="22">
        <v>22901.625050000002</v>
      </c>
      <c r="O48" s="22">
        <v>60579.129620000007</v>
      </c>
      <c r="P48" s="22">
        <v>9313.451860000001</v>
      </c>
      <c r="Q48" s="22">
        <f t="shared" si="0"/>
        <v>1669772.4941399998</v>
      </c>
      <c r="R48" s="24">
        <v>226476.11924781723</v>
      </c>
      <c r="S48" s="24">
        <f t="shared" si="1"/>
        <v>1896248.6133878171</v>
      </c>
    </row>
    <row r="49" spans="1:27" x14ac:dyDescent="0.35">
      <c r="A49" s="22"/>
      <c r="B49" s="23" t="s">
        <v>100</v>
      </c>
      <c r="C49" s="22">
        <v>53827.224340000008</v>
      </c>
      <c r="D49" s="22">
        <v>91736.024019999997</v>
      </c>
      <c r="E49" s="22">
        <v>345802.87959000003</v>
      </c>
      <c r="F49" s="22">
        <v>110095.03036999999</v>
      </c>
      <c r="G49" s="22">
        <v>115684.83557</v>
      </c>
      <c r="H49" s="22">
        <v>330.43762000000004</v>
      </c>
      <c r="I49" s="22">
        <v>2765.2908299999999</v>
      </c>
      <c r="J49" s="22">
        <v>88956.062760000001</v>
      </c>
      <c r="K49" s="22">
        <v>101822.77686</v>
      </c>
      <c r="L49" s="22">
        <v>668210.51022000005</v>
      </c>
      <c r="M49" s="22">
        <v>23207.185219999999</v>
      </c>
      <c r="N49" s="22">
        <v>23611.709360000001</v>
      </c>
      <c r="O49" s="22">
        <v>59836.123070000001</v>
      </c>
      <c r="P49" s="22">
        <v>9273.4828600000001</v>
      </c>
      <c r="Q49" s="22">
        <f t="shared" si="0"/>
        <v>1695159.5726900001</v>
      </c>
      <c r="R49" s="24">
        <v>214183.1574982616</v>
      </c>
      <c r="S49" s="24">
        <f t="shared" si="1"/>
        <v>1909342.7301882617</v>
      </c>
    </row>
    <row r="50" spans="1:27" x14ac:dyDescent="0.35">
      <c r="A50" s="22"/>
      <c r="B50" s="23" t="s">
        <v>101</v>
      </c>
      <c r="C50" s="22">
        <v>56272.41906</v>
      </c>
      <c r="D50" s="22">
        <v>88788.940300000002</v>
      </c>
      <c r="E50" s="22">
        <v>329852.17959000001</v>
      </c>
      <c r="F50" s="22">
        <v>110763.80304000001</v>
      </c>
      <c r="G50" s="22">
        <v>103922.24949</v>
      </c>
      <c r="H50" s="22">
        <v>288.54446999999999</v>
      </c>
      <c r="I50" s="22">
        <v>4099.1189700000004</v>
      </c>
      <c r="J50" s="22">
        <v>102526.10326999999</v>
      </c>
      <c r="K50" s="22">
        <v>88308.529979999992</v>
      </c>
      <c r="L50" s="22">
        <v>676220.09852</v>
      </c>
      <c r="M50" s="22">
        <v>19233.23661</v>
      </c>
      <c r="N50" s="22">
        <v>23308.02607</v>
      </c>
      <c r="O50" s="22">
        <v>61889.670810000003</v>
      </c>
      <c r="P50" s="22">
        <v>9815.7007400000002</v>
      </c>
      <c r="Q50" s="22">
        <f t="shared" si="0"/>
        <v>1675288.6209199997</v>
      </c>
      <c r="R50" s="24">
        <v>207269.95155687959</v>
      </c>
      <c r="S50" s="24">
        <f t="shared" si="1"/>
        <v>1882558.5724768792</v>
      </c>
    </row>
    <row r="51" spans="1:27" x14ac:dyDescent="0.35">
      <c r="A51" s="22"/>
      <c r="B51" s="23" t="s">
        <v>102</v>
      </c>
      <c r="C51" s="22">
        <v>62128.378819999998</v>
      </c>
      <c r="D51" s="22">
        <v>88550.219779999999</v>
      </c>
      <c r="E51" s="22">
        <v>354628.88017000002</v>
      </c>
      <c r="F51" s="22">
        <v>114770.48538000001</v>
      </c>
      <c r="G51" s="22">
        <v>108088.34408</v>
      </c>
      <c r="H51" s="22">
        <v>329.09366999999997</v>
      </c>
      <c r="I51" s="22">
        <v>4485.9717900000005</v>
      </c>
      <c r="J51" s="22">
        <v>109564.58465999999</v>
      </c>
      <c r="K51" s="22">
        <v>101031.13256</v>
      </c>
      <c r="L51" s="22">
        <v>652196.39789999998</v>
      </c>
      <c r="M51" s="22">
        <v>20675.017019999999</v>
      </c>
      <c r="N51" s="22">
        <v>23769.01469</v>
      </c>
      <c r="O51" s="22">
        <v>60329.897690000005</v>
      </c>
      <c r="P51" s="22">
        <v>9875.3258200000018</v>
      </c>
      <c r="Q51" s="22">
        <f t="shared" si="0"/>
        <v>1710422.7440299999</v>
      </c>
      <c r="R51" s="24">
        <v>233491.86704832054</v>
      </c>
      <c r="S51" s="24">
        <f t="shared" si="1"/>
        <v>1943914.6110783205</v>
      </c>
    </row>
    <row r="52" spans="1:27" x14ac:dyDescent="0.35">
      <c r="A52" s="22"/>
      <c r="B52" s="23" t="s">
        <v>103</v>
      </c>
      <c r="C52" s="22">
        <v>63468.349600000001</v>
      </c>
      <c r="D52" s="22">
        <v>94681.714559999993</v>
      </c>
      <c r="E52" s="22">
        <v>334791.57658000005</v>
      </c>
      <c r="F52" s="22">
        <v>116272.61444999999</v>
      </c>
      <c r="G52" s="22">
        <v>113182.32870999999</v>
      </c>
      <c r="H52" s="22">
        <v>320.39787000000001</v>
      </c>
      <c r="I52" s="22">
        <v>8917.5441100000007</v>
      </c>
      <c r="J52" s="22">
        <v>121507.93475000001</v>
      </c>
      <c r="K52" s="22">
        <v>85988.599319999994</v>
      </c>
      <c r="L52" s="22">
        <v>661860.37825000007</v>
      </c>
      <c r="M52" s="22">
        <v>27680.13092</v>
      </c>
      <c r="N52" s="22">
        <v>23820.537069999998</v>
      </c>
      <c r="O52" s="22">
        <v>60446.488610000008</v>
      </c>
      <c r="P52" s="22">
        <v>9834.7982800000009</v>
      </c>
      <c r="Q52" s="22">
        <f t="shared" si="0"/>
        <v>1722773.3930800003</v>
      </c>
      <c r="R52" s="24">
        <v>226719.33543829282</v>
      </c>
      <c r="S52" s="24">
        <f t="shared" si="1"/>
        <v>1949492.7285182932</v>
      </c>
    </row>
    <row r="53" spans="1:27" x14ac:dyDescent="0.35">
      <c r="A53" s="22"/>
      <c r="B53" s="23" t="s">
        <v>104</v>
      </c>
      <c r="C53" s="22">
        <v>70236.363469999997</v>
      </c>
      <c r="D53" s="22">
        <v>83685.394590000011</v>
      </c>
      <c r="E53" s="22">
        <v>355792.73174999998</v>
      </c>
      <c r="F53" s="22">
        <v>115925.2258</v>
      </c>
      <c r="G53" s="22">
        <v>118722.89714999999</v>
      </c>
      <c r="H53" s="22">
        <v>364.81821000000002</v>
      </c>
      <c r="I53" s="22">
        <v>4002.5048300000003</v>
      </c>
      <c r="J53" s="22">
        <v>85002.957330000005</v>
      </c>
      <c r="K53" s="22">
        <v>93032.248070000001</v>
      </c>
      <c r="L53" s="22">
        <v>699665.31880000001</v>
      </c>
      <c r="M53" s="22">
        <v>36878.3609</v>
      </c>
      <c r="N53" s="22">
        <v>25747.436099999999</v>
      </c>
      <c r="O53" s="22">
        <v>59224.214900000006</v>
      </c>
      <c r="P53" s="22">
        <v>9380.5947799999994</v>
      </c>
      <c r="Q53" s="22">
        <f t="shared" si="0"/>
        <v>1757661.0666799999</v>
      </c>
      <c r="R53" s="24">
        <v>218437.43936028358</v>
      </c>
      <c r="S53" s="24">
        <f t="shared" si="1"/>
        <v>1976098.5060402835</v>
      </c>
    </row>
    <row r="54" spans="1:27" x14ac:dyDescent="0.35">
      <c r="A54" s="22"/>
      <c r="B54" s="23" t="s">
        <v>105</v>
      </c>
      <c r="C54" s="22">
        <v>75476.16227999999</v>
      </c>
      <c r="D54" s="22">
        <v>90849.857579999982</v>
      </c>
      <c r="E54" s="22">
        <v>319576.05181999999</v>
      </c>
      <c r="F54" s="22">
        <v>116021.8887</v>
      </c>
      <c r="G54" s="22">
        <v>114756.61684999999</v>
      </c>
      <c r="H54" s="22">
        <v>453.75594000000001</v>
      </c>
      <c r="I54" s="22">
        <v>3789.23407</v>
      </c>
      <c r="J54" s="22">
        <v>108468.64413000002</v>
      </c>
      <c r="K54" s="22">
        <v>103504.85336000001</v>
      </c>
      <c r="L54" s="22">
        <v>681169.49127999996</v>
      </c>
      <c r="M54" s="22">
        <v>35001.130710000005</v>
      </c>
      <c r="N54" s="22">
        <v>25241.839289999996</v>
      </c>
      <c r="O54" s="22">
        <v>60103.831039999997</v>
      </c>
      <c r="P54" s="22">
        <v>9694.8426200000013</v>
      </c>
      <c r="Q54" s="22">
        <f t="shared" si="0"/>
        <v>1744108.19967</v>
      </c>
      <c r="R54" s="24">
        <v>248854.74198978842</v>
      </c>
      <c r="S54" s="24">
        <f t="shared" si="1"/>
        <v>1992962.9416597884</v>
      </c>
    </row>
    <row r="55" spans="1:27" x14ac:dyDescent="0.35">
      <c r="A55" s="22"/>
      <c r="B55" s="23" t="s">
        <v>106</v>
      </c>
      <c r="C55" s="22">
        <v>72575.754130000016</v>
      </c>
      <c r="D55" s="22">
        <v>89968.026610000001</v>
      </c>
      <c r="E55" s="22">
        <v>342827.30579999997</v>
      </c>
      <c r="F55" s="22">
        <v>113746.16047</v>
      </c>
      <c r="G55" s="22">
        <v>116686.05295000001</v>
      </c>
      <c r="H55" s="22">
        <v>392.94409000000002</v>
      </c>
      <c r="I55" s="22">
        <v>4752.4761000000008</v>
      </c>
      <c r="J55" s="22">
        <v>103169.26719</v>
      </c>
      <c r="K55" s="22">
        <v>107710.72624</v>
      </c>
      <c r="L55" s="22">
        <v>714778.05955999997</v>
      </c>
      <c r="M55" s="22">
        <v>32578.362040000004</v>
      </c>
      <c r="N55" s="22">
        <v>25478.384330000001</v>
      </c>
      <c r="O55" s="22">
        <v>59526.567899999995</v>
      </c>
      <c r="P55" s="22">
        <v>9622.6520099999998</v>
      </c>
      <c r="Q55" s="22">
        <f t="shared" si="0"/>
        <v>1793812.7394200002</v>
      </c>
      <c r="R55" s="24">
        <v>268593.33336970059</v>
      </c>
      <c r="S55" s="24">
        <f t="shared" si="1"/>
        <v>2062406.0727897007</v>
      </c>
    </row>
    <row r="56" spans="1:27" x14ac:dyDescent="0.35">
      <c r="A56" s="22"/>
      <c r="B56" s="23" t="s">
        <v>107</v>
      </c>
      <c r="C56" s="22">
        <v>71999.259999999995</v>
      </c>
      <c r="D56" s="22">
        <v>90087.702270000009</v>
      </c>
      <c r="E56" s="22">
        <v>396657.56280000001</v>
      </c>
      <c r="F56" s="22">
        <v>109753.08523999999</v>
      </c>
      <c r="G56" s="22">
        <v>116412.7859</v>
      </c>
      <c r="H56" s="22">
        <v>392.25133000000005</v>
      </c>
      <c r="I56" s="22">
        <v>4572.6675500000001</v>
      </c>
      <c r="J56" s="22">
        <v>110946.32893</v>
      </c>
      <c r="K56" s="22">
        <v>110535.68417000001</v>
      </c>
      <c r="L56" s="22">
        <v>710166.20503999991</v>
      </c>
      <c r="M56" s="22">
        <v>28106.283060000002</v>
      </c>
      <c r="N56" s="22">
        <v>24374.355330000002</v>
      </c>
      <c r="O56" s="22">
        <v>61880.64817</v>
      </c>
      <c r="P56" s="22">
        <v>10021.709339999999</v>
      </c>
      <c r="Q56" s="22">
        <f t="shared" si="0"/>
        <v>1845906.5291299997</v>
      </c>
      <c r="R56" s="24">
        <v>259167.41483370183</v>
      </c>
      <c r="S56" s="24">
        <f t="shared" si="1"/>
        <v>2105073.9439637014</v>
      </c>
    </row>
    <row r="57" spans="1:27" x14ac:dyDescent="0.35">
      <c r="A57" s="22"/>
      <c r="B57" s="23" t="s">
        <v>108</v>
      </c>
      <c r="C57" s="22">
        <v>13895.782809999999</v>
      </c>
      <c r="D57" s="22">
        <v>99120.444080000001</v>
      </c>
      <c r="E57" s="22">
        <v>398380.48261000001</v>
      </c>
      <c r="F57" s="22">
        <v>109130.53309</v>
      </c>
      <c r="G57" s="22">
        <v>185500.78936000002</v>
      </c>
      <c r="H57" s="22">
        <v>628.94989999999996</v>
      </c>
      <c r="I57" s="22">
        <v>4786.6339200000002</v>
      </c>
      <c r="J57" s="22">
        <v>80737.136570000002</v>
      </c>
      <c r="K57" s="22">
        <v>105238.59835</v>
      </c>
      <c r="L57" s="22">
        <v>758023.79463999998</v>
      </c>
      <c r="M57" s="22">
        <v>34225.255579999997</v>
      </c>
      <c r="N57" s="22">
        <v>25742.435590000001</v>
      </c>
      <c r="O57" s="22">
        <v>65009.826690000002</v>
      </c>
      <c r="P57" s="22">
        <v>10279.863000000001</v>
      </c>
      <c r="Q57" s="22">
        <f t="shared" si="0"/>
        <v>1890700.5261900001</v>
      </c>
      <c r="R57" s="24">
        <v>264266.9580518119</v>
      </c>
      <c r="S57" s="24">
        <f t="shared" si="1"/>
        <v>2154967.484241812</v>
      </c>
    </row>
    <row r="58" spans="1:27" s="29" customFormat="1" x14ac:dyDescent="0.35">
      <c r="A58" s="22"/>
      <c r="B58" s="23" t="s">
        <v>109</v>
      </c>
      <c r="C58" s="22">
        <v>15333.267330000001</v>
      </c>
      <c r="D58" s="22">
        <v>106743.32934</v>
      </c>
      <c r="E58" s="22">
        <v>380109.69670999999</v>
      </c>
      <c r="F58" s="22">
        <v>79706.974060000008</v>
      </c>
      <c r="G58" s="22">
        <v>192871.96795000002</v>
      </c>
      <c r="H58" s="22">
        <v>956.62767999999994</v>
      </c>
      <c r="I58" s="22">
        <v>4313.1541900000002</v>
      </c>
      <c r="J58" s="22">
        <v>92123.981750000006</v>
      </c>
      <c r="K58" s="22">
        <v>117673.62224999999</v>
      </c>
      <c r="L58" s="22">
        <v>759773.27969</v>
      </c>
      <c r="M58" s="22">
        <v>31521.228109999996</v>
      </c>
      <c r="N58" s="22">
        <v>27647.421240000003</v>
      </c>
      <c r="O58" s="22">
        <v>64128.008160000005</v>
      </c>
      <c r="P58" s="22">
        <v>35263.417480000004</v>
      </c>
      <c r="Q58" s="22">
        <f t="shared" si="0"/>
        <v>1908165.9759400003</v>
      </c>
      <c r="R58" s="24">
        <v>306519.45715024334</v>
      </c>
      <c r="S58" s="24">
        <f t="shared" si="1"/>
        <v>2214685.4330902435</v>
      </c>
      <c r="T58"/>
      <c r="U58"/>
      <c r="V58"/>
      <c r="W58"/>
      <c r="X58"/>
      <c r="Y58"/>
      <c r="Z58"/>
      <c r="AA58"/>
    </row>
    <row r="59" spans="1:27" s="29" customFormat="1" x14ac:dyDescent="0.35">
      <c r="A59" s="22"/>
      <c r="B59" s="23" t="s">
        <v>110</v>
      </c>
      <c r="C59" s="22">
        <v>15128.265019999999</v>
      </c>
      <c r="D59" s="22">
        <v>104399.33227</v>
      </c>
      <c r="E59" s="22">
        <v>377582.11356000003</v>
      </c>
      <c r="F59" s="22">
        <v>84232.460989999992</v>
      </c>
      <c r="G59" s="22">
        <v>193641.49770000001</v>
      </c>
      <c r="H59" s="22">
        <v>823.41870000000006</v>
      </c>
      <c r="I59" s="22">
        <v>3997.9029300000002</v>
      </c>
      <c r="J59" s="22">
        <v>120020.91196</v>
      </c>
      <c r="K59" s="22">
        <v>94061.663159999996</v>
      </c>
      <c r="L59" s="22">
        <v>728458.71033999999</v>
      </c>
      <c r="M59" s="22">
        <v>30862.503669999998</v>
      </c>
      <c r="N59" s="22">
        <v>28131.266869999999</v>
      </c>
      <c r="O59" s="22">
        <v>64259.449919999999</v>
      </c>
      <c r="P59" s="22">
        <v>36608.050589999999</v>
      </c>
      <c r="Q59" s="22">
        <f t="shared" si="0"/>
        <v>1882207.5476799998</v>
      </c>
      <c r="R59" s="24">
        <v>298902.01646362443</v>
      </c>
      <c r="S59" s="24">
        <f t="shared" si="1"/>
        <v>2181109.5641436242</v>
      </c>
      <c r="T59"/>
      <c r="U59"/>
      <c r="V59"/>
      <c r="W59"/>
      <c r="X59"/>
      <c r="Y59"/>
      <c r="Z59"/>
      <c r="AA59"/>
    </row>
    <row r="60" spans="1:27" x14ac:dyDescent="0.35">
      <c r="A60" s="22"/>
      <c r="B60" s="23" t="s">
        <v>111</v>
      </c>
      <c r="C60" s="22">
        <v>17650.343939999999</v>
      </c>
      <c r="D60" s="22">
        <v>113087.17983000001</v>
      </c>
      <c r="E60" s="22">
        <v>371548.17971000005</v>
      </c>
      <c r="F60" s="22">
        <v>79354.63811</v>
      </c>
      <c r="G60" s="22">
        <v>196854.32295</v>
      </c>
      <c r="H60" s="22">
        <v>715.73690999999997</v>
      </c>
      <c r="I60" s="22">
        <v>3951.2116300000002</v>
      </c>
      <c r="J60" s="22">
        <v>127507.16843000002</v>
      </c>
      <c r="K60" s="22">
        <v>104142.69766000001</v>
      </c>
      <c r="L60" s="22">
        <v>726965.47834999999</v>
      </c>
      <c r="M60" s="22">
        <v>25960.49296</v>
      </c>
      <c r="N60" s="22">
        <v>28717.811140000005</v>
      </c>
      <c r="O60" s="22">
        <v>67066.213740000007</v>
      </c>
      <c r="P60" s="22">
        <v>36466.873800000001</v>
      </c>
      <c r="Q60" s="22">
        <f t="shared" si="0"/>
        <v>1899988.34916</v>
      </c>
      <c r="R60" s="24">
        <v>283363.38489253563</v>
      </c>
      <c r="S60" s="24">
        <f t="shared" si="1"/>
        <v>2183351.7340525356</v>
      </c>
    </row>
    <row r="61" spans="1:27" x14ac:dyDescent="0.35">
      <c r="A61" s="22"/>
      <c r="B61" s="23" t="s">
        <v>112</v>
      </c>
      <c r="C61" s="22">
        <v>17616.955249999999</v>
      </c>
      <c r="D61" s="22">
        <v>99133.006269999998</v>
      </c>
      <c r="E61" s="22">
        <v>373791.43055000005</v>
      </c>
      <c r="F61" s="22">
        <v>84654.424400000004</v>
      </c>
      <c r="G61" s="22">
        <v>203598.24204999997</v>
      </c>
      <c r="H61" s="22">
        <v>678.63761000000011</v>
      </c>
      <c r="I61" s="22">
        <v>4448.4936600000001</v>
      </c>
      <c r="J61" s="22">
        <v>127422.19147999999</v>
      </c>
      <c r="K61" s="22">
        <v>122391.12622999999</v>
      </c>
      <c r="L61" s="22">
        <v>717577.39302000008</v>
      </c>
      <c r="M61" s="22">
        <v>18576.046580000002</v>
      </c>
      <c r="N61" s="22">
        <v>28702.976690000003</v>
      </c>
      <c r="O61" s="22">
        <v>67774.630440000008</v>
      </c>
      <c r="P61" s="22">
        <v>36068.675280000003</v>
      </c>
      <c r="Q61" s="22">
        <f t="shared" si="0"/>
        <v>1902434.2295100002</v>
      </c>
      <c r="R61" s="24">
        <v>268672.93926299748</v>
      </c>
      <c r="S61" s="24">
        <f t="shared" si="1"/>
        <v>2171107.1687729978</v>
      </c>
    </row>
    <row r="62" spans="1:27" x14ac:dyDescent="0.35">
      <c r="A62" s="22"/>
      <c r="B62" s="23" t="s">
        <v>113</v>
      </c>
      <c r="C62" s="22">
        <v>16613.9035</v>
      </c>
      <c r="D62" s="22">
        <v>91451.296620000008</v>
      </c>
      <c r="E62" s="22">
        <v>367227.28663999995</v>
      </c>
      <c r="F62" s="22">
        <v>93376.668509999989</v>
      </c>
      <c r="G62" s="22">
        <v>208677.899</v>
      </c>
      <c r="H62" s="22">
        <v>467.23804000000001</v>
      </c>
      <c r="I62" s="22">
        <v>3953.9987000000001</v>
      </c>
      <c r="J62" s="22">
        <v>144867.04185000001</v>
      </c>
      <c r="K62" s="22">
        <v>109067.35709999999</v>
      </c>
      <c r="L62" s="22">
        <v>718529.73345000006</v>
      </c>
      <c r="M62" s="22">
        <v>27339.64543</v>
      </c>
      <c r="N62" s="22">
        <v>28777.627180000003</v>
      </c>
      <c r="O62" s="22">
        <v>65731.379260000002</v>
      </c>
      <c r="P62" s="22">
        <v>32417.098420000002</v>
      </c>
      <c r="Q62" s="22">
        <f t="shared" si="0"/>
        <v>1908498.1737000002</v>
      </c>
      <c r="R62" s="24">
        <v>259557.77049398181</v>
      </c>
      <c r="S62" s="24">
        <f t="shared" si="1"/>
        <v>2168055.9441939821</v>
      </c>
    </row>
    <row r="63" spans="1:27" x14ac:dyDescent="0.35">
      <c r="A63" s="22"/>
      <c r="B63" s="23" t="s">
        <v>114</v>
      </c>
      <c r="C63" s="22">
        <v>16002.959059999999</v>
      </c>
      <c r="D63" s="22">
        <v>89677.621840000007</v>
      </c>
      <c r="E63" s="22">
        <v>368762.18772000005</v>
      </c>
      <c r="F63" s="22">
        <v>91101.821739999999</v>
      </c>
      <c r="G63" s="22">
        <v>220878.66926999998</v>
      </c>
      <c r="H63" s="22">
        <v>408.79489000000001</v>
      </c>
      <c r="I63" s="22">
        <v>3826.4381699999999</v>
      </c>
      <c r="J63" s="22">
        <v>146420.22854000001</v>
      </c>
      <c r="K63" s="22">
        <v>111646.15299999999</v>
      </c>
      <c r="L63" s="22">
        <v>739690.50994999998</v>
      </c>
      <c r="M63" s="22">
        <v>21107.5864</v>
      </c>
      <c r="N63" s="22">
        <v>28512.193769999998</v>
      </c>
      <c r="O63" s="22">
        <v>66180.028269999995</v>
      </c>
      <c r="P63" s="22">
        <v>32475.971820000002</v>
      </c>
      <c r="Q63" s="22">
        <f t="shared" si="0"/>
        <v>1936691.16444</v>
      </c>
      <c r="R63" s="24">
        <v>260093.40838477146</v>
      </c>
      <c r="S63" s="24">
        <f t="shared" si="1"/>
        <v>2196784.5728247715</v>
      </c>
    </row>
    <row r="64" spans="1:27" x14ac:dyDescent="0.35">
      <c r="A64" s="22"/>
      <c r="B64" s="23" t="s">
        <v>115</v>
      </c>
      <c r="C64" s="22">
        <v>15771.643920000002</v>
      </c>
      <c r="D64" s="22">
        <v>93408.557289999997</v>
      </c>
      <c r="E64" s="22">
        <v>387008.37235000008</v>
      </c>
      <c r="F64" s="22">
        <v>85187.900819999995</v>
      </c>
      <c r="G64" s="22">
        <v>233044.57050000003</v>
      </c>
      <c r="H64" s="22">
        <v>406.37753000000004</v>
      </c>
      <c r="I64" s="22">
        <v>3752.9785899999997</v>
      </c>
      <c r="J64" s="22">
        <v>156389.17945</v>
      </c>
      <c r="K64" s="22">
        <v>129875.04827</v>
      </c>
      <c r="L64" s="22">
        <v>757374.75980000012</v>
      </c>
      <c r="M64" s="22">
        <v>29283.174920000001</v>
      </c>
      <c r="N64" s="22">
        <v>28483.978030000006</v>
      </c>
      <c r="O64" s="22">
        <v>62873.167140000005</v>
      </c>
      <c r="P64" s="22">
        <v>32299.215470000003</v>
      </c>
      <c r="Q64" s="22">
        <f t="shared" si="0"/>
        <v>2015158.92408</v>
      </c>
      <c r="R64" s="24">
        <v>273008.0205584311</v>
      </c>
      <c r="S64" s="24">
        <f t="shared" si="1"/>
        <v>2288166.9446384311</v>
      </c>
    </row>
    <row r="65" spans="1:19" x14ac:dyDescent="0.35">
      <c r="A65" s="22"/>
      <c r="B65" s="23" t="s">
        <v>116</v>
      </c>
      <c r="C65" s="22">
        <v>15865.15641</v>
      </c>
      <c r="D65" s="22">
        <v>81467.333320000005</v>
      </c>
      <c r="E65" s="22">
        <v>389564.37550999998</v>
      </c>
      <c r="F65" s="22">
        <v>91910.945529999997</v>
      </c>
      <c r="G65" s="22">
        <v>234418.40682</v>
      </c>
      <c r="H65" s="22">
        <v>390.49666999999994</v>
      </c>
      <c r="I65" s="22">
        <v>3880.7012600000003</v>
      </c>
      <c r="J65" s="22">
        <v>167025.47662999999</v>
      </c>
      <c r="K65" s="22">
        <v>111498.29847000001</v>
      </c>
      <c r="L65" s="22">
        <v>745184.33860999998</v>
      </c>
      <c r="M65" s="22">
        <v>32738.74898</v>
      </c>
      <c r="N65" s="22">
        <v>29188.123240000001</v>
      </c>
      <c r="O65" s="22">
        <v>63507.266680000001</v>
      </c>
      <c r="P65" s="22">
        <v>31243.880859999997</v>
      </c>
      <c r="Q65" s="22">
        <f t="shared" si="0"/>
        <v>1997883.54899</v>
      </c>
      <c r="R65" s="24">
        <v>252055.37250322005</v>
      </c>
      <c r="S65" s="24">
        <f t="shared" si="1"/>
        <v>2249938.9214932201</v>
      </c>
    </row>
    <row r="66" spans="1:19" x14ac:dyDescent="0.35">
      <c r="A66" s="22"/>
      <c r="B66" s="23" t="s">
        <v>117</v>
      </c>
      <c r="C66" s="22">
        <v>15316.601409999999</v>
      </c>
      <c r="D66" s="22">
        <v>75716.780840000007</v>
      </c>
      <c r="E66" s="22">
        <v>409214.40873000002</v>
      </c>
      <c r="F66" s="22">
        <v>87638.505420000001</v>
      </c>
      <c r="G66" s="22">
        <v>245665.92182000002</v>
      </c>
      <c r="H66" s="22">
        <v>371.20931999999993</v>
      </c>
      <c r="I66" s="22">
        <v>5518.1018600000007</v>
      </c>
      <c r="J66" s="22">
        <v>160561.14698000002</v>
      </c>
      <c r="K66" s="22">
        <v>128312.08238000001</v>
      </c>
      <c r="L66" s="22">
        <v>774149.15332000004</v>
      </c>
      <c r="M66" s="22">
        <v>30329.100339999997</v>
      </c>
      <c r="N66" s="22">
        <v>29094.944339999998</v>
      </c>
      <c r="O66" s="22">
        <v>62812.364130000002</v>
      </c>
      <c r="P66" s="22">
        <v>32650.266560000004</v>
      </c>
      <c r="Q66" s="22">
        <f t="shared" si="0"/>
        <v>2057350.58745</v>
      </c>
      <c r="R66" s="24">
        <v>237277.81009773901</v>
      </c>
      <c r="S66" s="24">
        <f t="shared" si="1"/>
        <v>2294628.3975477391</v>
      </c>
    </row>
    <row r="67" spans="1:19" x14ac:dyDescent="0.35">
      <c r="A67" s="22"/>
      <c r="B67" s="23" t="s">
        <v>118</v>
      </c>
      <c r="C67" s="22">
        <v>16361.679620000001</v>
      </c>
      <c r="D67" s="22">
        <v>75160.982770000002</v>
      </c>
      <c r="E67" s="22">
        <v>418071.60154</v>
      </c>
      <c r="F67" s="22">
        <v>94504.627070000002</v>
      </c>
      <c r="G67" s="22">
        <v>252917.70296999998</v>
      </c>
      <c r="H67" s="22">
        <v>497.27850999999993</v>
      </c>
      <c r="I67" s="22">
        <v>4259.4666299999999</v>
      </c>
      <c r="J67" s="22">
        <v>205078.61757</v>
      </c>
      <c r="K67" s="22">
        <v>123439.58564999999</v>
      </c>
      <c r="L67" s="22">
        <v>762776.02457999997</v>
      </c>
      <c r="M67" s="22">
        <v>28282.559089999999</v>
      </c>
      <c r="N67" s="22">
        <v>28638.40856</v>
      </c>
      <c r="O67" s="22">
        <v>62269.47292</v>
      </c>
      <c r="P67" s="22">
        <v>32453.425000000003</v>
      </c>
      <c r="Q67" s="22">
        <f t="shared" si="0"/>
        <v>2104711.43248</v>
      </c>
      <c r="R67" s="24">
        <v>215679.96118816809</v>
      </c>
      <c r="S67" s="24">
        <f t="shared" si="1"/>
        <v>2320391.3936681682</v>
      </c>
    </row>
    <row r="68" spans="1:19" x14ac:dyDescent="0.35">
      <c r="A68" s="22"/>
      <c r="B68" s="23" t="s">
        <v>119</v>
      </c>
      <c r="C68" s="22">
        <v>15397.436</v>
      </c>
      <c r="D68" s="22">
        <v>81271.124540000004</v>
      </c>
      <c r="E68" s="22">
        <v>483417.70163000003</v>
      </c>
      <c r="F68" s="22">
        <v>84130.566059999997</v>
      </c>
      <c r="G68" s="22">
        <v>240677.15761000002</v>
      </c>
      <c r="H68" s="22">
        <v>486.29029000000008</v>
      </c>
      <c r="I68" s="22">
        <v>4501.6790799999999</v>
      </c>
      <c r="J68" s="22">
        <v>206184.33285999999</v>
      </c>
      <c r="K68" s="22">
        <v>134297.7984</v>
      </c>
      <c r="L68" s="22">
        <v>761043.67834999994</v>
      </c>
      <c r="M68" s="22">
        <v>25973.113900000004</v>
      </c>
      <c r="N68" s="22">
        <v>27024.416789999996</v>
      </c>
      <c r="O68" s="22">
        <v>61735.899640000003</v>
      </c>
      <c r="P68" s="22">
        <v>32974.810949999999</v>
      </c>
      <c r="Q68" s="22">
        <f t="shared" si="0"/>
        <v>2159116.0060999999</v>
      </c>
      <c r="R68" s="24">
        <v>383849.49710613763</v>
      </c>
      <c r="S68" s="24">
        <f t="shared" si="1"/>
        <v>2542965.5032061376</v>
      </c>
    </row>
    <row r="69" spans="1:19" x14ac:dyDescent="0.35">
      <c r="A69" s="22"/>
      <c r="B69" s="23" t="s">
        <v>120</v>
      </c>
      <c r="C69" s="22">
        <v>17288.66113</v>
      </c>
      <c r="D69" s="22">
        <v>86959.065140000006</v>
      </c>
      <c r="E69" s="22">
        <v>465699.6067</v>
      </c>
      <c r="F69" s="22">
        <v>76105.736120000001</v>
      </c>
      <c r="G69" s="22">
        <v>240857.55744000003</v>
      </c>
      <c r="H69" s="22">
        <v>463.71704000000005</v>
      </c>
      <c r="I69" s="22">
        <v>4151.4277899999997</v>
      </c>
      <c r="J69" s="22">
        <v>198207.63338000001</v>
      </c>
      <c r="K69" s="22">
        <v>153394.32767</v>
      </c>
      <c r="L69" s="22">
        <v>766182.03206</v>
      </c>
      <c r="M69" s="22">
        <v>26898.564020000002</v>
      </c>
      <c r="N69" s="22">
        <v>26769.366009999998</v>
      </c>
      <c r="O69" s="22">
        <v>64464.387470000001</v>
      </c>
      <c r="P69" s="22">
        <v>35329.22524</v>
      </c>
      <c r="Q69" s="22">
        <f t="shared" si="0"/>
        <v>2162771.3072100002</v>
      </c>
      <c r="R69" s="24">
        <v>374380.51678886526</v>
      </c>
      <c r="S69" s="24">
        <f t="shared" si="1"/>
        <v>2537151.8239988657</v>
      </c>
    </row>
    <row r="70" spans="1:19" x14ac:dyDescent="0.35">
      <c r="A70" s="22"/>
      <c r="B70" s="23" t="s">
        <v>121</v>
      </c>
      <c r="C70" s="22">
        <v>17310.561459999997</v>
      </c>
      <c r="D70" s="22">
        <v>88359.757819999999</v>
      </c>
      <c r="E70" s="22">
        <v>462102.53801000002</v>
      </c>
      <c r="F70" s="22">
        <v>82505.619390000007</v>
      </c>
      <c r="G70" s="22">
        <v>238437.67447000003</v>
      </c>
      <c r="H70" s="22">
        <v>449.44761</v>
      </c>
      <c r="I70" s="22">
        <v>4065.5349499999998</v>
      </c>
      <c r="J70" s="22">
        <v>198024.05660000004</v>
      </c>
      <c r="K70" s="22">
        <v>164558.12716000003</v>
      </c>
      <c r="L70" s="22">
        <v>753805.04657999985</v>
      </c>
      <c r="M70" s="22">
        <v>23481.506310000001</v>
      </c>
      <c r="N70" s="22">
        <v>28005.990559999998</v>
      </c>
      <c r="O70" s="22">
        <v>64124.317539999996</v>
      </c>
      <c r="P70" s="22">
        <v>33826.066279999999</v>
      </c>
      <c r="Q70" s="22">
        <f t="shared" si="0"/>
        <v>2159056.24474</v>
      </c>
      <c r="R70" s="24">
        <v>392763.31212742609</v>
      </c>
      <c r="S70" s="24">
        <f t="shared" si="1"/>
        <v>2551819.5568674263</v>
      </c>
    </row>
    <row r="71" spans="1:19" x14ac:dyDescent="0.35">
      <c r="A71" s="22"/>
      <c r="B71" s="23" t="s">
        <v>122</v>
      </c>
      <c r="C71" s="22">
        <v>17881.60903</v>
      </c>
      <c r="D71" s="22">
        <v>94778.99222</v>
      </c>
      <c r="E71" s="22">
        <v>446004.96305000002</v>
      </c>
      <c r="F71" s="22">
        <v>75957.457590000005</v>
      </c>
      <c r="G71" s="22">
        <v>228315.96396999998</v>
      </c>
      <c r="H71" s="22">
        <v>470.84568999999999</v>
      </c>
      <c r="I71" s="22">
        <v>4507.7289699999983</v>
      </c>
      <c r="J71" s="22">
        <v>194386.63690000001</v>
      </c>
      <c r="K71" s="22">
        <v>168412.82902</v>
      </c>
      <c r="L71" s="22">
        <v>762746.85950000002</v>
      </c>
      <c r="M71" s="22">
        <v>17579.90107</v>
      </c>
      <c r="N71" s="22">
        <v>27149.737400000005</v>
      </c>
      <c r="O71" s="22">
        <v>64531.030209999997</v>
      </c>
      <c r="P71" s="22">
        <v>58454.776359999996</v>
      </c>
      <c r="Q71" s="22">
        <f t="shared" si="0"/>
        <v>2161179.3309799996</v>
      </c>
      <c r="R71" s="24">
        <v>404418.06064383825</v>
      </c>
      <c r="S71" s="24">
        <f t="shared" si="1"/>
        <v>2565597.3916238379</v>
      </c>
    </row>
    <row r="72" spans="1:19" x14ac:dyDescent="0.35">
      <c r="A72" s="22"/>
      <c r="B72" s="23" t="s">
        <v>123</v>
      </c>
      <c r="C72" s="22">
        <v>20051.247810000001</v>
      </c>
      <c r="D72" s="22">
        <v>94566.870890000006</v>
      </c>
      <c r="E72" s="22">
        <v>457929.47326</v>
      </c>
      <c r="F72" s="22">
        <v>82680.696399999986</v>
      </c>
      <c r="G72" s="22">
        <v>213437.83369999999</v>
      </c>
      <c r="H72" s="22">
        <v>467.65126000000004</v>
      </c>
      <c r="I72" s="22">
        <v>4603.1341300000004</v>
      </c>
      <c r="J72" s="22">
        <v>194337.14150000003</v>
      </c>
      <c r="K72" s="22">
        <v>180140.73681</v>
      </c>
      <c r="L72" s="22">
        <v>773192.16543000005</v>
      </c>
      <c r="M72" s="22">
        <v>15975.88227</v>
      </c>
      <c r="N72" s="22">
        <v>25844.97651</v>
      </c>
      <c r="O72" s="22">
        <v>63758.027700000006</v>
      </c>
      <c r="P72" s="22">
        <v>72868.510720000006</v>
      </c>
      <c r="Q72" s="22">
        <f t="shared" si="0"/>
        <v>2199854.3483899999</v>
      </c>
      <c r="R72" s="24">
        <v>414242.6585021519</v>
      </c>
      <c r="S72" s="24">
        <f t="shared" si="1"/>
        <v>2614097.0068921517</v>
      </c>
    </row>
    <row r="73" spans="1:19" x14ac:dyDescent="0.35">
      <c r="A73" s="22"/>
      <c r="B73" s="23" t="s">
        <v>124</v>
      </c>
      <c r="C73" s="22">
        <v>20101.313829999999</v>
      </c>
      <c r="D73" s="22">
        <v>86136.295770000012</v>
      </c>
      <c r="E73" s="22">
        <v>474534.84531</v>
      </c>
      <c r="F73" s="22">
        <v>82880.140380000012</v>
      </c>
      <c r="G73" s="22">
        <v>206396.01544000002</v>
      </c>
      <c r="H73" s="22">
        <v>539.59980000000007</v>
      </c>
      <c r="I73" s="22">
        <v>4207.9648299999999</v>
      </c>
      <c r="J73" s="22">
        <v>232578.99142000001</v>
      </c>
      <c r="K73" s="22">
        <v>161835.93713000001</v>
      </c>
      <c r="L73" s="22">
        <v>783357.48289999994</v>
      </c>
      <c r="M73" s="22">
        <v>16145.097330000001</v>
      </c>
      <c r="N73" s="22">
        <v>26308.19758</v>
      </c>
      <c r="O73" s="22">
        <v>64941.299700000003</v>
      </c>
      <c r="P73" s="22">
        <v>71174.880830000009</v>
      </c>
      <c r="Q73" s="22">
        <f t="shared" si="0"/>
        <v>2231138.06225</v>
      </c>
      <c r="R73" s="24">
        <v>431855.53509204002</v>
      </c>
      <c r="S73" s="24">
        <f t="shared" si="1"/>
        <v>2662993.5973420399</v>
      </c>
    </row>
    <row r="74" spans="1:19" x14ac:dyDescent="0.35">
      <c r="A74" s="22"/>
      <c r="B74" s="23" t="s">
        <v>125</v>
      </c>
      <c r="C74" s="22">
        <v>18001.739099999999</v>
      </c>
      <c r="D74" s="22">
        <v>81160.528790000011</v>
      </c>
      <c r="E74" s="22">
        <v>471883.53189999994</v>
      </c>
      <c r="F74" s="22">
        <v>90187.447509999998</v>
      </c>
      <c r="G74" s="22">
        <v>219611.34033000001</v>
      </c>
      <c r="H74" s="22">
        <v>396.15084999999999</v>
      </c>
      <c r="I74" s="22">
        <v>3942.6623000000004</v>
      </c>
      <c r="J74" s="22">
        <v>217790.07588000002</v>
      </c>
      <c r="K74" s="22">
        <v>162583.45911999998</v>
      </c>
      <c r="L74" s="22">
        <v>792736.13302000007</v>
      </c>
      <c r="M74" s="22">
        <v>16726.070910000002</v>
      </c>
      <c r="N74" s="22">
        <v>26234.992769999997</v>
      </c>
      <c r="O74" s="22">
        <v>68398.936090000003</v>
      </c>
      <c r="P74" s="22">
        <v>71544.889989999996</v>
      </c>
      <c r="Q74" s="22">
        <f t="shared" ref="Q74:Q116" si="2">SUM(C74:P74)</f>
        <v>2241197.9585600002</v>
      </c>
      <c r="R74" s="24">
        <v>329880.86864144966</v>
      </c>
      <c r="S74" s="24">
        <f t="shared" ref="S74:S128" si="3">SUM(Q74:R74)</f>
        <v>2571078.8272014498</v>
      </c>
    </row>
    <row r="75" spans="1:19" x14ac:dyDescent="0.35">
      <c r="A75" s="22"/>
      <c r="B75" s="23" t="s">
        <v>126</v>
      </c>
      <c r="C75" s="22">
        <v>17982.072780000002</v>
      </c>
      <c r="D75" s="22">
        <v>80431.954230000003</v>
      </c>
      <c r="E75" s="22">
        <v>489736.40061999997</v>
      </c>
      <c r="F75" s="22">
        <v>83053.801789999998</v>
      </c>
      <c r="G75" s="22">
        <v>222910.91855000003</v>
      </c>
      <c r="H75" s="22">
        <v>364.99678</v>
      </c>
      <c r="I75" s="22">
        <v>4314.1626099999994</v>
      </c>
      <c r="J75" s="22">
        <v>211209.21377</v>
      </c>
      <c r="K75" s="22">
        <v>163730.66833000001</v>
      </c>
      <c r="L75" s="22">
        <v>766700.90118000004</v>
      </c>
      <c r="M75" s="22">
        <v>18563.076410000001</v>
      </c>
      <c r="N75" s="22">
        <v>26571.396110000001</v>
      </c>
      <c r="O75" s="22">
        <v>65657.672359999997</v>
      </c>
      <c r="P75" s="22">
        <v>71799.257060000004</v>
      </c>
      <c r="Q75" s="22">
        <f t="shared" si="2"/>
        <v>2223026.4925800003</v>
      </c>
      <c r="R75" s="24">
        <v>356614.02160896547</v>
      </c>
      <c r="S75" s="24">
        <f t="shared" si="3"/>
        <v>2579640.5141889658</v>
      </c>
    </row>
    <row r="76" spans="1:19" x14ac:dyDescent="0.35">
      <c r="A76" s="22"/>
      <c r="B76" s="23" t="s">
        <v>127</v>
      </c>
      <c r="C76" s="22">
        <v>16902.794259999999</v>
      </c>
      <c r="D76" s="22">
        <v>81421.541339999996</v>
      </c>
      <c r="E76" s="22">
        <v>481568.83796000003</v>
      </c>
      <c r="F76" s="22">
        <v>83628.587159999995</v>
      </c>
      <c r="G76" s="22">
        <v>232934.10054000001</v>
      </c>
      <c r="H76" s="22">
        <v>296.97597000000002</v>
      </c>
      <c r="I76" s="22">
        <v>3527.9058000000005</v>
      </c>
      <c r="J76" s="22">
        <v>222384.84887000002</v>
      </c>
      <c r="K76" s="22">
        <v>174941.0527</v>
      </c>
      <c r="L76" s="22">
        <v>780753.23488</v>
      </c>
      <c r="M76" s="22">
        <v>20508.759409999999</v>
      </c>
      <c r="N76" s="22">
        <v>26671.843820000002</v>
      </c>
      <c r="O76" s="22">
        <v>65448.254200000003</v>
      </c>
      <c r="P76" s="22">
        <v>71034.284400000004</v>
      </c>
      <c r="Q76" s="22">
        <f t="shared" si="2"/>
        <v>2262023.0213099997</v>
      </c>
      <c r="R76" s="24">
        <v>360684.21396583307</v>
      </c>
      <c r="S76" s="24">
        <f t="shared" si="3"/>
        <v>2622707.2352758329</v>
      </c>
    </row>
    <row r="77" spans="1:19" x14ac:dyDescent="0.35">
      <c r="B77" s="23" t="s">
        <v>128</v>
      </c>
      <c r="C77" s="22">
        <v>16527.587599999999</v>
      </c>
      <c r="D77" s="22">
        <v>83148.309110000017</v>
      </c>
      <c r="E77" s="22">
        <v>504587.84967000003</v>
      </c>
      <c r="F77" s="22">
        <v>88254.916060000003</v>
      </c>
      <c r="G77" s="22">
        <v>231109.71111000003</v>
      </c>
      <c r="H77" s="22">
        <v>308.94216000000006</v>
      </c>
      <c r="I77" s="22">
        <v>4049.3651300000001</v>
      </c>
      <c r="J77" s="22">
        <v>169595.18971000001</v>
      </c>
      <c r="K77" s="22">
        <v>174427.90995</v>
      </c>
      <c r="L77" s="22">
        <v>789872.27006000001</v>
      </c>
      <c r="M77" s="22">
        <v>23591.918180000001</v>
      </c>
      <c r="N77" s="22">
        <v>26443.755259999998</v>
      </c>
      <c r="O77" s="22">
        <v>66863.061180000004</v>
      </c>
      <c r="P77" s="22">
        <v>70559.866110000003</v>
      </c>
      <c r="Q77" s="22">
        <f t="shared" si="2"/>
        <v>2249340.65129</v>
      </c>
      <c r="R77" s="24">
        <v>340985.51551944192</v>
      </c>
      <c r="S77" s="24">
        <f t="shared" si="3"/>
        <v>2590326.166809442</v>
      </c>
    </row>
    <row r="78" spans="1:19" x14ac:dyDescent="0.35">
      <c r="B78" s="23" t="s">
        <v>129</v>
      </c>
      <c r="C78" s="22">
        <v>16459.254980000002</v>
      </c>
      <c r="D78" s="22">
        <v>80351.90039000001</v>
      </c>
      <c r="E78" s="22">
        <v>516838.65940999996</v>
      </c>
      <c r="F78" s="22">
        <v>86451.847770000008</v>
      </c>
      <c r="G78" s="22">
        <v>238802.21685000003</v>
      </c>
      <c r="H78" s="22">
        <v>326.09404999999998</v>
      </c>
      <c r="I78" s="22">
        <v>3569.0455999999999</v>
      </c>
      <c r="J78" s="22">
        <v>163641.35234000001</v>
      </c>
      <c r="K78" s="22">
        <v>192918.34002</v>
      </c>
      <c r="L78" s="22">
        <v>762727.60825000005</v>
      </c>
      <c r="M78" s="22">
        <v>21759.81378</v>
      </c>
      <c r="N78" s="22">
        <v>27591.040840000001</v>
      </c>
      <c r="O78" s="22">
        <v>68467.55012</v>
      </c>
      <c r="P78" s="22">
        <v>69927.330920000008</v>
      </c>
      <c r="Q78" s="22">
        <f t="shared" si="2"/>
        <v>2249832.0553199998</v>
      </c>
      <c r="R78" s="24">
        <v>342518.07275971683</v>
      </c>
      <c r="S78" s="24">
        <f t="shared" si="3"/>
        <v>2592350.1280797166</v>
      </c>
    </row>
    <row r="79" spans="1:19" x14ac:dyDescent="0.35">
      <c r="B79" s="23" t="s">
        <v>130</v>
      </c>
      <c r="C79" s="22">
        <v>15772.092750000002</v>
      </c>
      <c r="D79" s="22">
        <v>75822.370239999989</v>
      </c>
      <c r="E79" s="22">
        <v>516563.68934000004</v>
      </c>
      <c r="F79" s="22">
        <v>99357.62473000001</v>
      </c>
      <c r="G79" s="22">
        <v>244455.47923</v>
      </c>
      <c r="H79" s="22">
        <v>284.73908</v>
      </c>
      <c r="I79" s="22">
        <v>4182.3522800000001</v>
      </c>
      <c r="J79" s="22">
        <v>146782.98712000001</v>
      </c>
      <c r="K79" s="22">
        <v>200938.30684999999</v>
      </c>
      <c r="L79" s="22">
        <v>744989.20440000005</v>
      </c>
      <c r="M79" s="22">
        <v>19331.41865</v>
      </c>
      <c r="N79" s="22">
        <v>28013.775580000001</v>
      </c>
      <c r="O79" s="22">
        <v>69831.932059999992</v>
      </c>
      <c r="P79" s="22">
        <v>69781.044450000001</v>
      </c>
      <c r="Q79" s="22">
        <f t="shared" si="2"/>
        <v>2236107.0167599996</v>
      </c>
      <c r="R79" s="24">
        <v>351731.18949813891</v>
      </c>
      <c r="S79" s="24">
        <f t="shared" si="3"/>
        <v>2587838.2062581386</v>
      </c>
    </row>
    <row r="80" spans="1:19" x14ac:dyDescent="0.35">
      <c r="B80" s="23" t="s">
        <v>131</v>
      </c>
      <c r="C80" s="22">
        <v>17414.356640000002</v>
      </c>
      <c r="D80" s="22">
        <v>82888.292030000011</v>
      </c>
      <c r="E80" s="22">
        <v>570173.70606</v>
      </c>
      <c r="F80" s="22">
        <v>97356.714950000009</v>
      </c>
      <c r="G80" s="22">
        <v>231335.01176000002</v>
      </c>
      <c r="H80" s="22">
        <v>267.83291000000003</v>
      </c>
      <c r="I80" s="22">
        <v>3999.1810299999997</v>
      </c>
      <c r="J80" s="22">
        <v>131967.17644000001</v>
      </c>
      <c r="K80" s="22">
        <v>190556.38508000009</v>
      </c>
      <c r="L80" s="22">
        <v>752125.09212999989</v>
      </c>
      <c r="M80" s="22">
        <v>15466.68181</v>
      </c>
      <c r="N80" s="22">
        <v>24780.081320000001</v>
      </c>
      <c r="O80" s="22">
        <v>69426.255600000004</v>
      </c>
      <c r="P80" s="22">
        <v>68504.590320000003</v>
      </c>
      <c r="Q80" s="22">
        <f t="shared" si="2"/>
        <v>2256261.3580799997</v>
      </c>
      <c r="R80" s="24">
        <v>334804.29097400763</v>
      </c>
      <c r="S80" s="24">
        <f t="shared" si="3"/>
        <v>2591065.6490540071</v>
      </c>
    </row>
    <row r="81" spans="2:19" x14ac:dyDescent="0.35">
      <c r="B81" s="23" t="s">
        <v>132</v>
      </c>
      <c r="C81" s="22">
        <v>18647.56623</v>
      </c>
      <c r="D81" s="22">
        <v>88248.469289999994</v>
      </c>
      <c r="E81" s="22">
        <v>534709.99287000007</v>
      </c>
      <c r="F81" s="22">
        <v>94421.062189999997</v>
      </c>
      <c r="G81" s="22">
        <v>250372.43303000001</v>
      </c>
      <c r="H81" s="22">
        <v>291.94963999999999</v>
      </c>
      <c r="I81" s="22">
        <v>3534.8677800000005</v>
      </c>
      <c r="J81" s="22">
        <v>125008.15673</v>
      </c>
      <c r="K81" s="22">
        <v>200463.01468999998</v>
      </c>
      <c r="L81" s="22">
        <v>764388.34073000005</v>
      </c>
      <c r="M81" s="22">
        <v>20158.835220000001</v>
      </c>
      <c r="N81" s="22">
        <v>22761.634319999997</v>
      </c>
      <c r="O81" s="22">
        <v>69418.86159</v>
      </c>
      <c r="P81" s="22">
        <v>69577.142670000001</v>
      </c>
      <c r="Q81" s="22">
        <f t="shared" si="2"/>
        <v>2262002.3269799999</v>
      </c>
      <c r="R81" s="24">
        <v>343651.01687091996</v>
      </c>
      <c r="S81" s="24">
        <f t="shared" si="3"/>
        <v>2605653.34385092</v>
      </c>
    </row>
    <row r="82" spans="2:19" x14ac:dyDescent="0.35">
      <c r="B82" s="23" t="s">
        <v>133</v>
      </c>
      <c r="C82" s="22">
        <v>19177.103250000004</v>
      </c>
      <c r="D82" s="22">
        <v>89822.364818236805</v>
      </c>
      <c r="E82" s="22">
        <v>487539.83053720766</v>
      </c>
      <c r="F82" s="22">
        <v>85877.081260185383</v>
      </c>
      <c r="G82" s="22">
        <v>272822.81204326038</v>
      </c>
      <c r="H82" s="22">
        <v>345.10257999999999</v>
      </c>
      <c r="I82" s="22">
        <v>3623.9135023987501</v>
      </c>
      <c r="J82" s="22">
        <v>117493.59787</v>
      </c>
      <c r="K82" s="22">
        <v>202747.35390079761</v>
      </c>
      <c r="L82" s="22">
        <v>790862.4578636575</v>
      </c>
      <c r="M82" s="22">
        <v>19188.6914</v>
      </c>
      <c r="N82" s="22">
        <v>22766.872779999998</v>
      </c>
      <c r="O82" s="22">
        <v>70736.562770000004</v>
      </c>
      <c r="P82" s="22">
        <v>68087.321400000103</v>
      </c>
      <c r="Q82" s="22">
        <f t="shared" si="2"/>
        <v>2251091.0659757443</v>
      </c>
      <c r="R82" s="24">
        <v>335384.96286029369</v>
      </c>
      <c r="S82" s="24">
        <f t="shared" si="3"/>
        <v>2586476.028836038</v>
      </c>
    </row>
    <row r="83" spans="2:19" x14ac:dyDescent="0.35">
      <c r="B83" s="23" t="s">
        <v>134</v>
      </c>
      <c r="C83" s="22">
        <v>17770.254379999998</v>
      </c>
      <c r="D83" s="22">
        <v>94363.394777153997</v>
      </c>
      <c r="E83" s="22">
        <v>461243.70704397321</v>
      </c>
      <c r="F83" s="22">
        <v>82010.000394675008</v>
      </c>
      <c r="G83" s="22">
        <v>269765.55627846043</v>
      </c>
      <c r="H83" s="22">
        <v>343.37982</v>
      </c>
      <c r="I83" s="22">
        <v>3680.7813126317501</v>
      </c>
      <c r="J83" s="22">
        <v>129468.05198</v>
      </c>
      <c r="K83" s="22">
        <v>186984.79463839723</v>
      </c>
      <c r="L83" s="22">
        <v>796319.40933098167</v>
      </c>
      <c r="M83" s="22">
        <v>17160.554670000001</v>
      </c>
      <c r="N83" s="22">
        <v>25728.828089999999</v>
      </c>
      <c r="O83" s="22">
        <v>71292.42151</v>
      </c>
      <c r="P83" s="22">
        <v>65886.558640000003</v>
      </c>
      <c r="Q83" s="22">
        <f t="shared" si="2"/>
        <v>2222017.6928662728</v>
      </c>
      <c r="R83" s="24">
        <v>354962.77758324286</v>
      </c>
      <c r="S83" s="24">
        <f t="shared" si="3"/>
        <v>2576980.4704495156</v>
      </c>
    </row>
    <row r="84" spans="2:19" x14ac:dyDescent="0.35">
      <c r="B84" s="23" t="s">
        <v>135</v>
      </c>
      <c r="C84" s="22">
        <v>32199.326549999998</v>
      </c>
      <c r="D84" s="22">
        <v>94492.792503836012</v>
      </c>
      <c r="E84" s="22">
        <v>452205.99091348407</v>
      </c>
      <c r="F84" s="22">
        <v>107799.0054269988</v>
      </c>
      <c r="G84" s="22">
        <v>277883.56036366039</v>
      </c>
      <c r="H84" s="22">
        <v>366.89935000000003</v>
      </c>
      <c r="I84" s="22">
        <v>4947.8259880998985</v>
      </c>
      <c r="J84" s="22">
        <v>145098.72044999999</v>
      </c>
      <c r="K84" s="22">
        <v>198305.5880930713</v>
      </c>
      <c r="L84" s="22">
        <v>792711.034382732</v>
      </c>
      <c r="M84" s="22">
        <v>15575.14327</v>
      </c>
      <c r="N84" s="22">
        <v>22582.833720000002</v>
      </c>
      <c r="O84" s="22">
        <v>72790.861600000004</v>
      </c>
      <c r="P84" s="22">
        <v>38077.541620000004</v>
      </c>
      <c r="Q84" s="22">
        <f t="shared" si="2"/>
        <v>2255037.1242318819</v>
      </c>
      <c r="R84" s="24">
        <v>367031.44048210495</v>
      </c>
      <c r="S84" s="24">
        <f t="shared" si="3"/>
        <v>2622068.5647139871</v>
      </c>
    </row>
    <row r="85" spans="2:19" x14ac:dyDescent="0.35">
      <c r="B85" s="23" t="s">
        <v>136</v>
      </c>
      <c r="C85" s="22">
        <v>31150.557309999997</v>
      </c>
      <c r="D85" s="22">
        <v>89871.937700000009</v>
      </c>
      <c r="E85" s="22">
        <v>448268.78388</v>
      </c>
      <c r="F85" s="22">
        <v>97317.118900000001</v>
      </c>
      <c r="G85" s="22">
        <v>279967.65875999996</v>
      </c>
      <c r="H85" s="22">
        <v>197.95474999999999</v>
      </c>
      <c r="I85" s="22">
        <v>4269.0459899999996</v>
      </c>
      <c r="J85" s="22">
        <v>142773.99976000001</v>
      </c>
      <c r="K85" s="22">
        <v>210176.60171000002</v>
      </c>
      <c r="L85" s="22">
        <v>786003.28722000006</v>
      </c>
      <c r="M85" s="22">
        <v>18492.887040000001</v>
      </c>
      <c r="N85" s="22">
        <v>22897.89213</v>
      </c>
      <c r="O85" s="22">
        <v>72759.92760000001</v>
      </c>
      <c r="P85" s="22">
        <v>35381.30343</v>
      </c>
      <c r="Q85" s="22">
        <f t="shared" si="2"/>
        <v>2239528.9561800002</v>
      </c>
      <c r="R85" s="24">
        <v>364704.79492404062</v>
      </c>
      <c r="S85" s="24">
        <f t="shared" si="3"/>
        <v>2604233.751104041</v>
      </c>
    </row>
    <row r="86" spans="2:19" x14ac:dyDescent="0.35">
      <c r="B86" s="23" t="s">
        <v>137</v>
      </c>
      <c r="C86" s="22">
        <v>31355.73919</v>
      </c>
      <c r="D86" s="22">
        <v>89140.920440000016</v>
      </c>
      <c r="E86" s="22">
        <v>454684.61584000004</v>
      </c>
      <c r="F86" s="22">
        <v>93621.100430000006</v>
      </c>
      <c r="G86" s="22">
        <v>288542.98476000002</v>
      </c>
      <c r="H86" s="22">
        <v>260.51011999999997</v>
      </c>
      <c r="I86" s="22">
        <v>3692.0534400000006</v>
      </c>
      <c r="J86" s="22">
        <v>176614.58632</v>
      </c>
      <c r="K86" s="22">
        <v>194652.51123999996</v>
      </c>
      <c r="L86" s="22">
        <v>798084.90616000013</v>
      </c>
      <c r="M86" s="22">
        <v>16414.763559999999</v>
      </c>
      <c r="N86" s="22">
        <v>23855.591179999999</v>
      </c>
      <c r="O86" s="22">
        <v>70251.409339999998</v>
      </c>
      <c r="P86" s="22">
        <v>33939.396930000003</v>
      </c>
      <c r="Q86" s="22">
        <f t="shared" si="2"/>
        <v>2275111.0889499998</v>
      </c>
      <c r="R86" s="24">
        <v>413886.95487117156</v>
      </c>
      <c r="S86" s="24">
        <f t="shared" si="3"/>
        <v>2688998.0438211714</v>
      </c>
    </row>
    <row r="87" spans="2:19" x14ac:dyDescent="0.35">
      <c r="B87" s="23" t="s">
        <v>138</v>
      </c>
      <c r="C87" s="22">
        <v>30176.663370000002</v>
      </c>
      <c r="D87" s="22">
        <v>89059.170270000002</v>
      </c>
      <c r="E87" s="22">
        <v>443339.77617999999</v>
      </c>
      <c r="F87" s="22">
        <v>87116.617979999995</v>
      </c>
      <c r="G87" s="22">
        <v>294189.34668000002</v>
      </c>
      <c r="H87" s="22">
        <v>204.10135</v>
      </c>
      <c r="I87" s="22">
        <v>4029.4854299999997</v>
      </c>
      <c r="J87" s="22">
        <v>197332.86895000003</v>
      </c>
      <c r="K87" s="22">
        <v>198092.17681999999</v>
      </c>
      <c r="L87" s="22">
        <v>740362.86126000003</v>
      </c>
      <c r="M87" s="22">
        <v>15073.901809999999</v>
      </c>
      <c r="N87" s="22">
        <v>24315.862840000002</v>
      </c>
      <c r="O87" s="22">
        <v>69997.337369999994</v>
      </c>
      <c r="P87" s="22">
        <v>33884.01154</v>
      </c>
      <c r="Q87" s="22">
        <f t="shared" si="2"/>
        <v>2227174.1818499998</v>
      </c>
      <c r="R87" s="24">
        <v>367953.60015013447</v>
      </c>
      <c r="S87" s="24">
        <f t="shared" si="3"/>
        <v>2595127.7820001342</v>
      </c>
    </row>
    <row r="88" spans="2:19" x14ac:dyDescent="0.35">
      <c r="B88" s="23" t="s">
        <v>139</v>
      </c>
      <c r="C88" s="22">
        <v>25664.94803</v>
      </c>
      <c r="D88" s="22">
        <v>90876.859163620407</v>
      </c>
      <c r="E88" s="22">
        <v>457364.28119999997</v>
      </c>
      <c r="F88" s="22">
        <v>106414.30369</v>
      </c>
      <c r="G88" s="22">
        <v>280929.06023999996</v>
      </c>
      <c r="H88" s="22">
        <v>261.75563</v>
      </c>
      <c r="I88" s="22">
        <v>4361.3795800000007</v>
      </c>
      <c r="J88" s="22">
        <v>209619.88357999999</v>
      </c>
      <c r="K88" s="22">
        <v>217640.72664000001</v>
      </c>
      <c r="L88" s="22">
        <v>735888.09423000005</v>
      </c>
      <c r="M88" s="22">
        <v>16225.01966</v>
      </c>
      <c r="N88" s="22">
        <v>23644.798470000002</v>
      </c>
      <c r="O88" s="22">
        <v>68847.009950000007</v>
      </c>
      <c r="P88" s="22">
        <v>33242.56321</v>
      </c>
      <c r="Q88" s="22">
        <f t="shared" si="2"/>
        <v>2270980.68327362</v>
      </c>
      <c r="R88" s="24">
        <v>367636.91434869735</v>
      </c>
      <c r="S88" s="24">
        <f t="shared" si="3"/>
        <v>2638617.5976223173</v>
      </c>
    </row>
    <row r="89" spans="2:19" x14ac:dyDescent="0.35">
      <c r="B89" s="23" t="s">
        <v>140</v>
      </c>
      <c r="C89" s="22">
        <v>23938.113129999998</v>
      </c>
      <c r="D89" s="22">
        <v>83884.22871000001</v>
      </c>
      <c r="E89" s="22">
        <v>466211.23407999997</v>
      </c>
      <c r="F89" s="22">
        <v>102577.09355999999</v>
      </c>
      <c r="G89" s="22">
        <v>290388.43925999996</v>
      </c>
      <c r="H89" s="22">
        <v>213.58805999999998</v>
      </c>
      <c r="I89" s="22">
        <v>3752.5559899999998</v>
      </c>
      <c r="J89" s="22">
        <v>204691.97261000003</v>
      </c>
      <c r="K89" s="22">
        <v>222542.21416999999</v>
      </c>
      <c r="L89" s="22">
        <v>746885.07993999997</v>
      </c>
      <c r="M89" s="22">
        <v>21726.081610000001</v>
      </c>
      <c r="N89" s="22">
        <v>23506.427319999999</v>
      </c>
      <c r="O89" s="22">
        <v>66192.420720000009</v>
      </c>
      <c r="P89" s="22">
        <v>34132.346830000002</v>
      </c>
      <c r="Q89" s="22">
        <f t="shared" si="2"/>
        <v>2290641.79599</v>
      </c>
      <c r="R89" s="24">
        <v>332832.49497051415</v>
      </c>
      <c r="S89" s="24">
        <f t="shared" si="3"/>
        <v>2623474.290960514</v>
      </c>
    </row>
    <row r="90" spans="2:19" x14ac:dyDescent="0.35">
      <c r="B90" s="23" t="s">
        <v>141</v>
      </c>
      <c r="C90" s="22">
        <v>25316.935810000003</v>
      </c>
      <c r="D90" s="22">
        <v>77003.657000000007</v>
      </c>
      <c r="E90" s="22">
        <v>461063.94266</v>
      </c>
      <c r="F90" s="22">
        <v>101364.46955000001</v>
      </c>
      <c r="G90" s="22">
        <v>295651.70452000003</v>
      </c>
      <c r="H90" s="22">
        <v>143.80903000000001</v>
      </c>
      <c r="I90" s="22">
        <v>3795.4311500000003</v>
      </c>
      <c r="J90" s="22">
        <v>212849.93491999997</v>
      </c>
      <c r="K90" s="22">
        <v>231128.57394</v>
      </c>
      <c r="L90" s="22">
        <v>754370.63840000005</v>
      </c>
      <c r="M90" s="22">
        <v>18526.597959999999</v>
      </c>
      <c r="N90" s="22">
        <v>24175.351600000002</v>
      </c>
      <c r="O90" s="22">
        <v>66094.90926</v>
      </c>
      <c r="P90" s="22">
        <v>33034.359100000001</v>
      </c>
      <c r="Q90" s="22">
        <f t="shared" si="2"/>
        <v>2304520.3149000001</v>
      </c>
      <c r="R90" s="24">
        <v>317553.62494426419</v>
      </c>
      <c r="S90" s="24">
        <f t="shared" si="3"/>
        <v>2622073.9398442642</v>
      </c>
    </row>
    <row r="91" spans="2:19" x14ac:dyDescent="0.35">
      <c r="B91" s="23" t="s">
        <v>142</v>
      </c>
      <c r="C91" s="22">
        <v>24002.903509999996</v>
      </c>
      <c r="D91" s="22">
        <v>79036.105320000002</v>
      </c>
      <c r="E91" s="22">
        <v>472708.07174000004</v>
      </c>
      <c r="F91" s="22">
        <v>96657.441770000005</v>
      </c>
      <c r="G91" s="22">
        <v>279473.80228</v>
      </c>
      <c r="H91" s="22">
        <v>155.60628000000003</v>
      </c>
      <c r="I91" s="22">
        <v>4368.3201100000006</v>
      </c>
      <c r="J91" s="22">
        <v>204258.25173000002</v>
      </c>
      <c r="K91" s="22">
        <v>241293.84954</v>
      </c>
      <c r="L91" s="22">
        <v>772901.17321000004</v>
      </c>
      <c r="M91" s="22">
        <v>23692.104859999999</v>
      </c>
      <c r="N91" s="22">
        <v>24199.160870000003</v>
      </c>
      <c r="O91" s="22">
        <v>69995.034280000007</v>
      </c>
      <c r="P91" s="22">
        <v>31841.87702</v>
      </c>
      <c r="Q91" s="22">
        <f t="shared" si="2"/>
        <v>2324583.7025199994</v>
      </c>
      <c r="R91" s="24">
        <v>310757.03136842907</v>
      </c>
      <c r="S91" s="24">
        <f t="shared" si="3"/>
        <v>2635340.7338884287</v>
      </c>
    </row>
    <row r="92" spans="2:19" x14ac:dyDescent="0.35">
      <c r="B92" s="23" t="s">
        <v>143</v>
      </c>
      <c r="C92" s="22">
        <v>23296.549749999998</v>
      </c>
      <c r="D92" s="22">
        <v>91217.371400000004</v>
      </c>
      <c r="E92" s="22">
        <v>542764.08499</v>
      </c>
      <c r="F92" s="22">
        <v>84930.201880000008</v>
      </c>
      <c r="G92" s="22">
        <v>277906.46843000001</v>
      </c>
      <c r="H92" s="22">
        <v>163.75227999999998</v>
      </c>
      <c r="I92" s="22">
        <v>3659.72487</v>
      </c>
      <c r="J92" s="22">
        <v>151863.12789999999</v>
      </c>
      <c r="K92" s="22">
        <v>241330.62324000002</v>
      </c>
      <c r="L92" s="22">
        <v>805693.05804000003</v>
      </c>
      <c r="M92" s="22">
        <v>24604.72046</v>
      </c>
      <c r="N92" s="22">
        <v>23619.948050000003</v>
      </c>
      <c r="O92" s="22">
        <v>69668.492199999993</v>
      </c>
      <c r="P92" s="22">
        <v>31545.383179999997</v>
      </c>
      <c r="Q92" s="22">
        <f t="shared" si="2"/>
        <v>2372263.50667</v>
      </c>
      <c r="R92" s="24">
        <v>351208.16280996101</v>
      </c>
      <c r="S92" s="24">
        <f t="shared" si="3"/>
        <v>2723471.669479961</v>
      </c>
    </row>
    <row r="93" spans="2:19" x14ac:dyDescent="0.35">
      <c r="B93" s="63" t="s">
        <v>145</v>
      </c>
      <c r="C93" s="22">
        <v>23123.732919999999</v>
      </c>
      <c r="D93" s="22">
        <v>98022.735640000014</v>
      </c>
      <c r="E93" s="22">
        <v>504375.34921999997</v>
      </c>
      <c r="F93" s="22">
        <v>81943.170770000012</v>
      </c>
      <c r="G93" s="22">
        <v>284271.69806999987</v>
      </c>
      <c r="H93" s="22">
        <v>208.17957999999999</v>
      </c>
      <c r="I93" s="22">
        <v>3497.4227100000003</v>
      </c>
      <c r="J93" s="22">
        <v>151402.54199</v>
      </c>
      <c r="K93" s="22">
        <v>251442.71023000003</v>
      </c>
      <c r="L93" s="22">
        <v>792261.13926000008</v>
      </c>
      <c r="M93" s="22">
        <v>22125.019210000002</v>
      </c>
      <c r="N93" s="22">
        <v>23949.510409999995</v>
      </c>
      <c r="O93" s="22">
        <v>71937.395739999993</v>
      </c>
      <c r="P93" s="22">
        <v>33056.601549999999</v>
      </c>
      <c r="Q93" s="22">
        <f t="shared" si="2"/>
        <v>2341617.2072999999</v>
      </c>
      <c r="R93" s="22">
        <v>390543.97931625054</v>
      </c>
      <c r="S93" s="24">
        <f t="shared" si="3"/>
        <v>2732161.1866162503</v>
      </c>
    </row>
    <row r="94" spans="2:19" x14ac:dyDescent="0.35">
      <c r="B94" s="63" t="s">
        <v>146</v>
      </c>
      <c r="C94" s="22">
        <v>23449.503320000003</v>
      </c>
      <c r="D94" s="22">
        <v>108904.13821999999</v>
      </c>
      <c r="E94" s="22">
        <v>523034.13538000005</v>
      </c>
      <c r="F94" s="22">
        <v>76048.151919999989</v>
      </c>
      <c r="G94" s="22">
        <v>297218.31586999999</v>
      </c>
      <c r="H94" s="22">
        <v>165.71005</v>
      </c>
      <c r="I94" s="22">
        <v>4122.7141099999999</v>
      </c>
      <c r="J94" s="22">
        <v>158268.25416000001</v>
      </c>
      <c r="K94" s="22">
        <v>235262.27466</v>
      </c>
      <c r="L94" s="22">
        <v>814475.49333000008</v>
      </c>
      <c r="M94" s="22">
        <v>19573.18346</v>
      </c>
      <c r="N94" s="22">
        <v>25126.762500000001</v>
      </c>
      <c r="O94" s="22">
        <v>71731.456160000002</v>
      </c>
      <c r="P94" s="22">
        <v>32765.114300000001</v>
      </c>
      <c r="Q94" s="22">
        <f t="shared" si="2"/>
        <v>2390145.20744</v>
      </c>
      <c r="R94" s="22">
        <v>348331.76582069928</v>
      </c>
      <c r="S94" s="24">
        <f t="shared" si="3"/>
        <v>2738476.9732606993</v>
      </c>
    </row>
    <row r="95" spans="2:19" x14ac:dyDescent="0.35">
      <c r="B95" s="63" t="s">
        <v>147</v>
      </c>
      <c r="C95" s="22">
        <v>22760.746590000002</v>
      </c>
      <c r="D95" s="22">
        <v>105609.01344</v>
      </c>
      <c r="E95" s="22">
        <v>507693.91496000002</v>
      </c>
      <c r="F95" s="22">
        <v>78055.218490000014</v>
      </c>
      <c r="G95" s="22">
        <v>314882.69825999998</v>
      </c>
      <c r="H95" s="22">
        <v>145.27598</v>
      </c>
      <c r="I95" s="22">
        <v>4566.6768000000002</v>
      </c>
      <c r="J95" s="22">
        <v>136331.59056000001</v>
      </c>
      <c r="K95" s="22">
        <v>230935.26715</v>
      </c>
      <c r="L95" s="22">
        <v>813899.42070999998</v>
      </c>
      <c r="M95" s="22">
        <v>20992.33239</v>
      </c>
      <c r="N95" s="22">
        <v>26032.496739999999</v>
      </c>
      <c r="O95" s="22">
        <v>72765.886440000002</v>
      </c>
      <c r="P95" s="22">
        <v>33253.225180000001</v>
      </c>
      <c r="Q95" s="22">
        <f t="shared" si="2"/>
        <v>2367923.7636899999</v>
      </c>
      <c r="R95" s="22">
        <v>470018.3382832238</v>
      </c>
      <c r="S95" s="24">
        <f t="shared" si="3"/>
        <v>2837942.1019732235</v>
      </c>
    </row>
    <row r="96" spans="2:19" x14ac:dyDescent="0.35">
      <c r="B96" s="63" t="s">
        <v>148</v>
      </c>
      <c r="C96" s="22">
        <v>24819.047359999997</v>
      </c>
      <c r="D96" s="22">
        <v>110887.74973000001</v>
      </c>
      <c r="E96" s="22">
        <v>535283.17677000002</v>
      </c>
      <c r="F96" s="22">
        <v>83756.63046</v>
      </c>
      <c r="G96" s="22">
        <v>279906.36169999995</v>
      </c>
      <c r="H96" s="22">
        <v>171.45586</v>
      </c>
      <c r="I96" s="22">
        <v>4194.5766299999996</v>
      </c>
      <c r="J96" s="22">
        <v>180081.17969999998</v>
      </c>
      <c r="K96" s="22">
        <v>220087.52551999997</v>
      </c>
      <c r="L96" s="22">
        <v>833211.15755999996</v>
      </c>
      <c r="M96" s="22">
        <v>34226.1374</v>
      </c>
      <c r="N96" s="22">
        <v>26723.15697</v>
      </c>
      <c r="O96" s="22">
        <v>75870.781389999989</v>
      </c>
      <c r="P96" s="22">
        <v>32445.642200000002</v>
      </c>
      <c r="Q96" s="22">
        <f t="shared" si="2"/>
        <v>2441664.57925</v>
      </c>
      <c r="R96" s="22">
        <v>379749.72979175672</v>
      </c>
      <c r="S96" s="24">
        <f t="shared" si="3"/>
        <v>2821414.3090417567</v>
      </c>
    </row>
    <row r="97" spans="2:19" x14ac:dyDescent="0.35">
      <c r="B97" s="63" t="s">
        <v>149</v>
      </c>
      <c r="C97" s="22">
        <v>24671.70608</v>
      </c>
      <c r="D97" s="22">
        <v>107686.38522740381</v>
      </c>
      <c r="E97" s="22">
        <v>544663.38269</v>
      </c>
      <c r="F97" s="22">
        <v>80858.806909999999</v>
      </c>
      <c r="G97" s="22">
        <v>280567.2755799999</v>
      </c>
      <c r="H97" s="22">
        <v>149.52902999999998</v>
      </c>
      <c r="I97" s="22">
        <v>6226.3191899999993</v>
      </c>
      <c r="J97" s="22">
        <v>184361.68615999998</v>
      </c>
      <c r="K97" s="22">
        <v>214373.38824999999</v>
      </c>
      <c r="L97" s="22">
        <v>855151.7570828821</v>
      </c>
      <c r="M97" s="22">
        <v>30482.905180000002</v>
      </c>
      <c r="N97" s="22">
        <v>27472.418400000002</v>
      </c>
      <c r="O97" s="22">
        <v>75565.150140000012</v>
      </c>
      <c r="P97" s="22">
        <v>31827.098910000001</v>
      </c>
      <c r="Q97" s="22">
        <f t="shared" si="2"/>
        <v>2464057.8088302859</v>
      </c>
      <c r="R97" s="22">
        <v>398264.80145921116</v>
      </c>
      <c r="S97" s="24">
        <f t="shared" si="3"/>
        <v>2862322.6102894973</v>
      </c>
    </row>
    <row r="98" spans="2:19" x14ac:dyDescent="0.35">
      <c r="B98" s="63" t="s">
        <v>150</v>
      </c>
      <c r="C98" s="22">
        <v>26657.809559999998</v>
      </c>
      <c r="D98" s="22">
        <v>105937.81625</v>
      </c>
      <c r="E98" s="22">
        <v>559905.41887000005</v>
      </c>
      <c r="F98" s="22">
        <v>84125.030150000006</v>
      </c>
      <c r="G98" s="22">
        <v>286560.4874499999</v>
      </c>
      <c r="H98" s="22">
        <v>143.33463</v>
      </c>
      <c r="I98" s="22">
        <v>6436.4096500000005</v>
      </c>
      <c r="J98" s="22">
        <v>194353.01675999997</v>
      </c>
      <c r="K98" s="22">
        <v>238208.48908</v>
      </c>
      <c r="L98" s="22">
        <v>855845.95554999996</v>
      </c>
      <c r="M98" s="22">
        <v>28420.604719999999</v>
      </c>
      <c r="N98" s="22">
        <v>28836.291730000001</v>
      </c>
      <c r="O98" s="22">
        <v>70022.813129999995</v>
      </c>
      <c r="P98" s="22">
        <v>33765.072249999997</v>
      </c>
      <c r="Q98" s="22">
        <f t="shared" si="2"/>
        <v>2519218.5497800005</v>
      </c>
      <c r="R98" s="22">
        <v>373120.48801092553</v>
      </c>
      <c r="S98" s="24">
        <f t="shared" si="3"/>
        <v>2892339.0377909262</v>
      </c>
    </row>
    <row r="99" spans="2:19" x14ac:dyDescent="0.35">
      <c r="B99" s="63" t="s">
        <v>151</v>
      </c>
      <c r="C99" s="22">
        <v>25420.321339999999</v>
      </c>
      <c r="D99" s="22">
        <v>99625.048139999999</v>
      </c>
      <c r="E99" s="22">
        <v>549498.15430000005</v>
      </c>
      <c r="F99" s="22">
        <v>91395.835080000004</v>
      </c>
      <c r="G99" s="22">
        <v>282918.96266999992</v>
      </c>
      <c r="H99" s="22">
        <v>142.67567000000003</v>
      </c>
      <c r="I99" s="22">
        <v>4389.1391399999993</v>
      </c>
      <c r="J99" s="22">
        <v>192672.41167</v>
      </c>
      <c r="K99" s="22">
        <v>228455.11366000003</v>
      </c>
      <c r="L99" s="22">
        <v>861116.24930000002</v>
      </c>
      <c r="M99" s="22">
        <v>22318.118030000005</v>
      </c>
      <c r="N99" s="22">
        <v>29377.404829999999</v>
      </c>
      <c r="O99" s="22">
        <v>69637.436809999999</v>
      </c>
      <c r="P99" s="22">
        <v>32942.45508</v>
      </c>
      <c r="Q99" s="22">
        <f t="shared" si="2"/>
        <v>2489909.3257200001</v>
      </c>
      <c r="R99" s="22">
        <v>354023.21676266222</v>
      </c>
      <c r="S99" s="24">
        <f t="shared" si="3"/>
        <v>2843932.5424826625</v>
      </c>
    </row>
    <row r="100" spans="2:19" x14ac:dyDescent="0.35">
      <c r="B100" s="63" t="s">
        <v>152</v>
      </c>
      <c r="C100" s="22">
        <v>24742.035090000001</v>
      </c>
      <c r="D100" s="22">
        <v>107484.22809999999</v>
      </c>
      <c r="E100" s="22">
        <v>524514.33554999996</v>
      </c>
      <c r="F100" s="22">
        <v>89439.018640000009</v>
      </c>
      <c r="G100" s="22">
        <v>276556.0922999999</v>
      </c>
      <c r="H100" s="22">
        <v>136.82298</v>
      </c>
      <c r="I100" s="22">
        <v>4493.2039999999997</v>
      </c>
      <c r="J100" s="22">
        <v>186833.50402000002</v>
      </c>
      <c r="K100" s="22">
        <v>234216.99974</v>
      </c>
      <c r="L100" s="22">
        <v>881386.37345000007</v>
      </c>
      <c r="M100" s="22">
        <v>31215.968230000002</v>
      </c>
      <c r="N100" s="22">
        <v>30240.257169999997</v>
      </c>
      <c r="O100" s="22">
        <v>71180.922169999991</v>
      </c>
      <c r="P100" s="22">
        <v>33740.276580000005</v>
      </c>
      <c r="Q100" s="22">
        <f t="shared" si="2"/>
        <v>2496180.0380200008</v>
      </c>
      <c r="R100" s="22">
        <v>330237.82069666608</v>
      </c>
      <c r="S100" s="24">
        <f t="shared" si="3"/>
        <v>2826417.8587166667</v>
      </c>
    </row>
    <row r="101" spans="2:19" x14ac:dyDescent="0.35">
      <c r="B101" s="63" t="s">
        <v>153</v>
      </c>
      <c r="C101" s="22">
        <v>24158.013930000005</v>
      </c>
      <c r="D101" s="22">
        <v>100073.96083</v>
      </c>
      <c r="E101" s="22">
        <v>537961.71781000006</v>
      </c>
      <c r="F101" s="22">
        <v>86568.075700000001</v>
      </c>
      <c r="G101" s="22">
        <v>280103.06621999998</v>
      </c>
      <c r="H101" s="22">
        <v>120.71818</v>
      </c>
      <c r="I101" s="22">
        <v>4267.3883800000003</v>
      </c>
      <c r="J101" s="22">
        <v>196453.48849999998</v>
      </c>
      <c r="K101" s="22">
        <v>210138.47683999999</v>
      </c>
      <c r="L101" s="22">
        <v>874183.32999</v>
      </c>
      <c r="M101" s="22">
        <v>27967.769630000003</v>
      </c>
      <c r="N101" s="22">
        <v>29770.820399999997</v>
      </c>
      <c r="O101" s="22">
        <v>63938.296709999995</v>
      </c>
      <c r="P101" s="22">
        <v>42708.500159999996</v>
      </c>
      <c r="Q101" s="22">
        <f t="shared" si="2"/>
        <v>2478413.6232799995</v>
      </c>
      <c r="R101" s="22">
        <v>324302.29515530827</v>
      </c>
      <c r="S101" s="24">
        <f t="shared" si="3"/>
        <v>2802715.9184353077</v>
      </c>
    </row>
    <row r="102" spans="2:19" x14ac:dyDescent="0.35">
      <c r="B102" s="63" t="s">
        <v>154</v>
      </c>
      <c r="C102" s="22">
        <v>24978.850450000002</v>
      </c>
      <c r="D102" s="22">
        <v>105407.46050000002</v>
      </c>
      <c r="E102" s="22">
        <v>527841.15128999995</v>
      </c>
      <c r="F102" s="22">
        <v>88926.351060000001</v>
      </c>
      <c r="G102" s="22">
        <v>293116.33991000004</v>
      </c>
      <c r="H102" s="22">
        <v>106.26555999999999</v>
      </c>
      <c r="I102" s="22">
        <v>4308.4456399999999</v>
      </c>
      <c r="J102" s="22">
        <v>205860.66427000001</v>
      </c>
      <c r="K102" s="22">
        <v>212116.21745000003</v>
      </c>
      <c r="L102" s="22">
        <v>841335.25271250005</v>
      </c>
      <c r="M102" s="22">
        <v>28039.329889999997</v>
      </c>
      <c r="N102" s="22">
        <v>32250.570180000002</v>
      </c>
      <c r="O102" s="22">
        <v>67736.183180000007</v>
      </c>
      <c r="P102" s="22">
        <v>42374.562729999998</v>
      </c>
      <c r="Q102" s="22">
        <f t="shared" si="2"/>
        <v>2474397.6448225002</v>
      </c>
      <c r="R102" s="22">
        <v>304568.13422329351</v>
      </c>
      <c r="S102" s="24">
        <f t="shared" si="3"/>
        <v>2778965.7790457937</v>
      </c>
    </row>
    <row r="103" spans="2:19" x14ac:dyDescent="0.35">
      <c r="B103" s="63" t="s">
        <v>155</v>
      </c>
      <c r="C103" s="22">
        <v>24912.60097</v>
      </c>
      <c r="D103" s="22">
        <v>103109.68883000001</v>
      </c>
      <c r="E103" s="22">
        <v>505947.74173999997</v>
      </c>
      <c r="F103" s="22">
        <v>89191.259399999995</v>
      </c>
      <c r="G103" s="22">
        <v>296562.27636999998</v>
      </c>
      <c r="H103" s="22">
        <v>126.36044000000001</v>
      </c>
      <c r="I103" s="22">
        <v>6183.2860000000001</v>
      </c>
      <c r="J103" s="22">
        <v>192614.93648</v>
      </c>
      <c r="K103" s="22">
        <v>234220.42969000002</v>
      </c>
      <c r="L103" s="22">
        <v>873171.33215000003</v>
      </c>
      <c r="M103" s="22">
        <v>27113.825680000002</v>
      </c>
      <c r="N103" s="22">
        <v>32001.479920000002</v>
      </c>
      <c r="O103" s="22">
        <v>78363.364920000007</v>
      </c>
      <c r="P103" s="22">
        <v>42190.387069999801</v>
      </c>
      <c r="Q103" s="22">
        <f t="shared" si="2"/>
        <v>2505708.9696599995</v>
      </c>
      <c r="R103" s="22">
        <v>342196.21504987206</v>
      </c>
      <c r="S103" s="24">
        <f t="shared" si="3"/>
        <v>2847905.1847098717</v>
      </c>
    </row>
    <row r="104" spans="2:19" x14ac:dyDescent="0.35">
      <c r="B104" s="63" t="s">
        <v>156</v>
      </c>
      <c r="C104" s="22">
        <v>29395.168109999999</v>
      </c>
      <c r="D104" s="22">
        <v>115892.59625999999</v>
      </c>
      <c r="E104" s="22">
        <v>578068.48189000005</v>
      </c>
      <c r="F104" s="22">
        <v>90645.789489999996</v>
      </c>
      <c r="G104" s="22">
        <v>277464.58752000006</v>
      </c>
      <c r="H104" s="22">
        <v>105.81372999999999</v>
      </c>
      <c r="I104" s="22">
        <v>4984.3252600000005</v>
      </c>
      <c r="J104" s="22">
        <v>168715.64997</v>
      </c>
      <c r="K104" s="22">
        <v>228790.19613999996</v>
      </c>
      <c r="L104" s="22">
        <v>879161.86018000008</v>
      </c>
      <c r="M104" s="22">
        <v>22324.047839999999</v>
      </c>
      <c r="N104" s="22">
        <v>32216.912209999999</v>
      </c>
      <c r="O104" s="22">
        <v>76493.19458000001</v>
      </c>
      <c r="P104" s="22">
        <v>45810.953959999395</v>
      </c>
      <c r="Q104" s="22">
        <f t="shared" si="2"/>
        <v>2550069.5771400002</v>
      </c>
      <c r="R104" s="22">
        <v>336836.08276928932</v>
      </c>
      <c r="S104" s="24">
        <f t="shared" si="3"/>
        <v>2886905.6599092893</v>
      </c>
    </row>
    <row r="105" spans="2:19" x14ac:dyDescent="0.35">
      <c r="B105" s="63">
        <v>43831</v>
      </c>
      <c r="C105" s="22">
        <v>28577.234059999999</v>
      </c>
      <c r="D105" s="22">
        <v>118389.41453000001</v>
      </c>
      <c r="E105" s="22">
        <v>531639.42570999998</v>
      </c>
      <c r="F105" s="22">
        <v>99476.778600000005</v>
      </c>
      <c r="G105" s="22">
        <v>271644.96534</v>
      </c>
      <c r="H105" s="22">
        <v>112.78244000000001</v>
      </c>
      <c r="I105" s="22">
        <v>4724.272640000001</v>
      </c>
      <c r="J105" s="22">
        <v>168221.74507</v>
      </c>
      <c r="K105" s="22">
        <v>231845.95382999998</v>
      </c>
      <c r="L105" s="22">
        <v>884519.38976000005</v>
      </c>
      <c r="M105" s="22">
        <v>23915.916160000001</v>
      </c>
      <c r="N105" s="22">
        <v>31516.422350000001</v>
      </c>
      <c r="O105" s="22">
        <v>78188.936759999997</v>
      </c>
      <c r="P105" s="22">
        <v>42205.268659999798</v>
      </c>
      <c r="Q105" s="22">
        <f t="shared" si="2"/>
        <v>2514978.5059099998</v>
      </c>
      <c r="R105" s="22">
        <v>363204.21367503429</v>
      </c>
      <c r="S105" s="24">
        <f t="shared" si="3"/>
        <v>2878182.7195850341</v>
      </c>
    </row>
    <row r="106" spans="2:19" x14ac:dyDescent="0.35">
      <c r="B106" s="63">
        <v>43862</v>
      </c>
      <c r="C106" s="22">
        <v>28051.268390000001</v>
      </c>
      <c r="D106" s="22">
        <v>121403.1092357021</v>
      </c>
      <c r="E106" s="22">
        <v>555155.30761999998</v>
      </c>
      <c r="F106" s="22">
        <v>91022.024850000002</v>
      </c>
      <c r="G106" s="22">
        <v>264300.24</v>
      </c>
      <c r="H106" s="22">
        <v>141.08350000000002</v>
      </c>
      <c r="I106" s="22">
        <v>4051.4382500000006</v>
      </c>
      <c r="J106" s="22">
        <v>171618.38964000001</v>
      </c>
      <c r="K106" s="22">
        <v>237451.17551</v>
      </c>
      <c r="L106" s="22">
        <v>893660.32973</v>
      </c>
      <c r="M106" s="22">
        <v>19412.656790000001</v>
      </c>
      <c r="N106" s="22">
        <v>33812.172599999998</v>
      </c>
      <c r="O106" s="22">
        <v>84465.185880000005</v>
      </c>
      <c r="P106" s="22">
        <v>37155.549010000199</v>
      </c>
      <c r="Q106" s="22">
        <f t="shared" si="2"/>
        <v>2541699.9310057024</v>
      </c>
      <c r="R106" s="22">
        <v>422653.1963167215</v>
      </c>
      <c r="S106" s="24">
        <f t="shared" si="3"/>
        <v>2964353.1273224237</v>
      </c>
    </row>
    <row r="107" spans="2:19" x14ac:dyDescent="0.35">
      <c r="B107" s="63">
        <v>43891</v>
      </c>
      <c r="C107" s="22">
        <v>27506.12455</v>
      </c>
      <c r="D107" s="22">
        <v>113023.65511000001</v>
      </c>
      <c r="E107" s="22">
        <v>579793.84246999992</v>
      </c>
      <c r="F107" s="22">
        <v>114057.84865000001</v>
      </c>
      <c r="G107" s="22">
        <v>261792.96515000003</v>
      </c>
      <c r="H107" s="22">
        <v>151.26402999999999</v>
      </c>
      <c r="I107" s="22">
        <v>4285.7475899999999</v>
      </c>
      <c r="J107" s="22">
        <v>169137.08811000001</v>
      </c>
      <c r="K107" s="22">
        <v>234160.80619000003</v>
      </c>
      <c r="L107" s="22">
        <v>888810.36751999997</v>
      </c>
      <c r="M107" s="22">
        <v>17808.846310000001</v>
      </c>
      <c r="N107" s="22">
        <v>38844.682570000004</v>
      </c>
      <c r="O107" s="22">
        <v>79301.776190000004</v>
      </c>
      <c r="P107" s="22">
        <v>36449.124029999999</v>
      </c>
      <c r="Q107" s="22">
        <f t="shared" si="2"/>
        <v>2565124.1384700001</v>
      </c>
      <c r="R107" s="22">
        <v>500961.58713549416</v>
      </c>
      <c r="S107" s="24">
        <f t="shared" si="3"/>
        <v>3066085.7256054943</v>
      </c>
    </row>
    <row r="108" spans="2:19" x14ac:dyDescent="0.35">
      <c r="B108" s="63">
        <v>43922</v>
      </c>
      <c r="C108" s="22">
        <v>29281.752569999997</v>
      </c>
      <c r="D108" s="22">
        <v>105574.95609415841</v>
      </c>
      <c r="E108" s="22">
        <v>555667.74205</v>
      </c>
      <c r="F108" s="22">
        <v>110335.91716</v>
      </c>
      <c r="G108" s="22">
        <v>252372.16439000002</v>
      </c>
      <c r="H108" s="22">
        <v>139.98394000000002</v>
      </c>
      <c r="I108" s="22">
        <v>4480.6965600000003</v>
      </c>
      <c r="J108" s="22">
        <v>153961.54838999998</v>
      </c>
      <c r="K108" s="22">
        <v>224401.37004000001</v>
      </c>
      <c r="L108" s="22">
        <v>890957.12196000014</v>
      </c>
      <c r="M108" s="22">
        <v>30111.234189999999</v>
      </c>
      <c r="N108" s="22">
        <v>38494.698129999997</v>
      </c>
      <c r="O108" s="22">
        <v>79185.218810000006</v>
      </c>
      <c r="P108" s="22">
        <v>36511.279849999999</v>
      </c>
      <c r="Q108" s="22">
        <f t="shared" si="2"/>
        <v>2511475.6841341588</v>
      </c>
      <c r="R108" s="22">
        <v>489199.03140920831</v>
      </c>
      <c r="S108" s="24">
        <f t="shared" si="3"/>
        <v>3000674.715543367</v>
      </c>
    </row>
    <row r="109" spans="2:19" x14ac:dyDescent="0.35">
      <c r="B109" s="63">
        <v>43952</v>
      </c>
      <c r="C109" s="22">
        <v>28780.280048173103</v>
      </c>
      <c r="D109" s="22">
        <v>104222.34710092419</v>
      </c>
      <c r="E109" s="22">
        <v>557764.26695600292</v>
      </c>
      <c r="F109" s="22">
        <v>104446.7501816517</v>
      </c>
      <c r="G109" s="22">
        <v>266214.88568113599</v>
      </c>
      <c r="H109" s="22">
        <v>87.163279999999986</v>
      </c>
      <c r="I109" s="22">
        <v>4229.5616653540701</v>
      </c>
      <c r="J109" s="22">
        <v>149517.21761000002</v>
      </c>
      <c r="K109" s="22">
        <v>213152.75794738199</v>
      </c>
      <c r="L109" s="22">
        <v>914879.83746278903</v>
      </c>
      <c r="M109" s="22">
        <v>25871.70565</v>
      </c>
      <c r="N109" s="22">
        <v>38040.786924597</v>
      </c>
      <c r="O109" s="22">
        <v>80423.279782350714</v>
      </c>
      <c r="P109" s="22">
        <v>37592.954018137003</v>
      </c>
      <c r="Q109" s="22">
        <f t="shared" si="2"/>
        <v>2525223.7943084971</v>
      </c>
      <c r="R109" s="22">
        <v>475134.7132800243</v>
      </c>
      <c r="S109" s="24">
        <f t="shared" si="3"/>
        <v>3000358.5075885216</v>
      </c>
    </row>
    <row r="110" spans="2:19" x14ac:dyDescent="0.35">
      <c r="B110" s="63">
        <v>43983</v>
      </c>
      <c r="C110" s="22">
        <v>31898.181290000008</v>
      </c>
      <c r="D110" s="22">
        <v>110907.54149999999</v>
      </c>
      <c r="E110" s="22">
        <v>589902.85425999993</v>
      </c>
      <c r="F110" s="22">
        <v>115002.36554</v>
      </c>
      <c r="G110" s="22">
        <v>273628.99046</v>
      </c>
      <c r="H110" s="22">
        <v>76.311110000000014</v>
      </c>
      <c r="I110" s="22">
        <v>4394.2109000000009</v>
      </c>
      <c r="J110" s="22">
        <v>151471.15968000001</v>
      </c>
      <c r="K110" s="22">
        <v>230311.35034999999</v>
      </c>
      <c r="L110" s="22">
        <v>940315.03067000001</v>
      </c>
      <c r="M110" s="22">
        <v>26239.343380000002</v>
      </c>
      <c r="N110" s="22">
        <v>39894.63164</v>
      </c>
      <c r="O110" s="22">
        <v>78272.592279999997</v>
      </c>
      <c r="P110" s="22">
        <v>41586.055989999993</v>
      </c>
      <c r="Q110" s="22">
        <f t="shared" si="2"/>
        <v>2633900.6190499999</v>
      </c>
      <c r="R110" s="22">
        <v>388936.94128542056</v>
      </c>
      <c r="S110" s="24">
        <f t="shared" si="3"/>
        <v>3022837.5603354205</v>
      </c>
    </row>
    <row r="111" spans="2:19" x14ac:dyDescent="0.35">
      <c r="B111" s="63">
        <v>44013</v>
      </c>
      <c r="C111" s="22">
        <v>31687.348660000003</v>
      </c>
      <c r="D111" s="22">
        <v>106851.66195000001</v>
      </c>
      <c r="E111" s="22">
        <v>591423.88691999996</v>
      </c>
      <c r="F111" s="22">
        <v>120323.38270000002</v>
      </c>
      <c r="G111" s="22">
        <v>277166.26072999998</v>
      </c>
      <c r="H111" s="22">
        <v>121.8429</v>
      </c>
      <c r="I111" s="22">
        <v>5732.47073</v>
      </c>
      <c r="J111" s="22">
        <v>153328.34237999999</v>
      </c>
      <c r="K111" s="22">
        <v>233064.06246000002</v>
      </c>
      <c r="L111" s="22">
        <v>949121.74626000016</v>
      </c>
      <c r="M111" s="22">
        <v>20764.976479999998</v>
      </c>
      <c r="N111" s="22">
        <v>40677.246980000004</v>
      </c>
      <c r="O111" s="22">
        <v>79683.39519000001</v>
      </c>
      <c r="P111" s="22">
        <v>40052.798110000003</v>
      </c>
      <c r="Q111" s="22">
        <f t="shared" si="2"/>
        <v>2649999.42245</v>
      </c>
      <c r="R111" s="22">
        <v>380484.13871958037</v>
      </c>
      <c r="S111" s="24">
        <f t="shared" si="3"/>
        <v>3030483.5611695806</v>
      </c>
    </row>
    <row r="112" spans="2:19" x14ac:dyDescent="0.35">
      <c r="B112" s="63">
        <v>44044</v>
      </c>
      <c r="C112" s="22">
        <v>29121.887030000002</v>
      </c>
      <c r="D112" s="22">
        <v>109934.12157000002</v>
      </c>
      <c r="E112" s="22">
        <v>596428.27075000003</v>
      </c>
      <c r="F112" s="22">
        <v>124516.25752999999</v>
      </c>
      <c r="G112" s="22">
        <v>285061.15151999996</v>
      </c>
      <c r="H112" s="22">
        <v>101.35534000000001</v>
      </c>
      <c r="I112" s="22">
        <v>5351.8984800000007</v>
      </c>
      <c r="J112" s="22">
        <v>188562.54010000001</v>
      </c>
      <c r="K112" s="22">
        <v>200681.25837999998</v>
      </c>
      <c r="L112" s="22">
        <v>1004186.83163</v>
      </c>
      <c r="M112" s="22">
        <v>23440.146359999999</v>
      </c>
      <c r="N112" s="22">
        <v>41741.647200000007</v>
      </c>
      <c r="O112" s="22">
        <v>81300.425810000015</v>
      </c>
      <c r="P112" s="22">
        <v>40652.806110000005</v>
      </c>
      <c r="Q112" s="22">
        <f t="shared" si="2"/>
        <v>2731080.5978100002</v>
      </c>
      <c r="R112" s="22">
        <v>389154.72426964948</v>
      </c>
      <c r="S112" s="24">
        <f t="shared" si="3"/>
        <v>3120235.3220796497</v>
      </c>
    </row>
    <row r="113" spans="2:19" x14ac:dyDescent="0.35">
      <c r="B113" s="63">
        <v>44075</v>
      </c>
      <c r="C113" s="22">
        <v>29588.337469999999</v>
      </c>
      <c r="D113" s="22">
        <v>105785.94325</v>
      </c>
      <c r="E113" s="22">
        <v>628559.11549</v>
      </c>
      <c r="F113" s="22">
        <v>129046.48784000002</v>
      </c>
      <c r="G113" s="22">
        <v>276907.78590999998</v>
      </c>
      <c r="H113" s="22">
        <v>91.134149999999991</v>
      </c>
      <c r="I113" s="22">
        <v>6198.4465099999998</v>
      </c>
      <c r="J113" s="22">
        <v>162669.72321</v>
      </c>
      <c r="K113" s="22">
        <v>204606.73254</v>
      </c>
      <c r="L113" s="22">
        <v>986225.70235000004</v>
      </c>
      <c r="M113" s="22">
        <v>24148.625579999996</v>
      </c>
      <c r="N113" s="22">
        <v>40878.167570000005</v>
      </c>
      <c r="O113" s="22">
        <v>81292.72524</v>
      </c>
      <c r="P113" s="22">
        <v>39175.385459999903</v>
      </c>
      <c r="Q113" s="22">
        <f t="shared" si="2"/>
        <v>2715174.3125700005</v>
      </c>
      <c r="R113" s="22">
        <v>368605.53497054073</v>
      </c>
      <c r="S113" s="24">
        <f t="shared" si="3"/>
        <v>3083779.8475405411</v>
      </c>
    </row>
    <row r="114" spans="2:19" x14ac:dyDescent="0.35">
      <c r="B114" s="63">
        <v>44105</v>
      </c>
      <c r="C114" s="22">
        <v>27888.663140000001</v>
      </c>
      <c r="D114" s="22">
        <v>101557.78901000001</v>
      </c>
      <c r="E114" s="22">
        <v>646365.35958999989</v>
      </c>
      <c r="F114" s="22">
        <v>138039.67101000002</v>
      </c>
      <c r="G114" s="22">
        <v>287083.56423000002</v>
      </c>
      <c r="H114" s="22">
        <v>63.273129999999995</v>
      </c>
      <c r="I114" s="22">
        <v>6775.2239600000003</v>
      </c>
      <c r="J114" s="22">
        <v>157081.60136999999</v>
      </c>
      <c r="K114" s="22">
        <v>202164.62197000004</v>
      </c>
      <c r="L114" s="22">
        <v>1006271.56978</v>
      </c>
      <c r="M114" s="22">
        <v>24812.856319999999</v>
      </c>
      <c r="N114" s="22">
        <v>42657.654770000008</v>
      </c>
      <c r="O114" s="22">
        <v>82128.617739999987</v>
      </c>
      <c r="P114" s="22">
        <v>37896.811500000003</v>
      </c>
      <c r="Q114" s="22">
        <f t="shared" si="2"/>
        <v>2760787.27752</v>
      </c>
      <c r="R114" s="22">
        <v>358340.35395584215</v>
      </c>
      <c r="S114" s="24">
        <f t="shared" si="3"/>
        <v>3119127.6314758421</v>
      </c>
    </row>
    <row r="115" spans="2:19" x14ac:dyDescent="0.35">
      <c r="B115" s="63">
        <v>44136</v>
      </c>
      <c r="C115" s="22">
        <v>27326.5033</v>
      </c>
      <c r="D115" s="22">
        <v>105958.4887601356</v>
      </c>
      <c r="E115" s="22">
        <v>643481.94254562398</v>
      </c>
      <c r="F115" s="22">
        <v>150573.24989352128</v>
      </c>
      <c r="G115" s="22">
        <v>271893.70717691607</v>
      </c>
      <c r="H115" s="22">
        <v>51.198890000000006</v>
      </c>
      <c r="I115" s="22">
        <v>6725.7954961495598</v>
      </c>
      <c r="J115" s="22">
        <v>150105.35128</v>
      </c>
      <c r="K115" s="22">
        <v>188910.4650264431</v>
      </c>
      <c r="L115" s="22">
        <v>1018657.0563223159</v>
      </c>
      <c r="M115" s="22">
        <v>19314.94742</v>
      </c>
      <c r="N115" s="22">
        <v>44015.985022114095</v>
      </c>
      <c r="O115" s="22">
        <v>83125.729802087997</v>
      </c>
      <c r="P115" s="22">
        <v>36080.4896823054</v>
      </c>
      <c r="Q115" s="22">
        <f t="shared" si="2"/>
        <v>2746220.9106176132</v>
      </c>
      <c r="R115" s="22">
        <v>381211.43463274121</v>
      </c>
      <c r="S115" s="24">
        <f t="shared" si="3"/>
        <v>3127432.3452503546</v>
      </c>
    </row>
    <row r="116" spans="2:19" x14ac:dyDescent="0.35">
      <c r="B116" s="63">
        <v>44166</v>
      </c>
      <c r="C116" s="22">
        <v>27201.480469999999</v>
      </c>
      <c r="D116" s="22">
        <v>117444.34404</v>
      </c>
      <c r="E116" s="22">
        <v>729314.77433000004</v>
      </c>
      <c r="F116" s="22">
        <v>155516.76728999999</v>
      </c>
      <c r="G116" s="22">
        <v>268166.46415000001</v>
      </c>
      <c r="H116" s="22">
        <v>54.423419999999993</v>
      </c>
      <c r="I116" s="22">
        <v>7494.0102700000016</v>
      </c>
      <c r="J116" s="22">
        <v>149915.04380000001</v>
      </c>
      <c r="K116" s="22">
        <v>190335.85087999998</v>
      </c>
      <c r="L116" s="22">
        <v>1018373.0665</v>
      </c>
      <c r="M116" s="22">
        <v>19321.921549999999</v>
      </c>
      <c r="N116" s="22">
        <v>41584.85123</v>
      </c>
      <c r="O116" s="22">
        <v>85515.253960000002</v>
      </c>
      <c r="P116" s="22">
        <v>38358.502370000002</v>
      </c>
      <c r="Q116" s="22">
        <f t="shared" si="2"/>
        <v>2848596.7542600003</v>
      </c>
      <c r="R116" s="22">
        <v>392212.84331040428</v>
      </c>
      <c r="S116" s="24">
        <f t="shared" si="3"/>
        <v>3240809.5975704044</v>
      </c>
    </row>
    <row r="117" spans="2:19" x14ac:dyDescent="0.35">
      <c r="B117" s="63">
        <v>44197</v>
      </c>
      <c r="C117" s="22">
        <v>27903.606589999996</v>
      </c>
      <c r="D117" s="22">
        <v>117017.43351908711</v>
      </c>
      <c r="E117" s="22">
        <v>698710.73760630295</v>
      </c>
      <c r="F117" s="22">
        <v>146682.85377476571</v>
      </c>
      <c r="G117" s="22">
        <v>256033.49742633791</v>
      </c>
      <c r="H117" s="22">
        <v>65.082300000000004</v>
      </c>
      <c r="I117" s="22">
        <v>6384.1223084272197</v>
      </c>
      <c r="J117" s="22">
        <v>135363.44255345059</v>
      </c>
      <c r="K117" s="22">
        <v>185662.75325102708</v>
      </c>
      <c r="L117" s="22">
        <v>1035460.0562476299</v>
      </c>
      <c r="M117" s="22">
        <v>19708.030050000001</v>
      </c>
      <c r="N117" s="22">
        <v>42348.697804255105</v>
      </c>
      <c r="O117" s="22">
        <v>85011.307747430197</v>
      </c>
      <c r="P117" s="22">
        <v>38112.421818343799</v>
      </c>
      <c r="Q117" s="22">
        <f t="shared" ref="Q117:Q128" si="4">SUM(C117:P117)</f>
        <v>2794464.0429970575</v>
      </c>
      <c r="R117" s="22">
        <v>390022.92043203179</v>
      </c>
      <c r="S117" s="24">
        <f t="shared" si="3"/>
        <v>3184486.9634290892</v>
      </c>
    </row>
    <row r="118" spans="2:19" x14ac:dyDescent="0.35">
      <c r="B118" s="63">
        <v>44228</v>
      </c>
      <c r="C118" s="22">
        <v>28393.63178</v>
      </c>
      <c r="D118" s="22">
        <v>103002.97126377281</v>
      </c>
      <c r="E118" s="22">
        <v>694073.89322000009</v>
      </c>
      <c r="F118" s="22">
        <v>143074.42874999999</v>
      </c>
      <c r="G118" s="22">
        <v>262791.77106</v>
      </c>
      <c r="H118" s="22">
        <v>61.532780000000002</v>
      </c>
      <c r="I118" s="22">
        <v>6404.2534900000001</v>
      </c>
      <c r="J118" s="22">
        <v>140066.39535000001</v>
      </c>
      <c r="K118" s="22">
        <v>163163.91456</v>
      </c>
      <c r="L118" s="22">
        <v>1061791.64527</v>
      </c>
      <c r="M118" s="22">
        <v>19676.757079999999</v>
      </c>
      <c r="N118" s="22">
        <v>43146.425459999999</v>
      </c>
      <c r="O118" s="22">
        <v>84082.069609999991</v>
      </c>
      <c r="P118" s="22">
        <v>37439.166109999998</v>
      </c>
      <c r="Q118" s="22">
        <f t="shared" si="4"/>
        <v>2787168.8557837731</v>
      </c>
      <c r="R118" s="22">
        <v>383805.70593001763</v>
      </c>
      <c r="S118" s="24">
        <f t="shared" si="3"/>
        <v>3170974.5617137905</v>
      </c>
    </row>
    <row r="119" spans="2:19" x14ac:dyDescent="0.35">
      <c r="B119" s="63">
        <v>44256</v>
      </c>
      <c r="C119" s="22">
        <v>27337.118719999999</v>
      </c>
      <c r="D119" s="22">
        <v>88033.178740000003</v>
      </c>
      <c r="E119" s="22">
        <v>684310.70199000009</v>
      </c>
      <c r="F119" s="22">
        <v>152039.93621000001</v>
      </c>
      <c r="G119" s="22">
        <v>258515.6189</v>
      </c>
      <c r="H119" s="22">
        <v>79.223010000000002</v>
      </c>
      <c r="I119" s="22">
        <v>6854.6308300000001</v>
      </c>
      <c r="J119" s="22">
        <v>140587.84212000002</v>
      </c>
      <c r="K119" s="22">
        <v>164246.25665</v>
      </c>
      <c r="L119" s="22">
        <v>1045540.6672500001</v>
      </c>
      <c r="M119" s="22">
        <v>17210.630400000002</v>
      </c>
      <c r="N119" s="22">
        <v>43239.195879999999</v>
      </c>
      <c r="O119" s="22">
        <v>81171.842870000008</v>
      </c>
      <c r="P119" s="22">
        <v>38150.989170000103</v>
      </c>
      <c r="Q119" s="22">
        <f t="shared" si="4"/>
        <v>2747317.83274</v>
      </c>
      <c r="R119" s="22">
        <v>367736.47550875618</v>
      </c>
      <c r="S119" s="24">
        <f t="shared" si="3"/>
        <v>3115054.308248756</v>
      </c>
    </row>
    <row r="120" spans="2:19" x14ac:dyDescent="0.35">
      <c r="B120" s="63">
        <v>44287</v>
      </c>
      <c r="C120" s="22">
        <v>28152.234080000006</v>
      </c>
      <c r="D120" s="22">
        <v>90340.42816000001</v>
      </c>
      <c r="E120" s="22">
        <v>677790.09529761691</v>
      </c>
      <c r="F120" s="22">
        <v>146394.60986</v>
      </c>
      <c r="G120" s="22">
        <v>266113.66440999997</v>
      </c>
      <c r="H120" s="22">
        <v>231.00812000000002</v>
      </c>
      <c r="I120" s="22">
        <v>7930.8837599999997</v>
      </c>
      <c r="J120" s="22">
        <v>137845.07965</v>
      </c>
      <c r="K120" s="22">
        <v>175359.146979946</v>
      </c>
      <c r="L120" s="22">
        <v>1085757.6721197681</v>
      </c>
      <c r="M120" s="22">
        <v>17023.397240000002</v>
      </c>
      <c r="N120" s="22">
        <v>44170.8836718928</v>
      </c>
      <c r="O120" s="22">
        <v>82858.826430000001</v>
      </c>
      <c r="P120" s="22">
        <v>38320.478799999801</v>
      </c>
      <c r="Q120" s="22">
        <f t="shared" si="4"/>
        <v>2798288.4085792233</v>
      </c>
      <c r="R120" s="22">
        <v>396475.77613463148</v>
      </c>
      <c r="S120" s="24">
        <f t="shared" si="3"/>
        <v>3194764.1847138549</v>
      </c>
    </row>
    <row r="121" spans="2:19" x14ac:dyDescent="0.35">
      <c r="B121" s="63">
        <v>44317</v>
      </c>
      <c r="C121" s="22">
        <v>29472.809499999999</v>
      </c>
      <c r="D121" s="22">
        <v>91436.195273908801</v>
      </c>
      <c r="E121" s="22">
        <v>681886.58255658508</v>
      </c>
      <c r="F121" s="22">
        <v>145499.74089789612</v>
      </c>
      <c r="G121" s="22">
        <v>277638.24887555192</v>
      </c>
      <c r="H121" s="22">
        <v>335.63254000000001</v>
      </c>
      <c r="I121" s="22">
        <v>7274.8832799999991</v>
      </c>
      <c r="J121" s="22">
        <v>144277.38594000001</v>
      </c>
      <c r="K121" s="22">
        <v>174234.0408085612</v>
      </c>
      <c r="L121" s="22">
        <v>1067404.0985243851</v>
      </c>
      <c r="M121" s="22">
        <v>16111.737419999999</v>
      </c>
      <c r="N121" s="22">
        <v>46050.726646257201</v>
      </c>
      <c r="O121" s="22">
        <v>84424.855411140001</v>
      </c>
      <c r="P121" s="22">
        <v>39841.665587545096</v>
      </c>
      <c r="Q121" s="22">
        <f t="shared" si="4"/>
        <v>2805888.6032618298</v>
      </c>
      <c r="R121" s="22">
        <v>368417.77404037147</v>
      </c>
      <c r="S121" s="24">
        <f t="shared" si="3"/>
        <v>3174306.3773022015</v>
      </c>
    </row>
    <row r="122" spans="2:19" x14ac:dyDescent="0.35">
      <c r="B122" s="63">
        <v>44348</v>
      </c>
      <c r="C122" s="22">
        <v>30524.765210000001</v>
      </c>
      <c r="D122" s="22">
        <v>91436.718716075586</v>
      </c>
      <c r="E122" s="22">
        <v>673725.62098000012</v>
      </c>
      <c r="F122" s="22">
        <v>150570.08986267712</v>
      </c>
      <c r="G122" s="22">
        <v>272480.8443036261</v>
      </c>
      <c r="H122" s="22">
        <v>198.05042999999998</v>
      </c>
      <c r="I122" s="22">
        <v>9161.7455200000004</v>
      </c>
      <c r="J122" s="22">
        <v>137334.30598999999</v>
      </c>
      <c r="K122" s="22">
        <v>180075.538</v>
      </c>
      <c r="L122" s="22">
        <v>1117282.6753361889</v>
      </c>
      <c r="M122" s="22">
        <v>23072.784309999999</v>
      </c>
      <c r="N122" s="22">
        <v>46824.866360661108</v>
      </c>
      <c r="O122" s="22">
        <v>84484.954231113501</v>
      </c>
      <c r="P122" s="22">
        <v>51202.685694659813</v>
      </c>
      <c r="Q122" s="22">
        <f t="shared" si="4"/>
        <v>2868375.6449450026</v>
      </c>
      <c r="R122" s="22">
        <v>415309.15150526573</v>
      </c>
      <c r="S122" s="24">
        <f t="shared" si="3"/>
        <v>3283684.7964502685</v>
      </c>
    </row>
    <row r="123" spans="2:19" customFormat="1" x14ac:dyDescent="0.35"/>
    <row r="124" spans="2:19" customFormat="1" x14ac:dyDescent="0.35"/>
    <row r="125" spans="2:19" customFormat="1" x14ac:dyDescent="0.35"/>
    <row r="126" spans="2:19" customFormat="1" x14ac:dyDescent="0.35"/>
    <row r="127" spans="2:19" customFormat="1" x14ac:dyDescent="0.35"/>
    <row r="128" spans="2:19" customFormat="1" x14ac:dyDescent="0.35"/>
    <row r="129" spans="2:13" x14ac:dyDescent="0.35">
      <c r="B129" s="23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</row>
    <row r="130" spans="2:13" x14ac:dyDescent="0.35">
      <c r="B130" s="23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</row>
    <row r="131" spans="2:13" x14ac:dyDescent="0.35">
      <c r="B131" s="23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</row>
    <row r="132" spans="2:13" x14ac:dyDescent="0.35">
      <c r="B132" s="23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</row>
    <row r="133" spans="2:13" x14ac:dyDescent="0.35">
      <c r="B133" s="23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</row>
    <row r="134" spans="2:13" x14ac:dyDescent="0.35">
      <c r="B134" s="23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</row>
    <row r="135" spans="2:13" x14ac:dyDescent="0.35">
      <c r="B135" s="23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</row>
    <row r="136" spans="2:13" x14ac:dyDescent="0.35">
      <c r="B136" s="23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</row>
    <row r="137" spans="2:13" x14ac:dyDescent="0.35">
      <c r="B137" s="23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</row>
    <row r="138" spans="2:13" x14ac:dyDescent="0.35"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</row>
    <row r="139" spans="2:13" x14ac:dyDescent="0.35">
      <c r="B139" s="23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</row>
    <row r="140" spans="2:13" x14ac:dyDescent="0.35">
      <c r="B140" s="23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</row>
    <row r="141" spans="2:13" x14ac:dyDescent="0.35">
      <c r="B141" s="23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</row>
    <row r="142" spans="2:13" x14ac:dyDescent="0.35">
      <c r="B142" s="23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</row>
    <row r="143" spans="2:13" x14ac:dyDescent="0.35">
      <c r="B143" s="23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</row>
    <row r="144" spans="2:13" x14ac:dyDescent="0.35">
      <c r="B144" s="23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</row>
    <row r="145" spans="2:13" x14ac:dyDescent="0.35">
      <c r="B145" s="23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</row>
    <row r="146" spans="2:13" x14ac:dyDescent="0.35">
      <c r="B146" s="23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</row>
    <row r="147" spans="2:13" x14ac:dyDescent="0.35">
      <c r="B147" s="23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</row>
    <row r="148" spans="2:13" x14ac:dyDescent="0.35">
      <c r="B148" s="23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</row>
    <row r="149" spans="2:13" x14ac:dyDescent="0.35">
      <c r="B149" s="23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</row>
    <row r="150" spans="2:13" x14ac:dyDescent="0.35">
      <c r="B150" s="23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</row>
    <row r="151" spans="2:13" x14ac:dyDescent="0.35">
      <c r="B151" s="23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</row>
    <row r="152" spans="2:13" x14ac:dyDescent="0.35">
      <c r="B152" s="23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</row>
    <row r="153" spans="2:13" x14ac:dyDescent="0.35">
      <c r="B153" s="23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</row>
    <row r="154" spans="2:13" x14ac:dyDescent="0.35">
      <c r="B154" s="23"/>
    </row>
    <row r="155" spans="2:13" x14ac:dyDescent="0.35">
      <c r="B155" s="23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</row>
    <row r="156" spans="2:13" x14ac:dyDescent="0.35">
      <c r="B156" s="23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</row>
    <row r="157" spans="2:13" x14ac:dyDescent="0.35">
      <c r="B157" s="23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</row>
    <row r="158" spans="2:13" x14ac:dyDescent="0.35">
      <c r="B158" s="23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</row>
    <row r="159" spans="2:13" x14ac:dyDescent="0.35">
      <c r="B159" s="23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</row>
    <row r="160" spans="2:13" x14ac:dyDescent="0.35">
      <c r="B160" s="23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</row>
    <row r="161" spans="2:13" x14ac:dyDescent="0.35">
      <c r="B161" s="23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</row>
    <row r="162" spans="2:13" x14ac:dyDescent="0.35">
      <c r="B162" s="23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</row>
    <row r="163" spans="2:13" x14ac:dyDescent="0.35">
      <c r="B163" s="23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</row>
    <row r="164" spans="2:13" x14ac:dyDescent="0.35">
      <c r="B164" s="23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</row>
    <row r="165" spans="2:13" x14ac:dyDescent="0.35">
      <c r="B165" s="23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</row>
    <row r="166" spans="2:13" x14ac:dyDescent="0.35">
      <c r="B166" s="23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</row>
    <row r="167" spans="2:13" x14ac:dyDescent="0.35">
      <c r="B167" s="23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</row>
    <row r="168" spans="2:13" x14ac:dyDescent="0.35">
      <c r="B168" s="23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</row>
    <row r="169" spans="2:13" x14ac:dyDescent="0.35">
      <c r="B169" s="23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</row>
    <row r="170" spans="2:13" x14ac:dyDescent="0.35">
      <c r="B170" s="23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</row>
    <row r="171" spans="2:13" x14ac:dyDescent="0.35">
      <c r="B171" s="23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</row>
    <row r="172" spans="2:13" x14ac:dyDescent="0.35">
      <c r="B172" s="23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</row>
    <row r="173" spans="2:13" x14ac:dyDescent="0.35">
      <c r="B173" s="23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</row>
    <row r="174" spans="2:13" x14ac:dyDescent="0.35">
      <c r="B174" s="23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</row>
    <row r="175" spans="2:13" x14ac:dyDescent="0.35">
      <c r="B175" s="23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</row>
    <row r="176" spans="2:13" x14ac:dyDescent="0.35">
      <c r="B176" s="23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</row>
    <row r="177" spans="2:19" x14ac:dyDescent="0.35">
      <c r="B177" s="23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3"/>
      <c r="O177" s="3"/>
      <c r="P177" s="3"/>
      <c r="Q177" s="3"/>
      <c r="R177" s="3"/>
      <c r="S177" s="3"/>
    </row>
    <row r="178" spans="2:19" x14ac:dyDescent="0.35">
      <c r="B178" s="23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3"/>
      <c r="O178" s="3"/>
      <c r="P178" s="3"/>
      <c r="Q178" s="3"/>
      <c r="R178" s="3"/>
      <c r="S178" s="3"/>
    </row>
    <row r="179" spans="2:19" x14ac:dyDescent="0.35">
      <c r="B179" s="23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3"/>
      <c r="O179" s="3"/>
      <c r="P179" s="3"/>
      <c r="Q179" s="3"/>
      <c r="R179" s="3"/>
      <c r="S179" s="3"/>
    </row>
    <row r="180" spans="2:19" x14ac:dyDescent="0.35">
      <c r="B180" s="23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3"/>
      <c r="O180" s="3"/>
      <c r="P180" s="3"/>
      <c r="Q180" s="3"/>
      <c r="R180" s="3"/>
      <c r="S180" s="3"/>
    </row>
    <row r="181" spans="2:19" x14ac:dyDescent="0.35">
      <c r="B181" s="23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3"/>
      <c r="O181" s="3"/>
      <c r="P181" s="3"/>
      <c r="Q181" s="3"/>
      <c r="R181" s="3"/>
      <c r="S181" s="3"/>
    </row>
    <row r="182" spans="2:19" x14ac:dyDescent="0.35">
      <c r="B182" s="23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3"/>
      <c r="O182" s="3"/>
      <c r="P182" s="3"/>
      <c r="Q182" s="3"/>
      <c r="R182" s="3"/>
      <c r="S182" s="3"/>
    </row>
    <row r="183" spans="2:19" x14ac:dyDescent="0.35">
      <c r="B183" s="23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3"/>
      <c r="O183" s="3"/>
      <c r="P183" s="3"/>
      <c r="Q183" s="3"/>
      <c r="R183" s="3"/>
      <c r="S183" s="3"/>
    </row>
    <row r="184" spans="2:19" x14ac:dyDescent="0.35">
      <c r="B184" s="23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3"/>
      <c r="O184" s="3"/>
      <c r="P184" s="3"/>
      <c r="Q184" s="3"/>
      <c r="R184" s="3"/>
      <c r="S184" s="3"/>
    </row>
    <row r="185" spans="2:19" x14ac:dyDescent="0.35">
      <c r="B185" s="23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3"/>
      <c r="O185" s="3"/>
      <c r="P185" s="3"/>
      <c r="Q185" s="3"/>
      <c r="R185" s="3"/>
      <c r="S185" s="3"/>
    </row>
    <row r="186" spans="2:19" x14ac:dyDescent="0.35">
      <c r="B186" s="23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3"/>
      <c r="O186" s="3"/>
      <c r="P186" s="3"/>
      <c r="Q186" s="3"/>
      <c r="R186" s="3"/>
      <c r="S186" s="3"/>
    </row>
    <row r="187" spans="2:19" x14ac:dyDescent="0.35">
      <c r="B187" s="23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3"/>
      <c r="O187" s="3"/>
      <c r="P187" s="3"/>
      <c r="Q187" s="3"/>
      <c r="R187" s="3"/>
      <c r="S187" s="3"/>
    </row>
    <row r="188" spans="2:19" x14ac:dyDescent="0.35">
      <c r="B188" s="23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3"/>
      <c r="O188" s="3"/>
      <c r="P188" s="3"/>
      <c r="Q188" s="3"/>
      <c r="R188" s="3"/>
      <c r="S188" s="3"/>
    </row>
    <row r="189" spans="2:19" x14ac:dyDescent="0.35">
      <c r="B189" s="23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3"/>
      <c r="O189" s="3"/>
      <c r="P189" s="3"/>
      <c r="Q189" s="3"/>
      <c r="R189" s="3"/>
      <c r="S189" s="3"/>
    </row>
    <row r="190" spans="2:19" x14ac:dyDescent="0.35">
      <c r="B190" s="23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3"/>
      <c r="O190" s="3"/>
      <c r="P190" s="3"/>
      <c r="Q190" s="3"/>
      <c r="R190" s="3"/>
      <c r="S190" s="3"/>
    </row>
    <row r="191" spans="2:19" x14ac:dyDescent="0.35">
      <c r="B191" s="23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3"/>
      <c r="O191" s="3"/>
      <c r="P191" s="3"/>
      <c r="Q191" s="3"/>
      <c r="R191" s="3"/>
      <c r="S191" s="3"/>
    </row>
    <row r="192" spans="2:19" x14ac:dyDescent="0.35">
      <c r="B192" s="23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3"/>
      <c r="O192" s="3"/>
      <c r="P192" s="3"/>
      <c r="Q192" s="3"/>
      <c r="R192" s="3"/>
      <c r="S192" s="3"/>
    </row>
    <row r="193" spans="2:19" x14ac:dyDescent="0.35">
      <c r="B193" s="23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3"/>
      <c r="O193" s="3"/>
      <c r="P193" s="3"/>
      <c r="Q193" s="3"/>
      <c r="R193" s="3"/>
      <c r="S193" s="3"/>
    </row>
    <row r="194" spans="2:19" x14ac:dyDescent="0.35">
      <c r="B194" s="23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3"/>
      <c r="O194" s="3"/>
      <c r="P194" s="3"/>
      <c r="Q194" s="3"/>
      <c r="R194" s="3"/>
      <c r="S194" s="3"/>
    </row>
    <row r="195" spans="2:19" x14ac:dyDescent="0.35">
      <c r="B195" s="23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3"/>
      <c r="O195" s="3"/>
      <c r="P195" s="3"/>
      <c r="Q195" s="3"/>
      <c r="R195" s="3"/>
      <c r="S195" s="3"/>
    </row>
    <row r="196" spans="2:19" x14ac:dyDescent="0.35">
      <c r="B196" s="23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3"/>
      <c r="O196" s="3"/>
      <c r="P196" s="3"/>
      <c r="Q196" s="3"/>
      <c r="R196" s="3"/>
      <c r="S196" s="3"/>
    </row>
    <row r="197" spans="2:19" x14ac:dyDescent="0.35">
      <c r="B197" s="23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3"/>
      <c r="O197" s="3"/>
      <c r="P197" s="3"/>
      <c r="Q197" s="3"/>
      <c r="R197" s="3"/>
      <c r="S197" s="3"/>
    </row>
    <row r="198" spans="2:19" x14ac:dyDescent="0.35">
      <c r="B198" s="23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3"/>
      <c r="O198" s="3"/>
      <c r="P198" s="3"/>
      <c r="Q198" s="3"/>
      <c r="R198" s="3"/>
      <c r="S198" s="3"/>
    </row>
    <row r="199" spans="2:19" x14ac:dyDescent="0.35">
      <c r="B199" s="23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3"/>
      <c r="O199" s="3"/>
      <c r="P199" s="3"/>
      <c r="Q199" s="3"/>
      <c r="R199" s="3"/>
      <c r="S199" s="3"/>
    </row>
    <row r="200" spans="2:19" x14ac:dyDescent="0.35">
      <c r="B200" s="23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3"/>
      <c r="O200" s="3"/>
      <c r="P200" s="3"/>
      <c r="Q200" s="3"/>
      <c r="R200" s="3"/>
      <c r="S200" s="3"/>
    </row>
    <row r="201" spans="2:19" x14ac:dyDescent="0.35">
      <c r="B201" s="23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3"/>
      <c r="O201" s="3"/>
      <c r="P201" s="3"/>
      <c r="Q201" s="3"/>
      <c r="R201" s="3"/>
      <c r="S201" s="3"/>
    </row>
    <row r="202" spans="2:19" x14ac:dyDescent="0.35">
      <c r="B202" s="23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3"/>
      <c r="O202" s="3"/>
      <c r="P202" s="3"/>
      <c r="Q202" s="3"/>
      <c r="R202" s="3"/>
      <c r="S202" s="3"/>
    </row>
    <row r="203" spans="2:19" x14ac:dyDescent="0.35">
      <c r="B203" s="23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3"/>
      <c r="O203" s="3"/>
      <c r="P203" s="3"/>
      <c r="Q203" s="3"/>
      <c r="R203" s="3"/>
      <c r="S203" s="3"/>
    </row>
    <row r="204" spans="2:19" x14ac:dyDescent="0.35">
      <c r="B204" s="23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3"/>
      <c r="O204" s="3"/>
      <c r="P204" s="3"/>
      <c r="Q204" s="3"/>
      <c r="R204" s="3"/>
      <c r="S204" s="3"/>
    </row>
    <row r="205" spans="2:19" x14ac:dyDescent="0.35">
      <c r="B205" s="23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3"/>
      <c r="O205" s="3"/>
      <c r="P205" s="3"/>
      <c r="Q205" s="3"/>
      <c r="R205" s="3"/>
      <c r="S205" s="3"/>
    </row>
    <row r="206" spans="2:19" x14ac:dyDescent="0.35"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3"/>
      <c r="O206" s="3"/>
      <c r="P206" s="3"/>
      <c r="Q206" s="3"/>
      <c r="R206" s="3"/>
      <c r="S206" s="3"/>
    </row>
    <row r="207" spans="2:19" x14ac:dyDescent="0.35"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3"/>
      <c r="O207" s="3"/>
      <c r="P207" s="3"/>
      <c r="Q207" s="3"/>
      <c r="R207" s="3"/>
      <c r="S207" s="3"/>
    </row>
    <row r="208" spans="2:19" x14ac:dyDescent="0.35"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3"/>
      <c r="O208" s="3"/>
      <c r="P208" s="3"/>
      <c r="Q208" s="3"/>
      <c r="R208" s="3"/>
      <c r="S208" s="3"/>
    </row>
    <row r="209" spans="1:19" x14ac:dyDescent="0.35"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3"/>
      <c r="O209" s="3"/>
      <c r="P209" s="3"/>
      <c r="Q209" s="3"/>
      <c r="R209" s="3"/>
      <c r="S209" s="3"/>
    </row>
    <row r="210" spans="1:19" x14ac:dyDescent="0.35"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3"/>
      <c r="O210" s="3"/>
      <c r="P210" s="3"/>
      <c r="Q210" s="3"/>
      <c r="R210" s="3"/>
      <c r="S210" s="3"/>
    </row>
    <row r="211" spans="1:19" x14ac:dyDescent="0.35"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3"/>
      <c r="O211" s="3"/>
      <c r="P211" s="3"/>
      <c r="Q211" s="3"/>
      <c r="R211" s="3"/>
      <c r="S211" s="3"/>
    </row>
    <row r="212" spans="1:19" x14ac:dyDescent="0.35"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3"/>
      <c r="O212" s="3"/>
      <c r="P212" s="3"/>
      <c r="Q212" s="3"/>
      <c r="R212" s="3"/>
      <c r="S212" s="3"/>
    </row>
    <row r="213" spans="1:19" x14ac:dyDescent="0.35"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3"/>
      <c r="O213" s="3"/>
      <c r="P213" s="3"/>
      <c r="Q213" s="3"/>
      <c r="R213" s="3"/>
      <c r="S213" s="3"/>
    </row>
    <row r="214" spans="1:19" x14ac:dyDescent="0.35"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3"/>
      <c r="O214" s="3"/>
      <c r="P214" s="3"/>
      <c r="Q214" s="3"/>
      <c r="R214" s="3"/>
      <c r="S214" s="3"/>
    </row>
    <row r="215" spans="1:19" x14ac:dyDescent="0.35"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3"/>
      <c r="O215" s="3"/>
      <c r="P215" s="3"/>
      <c r="Q215" s="3"/>
      <c r="R215" s="3"/>
      <c r="S215" s="3"/>
    </row>
    <row r="216" spans="1:19" x14ac:dyDescent="0.35"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3"/>
      <c r="O216" s="3"/>
      <c r="P216" s="3"/>
      <c r="Q216" s="3"/>
      <c r="R216" s="3"/>
      <c r="S216" s="3"/>
    </row>
    <row r="217" spans="1:19" x14ac:dyDescent="0.35"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3"/>
      <c r="O217" s="3"/>
      <c r="P217" s="3"/>
      <c r="Q217" s="3"/>
      <c r="R217" s="3"/>
      <c r="S217" s="3"/>
    </row>
    <row r="218" spans="1:19" x14ac:dyDescent="0.35"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3"/>
      <c r="O218" s="3"/>
      <c r="P218" s="3"/>
      <c r="Q218" s="3"/>
      <c r="R218" s="3"/>
      <c r="S218" s="3"/>
    </row>
    <row r="219" spans="1:19" x14ac:dyDescent="0.35"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3"/>
      <c r="O219" s="3"/>
      <c r="P219" s="3"/>
      <c r="Q219" s="3"/>
      <c r="R219" s="3"/>
      <c r="S219" s="3"/>
    </row>
    <row r="220" spans="1:19" x14ac:dyDescent="0.35"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3"/>
      <c r="O220" s="3"/>
      <c r="P220" s="3"/>
      <c r="Q220" s="3"/>
      <c r="R220" s="3"/>
      <c r="S220" s="3"/>
    </row>
    <row r="221" spans="1:19" x14ac:dyDescent="0.35">
      <c r="A221" s="5"/>
      <c r="B221" s="3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3"/>
      <c r="O221" s="3"/>
      <c r="P221" s="3"/>
      <c r="Q221" s="3"/>
      <c r="R221" s="3"/>
      <c r="S221" s="3"/>
    </row>
    <row r="222" spans="1:19" x14ac:dyDescent="0.35">
      <c r="A222" s="5"/>
      <c r="B222" s="32"/>
      <c r="N222" s="3"/>
      <c r="O222" s="3"/>
      <c r="P222" s="3"/>
      <c r="Q222" s="3"/>
      <c r="R222" s="3"/>
      <c r="S222" s="3"/>
    </row>
    <row r="223" spans="1:19" x14ac:dyDescent="0.35">
      <c r="A223" s="5"/>
      <c r="B223" s="32"/>
      <c r="N223" s="3"/>
      <c r="O223" s="3"/>
      <c r="P223" s="3"/>
      <c r="Q223" s="3"/>
      <c r="R223" s="3"/>
      <c r="S223" s="3"/>
    </row>
    <row r="224" spans="1:19" x14ac:dyDescent="0.35">
      <c r="A224" s="5"/>
      <c r="B224" s="32"/>
      <c r="N224" s="3"/>
      <c r="O224" s="3"/>
      <c r="P224" s="3"/>
      <c r="Q224" s="3"/>
      <c r="R224" s="3"/>
      <c r="S224" s="3"/>
    </row>
    <row r="225" spans="1:19" x14ac:dyDescent="0.35">
      <c r="A225" s="5"/>
      <c r="B225" s="32"/>
      <c r="N225" s="3"/>
      <c r="O225" s="3"/>
      <c r="P225" s="3"/>
      <c r="Q225" s="3"/>
      <c r="R225" s="3"/>
      <c r="S225" s="3"/>
    </row>
    <row r="226" spans="1:19" x14ac:dyDescent="0.35">
      <c r="A226" s="5"/>
      <c r="B226" s="32"/>
      <c r="N226" s="3"/>
      <c r="O226" s="3"/>
      <c r="P226" s="3"/>
      <c r="Q226" s="3"/>
      <c r="R226" s="3"/>
      <c r="S226" s="3"/>
    </row>
    <row r="227" spans="1:19" x14ac:dyDescent="0.35">
      <c r="A227" s="5"/>
      <c r="B227" s="32"/>
      <c r="N227" s="3"/>
      <c r="O227" s="3"/>
      <c r="P227" s="3"/>
      <c r="Q227" s="3"/>
      <c r="R227" s="3"/>
      <c r="S227" s="3"/>
    </row>
    <row r="228" spans="1:19" x14ac:dyDescent="0.35">
      <c r="A228" s="5"/>
      <c r="B228" s="32"/>
      <c r="N228" s="3"/>
      <c r="O228" s="3"/>
      <c r="P228" s="3"/>
      <c r="Q228" s="3"/>
      <c r="R228" s="3"/>
      <c r="S228" s="3"/>
    </row>
    <row r="229" spans="1:19" x14ac:dyDescent="0.35">
      <c r="A229" s="5"/>
      <c r="B229" s="32"/>
      <c r="N229" s="3"/>
      <c r="O229" s="3"/>
      <c r="P229" s="3"/>
      <c r="Q229" s="3"/>
      <c r="R229" s="3"/>
      <c r="S229" s="3"/>
    </row>
    <row r="230" spans="1:19" x14ac:dyDescent="0.35">
      <c r="A230" s="5"/>
      <c r="B230" s="32"/>
      <c r="N230" s="3"/>
      <c r="O230" s="3"/>
      <c r="P230" s="3"/>
      <c r="Q230" s="3"/>
      <c r="R230" s="3"/>
      <c r="S230" s="3"/>
    </row>
    <row r="231" spans="1:19" x14ac:dyDescent="0.35">
      <c r="A231" s="5"/>
      <c r="B231" s="32"/>
      <c r="N231" s="3"/>
      <c r="O231" s="3"/>
      <c r="P231" s="3"/>
      <c r="Q231" s="3"/>
      <c r="R231" s="3"/>
      <c r="S231" s="3"/>
    </row>
    <row r="232" spans="1:19" x14ac:dyDescent="0.35">
      <c r="A232" s="5"/>
      <c r="B232" s="32"/>
      <c r="N232" s="3"/>
      <c r="O232" s="3"/>
      <c r="P232" s="3"/>
      <c r="Q232" s="3"/>
      <c r="R232" s="3"/>
      <c r="S232" s="3"/>
    </row>
    <row r="233" spans="1:19" x14ac:dyDescent="0.35">
      <c r="A233" s="5"/>
      <c r="B233" s="32"/>
      <c r="N233" s="3"/>
      <c r="O233" s="3"/>
      <c r="P233" s="3"/>
      <c r="Q233" s="3"/>
      <c r="R233" s="3"/>
      <c r="S233" s="3"/>
    </row>
    <row r="234" spans="1:19" x14ac:dyDescent="0.35">
      <c r="A234" s="5"/>
      <c r="B234" s="32"/>
      <c r="N234" s="3"/>
      <c r="O234" s="3"/>
      <c r="P234" s="3"/>
      <c r="Q234" s="3"/>
      <c r="R234" s="3"/>
      <c r="S234" s="3"/>
    </row>
    <row r="235" spans="1:19" x14ac:dyDescent="0.35">
      <c r="A235" s="5"/>
      <c r="B235" s="32"/>
      <c r="N235" s="3"/>
      <c r="O235" s="3"/>
      <c r="P235" s="3"/>
      <c r="Q235" s="3"/>
      <c r="R235" s="3"/>
      <c r="S235" s="3"/>
    </row>
    <row r="236" spans="1:19" x14ac:dyDescent="0.35">
      <c r="A236" s="5"/>
      <c r="B236" s="32"/>
      <c r="N236" s="3"/>
      <c r="O236" s="3"/>
      <c r="P236" s="3"/>
      <c r="Q236" s="3"/>
      <c r="R236" s="3"/>
      <c r="S236" s="3"/>
    </row>
    <row r="237" spans="1:19" x14ac:dyDescent="0.35">
      <c r="A237" s="5"/>
      <c r="B237" s="3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</row>
    <row r="238" spans="1:19" x14ac:dyDescent="0.35">
      <c r="A238" s="5"/>
      <c r="B238" s="3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</row>
    <row r="239" spans="1:19" x14ac:dyDescent="0.35">
      <c r="A239" s="5"/>
      <c r="B239" s="3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</row>
    <row r="240" spans="1:19" x14ac:dyDescent="0.35">
      <c r="A240" s="5"/>
      <c r="B240" s="3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</row>
    <row r="241" spans="1:19" x14ac:dyDescent="0.35">
      <c r="A241" s="5"/>
      <c r="B241" s="3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</row>
    <row r="242" spans="1:19" x14ac:dyDescent="0.35">
      <c r="A242" s="5"/>
      <c r="B242" s="3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</row>
    <row r="243" spans="1:19" x14ac:dyDescent="0.35">
      <c r="A243" s="5"/>
      <c r="B243" s="3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</row>
    <row r="244" spans="1:19" x14ac:dyDescent="0.35">
      <c r="A244" s="5"/>
      <c r="B244" s="3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</row>
    <row r="245" spans="1:19" x14ac:dyDescent="0.35">
      <c r="A245" s="5"/>
      <c r="B245" s="3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</row>
    <row r="246" spans="1:19" x14ac:dyDescent="0.35">
      <c r="A246" s="5"/>
      <c r="B246" s="3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</row>
    <row r="247" spans="1:19" x14ac:dyDescent="0.35">
      <c r="A247" s="5"/>
      <c r="B247" s="3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</row>
    <row r="248" spans="1:19" x14ac:dyDescent="0.35">
      <c r="A248" s="5"/>
      <c r="B248" s="3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</row>
    <row r="249" spans="1:19" x14ac:dyDescent="0.35">
      <c r="A249" s="5"/>
      <c r="B249" s="3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</row>
    <row r="250" spans="1:19" x14ac:dyDescent="0.35">
      <c r="A250" s="5"/>
      <c r="B250" s="3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</row>
    <row r="251" spans="1:19" x14ac:dyDescent="0.35">
      <c r="A251" s="5"/>
      <c r="B251" s="3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</row>
    <row r="252" spans="1:19" x14ac:dyDescent="0.35">
      <c r="A252" s="5"/>
      <c r="B252" s="3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</row>
    <row r="253" spans="1:19" x14ac:dyDescent="0.35">
      <c r="A253" s="5"/>
      <c r="B253" s="3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</row>
    <row r="254" spans="1:19" x14ac:dyDescent="0.35">
      <c r="A254" s="5"/>
      <c r="B254" s="3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</row>
    <row r="255" spans="1:19" x14ac:dyDescent="0.35">
      <c r="A255" s="5"/>
      <c r="B255" s="3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</row>
    <row r="256" spans="1:19" x14ac:dyDescent="0.35">
      <c r="A256" s="5"/>
      <c r="B256" s="3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</row>
    <row r="257" spans="1:19" x14ac:dyDescent="0.35">
      <c r="A257" s="5"/>
      <c r="B257" s="3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</row>
    <row r="258" spans="1:19" x14ac:dyDescent="0.35">
      <c r="A258" s="5"/>
      <c r="B258" s="3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</row>
    <row r="259" spans="1:19" x14ac:dyDescent="0.35">
      <c r="A259" s="5"/>
      <c r="B259" s="3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</row>
    <row r="260" spans="1:19" x14ac:dyDescent="0.35">
      <c r="A260" s="5"/>
      <c r="B260" s="3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</row>
    <row r="261" spans="1:19" x14ac:dyDescent="0.35">
      <c r="A261" s="5"/>
      <c r="B261" s="32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</row>
    <row r="262" spans="1:19" x14ac:dyDescent="0.35">
      <c r="A262" s="5"/>
      <c r="B262" s="3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</row>
    <row r="263" spans="1:19" x14ac:dyDescent="0.35">
      <c r="A263" s="5"/>
      <c r="B263" s="3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</row>
    <row r="264" spans="1:19" x14ac:dyDescent="0.35">
      <c r="A264" s="5"/>
      <c r="B264" s="3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</row>
    <row r="265" spans="1:19" x14ac:dyDescent="0.35">
      <c r="A265" s="5"/>
      <c r="B265" s="3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</row>
    <row r="266" spans="1:19" x14ac:dyDescent="0.35">
      <c r="A266" s="5"/>
      <c r="B266" s="3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</row>
    <row r="267" spans="1:19" x14ac:dyDescent="0.35">
      <c r="A267" s="5"/>
      <c r="B267" s="3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</row>
    <row r="268" spans="1:19" x14ac:dyDescent="0.35">
      <c r="A268" s="5"/>
      <c r="B268" s="32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</row>
    <row r="269" spans="1:19" x14ac:dyDescent="0.35">
      <c r="A269" s="5"/>
      <c r="B269" s="3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</row>
    <row r="270" spans="1:19" x14ac:dyDescent="0.35">
      <c r="A270" s="5"/>
      <c r="B270" s="3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</row>
    <row r="271" spans="1:19" x14ac:dyDescent="0.35">
      <c r="A271" s="5"/>
      <c r="B271" s="3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</row>
    <row r="272" spans="1:19" x14ac:dyDescent="0.35">
      <c r="A272" s="5"/>
      <c r="B272" s="3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</row>
    <row r="273" spans="1:19" x14ac:dyDescent="0.35">
      <c r="A273" s="5"/>
      <c r="B273" s="3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</row>
    <row r="274" spans="1:19" x14ac:dyDescent="0.35">
      <c r="A274" s="5"/>
      <c r="B274" s="3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</row>
    <row r="275" spans="1:19" x14ac:dyDescent="0.35">
      <c r="A275" s="5"/>
      <c r="B275" s="3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</row>
    <row r="276" spans="1:19" x14ac:dyDescent="0.35">
      <c r="A276" s="5"/>
      <c r="B276" s="3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</row>
    <row r="277" spans="1:19" x14ac:dyDescent="0.35">
      <c r="A277" s="5"/>
      <c r="B277" s="3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</row>
    <row r="278" spans="1:19" x14ac:dyDescent="0.35">
      <c r="A278" s="5"/>
      <c r="B278" s="3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</row>
    <row r="279" spans="1:19" x14ac:dyDescent="0.35">
      <c r="A279" s="5"/>
      <c r="B279" s="3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</row>
    <row r="280" spans="1:19" x14ac:dyDescent="0.35">
      <c r="A280" s="5"/>
      <c r="B280" s="3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</row>
    <row r="281" spans="1:19" x14ac:dyDescent="0.35">
      <c r="A281" s="5"/>
      <c r="B281" s="3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</row>
    <row r="282" spans="1:19" x14ac:dyDescent="0.35">
      <c r="A282" s="5"/>
      <c r="B282" s="3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</row>
    <row r="283" spans="1:19" x14ac:dyDescent="0.35">
      <c r="A283" s="5"/>
      <c r="B283" s="3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</row>
    <row r="284" spans="1:19" x14ac:dyDescent="0.35">
      <c r="A284" s="5"/>
      <c r="B284" s="3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</row>
    <row r="285" spans="1:19" x14ac:dyDescent="0.35">
      <c r="A285" s="5"/>
      <c r="B285" s="3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</row>
    <row r="286" spans="1:19" x14ac:dyDescent="0.35">
      <c r="A286" s="5"/>
      <c r="B286" s="32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</row>
    <row r="287" spans="1:19" x14ac:dyDescent="0.35">
      <c r="A287" s="5"/>
      <c r="B287" s="3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</row>
    <row r="288" spans="1:19" x14ac:dyDescent="0.35">
      <c r="A288" s="5"/>
      <c r="B288" s="3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</row>
    <row r="289" spans="1:19" x14ac:dyDescent="0.35">
      <c r="A289" s="5"/>
      <c r="B289" s="3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</row>
    <row r="290" spans="1:19" x14ac:dyDescent="0.35">
      <c r="A290" s="5"/>
      <c r="B290" s="3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</row>
    <row r="291" spans="1:19" x14ac:dyDescent="0.35">
      <c r="A291" s="5"/>
      <c r="B291" s="3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</row>
    <row r="292" spans="1:19" x14ac:dyDescent="0.35">
      <c r="A292" s="5"/>
      <c r="B292" s="3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</row>
    <row r="293" spans="1:19" x14ac:dyDescent="0.35">
      <c r="A293" s="5"/>
      <c r="B293" s="3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</row>
    <row r="294" spans="1:19" x14ac:dyDescent="0.35">
      <c r="A294" s="5"/>
      <c r="B294" s="3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</row>
    <row r="295" spans="1:19" x14ac:dyDescent="0.35">
      <c r="A295" s="5"/>
      <c r="B295" s="3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</row>
    <row r="296" spans="1:19" x14ac:dyDescent="0.35">
      <c r="A296" s="5"/>
      <c r="B296" s="3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</row>
    <row r="297" spans="1:19" x14ac:dyDescent="0.35">
      <c r="A297" s="5"/>
      <c r="B297" s="3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</row>
    <row r="298" spans="1:19" x14ac:dyDescent="0.35">
      <c r="A298" s="5"/>
      <c r="B298" s="3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</row>
    <row r="299" spans="1:19" x14ac:dyDescent="0.35">
      <c r="A299" s="5"/>
      <c r="B299" s="32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</row>
    <row r="300" spans="1:19" x14ac:dyDescent="0.35">
      <c r="A300" s="5"/>
      <c r="B300" s="3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</row>
    <row r="301" spans="1:19" x14ac:dyDescent="0.35">
      <c r="A301" s="5"/>
      <c r="B301" s="3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</row>
    <row r="302" spans="1:19" x14ac:dyDescent="0.35">
      <c r="A302" s="5"/>
      <c r="B302" s="3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</row>
    <row r="303" spans="1:19" x14ac:dyDescent="0.35"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</row>
    <row r="304" spans="1:19" x14ac:dyDescent="0.35"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</row>
    <row r="305" spans="3:19" x14ac:dyDescent="0.35"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</row>
    <row r="306" spans="3:19" x14ac:dyDescent="0.35"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</row>
    <row r="307" spans="3:19" x14ac:dyDescent="0.35"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</row>
    <row r="308" spans="3:19" x14ac:dyDescent="0.35"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</row>
    <row r="309" spans="3:19" x14ac:dyDescent="0.35"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</row>
    <row r="310" spans="3:19" x14ac:dyDescent="0.35"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</row>
    <row r="311" spans="3:19" x14ac:dyDescent="0.35"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</row>
    <row r="312" spans="3:19" x14ac:dyDescent="0.35"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</row>
    <row r="313" spans="3:19" x14ac:dyDescent="0.35"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</row>
    <row r="314" spans="3:19" x14ac:dyDescent="0.35"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</row>
    <row r="315" spans="3:19" x14ac:dyDescent="0.35"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</row>
    <row r="316" spans="3:19" x14ac:dyDescent="0.35"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</row>
    <row r="317" spans="3:19" x14ac:dyDescent="0.35"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</row>
    <row r="318" spans="3:19" x14ac:dyDescent="0.35"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</row>
  </sheetData>
  <mergeCells count="4">
    <mergeCell ref="C5:Q5"/>
    <mergeCell ref="R5:R6"/>
    <mergeCell ref="S5:S6"/>
    <mergeCell ref="B2:R2"/>
  </mergeCells>
  <pageMargins left="0.7" right="0.7" top="0.75" bottom="0.75" header="0.3" footer="0.3"/>
  <pageSetup orientation="portrait" horizontalDpi="1200" verticalDpi="1200" r:id="rId1"/>
  <ignoredErrors>
    <ignoredError sqref="Q9:Q122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CF929-9B33-4D85-9D32-E1F1F73D0207}">
  <sheetPr>
    <tabColor rgb="FF7030A0"/>
  </sheetPr>
  <dimension ref="A1:U322"/>
  <sheetViews>
    <sheetView zoomScale="75" zoomScaleNormal="75" workbookViewId="0">
      <pane xSplit="2" ySplit="7" topLeftCell="C107" activePane="bottomRight" state="frozen"/>
      <selection activeCell="G118" sqref="G118"/>
      <selection pane="topRight" activeCell="G118" sqref="G118"/>
      <selection pane="bottomLeft" activeCell="G118" sqref="G118"/>
      <selection pane="bottomRight"/>
    </sheetView>
  </sheetViews>
  <sheetFormatPr defaultColWidth="8.7265625" defaultRowHeight="14.5" x14ac:dyDescent="0.35"/>
  <cols>
    <col min="1" max="1" width="5" style="1" bestFit="1" customWidth="1"/>
    <col min="2" max="2" width="16.1796875" style="6" bestFit="1" customWidth="1"/>
    <col min="3" max="3" width="16.1796875" style="2" customWidth="1"/>
    <col min="4" max="4" width="13.7265625" style="2" customWidth="1"/>
    <col min="5" max="8" width="16.1796875" style="2" customWidth="1"/>
    <col min="9" max="10" width="14.7265625" style="2" customWidth="1"/>
    <col min="11" max="11" width="14.81640625" style="2" customWidth="1"/>
    <col min="12" max="12" width="17" style="2" customWidth="1"/>
    <col min="13" max="13" width="12.08984375" style="2" customWidth="1"/>
    <col min="14" max="14" width="10.54296875" style="2" customWidth="1"/>
    <col min="15" max="16" width="10.1796875" style="2" customWidth="1"/>
    <col min="17" max="21" width="9.1796875" customWidth="1"/>
    <col min="22" max="16384" width="8.7265625" style="3"/>
  </cols>
  <sheetData>
    <row r="1" spans="1:21" s="46" customFormat="1" x14ac:dyDescent="0.35">
      <c r="A1" s="42"/>
      <c r="B1" s="43"/>
      <c r="C1" s="44"/>
      <c r="D1" s="44"/>
      <c r="E1" s="44"/>
      <c r="F1" s="44"/>
      <c r="G1" s="44"/>
      <c r="H1" s="44"/>
      <c r="I1" s="44"/>
      <c r="J1" s="44"/>
      <c r="K1" s="44"/>
      <c r="L1" s="45"/>
      <c r="M1" s="45"/>
      <c r="N1" s="44"/>
      <c r="O1" s="44"/>
      <c r="P1" s="45" t="s">
        <v>51</v>
      </c>
      <c r="Q1"/>
      <c r="R1"/>
      <c r="S1"/>
      <c r="T1"/>
      <c r="U1"/>
    </row>
    <row r="2" spans="1:21" s="46" customFormat="1" x14ac:dyDescent="0.35">
      <c r="A2" s="47"/>
      <c r="B2" s="57" t="s">
        <v>52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44"/>
      <c r="Q2"/>
      <c r="R2"/>
      <c r="S2"/>
      <c r="T2"/>
      <c r="U2"/>
    </row>
    <row r="3" spans="1:21" s="46" customFormat="1" x14ac:dyDescent="0.35">
      <c r="A3" s="42"/>
      <c r="B3" s="48"/>
      <c r="C3" s="44"/>
      <c r="D3" s="44"/>
      <c r="E3" s="44"/>
      <c r="F3" s="44"/>
      <c r="G3" s="44"/>
      <c r="H3" s="49" t="s">
        <v>144</v>
      </c>
      <c r="I3" s="44"/>
      <c r="J3" s="44"/>
      <c r="K3" s="44"/>
      <c r="L3" s="45"/>
      <c r="M3" s="45"/>
      <c r="N3" s="44"/>
      <c r="O3" s="44"/>
      <c r="P3" s="45" t="s">
        <v>3</v>
      </c>
      <c r="Q3"/>
      <c r="R3"/>
      <c r="S3"/>
      <c r="T3"/>
      <c r="U3"/>
    </row>
    <row r="4" spans="1:21" s="46" customFormat="1" x14ac:dyDescent="0.35">
      <c r="A4" s="42"/>
      <c r="B4" s="48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Q4"/>
      <c r="R4"/>
      <c r="S4"/>
      <c r="T4"/>
      <c r="U4"/>
    </row>
    <row r="5" spans="1:21" s="41" customFormat="1" x14ac:dyDescent="0.35">
      <c r="A5" s="39"/>
      <c r="B5" s="40"/>
      <c r="C5" s="58" t="s">
        <v>17</v>
      </c>
      <c r="D5" s="59"/>
      <c r="E5" s="60"/>
      <c r="F5" s="58" t="s">
        <v>18</v>
      </c>
      <c r="G5" s="59"/>
      <c r="H5" s="60"/>
      <c r="I5" s="58" t="s">
        <v>19</v>
      </c>
      <c r="J5" s="59"/>
      <c r="K5" s="59"/>
      <c r="L5" s="59"/>
      <c r="M5" s="60"/>
      <c r="N5" s="55" t="s">
        <v>20</v>
      </c>
      <c r="O5" s="55" t="s">
        <v>21</v>
      </c>
      <c r="P5" s="55" t="s">
        <v>53</v>
      </c>
      <c r="Q5"/>
      <c r="R5"/>
      <c r="S5"/>
      <c r="T5"/>
      <c r="U5"/>
    </row>
    <row r="6" spans="1:21" s="41" customFormat="1" ht="65" x14ac:dyDescent="0.35">
      <c r="A6" s="7"/>
      <c r="B6" s="54"/>
      <c r="C6" s="34" t="s">
        <v>22</v>
      </c>
      <c r="D6" s="8" t="s">
        <v>23</v>
      </c>
      <c r="E6" s="8" t="s">
        <v>7</v>
      </c>
      <c r="F6" s="8" t="s">
        <v>24</v>
      </c>
      <c r="G6" s="8" t="s">
        <v>25</v>
      </c>
      <c r="H6" s="9" t="s">
        <v>8</v>
      </c>
      <c r="I6" s="9" t="s">
        <v>26</v>
      </c>
      <c r="J6" s="8" t="s">
        <v>27</v>
      </c>
      <c r="K6" s="8" t="s">
        <v>28</v>
      </c>
      <c r="L6" s="8" t="s">
        <v>29</v>
      </c>
      <c r="M6" s="8" t="s">
        <v>9</v>
      </c>
      <c r="N6" s="56"/>
      <c r="O6" s="56"/>
      <c r="P6" s="56"/>
      <c r="Q6"/>
      <c r="R6"/>
      <c r="S6"/>
      <c r="T6"/>
      <c r="U6"/>
    </row>
    <row r="7" spans="1:21" hidden="1" x14ac:dyDescent="0.35">
      <c r="A7" s="38"/>
      <c r="B7" s="13"/>
      <c r="C7" s="36"/>
      <c r="D7" s="36"/>
      <c r="E7" s="36"/>
      <c r="F7" s="36"/>
      <c r="G7" s="36"/>
      <c r="H7" s="36"/>
      <c r="I7" s="36"/>
      <c r="J7" s="36"/>
      <c r="K7" s="36"/>
      <c r="L7" s="36"/>
      <c r="M7" s="37"/>
      <c r="N7" s="21"/>
      <c r="O7" s="21"/>
      <c r="P7" s="3"/>
    </row>
    <row r="8" spans="1:21" x14ac:dyDescent="0.35">
      <c r="A8" s="18"/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1"/>
      <c r="O8" s="21"/>
      <c r="P8" s="3"/>
    </row>
    <row r="9" spans="1:21" x14ac:dyDescent="0.35">
      <c r="A9" s="22"/>
      <c r="B9" s="23" t="s">
        <v>60</v>
      </c>
      <c r="C9" s="22">
        <v>0</v>
      </c>
      <c r="D9" s="22">
        <v>128649.33103</v>
      </c>
      <c r="E9" s="22">
        <f>SUM(C9:D9)</f>
        <v>128649.33103</v>
      </c>
      <c r="F9" s="22">
        <v>44775.782879999999</v>
      </c>
      <c r="G9" s="22">
        <v>70818.038870000004</v>
      </c>
      <c r="H9" s="22">
        <f>SUM(F9:G9)</f>
        <v>115593.82175</v>
      </c>
      <c r="I9" s="22">
        <v>313469.20029000001</v>
      </c>
      <c r="J9" s="22">
        <v>220066.76723</v>
      </c>
      <c r="K9" s="22">
        <v>967418.96378000011</v>
      </c>
      <c r="L9" s="22">
        <v>358029.85336999997</v>
      </c>
      <c r="M9" s="22">
        <f>SUM(I9:L9)</f>
        <v>1858984.78467</v>
      </c>
      <c r="N9" s="22">
        <f>M9+H9+E9</f>
        <v>2103227.9374500001</v>
      </c>
      <c r="O9" s="22">
        <v>396809.44159000006</v>
      </c>
      <c r="P9" s="22">
        <f>SUM(N9:O9)</f>
        <v>2500037.37904</v>
      </c>
    </row>
    <row r="10" spans="1:21" x14ac:dyDescent="0.35">
      <c r="A10" s="22"/>
      <c r="B10" s="23" t="s">
        <v>61</v>
      </c>
      <c r="C10" s="22">
        <v>0</v>
      </c>
      <c r="D10" s="22">
        <v>155812.53203</v>
      </c>
      <c r="E10" s="22">
        <f t="shared" ref="E10:E73" si="0">SUM(C10:D10)</f>
        <v>155812.53203</v>
      </c>
      <c r="F10" s="22">
        <v>48553.835879999999</v>
      </c>
      <c r="G10" s="22">
        <v>71161.212159999995</v>
      </c>
      <c r="H10" s="22">
        <f t="shared" ref="H10:H73" si="1">SUM(F10:G10)</f>
        <v>119715.04803999999</v>
      </c>
      <c r="I10" s="22">
        <v>274326.42943999998</v>
      </c>
      <c r="J10" s="22">
        <v>200813.97626999998</v>
      </c>
      <c r="K10" s="22">
        <v>965081.13286000001</v>
      </c>
      <c r="L10" s="22">
        <v>362124.31623</v>
      </c>
      <c r="M10" s="22">
        <f t="shared" ref="M10:M73" si="2">SUM(I10:L10)</f>
        <v>1802345.8547999999</v>
      </c>
      <c r="N10" s="22">
        <f t="shared" ref="N10:N73" si="3">M10+H10+E10</f>
        <v>2077873.43487</v>
      </c>
      <c r="O10" s="22">
        <v>374451.25543000002</v>
      </c>
      <c r="P10" s="22">
        <f t="shared" ref="P10:P73" si="4">SUM(N10:O10)</f>
        <v>2452324.6902999999</v>
      </c>
    </row>
    <row r="11" spans="1:21" x14ac:dyDescent="0.35">
      <c r="A11" s="22"/>
      <c r="B11" s="23" t="s">
        <v>62</v>
      </c>
      <c r="C11" s="22">
        <v>0</v>
      </c>
      <c r="D11" s="22">
        <v>162411.66803</v>
      </c>
      <c r="E11" s="22">
        <f t="shared" si="0"/>
        <v>162411.66803</v>
      </c>
      <c r="F11" s="22">
        <v>76399.677880000003</v>
      </c>
      <c r="G11" s="22">
        <v>74454.170669999992</v>
      </c>
      <c r="H11" s="22">
        <f t="shared" si="1"/>
        <v>150853.84855</v>
      </c>
      <c r="I11" s="22">
        <v>250125.10629000003</v>
      </c>
      <c r="J11" s="22">
        <v>186696.10968999998</v>
      </c>
      <c r="K11" s="22">
        <v>993772.12566999998</v>
      </c>
      <c r="L11" s="22">
        <v>393063.95775</v>
      </c>
      <c r="M11" s="22">
        <f t="shared" si="2"/>
        <v>1823657.2993999999</v>
      </c>
      <c r="N11" s="22">
        <f t="shared" si="3"/>
        <v>2136922.81598</v>
      </c>
      <c r="O11" s="22">
        <v>370493.75351999997</v>
      </c>
      <c r="P11" s="22">
        <f t="shared" si="4"/>
        <v>2507416.5694999998</v>
      </c>
    </row>
    <row r="12" spans="1:21" x14ac:dyDescent="0.35">
      <c r="A12" s="22"/>
      <c r="B12" s="23" t="s">
        <v>63</v>
      </c>
      <c r="C12" s="22">
        <v>0</v>
      </c>
      <c r="D12" s="22">
        <v>103401.84603</v>
      </c>
      <c r="E12" s="22">
        <f t="shared" si="0"/>
        <v>103401.84603</v>
      </c>
      <c r="F12" s="22">
        <v>60592.958879999998</v>
      </c>
      <c r="G12" s="22">
        <v>71748.935629999993</v>
      </c>
      <c r="H12" s="22">
        <f t="shared" si="1"/>
        <v>132341.89450999998</v>
      </c>
      <c r="I12" s="22">
        <v>308333.03187000001</v>
      </c>
      <c r="J12" s="22">
        <v>192061.28917</v>
      </c>
      <c r="K12" s="22">
        <v>992790.31994999992</v>
      </c>
      <c r="L12" s="22">
        <v>374958.34834999999</v>
      </c>
      <c r="M12" s="22">
        <f t="shared" si="2"/>
        <v>1868142.9893399999</v>
      </c>
      <c r="N12" s="22">
        <f t="shared" si="3"/>
        <v>2103886.72988</v>
      </c>
      <c r="O12" s="22">
        <v>388423.54671000002</v>
      </c>
      <c r="P12" s="22">
        <f t="shared" si="4"/>
        <v>2492310.2765899999</v>
      </c>
    </row>
    <row r="13" spans="1:21" x14ac:dyDescent="0.35">
      <c r="A13" s="22"/>
      <c r="B13" s="23" t="s">
        <v>64</v>
      </c>
      <c r="C13" s="22">
        <v>0</v>
      </c>
      <c r="D13" s="22">
        <v>100164.43203</v>
      </c>
      <c r="E13" s="22">
        <f t="shared" si="0"/>
        <v>100164.43203</v>
      </c>
      <c r="F13" s="22">
        <v>56219.973879999998</v>
      </c>
      <c r="G13" s="22">
        <v>74171.049039999998</v>
      </c>
      <c r="H13" s="22">
        <f t="shared" si="1"/>
        <v>130391.02291999999</v>
      </c>
      <c r="I13" s="22">
        <v>311522.62089000002</v>
      </c>
      <c r="J13" s="22">
        <v>160807.79249999998</v>
      </c>
      <c r="K13" s="22">
        <v>976037.16694000014</v>
      </c>
      <c r="L13" s="22">
        <v>374621.61163</v>
      </c>
      <c r="M13" s="22">
        <f t="shared" si="2"/>
        <v>1822989.1919600002</v>
      </c>
      <c r="N13" s="22">
        <f t="shared" si="3"/>
        <v>2053544.6469100001</v>
      </c>
      <c r="O13" s="22">
        <v>366404.5528</v>
      </c>
      <c r="P13" s="22">
        <f t="shared" si="4"/>
        <v>2419949.1997100003</v>
      </c>
    </row>
    <row r="14" spans="1:21" x14ac:dyDescent="0.35">
      <c r="A14" s="22"/>
      <c r="B14" s="28" t="s">
        <v>65</v>
      </c>
      <c r="C14" s="22">
        <v>0</v>
      </c>
      <c r="D14" s="22">
        <v>101652.76203</v>
      </c>
      <c r="E14" s="22">
        <f t="shared" si="0"/>
        <v>101652.76203</v>
      </c>
      <c r="F14" s="22">
        <v>61288.208879999998</v>
      </c>
      <c r="G14" s="22">
        <v>73007.791039999996</v>
      </c>
      <c r="H14" s="22">
        <f t="shared" si="1"/>
        <v>134295.99992</v>
      </c>
      <c r="I14" s="22">
        <v>309263.22589</v>
      </c>
      <c r="J14" s="22">
        <v>158071.1225</v>
      </c>
      <c r="K14" s="22">
        <v>968701.06294000009</v>
      </c>
      <c r="L14" s="22">
        <v>381927.46162999998</v>
      </c>
      <c r="M14" s="22">
        <f t="shared" si="2"/>
        <v>1817962.8729600001</v>
      </c>
      <c r="N14" s="22">
        <f t="shared" si="3"/>
        <v>2053911.6349100003</v>
      </c>
      <c r="O14" s="22">
        <v>366658.76679999998</v>
      </c>
      <c r="P14" s="22">
        <f t="shared" si="4"/>
        <v>2420570.4017100004</v>
      </c>
    </row>
    <row r="15" spans="1:21" x14ac:dyDescent="0.35">
      <c r="A15" s="22"/>
      <c r="B15" s="23" t="s">
        <v>66</v>
      </c>
      <c r="C15" s="22">
        <v>0</v>
      </c>
      <c r="D15" s="22">
        <v>94038.781029999998</v>
      </c>
      <c r="E15" s="22">
        <f t="shared" si="0"/>
        <v>94038.781029999998</v>
      </c>
      <c r="F15" s="22">
        <v>52341.016879999996</v>
      </c>
      <c r="G15" s="22">
        <v>70351.719060000003</v>
      </c>
      <c r="H15" s="22">
        <f t="shared" si="1"/>
        <v>122692.73594</v>
      </c>
      <c r="I15" s="22">
        <v>290638.52020999999</v>
      </c>
      <c r="J15" s="22">
        <v>168845.98950000003</v>
      </c>
      <c r="K15" s="22">
        <v>940686.58542999998</v>
      </c>
      <c r="L15" s="22">
        <v>366185.12234</v>
      </c>
      <c r="M15" s="22">
        <f t="shared" si="2"/>
        <v>1766356.2174799999</v>
      </c>
      <c r="N15" s="22">
        <f t="shared" si="3"/>
        <v>1983087.7344499999</v>
      </c>
      <c r="O15" s="22">
        <v>336681.49330000003</v>
      </c>
      <c r="P15" s="22">
        <f t="shared" si="4"/>
        <v>2319769.2277500001</v>
      </c>
    </row>
    <row r="16" spans="1:21" x14ac:dyDescent="0.35">
      <c r="A16" s="22"/>
      <c r="B16" s="23" t="s">
        <v>67</v>
      </c>
      <c r="C16" s="22">
        <v>0</v>
      </c>
      <c r="D16" s="22">
        <v>101353.19203000001</v>
      </c>
      <c r="E16" s="22">
        <f t="shared" si="0"/>
        <v>101353.19203000001</v>
      </c>
      <c r="F16" s="22">
        <v>41544.819879999995</v>
      </c>
      <c r="G16" s="22">
        <v>69988.760699999999</v>
      </c>
      <c r="H16" s="22">
        <f t="shared" si="1"/>
        <v>111533.58057999999</v>
      </c>
      <c r="I16" s="22">
        <v>294588.69673999998</v>
      </c>
      <c r="J16" s="22">
        <v>139778.87340000001</v>
      </c>
      <c r="K16" s="22">
        <v>971036.27887000004</v>
      </c>
      <c r="L16" s="22">
        <v>355314.46963000001</v>
      </c>
      <c r="M16" s="22">
        <f t="shared" si="2"/>
        <v>1760718.31864</v>
      </c>
      <c r="N16" s="22">
        <f t="shared" si="3"/>
        <v>1973605.0912500001</v>
      </c>
      <c r="O16" s="22">
        <v>349829.63537999999</v>
      </c>
      <c r="P16" s="22">
        <f t="shared" si="4"/>
        <v>2323434.7266299999</v>
      </c>
    </row>
    <row r="17" spans="1:16" x14ac:dyDescent="0.35">
      <c r="A17" s="22"/>
      <c r="B17" s="23" t="s">
        <v>68</v>
      </c>
      <c r="C17" s="22">
        <v>0</v>
      </c>
      <c r="D17" s="22">
        <v>100727.54403</v>
      </c>
      <c r="E17" s="22">
        <f t="shared" si="0"/>
        <v>100727.54403</v>
      </c>
      <c r="F17" s="22">
        <v>66305.659880000007</v>
      </c>
      <c r="G17" s="22">
        <v>72397.476850000006</v>
      </c>
      <c r="H17" s="22">
        <f t="shared" si="1"/>
        <v>138703.13673000003</v>
      </c>
      <c r="I17" s="22">
        <v>327785.26390000002</v>
      </c>
      <c r="J17" s="22">
        <v>128511.56804000001</v>
      </c>
      <c r="K17" s="22">
        <v>921328.03248000005</v>
      </c>
      <c r="L17" s="22">
        <v>355252.45818000002</v>
      </c>
      <c r="M17" s="22">
        <f t="shared" si="2"/>
        <v>1732877.3226000001</v>
      </c>
      <c r="N17" s="22">
        <f t="shared" si="3"/>
        <v>1972308.00336</v>
      </c>
      <c r="O17" s="22">
        <v>332849.25837</v>
      </c>
      <c r="P17" s="22">
        <f t="shared" si="4"/>
        <v>2305157.2617299999</v>
      </c>
    </row>
    <row r="18" spans="1:16" x14ac:dyDescent="0.35">
      <c r="A18" s="22"/>
      <c r="B18" s="23" t="s">
        <v>69</v>
      </c>
      <c r="C18" s="22">
        <v>0</v>
      </c>
      <c r="D18" s="22">
        <v>157907.63702999998</v>
      </c>
      <c r="E18" s="22">
        <f t="shared" si="0"/>
        <v>157907.63702999998</v>
      </c>
      <c r="F18" s="22">
        <v>72085.951879999993</v>
      </c>
      <c r="G18" s="22">
        <v>70703.145519999991</v>
      </c>
      <c r="H18" s="22">
        <f t="shared" si="1"/>
        <v>142789.09739999997</v>
      </c>
      <c r="I18" s="22">
        <v>340473.52847000002</v>
      </c>
      <c r="J18" s="22">
        <v>136389.5827</v>
      </c>
      <c r="K18" s="22">
        <v>940555.47204000014</v>
      </c>
      <c r="L18" s="22">
        <v>352596.56810999999</v>
      </c>
      <c r="M18" s="22">
        <f t="shared" si="2"/>
        <v>1770015.1513200002</v>
      </c>
      <c r="N18" s="22">
        <f t="shared" si="3"/>
        <v>2070711.8857499999</v>
      </c>
      <c r="O18" s="22">
        <v>321421.55869999999</v>
      </c>
      <c r="P18" s="22">
        <f t="shared" si="4"/>
        <v>2392133.4444499998</v>
      </c>
    </row>
    <row r="19" spans="1:16" x14ac:dyDescent="0.35">
      <c r="A19" s="22"/>
      <c r="B19" s="23" t="s">
        <v>70</v>
      </c>
      <c r="C19" s="22">
        <v>0</v>
      </c>
      <c r="D19" s="22">
        <v>255404.68802999999</v>
      </c>
      <c r="E19" s="22">
        <f t="shared" si="0"/>
        <v>255404.68802999999</v>
      </c>
      <c r="F19" s="22">
        <v>50394.428879999999</v>
      </c>
      <c r="G19" s="22">
        <v>72610.623339999991</v>
      </c>
      <c r="H19" s="22">
        <f t="shared" si="1"/>
        <v>123005.05221999998</v>
      </c>
      <c r="I19" s="22">
        <v>283823.88734000002</v>
      </c>
      <c r="J19" s="22">
        <v>171791.69916000002</v>
      </c>
      <c r="K19" s="22">
        <v>923252.66452000011</v>
      </c>
      <c r="L19" s="22">
        <v>383038.34344000003</v>
      </c>
      <c r="M19" s="22">
        <f t="shared" si="2"/>
        <v>1761906.5944600001</v>
      </c>
      <c r="N19" s="22">
        <f t="shared" si="3"/>
        <v>2140316.3347100001</v>
      </c>
      <c r="O19" s="22">
        <v>329930.88095000002</v>
      </c>
      <c r="P19" s="22">
        <f t="shared" si="4"/>
        <v>2470247.2156600002</v>
      </c>
    </row>
    <row r="20" spans="1:16" x14ac:dyDescent="0.35">
      <c r="A20" s="22"/>
      <c r="B20" s="23" t="s">
        <v>71</v>
      </c>
      <c r="C20" s="22">
        <v>0</v>
      </c>
      <c r="D20" s="22">
        <v>337463.22513000004</v>
      </c>
      <c r="E20" s="22">
        <f t="shared" si="0"/>
        <v>337463.22513000004</v>
      </c>
      <c r="F20" s="22">
        <v>66403.281340000001</v>
      </c>
      <c r="G20" s="22">
        <v>78963.284530000004</v>
      </c>
      <c r="H20" s="22">
        <f t="shared" si="1"/>
        <v>145366.56586999999</v>
      </c>
      <c r="I20" s="22">
        <v>390794.68666999997</v>
      </c>
      <c r="J20" s="22">
        <v>163909.43291999999</v>
      </c>
      <c r="K20" s="22">
        <v>993139.61057000002</v>
      </c>
      <c r="L20" s="22">
        <v>383685.87929999997</v>
      </c>
      <c r="M20" s="22">
        <f t="shared" si="2"/>
        <v>1931529.6094599999</v>
      </c>
      <c r="N20" s="22">
        <f t="shared" si="3"/>
        <v>2414359.4004600001</v>
      </c>
      <c r="O20" s="22">
        <v>346593.36079000001</v>
      </c>
      <c r="P20" s="22">
        <f t="shared" si="4"/>
        <v>2760952.76125</v>
      </c>
    </row>
    <row r="21" spans="1:16" x14ac:dyDescent="0.35">
      <c r="A21" s="22"/>
      <c r="B21" s="23" t="s">
        <v>72</v>
      </c>
      <c r="C21" s="22">
        <v>0</v>
      </c>
      <c r="D21" s="22">
        <v>126834.89623000001</v>
      </c>
      <c r="E21" s="22">
        <f t="shared" si="0"/>
        <v>126834.89623000001</v>
      </c>
      <c r="F21" s="22">
        <v>46327.535060000002</v>
      </c>
      <c r="G21" s="22">
        <v>75622.998640000005</v>
      </c>
      <c r="H21" s="22">
        <f t="shared" si="1"/>
        <v>121950.5337</v>
      </c>
      <c r="I21" s="22">
        <v>395560.49440999998</v>
      </c>
      <c r="J21" s="22">
        <v>133336.72779</v>
      </c>
      <c r="K21" s="22">
        <v>977794.92752000003</v>
      </c>
      <c r="L21" s="22">
        <v>382236.39149000001</v>
      </c>
      <c r="M21" s="22">
        <f t="shared" si="2"/>
        <v>1888928.5412100002</v>
      </c>
      <c r="N21" s="22">
        <f t="shared" si="3"/>
        <v>2137713.97114</v>
      </c>
      <c r="O21" s="22">
        <v>355394.73449309554</v>
      </c>
      <c r="P21" s="22">
        <f t="shared" si="4"/>
        <v>2493108.7056330955</v>
      </c>
    </row>
    <row r="22" spans="1:16" x14ac:dyDescent="0.35">
      <c r="A22" s="22"/>
      <c r="B22" s="23" t="s">
        <v>73</v>
      </c>
      <c r="C22" s="22">
        <v>0</v>
      </c>
      <c r="D22" s="22">
        <v>132870.78164</v>
      </c>
      <c r="E22" s="22">
        <f t="shared" si="0"/>
        <v>132870.78164</v>
      </c>
      <c r="F22" s="22">
        <v>65321.894820000001</v>
      </c>
      <c r="G22" s="22">
        <v>80770.869130000006</v>
      </c>
      <c r="H22" s="22">
        <f t="shared" si="1"/>
        <v>146092.76394999999</v>
      </c>
      <c r="I22" s="22">
        <v>302038.11154000001</v>
      </c>
      <c r="J22" s="22">
        <v>136064.30923000001</v>
      </c>
      <c r="K22" s="22">
        <v>986505.53911000001</v>
      </c>
      <c r="L22" s="22">
        <v>399651.00404000003</v>
      </c>
      <c r="M22" s="22">
        <f t="shared" si="2"/>
        <v>1824258.96392</v>
      </c>
      <c r="N22" s="22">
        <f t="shared" si="3"/>
        <v>2103222.5095100002</v>
      </c>
      <c r="O22" s="22">
        <v>351368.03739090532</v>
      </c>
      <c r="P22" s="22">
        <f t="shared" si="4"/>
        <v>2454590.5469009057</v>
      </c>
    </row>
    <row r="23" spans="1:16" x14ac:dyDescent="0.35">
      <c r="A23" s="22"/>
      <c r="B23" s="23" t="s">
        <v>74</v>
      </c>
      <c r="C23" s="22">
        <v>0</v>
      </c>
      <c r="D23" s="22">
        <v>140319.08499999999</v>
      </c>
      <c r="E23" s="22">
        <f t="shared" si="0"/>
        <v>140319.08499999999</v>
      </c>
      <c r="F23" s="22">
        <v>56310.622650000012</v>
      </c>
      <c r="G23" s="22">
        <v>81211.431060000003</v>
      </c>
      <c r="H23" s="22">
        <f t="shared" si="1"/>
        <v>137522.05371000001</v>
      </c>
      <c r="I23" s="22">
        <v>341988.45890000003</v>
      </c>
      <c r="J23" s="22">
        <v>139781.49609999999</v>
      </c>
      <c r="K23" s="22">
        <v>1000531.3270299999</v>
      </c>
      <c r="L23" s="22">
        <v>395780.42741</v>
      </c>
      <c r="M23" s="22">
        <f t="shared" si="2"/>
        <v>1878081.7094399999</v>
      </c>
      <c r="N23" s="22">
        <f t="shared" si="3"/>
        <v>2155922.84815</v>
      </c>
      <c r="O23" s="22">
        <v>374123.69153680431</v>
      </c>
      <c r="P23" s="22">
        <f t="shared" si="4"/>
        <v>2530046.5396868042</v>
      </c>
    </row>
    <row r="24" spans="1:16" x14ac:dyDescent="0.35">
      <c r="A24" s="22"/>
      <c r="B24" s="23" t="s">
        <v>75</v>
      </c>
      <c r="C24" s="22">
        <v>0</v>
      </c>
      <c r="D24" s="22">
        <v>123008.01686999999</v>
      </c>
      <c r="E24" s="22">
        <f t="shared" si="0"/>
        <v>123008.01686999999</v>
      </c>
      <c r="F24" s="22">
        <v>51449.899410000013</v>
      </c>
      <c r="G24" s="22">
        <v>76768.316549999989</v>
      </c>
      <c r="H24" s="22">
        <f t="shared" si="1"/>
        <v>128218.21596</v>
      </c>
      <c r="I24" s="22">
        <v>352583.72769999999</v>
      </c>
      <c r="J24" s="22">
        <v>172131.57344000001</v>
      </c>
      <c r="K24" s="22">
        <v>1009383.676</v>
      </c>
      <c r="L24" s="22">
        <v>432937.21058999997</v>
      </c>
      <c r="M24" s="22">
        <f t="shared" si="2"/>
        <v>1967036.1877300001</v>
      </c>
      <c r="N24" s="22">
        <f t="shared" si="3"/>
        <v>2218262.42056</v>
      </c>
      <c r="O24" s="22">
        <v>430518.50066619366</v>
      </c>
      <c r="P24" s="22">
        <f t="shared" si="4"/>
        <v>2648780.9212261937</v>
      </c>
    </row>
    <row r="25" spans="1:16" x14ac:dyDescent="0.35">
      <c r="A25" s="22"/>
      <c r="B25" s="23" t="s">
        <v>76</v>
      </c>
      <c r="C25" s="22">
        <v>0</v>
      </c>
      <c r="D25" s="22">
        <v>116836.76756000001</v>
      </c>
      <c r="E25" s="22">
        <f t="shared" si="0"/>
        <v>116836.76756000001</v>
      </c>
      <c r="F25" s="22">
        <v>63325.860759999996</v>
      </c>
      <c r="G25" s="22">
        <v>79654.495650000012</v>
      </c>
      <c r="H25" s="22">
        <f t="shared" si="1"/>
        <v>142980.35641000001</v>
      </c>
      <c r="I25" s="22">
        <v>311178.86641999998</v>
      </c>
      <c r="J25" s="22">
        <v>158824.78687000001</v>
      </c>
      <c r="K25" s="22">
        <v>1009378.7587300001</v>
      </c>
      <c r="L25" s="22">
        <v>423871.43316000002</v>
      </c>
      <c r="M25" s="22">
        <f t="shared" si="2"/>
        <v>1903253.8451800002</v>
      </c>
      <c r="N25" s="22">
        <f t="shared" si="3"/>
        <v>2163070.9691500003</v>
      </c>
      <c r="O25" s="22">
        <v>405518.44032137038</v>
      </c>
      <c r="P25" s="22">
        <f t="shared" si="4"/>
        <v>2568589.4094713707</v>
      </c>
    </row>
    <row r="26" spans="1:16" x14ac:dyDescent="0.35">
      <c r="A26" s="22"/>
      <c r="B26" s="23" t="s">
        <v>77</v>
      </c>
      <c r="C26" s="22">
        <v>0</v>
      </c>
      <c r="D26" s="22">
        <v>113562.32716</v>
      </c>
      <c r="E26" s="22">
        <f t="shared" si="0"/>
        <v>113562.32716</v>
      </c>
      <c r="F26" s="22">
        <v>57288.844969999998</v>
      </c>
      <c r="G26" s="22">
        <v>87003.893649999998</v>
      </c>
      <c r="H26" s="22">
        <f t="shared" si="1"/>
        <v>144292.73861999999</v>
      </c>
      <c r="I26" s="22">
        <v>321197.71093</v>
      </c>
      <c r="J26" s="22">
        <v>143761.93659999999</v>
      </c>
      <c r="K26" s="22">
        <v>990828.86416</v>
      </c>
      <c r="L26" s="22">
        <v>437809.19954</v>
      </c>
      <c r="M26" s="22">
        <f t="shared" si="2"/>
        <v>1893597.71123</v>
      </c>
      <c r="N26" s="22">
        <f t="shared" si="3"/>
        <v>2151452.7770099998</v>
      </c>
      <c r="O26" s="22">
        <v>394147.67338388757</v>
      </c>
      <c r="P26" s="22">
        <f t="shared" si="4"/>
        <v>2545600.4503938872</v>
      </c>
    </row>
    <row r="27" spans="1:16" x14ac:dyDescent="0.35">
      <c r="A27" s="22"/>
      <c r="B27" s="23" t="s">
        <v>78</v>
      </c>
      <c r="C27" s="22">
        <v>0</v>
      </c>
      <c r="D27" s="22">
        <v>124175.99776000001</v>
      </c>
      <c r="E27" s="22">
        <f t="shared" si="0"/>
        <v>124175.99776000001</v>
      </c>
      <c r="F27" s="22">
        <v>95832.786060000013</v>
      </c>
      <c r="G27" s="22">
        <v>82070.644789999991</v>
      </c>
      <c r="H27" s="22">
        <f t="shared" si="1"/>
        <v>177903.43085</v>
      </c>
      <c r="I27" s="22">
        <v>338286.83828000003</v>
      </c>
      <c r="J27" s="22">
        <v>153032.37765000004</v>
      </c>
      <c r="K27" s="22">
        <v>1054081.0143800001</v>
      </c>
      <c r="L27" s="22">
        <v>453599.42569</v>
      </c>
      <c r="M27" s="22">
        <f t="shared" si="2"/>
        <v>1998999.656</v>
      </c>
      <c r="N27" s="22">
        <f t="shared" si="3"/>
        <v>2301079.0846100003</v>
      </c>
      <c r="O27" s="22">
        <v>385354.33748441318</v>
      </c>
      <c r="P27" s="22">
        <f t="shared" si="4"/>
        <v>2686433.4220944135</v>
      </c>
    </row>
    <row r="28" spans="1:16" x14ac:dyDescent="0.35">
      <c r="A28" s="22"/>
      <c r="B28" s="23" t="s">
        <v>79</v>
      </c>
      <c r="C28" s="22">
        <v>0</v>
      </c>
      <c r="D28" s="22">
        <v>117101.65187999999</v>
      </c>
      <c r="E28" s="22">
        <f t="shared" si="0"/>
        <v>117101.65187999999</v>
      </c>
      <c r="F28" s="22">
        <v>85592.635160000005</v>
      </c>
      <c r="G28" s="22">
        <v>78074.840630000006</v>
      </c>
      <c r="H28" s="22">
        <f t="shared" si="1"/>
        <v>163667.47579</v>
      </c>
      <c r="I28" s="22">
        <v>321372.64121999999</v>
      </c>
      <c r="J28" s="22">
        <v>173441.39256000001</v>
      </c>
      <c r="K28" s="22">
        <v>1041439.26397</v>
      </c>
      <c r="L28" s="22">
        <v>453802.65188000002</v>
      </c>
      <c r="M28" s="22">
        <f t="shared" si="2"/>
        <v>1990055.9496299999</v>
      </c>
      <c r="N28" s="22">
        <f t="shared" si="3"/>
        <v>2270825.0772999995</v>
      </c>
      <c r="O28" s="22">
        <v>376140.03276586032</v>
      </c>
      <c r="P28" s="22">
        <f t="shared" si="4"/>
        <v>2646965.1100658597</v>
      </c>
    </row>
    <row r="29" spans="1:16" x14ac:dyDescent="0.35">
      <c r="A29" s="22"/>
      <c r="B29" s="23" t="s">
        <v>80</v>
      </c>
      <c r="C29" s="22">
        <v>0</v>
      </c>
      <c r="D29" s="22">
        <v>93443.070689999993</v>
      </c>
      <c r="E29" s="22">
        <f t="shared" si="0"/>
        <v>93443.070689999993</v>
      </c>
      <c r="F29" s="22">
        <v>100701.56337000002</v>
      </c>
      <c r="G29" s="22">
        <v>83726.347600000008</v>
      </c>
      <c r="H29" s="22">
        <f t="shared" si="1"/>
        <v>184427.91097000003</v>
      </c>
      <c r="I29" s="22">
        <v>357447.99957000004</v>
      </c>
      <c r="J29" s="22">
        <v>163472.01808000001</v>
      </c>
      <c r="K29" s="22">
        <v>1038005.2953199999</v>
      </c>
      <c r="L29" s="22">
        <v>462929.43716000003</v>
      </c>
      <c r="M29" s="22">
        <f t="shared" si="2"/>
        <v>2021854.7501299998</v>
      </c>
      <c r="N29" s="22">
        <f t="shared" si="3"/>
        <v>2299725.7317899996</v>
      </c>
      <c r="O29" s="22">
        <v>348395.86879441317</v>
      </c>
      <c r="P29" s="22">
        <f t="shared" si="4"/>
        <v>2648121.6005844129</v>
      </c>
    </row>
    <row r="30" spans="1:16" x14ac:dyDescent="0.35">
      <c r="A30" s="22"/>
      <c r="B30" s="23" t="s">
        <v>81</v>
      </c>
      <c r="C30" s="22">
        <v>0</v>
      </c>
      <c r="D30" s="22">
        <v>93978.499380000008</v>
      </c>
      <c r="E30" s="22">
        <f t="shared" si="0"/>
        <v>93978.499380000008</v>
      </c>
      <c r="F30" s="22">
        <v>73158.037850000008</v>
      </c>
      <c r="G30" s="22">
        <v>85168.247660000008</v>
      </c>
      <c r="H30" s="22">
        <f t="shared" si="1"/>
        <v>158326.28551000002</v>
      </c>
      <c r="I30" s="22">
        <v>350683.64134000003</v>
      </c>
      <c r="J30" s="22">
        <v>141806.40243000002</v>
      </c>
      <c r="K30" s="22">
        <v>1034822.19033</v>
      </c>
      <c r="L30" s="22">
        <v>467931.36176000006</v>
      </c>
      <c r="M30" s="22">
        <f t="shared" si="2"/>
        <v>1995243.59586</v>
      </c>
      <c r="N30" s="22">
        <f t="shared" si="3"/>
        <v>2247548.38075</v>
      </c>
      <c r="O30" s="22">
        <v>368256.47425744048</v>
      </c>
      <c r="P30" s="22">
        <f t="shared" si="4"/>
        <v>2615804.8550074403</v>
      </c>
    </row>
    <row r="31" spans="1:16" x14ac:dyDescent="0.35">
      <c r="A31" s="22"/>
      <c r="B31" s="23" t="s">
        <v>82</v>
      </c>
      <c r="C31" s="22">
        <v>0</v>
      </c>
      <c r="D31" s="22">
        <v>99566.511160000009</v>
      </c>
      <c r="E31" s="22">
        <f t="shared" si="0"/>
        <v>99566.511160000009</v>
      </c>
      <c r="F31" s="22">
        <v>64975.845460000004</v>
      </c>
      <c r="G31" s="22">
        <v>85625.622640000001</v>
      </c>
      <c r="H31" s="22">
        <f t="shared" si="1"/>
        <v>150601.4681</v>
      </c>
      <c r="I31" s="22">
        <v>331349.61459000001</v>
      </c>
      <c r="J31" s="22">
        <v>144172.79096000001</v>
      </c>
      <c r="K31" s="22">
        <v>1078240.0059</v>
      </c>
      <c r="L31" s="22">
        <v>492544.80074000004</v>
      </c>
      <c r="M31" s="22">
        <f t="shared" si="2"/>
        <v>2046307.2121900001</v>
      </c>
      <c r="N31" s="22">
        <f t="shared" si="3"/>
        <v>2296475.1914500003</v>
      </c>
      <c r="O31" s="22">
        <v>322192.37849296525</v>
      </c>
      <c r="P31" s="22">
        <f t="shared" si="4"/>
        <v>2618667.5699429656</v>
      </c>
    </row>
    <row r="32" spans="1:16" x14ac:dyDescent="0.35">
      <c r="A32" s="22"/>
      <c r="B32" s="23" t="s">
        <v>83</v>
      </c>
      <c r="C32" s="22">
        <v>0</v>
      </c>
      <c r="D32" s="22">
        <v>98965.38966999999</v>
      </c>
      <c r="E32" s="22">
        <f t="shared" si="0"/>
        <v>98965.38966999999</v>
      </c>
      <c r="F32" s="22">
        <v>69592.537110000005</v>
      </c>
      <c r="G32" s="22">
        <v>86712.543990000006</v>
      </c>
      <c r="H32" s="22">
        <f t="shared" si="1"/>
        <v>156305.08110000001</v>
      </c>
      <c r="I32" s="22">
        <v>438454.76368000003</v>
      </c>
      <c r="J32" s="22">
        <v>153045.84759999998</v>
      </c>
      <c r="K32" s="22">
        <v>1193513.6383799999</v>
      </c>
      <c r="L32" s="22">
        <v>423736.44883000001</v>
      </c>
      <c r="M32" s="22">
        <f t="shared" si="2"/>
        <v>2208750.6984899999</v>
      </c>
      <c r="N32" s="22">
        <f t="shared" si="3"/>
        <v>2464021.1692599999</v>
      </c>
      <c r="O32" s="22">
        <v>360240.90674719342</v>
      </c>
      <c r="P32" s="22">
        <f t="shared" si="4"/>
        <v>2824262.0760071934</v>
      </c>
    </row>
    <row r="33" spans="1:16" x14ac:dyDescent="0.35">
      <c r="A33" s="22"/>
      <c r="B33" s="23" t="s">
        <v>84</v>
      </c>
      <c r="C33" s="22">
        <v>0</v>
      </c>
      <c r="D33" s="22">
        <v>88824.930229999998</v>
      </c>
      <c r="E33" s="22">
        <f t="shared" si="0"/>
        <v>88824.930229999998</v>
      </c>
      <c r="F33" s="22">
        <v>66540.231430000014</v>
      </c>
      <c r="G33" s="22">
        <v>86021.234049999999</v>
      </c>
      <c r="H33" s="22">
        <f t="shared" si="1"/>
        <v>152561.46548000001</v>
      </c>
      <c r="I33" s="22">
        <v>436363.58779000008</v>
      </c>
      <c r="J33" s="22">
        <v>152586.26275000002</v>
      </c>
      <c r="K33" s="22">
        <v>1212445.6616099998</v>
      </c>
      <c r="L33" s="22">
        <v>420335.71682999999</v>
      </c>
      <c r="M33" s="22">
        <f t="shared" si="2"/>
        <v>2221731.2289799997</v>
      </c>
      <c r="N33" s="22">
        <f t="shared" si="3"/>
        <v>2463117.62469</v>
      </c>
      <c r="O33" s="22">
        <v>376959.61428663577</v>
      </c>
      <c r="P33" s="22">
        <f t="shared" si="4"/>
        <v>2840077.238976636</v>
      </c>
    </row>
    <row r="34" spans="1:16" x14ac:dyDescent="0.35">
      <c r="A34" s="22"/>
      <c r="B34" s="23" t="s">
        <v>85</v>
      </c>
      <c r="C34" s="22">
        <v>0</v>
      </c>
      <c r="D34" s="22">
        <v>93087.744720000002</v>
      </c>
      <c r="E34" s="22">
        <f t="shared" si="0"/>
        <v>93087.744720000002</v>
      </c>
      <c r="F34" s="22">
        <v>54410.280879999998</v>
      </c>
      <c r="G34" s="22">
        <v>89537.596590000001</v>
      </c>
      <c r="H34" s="22">
        <f t="shared" si="1"/>
        <v>143947.87747000001</v>
      </c>
      <c r="I34" s="22">
        <v>394159.04426999995</v>
      </c>
      <c r="J34" s="22">
        <v>148513.22691</v>
      </c>
      <c r="K34" s="22">
        <v>1193600.08681</v>
      </c>
      <c r="L34" s="22">
        <v>439865.55105999997</v>
      </c>
      <c r="M34" s="22">
        <f t="shared" si="2"/>
        <v>2176137.9090499999</v>
      </c>
      <c r="N34" s="22">
        <f t="shared" si="3"/>
        <v>2413173.5312399999</v>
      </c>
      <c r="O34" s="22">
        <v>373639.65213313216</v>
      </c>
      <c r="P34" s="22">
        <f t="shared" si="4"/>
        <v>2786813.1833731323</v>
      </c>
    </row>
    <row r="35" spans="1:16" x14ac:dyDescent="0.35">
      <c r="A35" s="22"/>
      <c r="B35" s="23" t="s">
        <v>86</v>
      </c>
      <c r="C35" s="22">
        <v>0</v>
      </c>
      <c r="D35" s="22">
        <v>94947.662779999999</v>
      </c>
      <c r="E35" s="22">
        <f t="shared" si="0"/>
        <v>94947.662779999999</v>
      </c>
      <c r="F35" s="22">
        <v>55380.638370000001</v>
      </c>
      <c r="G35" s="22">
        <v>88863.519159999996</v>
      </c>
      <c r="H35" s="22">
        <f t="shared" si="1"/>
        <v>144244.15753</v>
      </c>
      <c r="I35" s="22">
        <v>384376.55778999999</v>
      </c>
      <c r="J35" s="22">
        <v>133269.12077000001</v>
      </c>
      <c r="K35" s="22">
        <v>1195044.84827</v>
      </c>
      <c r="L35" s="22">
        <v>440989.55689000001</v>
      </c>
      <c r="M35" s="22">
        <f t="shared" si="2"/>
        <v>2153680.08372</v>
      </c>
      <c r="N35" s="22">
        <f t="shared" si="3"/>
        <v>2392871.9040299999</v>
      </c>
      <c r="O35" s="22">
        <v>393761.69285922224</v>
      </c>
      <c r="P35" s="22">
        <f t="shared" si="4"/>
        <v>2786633.596889222</v>
      </c>
    </row>
    <row r="36" spans="1:16" x14ac:dyDescent="0.35">
      <c r="A36" s="22"/>
      <c r="B36" s="23" t="s">
        <v>87</v>
      </c>
      <c r="C36" s="22">
        <v>0</v>
      </c>
      <c r="D36" s="22">
        <v>99017.923710000003</v>
      </c>
      <c r="E36" s="22">
        <f t="shared" si="0"/>
        <v>99017.923710000003</v>
      </c>
      <c r="F36" s="22">
        <v>47186.352509999997</v>
      </c>
      <c r="G36" s="22">
        <v>93929.269809999998</v>
      </c>
      <c r="H36" s="22">
        <f t="shared" si="1"/>
        <v>141115.62231999999</v>
      </c>
      <c r="I36" s="22">
        <v>382874.47699999996</v>
      </c>
      <c r="J36" s="22">
        <v>138812.31357999999</v>
      </c>
      <c r="K36" s="22">
        <v>1285404.8469800001</v>
      </c>
      <c r="L36" s="22">
        <v>442713.33027999999</v>
      </c>
      <c r="M36" s="22">
        <f t="shared" si="2"/>
        <v>2249804.9678400001</v>
      </c>
      <c r="N36" s="22">
        <f t="shared" si="3"/>
        <v>2489938.5138699999</v>
      </c>
      <c r="O36" s="22">
        <v>443198.28275862552</v>
      </c>
      <c r="P36" s="22">
        <f t="shared" si="4"/>
        <v>2933136.7966286256</v>
      </c>
    </row>
    <row r="37" spans="1:16" x14ac:dyDescent="0.35">
      <c r="A37" s="22"/>
      <c r="B37" s="23" t="s">
        <v>88</v>
      </c>
      <c r="C37" s="22">
        <v>0</v>
      </c>
      <c r="D37" s="22">
        <v>97978.781660000008</v>
      </c>
      <c r="E37" s="22">
        <f t="shared" si="0"/>
        <v>97978.781660000008</v>
      </c>
      <c r="F37" s="22">
        <v>46735.111840000012</v>
      </c>
      <c r="G37" s="22">
        <v>94834.565460000013</v>
      </c>
      <c r="H37" s="22">
        <f t="shared" si="1"/>
        <v>141569.67730000004</v>
      </c>
      <c r="I37" s="22">
        <v>416235.06885000004</v>
      </c>
      <c r="J37" s="22">
        <v>116920.20279</v>
      </c>
      <c r="K37" s="22">
        <v>1229382.48309</v>
      </c>
      <c r="L37" s="22">
        <v>461224.45665000001</v>
      </c>
      <c r="M37" s="22">
        <f t="shared" si="2"/>
        <v>2223762.2113800002</v>
      </c>
      <c r="N37" s="22">
        <f t="shared" si="3"/>
        <v>2463310.6703400002</v>
      </c>
      <c r="O37" s="22">
        <v>393077.1750081731</v>
      </c>
      <c r="P37" s="22">
        <f t="shared" si="4"/>
        <v>2856387.8453481733</v>
      </c>
    </row>
    <row r="38" spans="1:16" x14ac:dyDescent="0.35">
      <c r="A38" s="22"/>
      <c r="B38" s="23" t="s">
        <v>89</v>
      </c>
      <c r="C38" s="22">
        <v>0</v>
      </c>
      <c r="D38" s="22">
        <v>77833.978399999993</v>
      </c>
      <c r="E38" s="22">
        <f t="shared" si="0"/>
        <v>77833.978399999993</v>
      </c>
      <c r="F38" s="22">
        <v>44955.997390000004</v>
      </c>
      <c r="G38" s="22">
        <v>87351.914850000001</v>
      </c>
      <c r="H38" s="22">
        <f t="shared" si="1"/>
        <v>132307.91224000001</v>
      </c>
      <c r="I38" s="22">
        <v>397453.37974</v>
      </c>
      <c r="J38" s="22">
        <v>108399.12315000001</v>
      </c>
      <c r="K38" s="22">
        <v>1218115.9018999999</v>
      </c>
      <c r="L38" s="22">
        <v>444622.91746000003</v>
      </c>
      <c r="M38" s="22">
        <f t="shared" si="2"/>
        <v>2168591.3222500002</v>
      </c>
      <c r="N38" s="22">
        <f t="shared" si="3"/>
        <v>2378733.2128900001</v>
      </c>
      <c r="O38" s="22">
        <v>412775.02003276604</v>
      </c>
      <c r="P38" s="22">
        <f t="shared" si="4"/>
        <v>2791508.2329227664</v>
      </c>
    </row>
    <row r="39" spans="1:16" x14ac:dyDescent="0.35">
      <c r="A39" s="22"/>
      <c r="B39" s="23" t="s">
        <v>90</v>
      </c>
      <c r="C39" s="22">
        <v>0</v>
      </c>
      <c r="D39" s="22">
        <v>80468.241150000016</v>
      </c>
      <c r="E39" s="22">
        <f t="shared" si="0"/>
        <v>80468.241150000016</v>
      </c>
      <c r="F39" s="22">
        <v>47962.578840000002</v>
      </c>
      <c r="G39" s="22">
        <v>89795.076249999998</v>
      </c>
      <c r="H39" s="22">
        <f t="shared" si="1"/>
        <v>137757.65509000001</v>
      </c>
      <c r="I39" s="22">
        <v>384839.22598000005</v>
      </c>
      <c r="J39" s="22">
        <v>107244.16176999999</v>
      </c>
      <c r="K39" s="22">
        <v>1242205.4949400001</v>
      </c>
      <c r="L39" s="22">
        <v>419124.38295</v>
      </c>
      <c r="M39" s="22">
        <f t="shared" si="2"/>
        <v>2153413.2656399999</v>
      </c>
      <c r="N39" s="22">
        <f t="shared" si="3"/>
        <v>2371639.16188</v>
      </c>
      <c r="O39" s="22">
        <v>424614.42802425619</v>
      </c>
      <c r="P39" s="22">
        <f t="shared" si="4"/>
        <v>2796253.5899042562</v>
      </c>
    </row>
    <row r="40" spans="1:16" x14ac:dyDescent="0.35">
      <c r="A40" s="22"/>
      <c r="B40" s="23" t="s">
        <v>91</v>
      </c>
      <c r="C40" s="22">
        <v>0</v>
      </c>
      <c r="D40" s="22">
        <v>86044.227030000009</v>
      </c>
      <c r="E40" s="22">
        <f t="shared" si="0"/>
        <v>86044.227030000009</v>
      </c>
      <c r="F40" s="22">
        <v>50068.248419999996</v>
      </c>
      <c r="G40" s="22">
        <v>85066.086390000011</v>
      </c>
      <c r="H40" s="22">
        <f t="shared" si="1"/>
        <v>135134.33481</v>
      </c>
      <c r="I40" s="22">
        <v>339534.21099000005</v>
      </c>
      <c r="J40" s="22">
        <v>117707.88477999999</v>
      </c>
      <c r="K40" s="22">
        <v>1288468.95847</v>
      </c>
      <c r="L40" s="22">
        <v>424067.43959999998</v>
      </c>
      <c r="M40" s="22">
        <f t="shared" si="2"/>
        <v>2169778.4938400001</v>
      </c>
      <c r="N40" s="22">
        <f t="shared" si="3"/>
        <v>2390957.0556800002</v>
      </c>
      <c r="O40" s="22">
        <v>384977.1184205063</v>
      </c>
      <c r="P40" s="22">
        <f t="shared" si="4"/>
        <v>2775934.1741005066</v>
      </c>
    </row>
    <row r="41" spans="1:16" x14ac:dyDescent="0.35">
      <c r="A41" s="22"/>
      <c r="B41" s="23" t="s">
        <v>92</v>
      </c>
      <c r="C41" s="22">
        <v>0</v>
      </c>
      <c r="D41" s="22">
        <v>83585.789550000001</v>
      </c>
      <c r="E41" s="22">
        <f t="shared" si="0"/>
        <v>83585.789550000001</v>
      </c>
      <c r="F41" s="22">
        <v>47036.10757</v>
      </c>
      <c r="G41" s="22">
        <v>96158.393720000007</v>
      </c>
      <c r="H41" s="22">
        <f t="shared" si="1"/>
        <v>143194.50129000001</v>
      </c>
      <c r="I41" s="22">
        <v>358727.87676000001</v>
      </c>
      <c r="J41" s="22">
        <v>133690.99764999998</v>
      </c>
      <c r="K41" s="22">
        <v>1322325.06969</v>
      </c>
      <c r="L41" s="22">
        <v>407712.67297999997</v>
      </c>
      <c r="M41" s="22">
        <f t="shared" si="2"/>
        <v>2222456.6170799998</v>
      </c>
      <c r="N41" s="22">
        <f t="shared" si="3"/>
        <v>2449236.9079199997</v>
      </c>
      <c r="O41" s="22">
        <v>425289.69064130721</v>
      </c>
      <c r="P41" s="22">
        <f t="shared" si="4"/>
        <v>2874526.5985613069</v>
      </c>
    </row>
    <row r="42" spans="1:16" x14ac:dyDescent="0.35">
      <c r="A42" s="22"/>
      <c r="B42" s="23" t="s">
        <v>93</v>
      </c>
      <c r="C42" s="22">
        <v>0</v>
      </c>
      <c r="D42" s="22">
        <v>106763.66316</v>
      </c>
      <c r="E42" s="22">
        <f t="shared" si="0"/>
        <v>106763.66316</v>
      </c>
      <c r="F42" s="22">
        <v>47365.089969999994</v>
      </c>
      <c r="G42" s="22">
        <v>92641.61851</v>
      </c>
      <c r="H42" s="22">
        <f t="shared" si="1"/>
        <v>140006.70848</v>
      </c>
      <c r="I42" s="22">
        <v>421457.91382000002</v>
      </c>
      <c r="J42" s="22">
        <v>120955.83850000001</v>
      </c>
      <c r="K42" s="22">
        <v>1312043.6038199998</v>
      </c>
      <c r="L42" s="22">
        <v>399936.24494</v>
      </c>
      <c r="M42" s="22">
        <f t="shared" si="2"/>
        <v>2254393.6010799999</v>
      </c>
      <c r="N42" s="22">
        <f t="shared" si="3"/>
        <v>2501163.97272</v>
      </c>
      <c r="O42" s="22">
        <v>419066.32733676501</v>
      </c>
      <c r="P42" s="22">
        <f t="shared" si="4"/>
        <v>2920230.3000567649</v>
      </c>
    </row>
    <row r="43" spans="1:16" x14ac:dyDescent="0.35">
      <c r="A43" s="22"/>
      <c r="B43" s="23" t="s">
        <v>94</v>
      </c>
      <c r="C43" s="22">
        <v>0</v>
      </c>
      <c r="D43" s="22">
        <v>89484.683149999997</v>
      </c>
      <c r="E43" s="22">
        <f t="shared" si="0"/>
        <v>89484.683149999997</v>
      </c>
      <c r="F43" s="22">
        <v>46944.594440000001</v>
      </c>
      <c r="G43" s="22">
        <v>89791.392989999993</v>
      </c>
      <c r="H43" s="22">
        <f t="shared" si="1"/>
        <v>136735.98742999998</v>
      </c>
      <c r="I43" s="22">
        <v>390932.36405999999</v>
      </c>
      <c r="J43" s="22">
        <v>120056.71858</v>
      </c>
      <c r="K43" s="22">
        <v>1331925.3720400003</v>
      </c>
      <c r="L43" s="22">
        <v>416690.17676000006</v>
      </c>
      <c r="M43" s="22">
        <f t="shared" si="2"/>
        <v>2259604.6314400001</v>
      </c>
      <c r="N43" s="22">
        <f t="shared" si="3"/>
        <v>2485825.3020200003</v>
      </c>
      <c r="O43" s="22">
        <v>397195.77302415925</v>
      </c>
      <c r="P43" s="22">
        <f t="shared" si="4"/>
        <v>2883021.0750441598</v>
      </c>
    </row>
    <row r="44" spans="1:16" x14ac:dyDescent="0.35">
      <c r="A44" s="22"/>
      <c r="B44" s="23" t="s">
        <v>95</v>
      </c>
      <c r="C44" s="22">
        <v>0</v>
      </c>
      <c r="D44" s="22">
        <v>79476.592609999992</v>
      </c>
      <c r="E44" s="22">
        <f t="shared" si="0"/>
        <v>79476.592609999992</v>
      </c>
      <c r="F44" s="22">
        <v>38745.310150000005</v>
      </c>
      <c r="G44" s="22">
        <v>91665.723740000103</v>
      </c>
      <c r="H44" s="22">
        <f t="shared" si="1"/>
        <v>130411.03389000011</v>
      </c>
      <c r="I44" s="22">
        <v>402629.25196999998</v>
      </c>
      <c r="J44" s="22">
        <v>132350.59437999999</v>
      </c>
      <c r="K44" s="22">
        <v>1343235.3342499998</v>
      </c>
      <c r="L44" s="22">
        <v>420763.91466000007</v>
      </c>
      <c r="M44" s="22">
        <f t="shared" si="2"/>
        <v>2298979.0952599999</v>
      </c>
      <c r="N44" s="22">
        <f t="shared" si="3"/>
        <v>2508866.7217600001</v>
      </c>
      <c r="O44" s="22">
        <v>423003.38193670672</v>
      </c>
      <c r="P44" s="22">
        <f t="shared" si="4"/>
        <v>2931870.1036967067</v>
      </c>
    </row>
    <row r="45" spans="1:16" x14ac:dyDescent="0.35">
      <c r="A45" s="22"/>
      <c r="B45" s="23" t="s">
        <v>96</v>
      </c>
      <c r="C45" s="22">
        <v>0</v>
      </c>
      <c r="D45" s="22">
        <v>74971.706950000007</v>
      </c>
      <c r="E45" s="22">
        <f t="shared" si="0"/>
        <v>74971.706950000007</v>
      </c>
      <c r="F45" s="22">
        <v>47743.373820000001</v>
      </c>
      <c r="G45" s="22">
        <v>82526.75</v>
      </c>
      <c r="H45" s="22">
        <f t="shared" si="1"/>
        <v>130270.12382000001</v>
      </c>
      <c r="I45" s="22">
        <v>416647.84927000001</v>
      </c>
      <c r="J45" s="22">
        <v>106255.53808000001</v>
      </c>
      <c r="K45" s="22">
        <v>1321239.0873400001</v>
      </c>
      <c r="L45" s="22">
        <v>424390.80693899997</v>
      </c>
      <c r="M45" s="22">
        <f t="shared" si="2"/>
        <v>2268533.2816289999</v>
      </c>
      <c r="N45" s="22">
        <f t="shared" si="3"/>
        <v>2473775.1123989997</v>
      </c>
      <c r="O45" s="22">
        <v>413242.05027086724</v>
      </c>
      <c r="P45" s="22">
        <f t="shared" si="4"/>
        <v>2887017.1626698668</v>
      </c>
    </row>
    <row r="46" spans="1:16" x14ac:dyDescent="0.35">
      <c r="A46" s="22"/>
      <c r="B46" s="23" t="s">
        <v>97</v>
      </c>
      <c r="C46" s="22">
        <v>0</v>
      </c>
      <c r="D46" s="22">
        <v>73137.643169999996</v>
      </c>
      <c r="E46" s="22">
        <f t="shared" si="0"/>
        <v>73137.643169999996</v>
      </c>
      <c r="F46" s="22">
        <v>42456.573270000001</v>
      </c>
      <c r="G46" s="22">
        <v>100438.35255000001</v>
      </c>
      <c r="H46" s="22">
        <f t="shared" si="1"/>
        <v>142894.92582</v>
      </c>
      <c r="I46" s="22">
        <v>409763.85854000004</v>
      </c>
      <c r="J46" s="22">
        <v>134436.24191000001</v>
      </c>
      <c r="K46" s="22">
        <v>1304850.32449</v>
      </c>
      <c r="L46" s="22">
        <v>434733.84706</v>
      </c>
      <c r="M46" s="22">
        <f t="shared" si="2"/>
        <v>2283784.2719999999</v>
      </c>
      <c r="N46" s="22">
        <f t="shared" si="3"/>
        <v>2499816.8409899999</v>
      </c>
      <c r="O46" s="22">
        <v>403108.8593619251</v>
      </c>
      <c r="P46" s="22">
        <f t="shared" si="4"/>
        <v>2902925.7003519251</v>
      </c>
    </row>
    <row r="47" spans="1:16" x14ac:dyDescent="0.35">
      <c r="A47" s="22"/>
      <c r="B47" s="23" t="s">
        <v>98</v>
      </c>
      <c r="C47" s="22">
        <v>0</v>
      </c>
      <c r="D47" s="22">
        <v>181174.45817</v>
      </c>
      <c r="E47" s="22">
        <f t="shared" si="0"/>
        <v>181174.45817</v>
      </c>
      <c r="F47" s="22">
        <v>58987.914420000008</v>
      </c>
      <c r="G47" s="22">
        <v>90727.247529999993</v>
      </c>
      <c r="H47" s="22">
        <f t="shared" si="1"/>
        <v>149715.16195000001</v>
      </c>
      <c r="I47" s="22">
        <v>385254.61553000001</v>
      </c>
      <c r="J47" s="22">
        <v>178044.89980999997</v>
      </c>
      <c r="K47" s="22">
        <v>1371872.4590799999</v>
      </c>
      <c r="L47" s="22">
        <v>431585.98466000002</v>
      </c>
      <c r="M47" s="22">
        <f t="shared" si="2"/>
        <v>2366757.9590799999</v>
      </c>
      <c r="N47" s="22">
        <f t="shared" si="3"/>
        <v>2697647.5792</v>
      </c>
      <c r="O47" s="22">
        <v>432358.72002736316</v>
      </c>
      <c r="P47" s="22">
        <f t="shared" si="4"/>
        <v>3130006.2992273634</v>
      </c>
    </row>
    <row r="48" spans="1:16" x14ac:dyDescent="0.35">
      <c r="A48" s="22"/>
      <c r="B48" s="23" t="s">
        <v>99</v>
      </c>
      <c r="C48" s="22">
        <v>0</v>
      </c>
      <c r="D48" s="22">
        <v>183653.66533999998</v>
      </c>
      <c r="E48" s="22">
        <f t="shared" si="0"/>
        <v>183653.66533999998</v>
      </c>
      <c r="F48" s="22">
        <v>56493.140549999989</v>
      </c>
      <c r="G48" s="22">
        <v>90071.564459999994</v>
      </c>
      <c r="H48" s="22">
        <f t="shared" si="1"/>
        <v>146564.70500999998</v>
      </c>
      <c r="I48" s="22">
        <v>411123.19418999995</v>
      </c>
      <c r="J48" s="22">
        <v>170314.20262</v>
      </c>
      <c r="K48" s="22">
        <v>1399803.80284</v>
      </c>
      <c r="L48" s="22">
        <v>441820.78430000006</v>
      </c>
      <c r="M48" s="22">
        <f t="shared" si="2"/>
        <v>2423061.9839499998</v>
      </c>
      <c r="N48" s="22">
        <f t="shared" si="3"/>
        <v>2753280.3542999998</v>
      </c>
      <c r="O48" s="22">
        <v>471206.63414458564</v>
      </c>
      <c r="P48" s="22">
        <f t="shared" si="4"/>
        <v>3224486.9884445854</v>
      </c>
    </row>
    <row r="49" spans="1:21" x14ac:dyDescent="0.35">
      <c r="A49" s="22"/>
      <c r="B49" s="23" t="s">
        <v>100</v>
      </c>
      <c r="C49" s="22">
        <v>0</v>
      </c>
      <c r="D49" s="22">
        <v>189136.05796999999</v>
      </c>
      <c r="E49" s="22">
        <f t="shared" si="0"/>
        <v>189136.05796999999</v>
      </c>
      <c r="F49" s="22">
        <v>69206.59861999999</v>
      </c>
      <c r="G49" s="22">
        <v>84622.551300000006</v>
      </c>
      <c r="H49" s="22">
        <f t="shared" si="1"/>
        <v>153829.14992</v>
      </c>
      <c r="I49" s="22">
        <v>434790.72514000005</v>
      </c>
      <c r="J49" s="22">
        <v>145468.91484000001</v>
      </c>
      <c r="K49" s="22">
        <v>1423441.8285699999</v>
      </c>
      <c r="L49" s="22">
        <v>458280.30681000004</v>
      </c>
      <c r="M49" s="22">
        <f t="shared" si="2"/>
        <v>2461981.7753599999</v>
      </c>
      <c r="N49" s="22">
        <f t="shared" si="3"/>
        <v>2804946.98325</v>
      </c>
      <c r="O49" s="22">
        <v>553490.73540296801</v>
      </c>
      <c r="P49" s="22">
        <f t="shared" si="4"/>
        <v>3358437.7186529683</v>
      </c>
    </row>
    <row r="50" spans="1:21" x14ac:dyDescent="0.35">
      <c r="A50" s="22"/>
      <c r="B50" s="23" t="s">
        <v>101</v>
      </c>
      <c r="C50" s="22">
        <v>0</v>
      </c>
      <c r="D50" s="22">
        <v>220884.34913000002</v>
      </c>
      <c r="E50" s="22">
        <f t="shared" si="0"/>
        <v>220884.34913000002</v>
      </c>
      <c r="F50" s="22">
        <v>80777.02274</v>
      </c>
      <c r="G50" s="22">
        <v>83520.223970000006</v>
      </c>
      <c r="H50" s="22">
        <f t="shared" si="1"/>
        <v>164297.24671000001</v>
      </c>
      <c r="I50" s="22">
        <v>456854.31919000007</v>
      </c>
      <c r="J50" s="22">
        <v>146135.70702</v>
      </c>
      <c r="K50" s="22">
        <v>1404410.00401</v>
      </c>
      <c r="L50" s="22">
        <v>445498.6813</v>
      </c>
      <c r="M50" s="22">
        <f t="shared" si="2"/>
        <v>2452898.7115199999</v>
      </c>
      <c r="N50" s="22">
        <f t="shared" si="3"/>
        <v>2838080.30736</v>
      </c>
      <c r="O50" s="22">
        <v>489735.13549304253</v>
      </c>
      <c r="P50" s="22">
        <f t="shared" si="4"/>
        <v>3327815.4428530424</v>
      </c>
    </row>
    <row r="51" spans="1:21" x14ac:dyDescent="0.35">
      <c r="A51" s="22"/>
      <c r="B51" s="23" t="s">
        <v>102</v>
      </c>
      <c r="C51" s="22">
        <v>0</v>
      </c>
      <c r="D51" s="22">
        <v>216330.07600999999</v>
      </c>
      <c r="E51" s="22">
        <f t="shared" si="0"/>
        <v>216330.07600999999</v>
      </c>
      <c r="F51" s="22">
        <v>101491.47287999999</v>
      </c>
      <c r="G51" s="22">
        <v>82841.416070000007</v>
      </c>
      <c r="H51" s="22">
        <f t="shared" si="1"/>
        <v>184332.88894999999</v>
      </c>
      <c r="I51" s="22">
        <v>421023.83528999996</v>
      </c>
      <c r="J51" s="22">
        <v>137982.64746000001</v>
      </c>
      <c r="K51" s="22">
        <v>1447036.43915</v>
      </c>
      <c r="L51" s="22">
        <v>429462.11042000004</v>
      </c>
      <c r="M51" s="22">
        <f t="shared" si="2"/>
        <v>2435505.0323200002</v>
      </c>
      <c r="N51" s="22">
        <f t="shared" si="3"/>
        <v>2836167.9972800002</v>
      </c>
      <c r="O51" s="22">
        <v>512459.16803590272</v>
      </c>
      <c r="P51" s="22">
        <f t="shared" si="4"/>
        <v>3348627.1653159028</v>
      </c>
    </row>
    <row r="52" spans="1:21" x14ac:dyDescent="0.35">
      <c r="A52" s="22"/>
      <c r="B52" s="23" t="s">
        <v>103</v>
      </c>
      <c r="C52" s="22">
        <v>0</v>
      </c>
      <c r="D52" s="22">
        <v>204362.97113999998</v>
      </c>
      <c r="E52" s="22">
        <f t="shared" si="0"/>
        <v>204362.97113999998</v>
      </c>
      <c r="F52" s="22">
        <v>99057.541020000004</v>
      </c>
      <c r="G52" s="22">
        <v>85409.25576</v>
      </c>
      <c r="H52" s="22">
        <f t="shared" si="1"/>
        <v>184466.79678</v>
      </c>
      <c r="I52" s="22">
        <v>385122.35963000002</v>
      </c>
      <c r="J52" s="22">
        <v>133691.37552</v>
      </c>
      <c r="K52" s="22">
        <v>1451237.3968500001</v>
      </c>
      <c r="L52" s="22">
        <v>428852.04544000002</v>
      </c>
      <c r="M52" s="22">
        <f t="shared" si="2"/>
        <v>2398903.1774400002</v>
      </c>
      <c r="N52" s="22">
        <f t="shared" si="3"/>
        <v>2787732.9453600002</v>
      </c>
      <c r="O52" s="22">
        <v>537717.76356592251</v>
      </c>
      <c r="P52" s="22">
        <f t="shared" si="4"/>
        <v>3325450.7089259229</v>
      </c>
    </row>
    <row r="53" spans="1:21" x14ac:dyDescent="0.35">
      <c r="A53" s="22"/>
      <c r="B53" s="23" t="s">
        <v>104</v>
      </c>
      <c r="C53" s="22">
        <v>0</v>
      </c>
      <c r="D53" s="22">
        <v>211697.37372000003</v>
      </c>
      <c r="E53" s="22">
        <f t="shared" si="0"/>
        <v>211697.37372000003</v>
      </c>
      <c r="F53" s="22">
        <v>89354.721340000004</v>
      </c>
      <c r="G53" s="22">
        <v>94192.660530000008</v>
      </c>
      <c r="H53" s="22">
        <f t="shared" si="1"/>
        <v>183547.38187000001</v>
      </c>
      <c r="I53" s="22">
        <v>368686.46192999999</v>
      </c>
      <c r="J53" s="22">
        <v>150523.26790000001</v>
      </c>
      <c r="K53" s="22">
        <v>1471585.26401</v>
      </c>
      <c r="L53" s="22">
        <v>423139.67373000004</v>
      </c>
      <c r="M53" s="22">
        <f t="shared" si="2"/>
        <v>2413934.66757</v>
      </c>
      <c r="N53" s="22">
        <f t="shared" si="3"/>
        <v>2809179.4231600002</v>
      </c>
      <c r="O53" s="22">
        <v>650048.84707796364</v>
      </c>
      <c r="P53" s="22">
        <f t="shared" si="4"/>
        <v>3459228.2702379636</v>
      </c>
    </row>
    <row r="54" spans="1:21" x14ac:dyDescent="0.35">
      <c r="A54" s="22"/>
      <c r="B54" s="23" t="s">
        <v>105</v>
      </c>
      <c r="C54" s="22">
        <v>0</v>
      </c>
      <c r="D54" s="22">
        <v>213359.51796999999</v>
      </c>
      <c r="E54" s="22">
        <f t="shared" si="0"/>
        <v>213359.51796999999</v>
      </c>
      <c r="F54" s="22">
        <v>82501.872220000005</v>
      </c>
      <c r="G54" s="22">
        <v>89223.628500000006</v>
      </c>
      <c r="H54" s="22">
        <f t="shared" si="1"/>
        <v>171725.50072000001</v>
      </c>
      <c r="I54" s="22">
        <v>471776.69471000001</v>
      </c>
      <c r="J54" s="22">
        <v>143241.26185000001</v>
      </c>
      <c r="K54" s="22">
        <v>1464126.41817</v>
      </c>
      <c r="L54" s="22">
        <v>450059.39822000003</v>
      </c>
      <c r="M54" s="22">
        <f t="shared" si="2"/>
        <v>2529203.7729500001</v>
      </c>
      <c r="N54" s="22">
        <f t="shared" si="3"/>
        <v>2914288.79164</v>
      </c>
      <c r="O54" s="22">
        <v>694585.84117757448</v>
      </c>
      <c r="P54" s="22">
        <f t="shared" si="4"/>
        <v>3608874.6328175743</v>
      </c>
    </row>
    <row r="55" spans="1:21" x14ac:dyDescent="0.35">
      <c r="A55" s="22"/>
      <c r="B55" s="23" t="s">
        <v>106</v>
      </c>
      <c r="C55" s="22">
        <v>0</v>
      </c>
      <c r="D55" s="22">
        <v>221464.24286</v>
      </c>
      <c r="E55" s="22">
        <f t="shared" si="0"/>
        <v>221464.24286</v>
      </c>
      <c r="F55" s="22">
        <v>63708.060460000001</v>
      </c>
      <c r="G55" s="22">
        <v>93908.526689999999</v>
      </c>
      <c r="H55" s="22">
        <f t="shared" si="1"/>
        <v>157616.58715000001</v>
      </c>
      <c r="I55" s="22">
        <v>432641.28062000003</v>
      </c>
      <c r="J55" s="22">
        <v>166784.47029</v>
      </c>
      <c r="K55" s="22">
        <v>1512301.0230999999</v>
      </c>
      <c r="L55" s="22">
        <v>463536.77651999996</v>
      </c>
      <c r="M55" s="22">
        <f t="shared" si="2"/>
        <v>2575263.5505299997</v>
      </c>
      <c r="N55" s="22">
        <f t="shared" si="3"/>
        <v>2954344.3805399998</v>
      </c>
      <c r="O55" s="22">
        <v>619348.1331493801</v>
      </c>
      <c r="P55" s="22">
        <f t="shared" si="4"/>
        <v>3573692.5136893801</v>
      </c>
    </row>
    <row r="56" spans="1:21" x14ac:dyDescent="0.35">
      <c r="A56" s="22"/>
      <c r="B56" s="23" t="s">
        <v>107</v>
      </c>
      <c r="C56" s="22">
        <v>0</v>
      </c>
      <c r="D56" s="22">
        <v>234343.91824999999</v>
      </c>
      <c r="E56" s="22">
        <f t="shared" si="0"/>
        <v>234343.91824999999</v>
      </c>
      <c r="F56" s="22">
        <v>52644.344090000006</v>
      </c>
      <c r="G56" s="22">
        <v>109436.80583000001</v>
      </c>
      <c r="H56" s="22">
        <f t="shared" si="1"/>
        <v>162081.14992000003</v>
      </c>
      <c r="I56" s="22">
        <v>466354.33490000002</v>
      </c>
      <c r="J56" s="22">
        <v>149992.84548000002</v>
      </c>
      <c r="K56" s="22">
        <v>1563545.7187900001</v>
      </c>
      <c r="L56" s="22">
        <v>475740.15208999999</v>
      </c>
      <c r="M56" s="22">
        <f t="shared" si="2"/>
        <v>2655633.0512600001</v>
      </c>
      <c r="N56" s="22">
        <f t="shared" si="3"/>
        <v>3052058.1194300004</v>
      </c>
      <c r="O56" s="22">
        <v>618798.61709962564</v>
      </c>
      <c r="P56" s="22">
        <f t="shared" si="4"/>
        <v>3670856.736529626</v>
      </c>
    </row>
    <row r="57" spans="1:21" x14ac:dyDescent="0.35">
      <c r="A57" s="22"/>
      <c r="B57" s="23" t="s">
        <v>108</v>
      </c>
      <c r="C57" s="22">
        <v>0</v>
      </c>
      <c r="D57" s="22">
        <v>301469.79563000001</v>
      </c>
      <c r="E57" s="22">
        <f t="shared" si="0"/>
        <v>301469.79563000001</v>
      </c>
      <c r="F57" s="22">
        <v>45854.675500000005</v>
      </c>
      <c r="G57" s="22">
        <v>105436.31244000001</v>
      </c>
      <c r="H57" s="22">
        <f t="shared" si="1"/>
        <v>151290.98794000002</v>
      </c>
      <c r="I57" s="22">
        <v>497593.31050000002</v>
      </c>
      <c r="J57" s="22">
        <v>156715.34868</v>
      </c>
      <c r="K57" s="22">
        <v>1603282.5718100001</v>
      </c>
      <c r="L57" s="22">
        <v>484045.61761999998</v>
      </c>
      <c r="M57" s="22">
        <f t="shared" si="2"/>
        <v>2741636.8486100002</v>
      </c>
      <c r="N57" s="22">
        <f t="shared" si="3"/>
        <v>3194397.6321800002</v>
      </c>
      <c r="O57" s="22">
        <v>621313.72594539949</v>
      </c>
      <c r="P57" s="22">
        <f t="shared" si="4"/>
        <v>3815711.3581253998</v>
      </c>
    </row>
    <row r="58" spans="1:21" s="29" customFormat="1" x14ac:dyDescent="0.35">
      <c r="A58" s="22"/>
      <c r="B58" s="23" t="s">
        <v>109</v>
      </c>
      <c r="C58" s="22">
        <v>0</v>
      </c>
      <c r="D58" s="22">
        <v>361854.65802999999</v>
      </c>
      <c r="E58" s="22">
        <f t="shared" si="0"/>
        <v>361854.65802999999</v>
      </c>
      <c r="F58" s="22">
        <v>73042.566840000014</v>
      </c>
      <c r="G58" s="22">
        <v>96426.217090000006</v>
      </c>
      <c r="H58" s="22">
        <f t="shared" si="1"/>
        <v>169468.78393000003</v>
      </c>
      <c r="I58" s="22">
        <v>484791.79592999996</v>
      </c>
      <c r="J58" s="22">
        <v>188021.90832000002</v>
      </c>
      <c r="K58" s="22">
        <v>1628985.24</v>
      </c>
      <c r="L58" s="22">
        <v>469595.48424000002</v>
      </c>
      <c r="M58" s="22">
        <f t="shared" si="2"/>
        <v>2771394.4284899998</v>
      </c>
      <c r="N58" s="22">
        <f t="shared" si="3"/>
        <v>3302717.8704499998</v>
      </c>
      <c r="O58" s="22">
        <v>543260.15848196391</v>
      </c>
      <c r="P58" s="22">
        <f t="shared" si="4"/>
        <v>3845978.0289319637</v>
      </c>
      <c r="Q58"/>
      <c r="R58"/>
      <c r="S58"/>
      <c r="T58"/>
      <c r="U58"/>
    </row>
    <row r="59" spans="1:21" s="29" customFormat="1" x14ac:dyDescent="0.35">
      <c r="A59" s="22"/>
      <c r="B59" s="23" t="s">
        <v>110</v>
      </c>
      <c r="C59" s="22">
        <v>0</v>
      </c>
      <c r="D59" s="22">
        <v>297634.29319</v>
      </c>
      <c r="E59" s="22">
        <f t="shared" si="0"/>
        <v>297634.29319</v>
      </c>
      <c r="F59" s="22">
        <v>76159.933320000011</v>
      </c>
      <c r="G59" s="22">
        <v>102097.10253999999</v>
      </c>
      <c r="H59" s="22">
        <f t="shared" si="1"/>
        <v>178257.03586</v>
      </c>
      <c r="I59" s="22">
        <v>553234.04090000002</v>
      </c>
      <c r="J59" s="22">
        <v>189905.98935000005</v>
      </c>
      <c r="K59" s="22">
        <v>1606417.1027200001</v>
      </c>
      <c r="L59" s="22">
        <v>481725.24896999996</v>
      </c>
      <c r="M59" s="22">
        <f t="shared" si="2"/>
        <v>2831282.3819400002</v>
      </c>
      <c r="N59" s="22">
        <f t="shared" si="3"/>
        <v>3307173.7109900005</v>
      </c>
      <c r="O59" s="22">
        <v>526653.58305514185</v>
      </c>
      <c r="P59" s="22">
        <f t="shared" si="4"/>
        <v>3833827.2940451424</v>
      </c>
      <c r="Q59"/>
      <c r="R59"/>
      <c r="S59"/>
      <c r="T59"/>
      <c r="U59"/>
    </row>
    <row r="60" spans="1:21" x14ac:dyDescent="0.35">
      <c r="A60" s="22"/>
      <c r="B60" s="23" t="s">
        <v>111</v>
      </c>
      <c r="C60" s="22">
        <v>0</v>
      </c>
      <c r="D60" s="22">
        <v>223423.05359</v>
      </c>
      <c r="E60" s="22">
        <f t="shared" si="0"/>
        <v>223423.05359</v>
      </c>
      <c r="F60" s="22">
        <v>86901.776430000013</v>
      </c>
      <c r="G60" s="22">
        <v>100041.66146</v>
      </c>
      <c r="H60" s="22">
        <f t="shared" si="1"/>
        <v>186943.43789</v>
      </c>
      <c r="I60" s="22">
        <v>563847.19963000005</v>
      </c>
      <c r="J60" s="22">
        <v>202301.25056000001</v>
      </c>
      <c r="K60" s="22">
        <v>1623640.79547</v>
      </c>
      <c r="L60" s="22">
        <v>496245.35635000002</v>
      </c>
      <c r="M60" s="22">
        <f t="shared" si="2"/>
        <v>2886034.60201</v>
      </c>
      <c r="N60" s="22">
        <f t="shared" si="3"/>
        <v>3296401.0934900003</v>
      </c>
      <c r="O60" s="22">
        <v>532442.18851958029</v>
      </c>
      <c r="P60" s="22">
        <f t="shared" si="4"/>
        <v>3828843.2820095806</v>
      </c>
    </row>
    <row r="61" spans="1:21" x14ac:dyDescent="0.35">
      <c r="A61" s="22"/>
      <c r="B61" s="23" t="s">
        <v>112</v>
      </c>
      <c r="C61" s="22">
        <v>0</v>
      </c>
      <c r="D61" s="22">
        <v>227216.4669</v>
      </c>
      <c r="E61" s="22">
        <f t="shared" si="0"/>
        <v>227216.4669</v>
      </c>
      <c r="F61" s="22">
        <v>67740.209830000007</v>
      </c>
      <c r="G61" s="22">
        <v>94849.949139999997</v>
      </c>
      <c r="H61" s="22">
        <f t="shared" si="1"/>
        <v>162590.15896999999</v>
      </c>
      <c r="I61" s="22">
        <v>567111.93062</v>
      </c>
      <c r="J61" s="22">
        <v>163594.92964000002</v>
      </c>
      <c r="K61" s="22">
        <v>1606625.16821</v>
      </c>
      <c r="L61" s="22">
        <v>497630.78365</v>
      </c>
      <c r="M61" s="22">
        <f t="shared" si="2"/>
        <v>2834962.8121200004</v>
      </c>
      <c r="N61" s="22">
        <f t="shared" si="3"/>
        <v>3224769.43799</v>
      </c>
      <c r="O61" s="22">
        <v>497991.01115581277</v>
      </c>
      <c r="P61" s="22">
        <f t="shared" si="4"/>
        <v>3722760.4491458125</v>
      </c>
    </row>
    <row r="62" spans="1:21" x14ac:dyDescent="0.35">
      <c r="A62" s="22"/>
      <c r="B62" s="23" t="s">
        <v>113</v>
      </c>
      <c r="C62" s="22">
        <v>0</v>
      </c>
      <c r="D62" s="22">
        <v>204733.01482000001</v>
      </c>
      <c r="E62" s="22">
        <f t="shared" si="0"/>
        <v>204733.01482000001</v>
      </c>
      <c r="F62" s="22">
        <v>50495.712059999998</v>
      </c>
      <c r="G62" s="22">
        <v>93953.291630000007</v>
      </c>
      <c r="H62" s="22">
        <f t="shared" si="1"/>
        <v>144449.00369000001</v>
      </c>
      <c r="I62" s="22">
        <v>538654.87971000001</v>
      </c>
      <c r="J62" s="22">
        <v>165121.67804</v>
      </c>
      <c r="K62" s="22">
        <v>1618621.3787500001</v>
      </c>
      <c r="L62" s="22">
        <v>498988.74189999996</v>
      </c>
      <c r="M62" s="22">
        <f t="shared" si="2"/>
        <v>2821386.6784000001</v>
      </c>
      <c r="N62" s="22">
        <f t="shared" si="3"/>
        <v>3170568.6969100004</v>
      </c>
      <c r="O62" s="22">
        <v>512122.97733577871</v>
      </c>
      <c r="P62" s="22">
        <f t="shared" si="4"/>
        <v>3682691.6742457789</v>
      </c>
    </row>
    <row r="63" spans="1:21" x14ac:dyDescent="0.35">
      <c r="A63" s="22"/>
      <c r="B63" s="23" t="s">
        <v>114</v>
      </c>
      <c r="C63" s="22">
        <v>0</v>
      </c>
      <c r="D63" s="22">
        <v>218833.41688</v>
      </c>
      <c r="E63" s="22">
        <f t="shared" si="0"/>
        <v>218833.41688</v>
      </c>
      <c r="F63" s="22">
        <v>40073.551910000002</v>
      </c>
      <c r="G63" s="22">
        <v>96677.356710000007</v>
      </c>
      <c r="H63" s="22">
        <f t="shared" si="1"/>
        <v>136750.90862</v>
      </c>
      <c r="I63" s="22">
        <v>504405.49419999996</v>
      </c>
      <c r="J63" s="22">
        <v>161958.14008000001</v>
      </c>
      <c r="K63" s="22">
        <v>1672030.9155000001</v>
      </c>
      <c r="L63" s="22">
        <v>503461.95231000002</v>
      </c>
      <c r="M63" s="22">
        <f t="shared" si="2"/>
        <v>2841856.5020900001</v>
      </c>
      <c r="N63" s="22">
        <f t="shared" si="3"/>
        <v>3197440.8275899999</v>
      </c>
      <c r="O63" s="22">
        <v>531380.47730798053</v>
      </c>
      <c r="P63" s="22">
        <f t="shared" si="4"/>
        <v>3728821.3048979803</v>
      </c>
    </row>
    <row r="64" spans="1:21" x14ac:dyDescent="0.35">
      <c r="A64" s="22"/>
      <c r="B64" s="23" t="s">
        <v>115</v>
      </c>
      <c r="C64" s="22">
        <v>0</v>
      </c>
      <c r="D64" s="22">
        <v>255910.65565</v>
      </c>
      <c r="E64" s="22">
        <f t="shared" si="0"/>
        <v>255910.65565</v>
      </c>
      <c r="F64" s="22">
        <v>37211.231050000002</v>
      </c>
      <c r="G64" s="22">
        <v>103102.51951000001</v>
      </c>
      <c r="H64" s="22">
        <f t="shared" si="1"/>
        <v>140313.75056000001</v>
      </c>
      <c r="I64" s="22">
        <v>456250.57883999997</v>
      </c>
      <c r="J64" s="22">
        <v>160510.08825000003</v>
      </c>
      <c r="K64" s="22">
        <v>1754480.0938900001</v>
      </c>
      <c r="L64" s="22">
        <v>488100.39763000002</v>
      </c>
      <c r="M64" s="22">
        <f t="shared" si="2"/>
        <v>2859341.1586100003</v>
      </c>
      <c r="N64" s="22">
        <f t="shared" si="3"/>
        <v>3255565.5648200004</v>
      </c>
      <c r="O64" s="22">
        <v>514574.96467443212</v>
      </c>
      <c r="P64" s="22">
        <f t="shared" si="4"/>
        <v>3770140.5294944327</v>
      </c>
    </row>
    <row r="65" spans="1:16" x14ac:dyDescent="0.35">
      <c r="A65" s="22"/>
      <c r="B65" s="23" t="s">
        <v>116</v>
      </c>
      <c r="C65" s="22">
        <v>0</v>
      </c>
      <c r="D65" s="22">
        <v>302810.88701999997</v>
      </c>
      <c r="E65" s="22">
        <f t="shared" si="0"/>
        <v>302810.88701999997</v>
      </c>
      <c r="F65" s="22">
        <v>39481.122360000008</v>
      </c>
      <c r="G65" s="22">
        <v>111277.00613000001</v>
      </c>
      <c r="H65" s="22">
        <f t="shared" si="1"/>
        <v>150758.12849000003</v>
      </c>
      <c r="I65" s="22">
        <v>541842.84533000004</v>
      </c>
      <c r="J65" s="22">
        <v>148875.59582999998</v>
      </c>
      <c r="K65" s="22">
        <v>1745796.2753299999</v>
      </c>
      <c r="L65" s="22">
        <v>491557.11982000002</v>
      </c>
      <c r="M65" s="22">
        <f t="shared" si="2"/>
        <v>2928071.8363100002</v>
      </c>
      <c r="N65" s="22">
        <f t="shared" si="3"/>
        <v>3381640.85182</v>
      </c>
      <c r="O65" s="22">
        <v>532395.55500934285</v>
      </c>
      <c r="P65" s="22">
        <f t="shared" si="4"/>
        <v>3914036.4068293427</v>
      </c>
    </row>
    <row r="66" spans="1:16" x14ac:dyDescent="0.35">
      <c r="A66" s="22"/>
      <c r="B66" s="23" t="s">
        <v>117</v>
      </c>
      <c r="C66" s="22">
        <v>0</v>
      </c>
      <c r="D66" s="22">
        <v>284802.85489000002</v>
      </c>
      <c r="E66" s="22">
        <f t="shared" si="0"/>
        <v>284802.85489000002</v>
      </c>
      <c r="F66" s="22">
        <v>51559.583559999999</v>
      </c>
      <c r="G66" s="22">
        <v>105679.06234999999</v>
      </c>
      <c r="H66" s="22">
        <f t="shared" si="1"/>
        <v>157238.64590999999</v>
      </c>
      <c r="I66" s="22">
        <v>488204.48994999996</v>
      </c>
      <c r="J66" s="22">
        <v>148537.96879000001</v>
      </c>
      <c r="K66" s="22">
        <v>1808632.77599</v>
      </c>
      <c r="L66" s="22">
        <v>489121.06419000006</v>
      </c>
      <c r="M66" s="22">
        <f t="shared" si="2"/>
        <v>2934496.29892</v>
      </c>
      <c r="N66" s="22">
        <f t="shared" si="3"/>
        <v>3376537.79972</v>
      </c>
      <c r="O66" s="22">
        <v>499407.95155117207</v>
      </c>
      <c r="P66" s="22">
        <f t="shared" si="4"/>
        <v>3875945.751271172</v>
      </c>
    </row>
    <row r="67" spans="1:16" x14ac:dyDescent="0.35">
      <c r="A67" s="22"/>
      <c r="B67" s="23" t="s">
        <v>118</v>
      </c>
      <c r="C67" s="22">
        <v>0</v>
      </c>
      <c r="D67" s="22">
        <v>241505.85347999999</v>
      </c>
      <c r="E67" s="22">
        <f t="shared" si="0"/>
        <v>241505.85347999999</v>
      </c>
      <c r="F67" s="22">
        <v>48871.418660000003</v>
      </c>
      <c r="G67" s="22">
        <v>160167.86758999998</v>
      </c>
      <c r="H67" s="22">
        <f t="shared" si="1"/>
        <v>209039.28624999998</v>
      </c>
      <c r="I67" s="22">
        <v>494992.54522999993</v>
      </c>
      <c r="J67" s="22">
        <v>178553.34882000004</v>
      </c>
      <c r="K67" s="22">
        <v>1861703.7874599998</v>
      </c>
      <c r="L67" s="22">
        <v>501402.49656999996</v>
      </c>
      <c r="M67" s="22">
        <f t="shared" si="2"/>
        <v>3036652.1780799995</v>
      </c>
      <c r="N67" s="22">
        <f t="shared" si="3"/>
        <v>3487197.3178099995</v>
      </c>
      <c r="O67" s="22">
        <v>412203.67842664622</v>
      </c>
      <c r="P67" s="22">
        <f t="shared" si="4"/>
        <v>3899400.9962366456</v>
      </c>
    </row>
    <row r="68" spans="1:16" x14ac:dyDescent="0.35">
      <c r="A68" s="22"/>
      <c r="B68" s="23" t="s">
        <v>119</v>
      </c>
      <c r="C68" s="22">
        <v>0</v>
      </c>
      <c r="D68" s="22">
        <v>222565.72518999997</v>
      </c>
      <c r="E68" s="22">
        <f t="shared" si="0"/>
        <v>222565.72518999997</v>
      </c>
      <c r="F68" s="22">
        <v>51491.396679999998</v>
      </c>
      <c r="G68" s="22">
        <v>169472.90528999997</v>
      </c>
      <c r="H68" s="22">
        <f t="shared" si="1"/>
        <v>220964.30196999997</v>
      </c>
      <c r="I68" s="22">
        <v>523267.63935999997</v>
      </c>
      <c r="J68" s="22">
        <v>172235.82387000002</v>
      </c>
      <c r="K68" s="22">
        <v>1914808.1422100002</v>
      </c>
      <c r="L68" s="22">
        <v>515742.05993000005</v>
      </c>
      <c r="M68" s="22">
        <f t="shared" si="2"/>
        <v>3126053.6653700001</v>
      </c>
      <c r="N68" s="22">
        <f t="shared" si="3"/>
        <v>3569583.6925300001</v>
      </c>
      <c r="O68" s="22">
        <v>646502.81335361861</v>
      </c>
      <c r="P68" s="22">
        <f t="shared" si="4"/>
        <v>4216086.5058836192</v>
      </c>
    </row>
    <row r="69" spans="1:16" x14ac:dyDescent="0.35">
      <c r="A69" s="22"/>
      <c r="B69" s="23" t="s">
        <v>120</v>
      </c>
      <c r="C69" s="22">
        <v>0</v>
      </c>
      <c r="D69" s="22">
        <v>252567.51699000003</v>
      </c>
      <c r="E69" s="22">
        <f t="shared" si="0"/>
        <v>252567.51699000003</v>
      </c>
      <c r="F69" s="22">
        <v>45172.74867999999</v>
      </c>
      <c r="G69" s="22">
        <v>164645.19880000001</v>
      </c>
      <c r="H69" s="22">
        <f t="shared" si="1"/>
        <v>209817.94748</v>
      </c>
      <c r="I69" s="22">
        <v>507566.16554000002</v>
      </c>
      <c r="J69" s="22">
        <v>158012.43122000003</v>
      </c>
      <c r="K69" s="22">
        <v>1913960.7783199998</v>
      </c>
      <c r="L69" s="22">
        <v>500967.92546999996</v>
      </c>
      <c r="M69" s="22">
        <f t="shared" si="2"/>
        <v>3080507.3005499998</v>
      </c>
      <c r="N69" s="22">
        <f t="shared" si="3"/>
        <v>3542892.7650199998</v>
      </c>
      <c r="O69" s="22">
        <v>581732.64922384138</v>
      </c>
      <c r="P69" s="22">
        <f t="shared" si="4"/>
        <v>4124625.4142438411</v>
      </c>
    </row>
    <row r="70" spans="1:16" x14ac:dyDescent="0.35">
      <c r="A70" s="22"/>
      <c r="B70" s="23" t="s">
        <v>121</v>
      </c>
      <c r="C70" s="22">
        <v>0</v>
      </c>
      <c r="D70" s="22">
        <v>249392.04520000002</v>
      </c>
      <c r="E70" s="22">
        <f t="shared" si="0"/>
        <v>249392.04520000002</v>
      </c>
      <c r="F70" s="22">
        <v>43943.067340000001</v>
      </c>
      <c r="G70" s="22">
        <v>165180.41681999998</v>
      </c>
      <c r="H70" s="22">
        <f t="shared" si="1"/>
        <v>209123.48415999999</v>
      </c>
      <c r="I70" s="22">
        <v>526957.32075000007</v>
      </c>
      <c r="J70" s="22">
        <v>148724.46332000001</v>
      </c>
      <c r="K70" s="22">
        <v>1915529.31874</v>
      </c>
      <c r="L70" s="22">
        <v>513094.12335000007</v>
      </c>
      <c r="M70" s="22">
        <f t="shared" si="2"/>
        <v>3104305.2261600001</v>
      </c>
      <c r="N70" s="22">
        <f t="shared" si="3"/>
        <v>3562820.7555200001</v>
      </c>
      <c r="O70" s="22">
        <v>617673.7049315708</v>
      </c>
      <c r="P70" s="22">
        <f t="shared" si="4"/>
        <v>4180494.4604515708</v>
      </c>
    </row>
    <row r="71" spans="1:16" x14ac:dyDescent="0.35">
      <c r="A71" s="22"/>
      <c r="B71" s="23" t="s">
        <v>122</v>
      </c>
      <c r="C71" s="22">
        <v>0</v>
      </c>
      <c r="D71" s="22">
        <v>244665.10892999999</v>
      </c>
      <c r="E71" s="22">
        <f t="shared" si="0"/>
        <v>244665.10892999999</v>
      </c>
      <c r="F71" s="22">
        <v>48921.847309999997</v>
      </c>
      <c r="G71" s="22">
        <v>173975.19569000002</v>
      </c>
      <c r="H71" s="22">
        <f t="shared" si="1"/>
        <v>222897.04300000001</v>
      </c>
      <c r="I71" s="22">
        <v>480106.19503000006</v>
      </c>
      <c r="J71" s="22">
        <v>131723.01912000001</v>
      </c>
      <c r="K71" s="22">
        <v>1892204.4036099999</v>
      </c>
      <c r="L71" s="22">
        <v>490908.11338</v>
      </c>
      <c r="M71" s="22">
        <f t="shared" si="2"/>
        <v>2994941.7311399998</v>
      </c>
      <c r="N71" s="22">
        <f t="shared" si="3"/>
        <v>3462503.88307</v>
      </c>
      <c r="O71" s="22">
        <v>634387.78197111993</v>
      </c>
      <c r="P71" s="22">
        <f t="shared" si="4"/>
        <v>4096891.6650411198</v>
      </c>
    </row>
    <row r="72" spans="1:16" x14ac:dyDescent="0.35">
      <c r="A72" s="22"/>
      <c r="B72" s="23" t="s">
        <v>123</v>
      </c>
      <c r="C72" s="22">
        <v>0</v>
      </c>
      <c r="D72" s="22">
        <v>233480.27776999999</v>
      </c>
      <c r="E72" s="22">
        <f t="shared" si="0"/>
        <v>233480.27776999999</v>
      </c>
      <c r="F72" s="22">
        <v>54728.636749999998</v>
      </c>
      <c r="G72" s="22">
        <v>172858.80836</v>
      </c>
      <c r="H72" s="22">
        <f t="shared" si="1"/>
        <v>227587.44511</v>
      </c>
      <c r="I72" s="22">
        <v>476870.76252999995</v>
      </c>
      <c r="J72" s="22">
        <v>142957.42947</v>
      </c>
      <c r="K72" s="22">
        <v>1934334.62531</v>
      </c>
      <c r="L72" s="22">
        <v>513346.84561000002</v>
      </c>
      <c r="M72" s="22">
        <f t="shared" si="2"/>
        <v>3067509.66292</v>
      </c>
      <c r="N72" s="22">
        <f t="shared" si="3"/>
        <v>3528577.3858000003</v>
      </c>
      <c r="O72" s="22">
        <v>735523.74785186769</v>
      </c>
      <c r="P72" s="22">
        <f t="shared" si="4"/>
        <v>4264101.1336518675</v>
      </c>
    </row>
    <row r="73" spans="1:16" x14ac:dyDescent="0.35">
      <c r="A73" s="22"/>
      <c r="B73" s="23" t="s">
        <v>124</v>
      </c>
      <c r="C73" s="22">
        <v>0</v>
      </c>
      <c r="D73" s="22">
        <v>264245.10926</v>
      </c>
      <c r="E73" s="22">
        <f t="shared" si="0"/>
        <v>264245.10926</v>
      </c>
      <c r="F73" s="22">
        <v>51370.998929999994</v>
      </c>
      <c r="G73" s="22">
        <v>161318.77190000002</v>
      </c>
      <c r="H73" s="22">
        <f t="shared" si="1"/>
        <v>212689.77083000002</v>
      </c>
      <c r="I73" s="22">
        <v>491853.01532999997</v>
      </c>
      <c r="J73" s="22">
        <v>135141.69501999998</v>
      </c>
      <c r="K73" s="22">
        <v>1950951.0019499999</v>
      </c>
      <c r="L73" s="22">
        <v>500116.19649</v>
      </c>
      <c r="M73" s="22">
        <f t="shared" si="2"/>
        <v>3078061.9087899998</v>
      </c>
      <c r="N73" s="22">
        <f t="shared" si="3"/>
        <v>3554996.7888799994</v>
      </c>
      <c r="O73" s="22">
        <v>692166.91967526812</v>
      </c>
      <c r="P73" s="22">
        <f t="shared" si="4"/>
        <v>4247163.7085552672</v>
      </c>
    </row>
    <row r="74" spans="1:16" x14ac:dyDescent="0.35">
      <c r="A74" s="22"/>
      <c r="B74" s="23" t="s">
        <v>125</v>
      </c>
      <c r="C74" s="22">
        <v>0</v>
      </c>
      <c r="D74" s="22">
        <v>244393.31273999999</v>
      </c>
      <c r="E74" s="22">
        <f t="shared" ref="E74:E116" si="5">SUM(C74:D74)</f>
        <v>244393.31273999999</v>
      </c>
      <c r="F74" s="22">
        <v>53275.435619999997</v>
      </c>
      <c r="G74" s="22">
        <v>163154.13317000002</v>
      </c>
      <c r="H74" s="22">
        <f t="shared" ref="H74:H116" si="6">SUM(F74:G74)</f>
        <v>216429.56879000002</v>
      </c>
      <c r="I74" s="22">
        <v>518209.97100999998</v>
      </c>
      <c r="J74" s="22">
        <v>128824.03096</v>
      </c>
      <c r="K74" s="22">
        <v>1983913.2545400001</v>
      </c>
      <c r="L74" s="22">
        <v>492121.60544000001</v>
      </c>
      <c r="M74" s="22">
        <f t="shared" ref="M74:M116" si="7">SUM(I74:L74)</f>
        <v>3123068.8619500003</v>
      </c>
      <c r="N74" s="22">
        <f t="shared" ref="N74:N116" si="8">M74+H74+E74</f>
        <v>3583891.7434800002</v>
      </c>
      <c r="O74" s="22">
        <v>644181.05770678213</v>
      </c>
      <c r="P74" s="22">
        <f t="shared" ref="P74:P116" si="9">SUM(N74:O74)</f>
        <v>4228072.8011867823</v>
      </c>
    </row>
    <row r="75" spans="1:16" x14ac:dyDescent="0.35">
      <c r="A75" s="22"/>
      <c r="B75" s="23" t="s">
        <v>126</v>
      </c>
      <c r="C75" s="22">
        <v>0</v>
      </c>
      <c r="D75" s="22">
        <v>231579.64718</v>
      </c>
      <c r="E75" s="22">
        <f t="shared" si="5"/>
        <v>231579.64718</v>
      </c>
      <c r="F75" s="22">
        <v>52337.302990000011</v>
      </c>
      <c r="G75" s="22">
        <v>173317.52061000001</v>
      </c>
      <c r="H75" s="22">
        <f t="shared" si="6"/>
        <v>225654.8236</v>
      </c>
      <c r="I75" s="22">
        <v>513778.41456999996</v>
      </c>
      <c r="J75" s="22">
        <v>136516.70527000001</v>
      </c>
      <c r="K75" s="22">
        <v>1957512.6116900002</v>
      </c>
      <c r="L75" s="22">
        <v>483575.83831000002</v>
      </c>
      <c r="M75" s="22">
        <f t="shared" si="7"/>
        <v>3091383.56984</v>
      </c>
      <c r="N75" s="22">
        <f t="shared" si="8"/>
        <v>3548618.0406199996</v>
      </c>
      <c r="O75" s="22">
        <v>682306.58357845771</v>
      </c>
      <c r="P75" s="22">
        <f t="shared" si="9"/>
        <v>4230924.6241984572</v>
      </c>
    </row>
    <row r="76" spans="1:16" x14ac:dyDescent="0.35">
      <c r="A76" s="22"/>
      <c r="B76" s="23" t="s">
        <v>127</v>
      </c>
      <c r="C76" s="22">
        <v>0</v>
      </c>
      <c r="D76" s="22">
        <v>240616.30476</v>
      </c>
      <c r="E76" s="22">
        <f t="shared" si="5"/>
        <v>240616.30476</v>
      </c>
      <c r="F76" s="22">
        <v>46897.17007</v>
      </c>
      <c r="G76" s="22">
        <v>172729.94997000002</v>
      </c>
      <c r="H76" s="22">
        <f t="shared" si="6"/>
        <v>219627.12004000001</v>
      </c>
      <c r="I76" s="22">
        <v>527779.12083000003</v>
      </c>
      <c r="J76" s="22">
        <v>134817.58072</v>
      </c>
      <c r="K76" s="22">
        <v>2000250.3352800002</v>
      </c>
      <c r="L76" s="22">
        <v>478009.12558000005</v>
      </c>
      <c r="M76" s="22">
        <f t="shared" si="7"/>
        <v>3140856.1624100003</v>
      </c>
      <c r="N76" s="22">
        <f t="shared" si="8"/>
        <v>3601099.5872100005</v>
      </c>
      <c r="O76" s="22">
        <v>642482.79396612837</v>
      </c>
      <c r="P76" s="22">
        <f t="shared" si="9"/>
        <v>4243582.381176129</v>
      </c>
    </row>
    <row r="77" spans="1:16" x14ac:dyDescent="0.35">
      <c r="B77" s="23" t="s">
        <v>128</v>
      </c>
      <c r="C77" s="22">
        <v>0</v>
      </c>
      <c r="D77" s="22">
        <v>250115.62885000001</v>
      </c>
      <c r="E77" s="22">
        <f t="shared" si="5"/>
        <v>250115.62885000001</v>
      </c>
      <c r="F77" s="22">
        <v>46808.455010000005</v>
      </c>
      <c r="G77" s="22">
        <v>174919.01861000003</v>
      </c>
      <c r="H77" s="22">
        <f t="shared" si="6"/>
        <v>221727.47362000003</v>
      </c>
      <c r="I77" s="22">
        <v>552167.99204000004</v>
      </c>
      <c r="J77" s="22">
        <v>135973.17285</v>
      </c>
      <c r="K77" s="22">
        <v>1959192.6963200001</v>
      </c>
      <c r="L77" s="22">
        <v>490623.54519000009</v>
      </c>
      <c r="M77" s="22">
        <f t="shared" si="7"/>
        <v>3137957.4064000002</v>
      </c>
      <c r="N77" s="22">
        <f t="shared" si="8"/>
        <v>3609800.50887</v>
      </c>
      <c r="O77" s="22">
        <v>646571.9821009296</v>
      </c>
      <c r="P77" s="22">
        <f t="shared" si="9"/>
        <v>4256372.4909709301</v>
      </c>
    </row>
    <row r="78" spans="1:16" x14ac:dyDescent="0.35">
      <c r="B78" s="23" t="s">
        <v>129</v>
      </c>
      <c r="C78" s="22">
        <v>0</v>
      </c>
      <c r="D78" s="22">
        <v>241451.49230000001</v>
      </c>
      <c r="E78" s="22">
        <f t="shared" si="5"/>
        <v>241451.49230000001</v>
      </c>
      <c r="F78" s="22">
        <v>43288.522290000001</v>
      </c>
      <c r="G78" s="22">
        <v>182527.48090999998</v>
      </c>
      <c r="H78" s="22">
        <f t="shared" si="6"/>
        <v>225816.00319999998</v>
      </c>
      <c r="I78" s="22">
        <v>554394.40275000012</v>
      </c>
      <c r="J78" s="22">
        <v>151483.51319999999</v>
      </c>
      <c r="K78" s="22">
        <v>2008717.3144499999</v>
      </c>
      <c r="L78" s="22">
        <v>486126.83657000016</v>
      </c>
      <c r="M78" s="22">
        <f t="shared" si="7"/>
        <v>3200722.06697</v>
      </c>
      <c r="N78" s="22">
        <f t="shared" si="8"/>
        <v>3667989.5624700002</v>
      </c>
      <c r="O78" s="22">
        <v>642060.22570486355</v>
      </c>
      <c r="P78" s="22">
        <f t="shared" si="9"/>
        <v>4310049.7881748639</v>
      </c>
    </row>
    <row r="79" spans="1:16" x14ac:dyDescent="0.35">
      <c r="B79" s="23" t="s">
        <v>130</v>
      </c>
      <c r="C79" s="22">
        <v>0</v>
      </c>
      <c r="D79" s="22">
        <v>225164.79369999998</v>
      </c>
      <c r="E79" s="22">
        <f t="shared" si="5"/>
        <v>225164.79369999998</v>
      </c>
      <c r="F79" s="22">
        <v>47565.588570000007</v>
      </c>
      <c r="G79" s="22">
        <v>175555.24514000001</v>
      </c>
      <c r="H79" s="22">
        <f t="shared" si="6"/>
        <v>223120.83371000004</v>
      </c>
      <c r="I79" s="22">
        <v>539521.99093000009</v>
      </c>
      <c r="J79" s="22">
        <v>160035.30073000002</v>
      </c>
      <c r="K79" s="22">
        <v>1990261.37784</v>
      </c>
      <c r="L79" s="22">
        <v>509570.58533000003</v>
      </c>
      <c r="M79" s="22">
        <f t="shared" si="7"/>
        <v>3199389.25483</v>
      </c>
      <c r="N79" s="22">
        <f t="shared" si="8"/>
        <v>3647674.8822399997</v>
      </c>
      <c r="O79" s="22">
        <v>640719.87624201819</v>
      </c>
      <c r="P79" s="22">
        <f t="shared" si="9"/>
        <v>4288394.7584820176</v>
      </c>
    </row>
    <row r="80" spans="1:16" x14ac:dyDescent="0.35">
      <c r="B80" s="23" t="s">
        <v>131</v>
      </c>
      <c r="C80" s="22">
        <v>0</v>
      </c>
      <c r="D80" s="22">
        <v>260883.61263999998</v>
      </c>
      <c r="E80" s="22">
        <f t="shared" si="5"/>
        <v>260883.61263999998</v>
      </c>
      <c r="F80" s="22">
        <v>48211.704810000003</v>
      </c>
      <c r="G80" s="22">
        <v>172632.26441</v>
      </c>
      <c r="H80" s="22">
        <f t="shared" si="6"/>
        <v>220843.96922</v>
      </c>
      <c r="I80" s="22">
        <v>558294.52434</v>
      </c>
      <c r="J80" s="22">
        <v>123209.53548999999</v>
      </c>
      <c r="K80" s="22">
        <v>2007585.2556499999</v>
      </c>
      <c r="L80" s="22">
        <v>526450.79437999998</v>
      </c>
      <c r="M80" s="22">
        <f t="shared" si="7"/>
        <v>3215540.1098599997</v>
      </c>
      <c r="N80" s="22">
        <f t="shared" si="8"/>
        <v>3697267.6917199995</v>
      </c>
      <c r="O80" s="22">
        <v>570922.59981348144</v>
      </c>
      <c r="P80" s="22">
        <f t="shared" si="9"/>
        <v>4268190.2915334813</v>
      </c>
    </row>
    <row r="81" spans="2:16" x14ac:dyDescent="0.35">
      <c r="B81" s="23" t="s">
        <v>132</v>
      </c>
      <c r="C81" s="22">
        <v>0</v>
      </c>
      <c r="D81" s="22">
        <v>231078.02927999999</v>
      </c>
      <c r="E81" s="22">
        <f t="shared" si="5"/>
        <v>231078.02927999999</v>
      </c>
      <c r="F81" s="22">
        <v>42708.256840000002</v>
      </c>
      <c r="G81" s="22">
        <v>171451.14867</v>
      </c>
      <c r="H81" s="22">
        <f t="shared" si="6"/>
        <v>214159.40551000001</v>
      </c>
      <c r="I81" s="22">
        <v>563074.44889</v>
      </c>
      <c r="J81" s="22">
        <v>139973.08621000001</v>
      </c>
      <c r="K81" s="22">
        <v>2017877.4282500001</v>
      </c>
      <c r="L81" s="22">
        <v>509988.53693</v>
      </c>
      <c r="M81" s="22">
        <f t="shared" si="7"/>
        <v>3230913.5002799998</v>
      </c>
      <c r="N81" s="22">
        <f t="shared" si="8"/>
        <v>3676150.9350699997</v>
      </c>
      <c r="O81" s="22">
        <v>619155.94524591207</v>
      </c>
      <c r="P81" s="22">
        <f t="shared" si="9"/>
        <v>4295306.880315912</v>
      </c>
    </row>
    <row r="82" spans="2:16" x14ac:dyDescent="0.35">
      <c r="B82" s="23" t="s">
        <v>133</v>
      </c>
      <c r="C82" s="22">
        <v>0</v>
      </c>
      <c r="D82" s="22">
        <v>231965.90687999999</v>
      </c>
      <c r="E82" s="22">
        <f t="shared" si="5"/>
        <v>231965.90687999999</v>
      </c>
      <c r="F82" s="22">
        <v>57143.261460000009</v>
      </c>
      <c r="G82" s="22">
        <v>177079.4940060848</v>
      </c>
      <c r="H82" s="22">
        <f t="shared" si="6"/>
        <v>234222.75546608481</v>
      </c>
      <c r="I82" s="22">
        <v>574837.24183999002</v>
      </c>
      <c r="J82" s="22">
        <v>120441.49883391122</v>
      </c>
      <c r="K82" s="22">
        <v>2028667.2521957438</v>
      </c>
      <c r="L82" s="22">
        <v>527949.68215815478</v>
      </c>
      <c r="M82" s="22">
        <f t="shared" si="7"/>
        <v>3251895.6750278003</v>
      </c>
      <c r="N82" s="22">
        <f t="shared" si="8"/>
        <v>3718084.3373738853</v>
      </c>
      <c r="O82" s="22">
        <v>617065.02654221514</v>
      </c>
      <c r="P82" s="22">
        <f t="shared" si="9"/>
        <v>4335149.3639161009</v>
      </c>
    </row>
    <row r="83" spans="2:16" x14ac:dyDescent="0.35">
      <c r="B83" s="23" t="s">
        <v>134</v>
      </c>
      <c r="C83" s="22">
        <v>0</v>
      </c>
      <c r="D83" s="22">
        <v>239158.03275000001</v>
      </c>
      <c r="E83" s="22">
        <f t="shared" si="5"/>
        <v>239158.03275000001</v>
      </c>
      <c r="F83" s="22">
        <v>70398.886320000005</v>
      </c>
      <c r="G83" s="22">
        <v>165225.3809411051</v>
      </c>
      <c r="H83" s="22">
        <f t="shared" si="6"/>
        <v>235624.26726110512</v>
      </c>
      <c r="I83" s="22">
        <v>619594.404846302</v>
      </c>
      <c r="J83" s="22">
        <v>129784.5237894256</v>
      </c>
      <c r="K83" s="22">
        <v>2005567.7926062734</v>
      </c>
      <c r="L83" s="22">
        <v>526181.51166664541</v>
      </c>
      <c r="M83" s="22">
        <f t="shared" si="7"/>
        <v>3281128.2329086466</v>
      </c>
      <c r="N83" s="22">
        <f t="shared" si="8"/>
        <v>3755910.5329197515</v>
      </c>
      <c r="O83" s="22">
        <v>605751.63703775837</v>
      </c>
      <c r="P83" s="22">
        <f t="shared" si="9"/>
        <v>4361662.1699575102</v>
      </c>
    </row>
    <row r="84" spans="2:16" x14ac:dyDescent="0.35">
      <c r="B84" s="23" t="s">
        <v>135</v>
      </c>
      <c r="C84" s="22">
        <v>0</v>
      </c>
      <c r="D84" s="22">
        <v>240227.03011999998</v>
      </c>
      <c r="E84" s="22">
        <f t="shared" si="5"/>
        <v>240227.03011999998</v>
      </c>
      <c r="F84" s="22">
        <v>63734.320599999999</v>
      </c>
      <c r="G84" s="22">
        <v>180950.4458346451</v>
      </c>
      <c r="H84" s="22">
        <f t="shared" si="6"/>
        <v>244684.76643464511</v>
      </c>
      <c r="I84" s="22">
        <v>641576.80331475311</v>
      </c>
      <c r="J84" s="22">
        <v>124314.1812283828</v>
      </c>
      <c r="K84" s="22">
        <v>2007316.5950618824</v>
      </c>
      <c r="L84" s="22">
        <v>506253.73564270203</v>
      </c>
      <c r="M84" s="22">
        <f t="shared" si="7"/>
        <v>3279461.3152477201</v>
      </c>
      <c r="N84" s="22">
        <f t="shared" si="8"/>
        <v>3764373.1118023652</v>
      </c>
      <c r="O84" s="22">
        <v>604938.96450328641</v>
      </c>
      <c r="P84" s="22">
        <f t="shared" si="9"/>
        <v>4369312.076305652</v>
      </c>
    </row>
    <row r="85" spans="2:16" x14ac:dyDescent="0.35">
      <c r="B85" s="23" t="s">
        <v>136</v>
      </c>
      <c r="C85" s="22">
        <v>0</v>
      </c>
      <c r="D85" s="22">
        <v>273495.99439000001</v>
      </c>
      <c r="E85" s="22">
        <f t="shared" si="5"/>
        <v>273495.99439000001</v>
      </c>
      <c r="F85" s="22">
        <v>56424.017189999999</v>
      </c>
      <c r="G85" s="22">
        <v>180255.5502</v>
      </c>
      <c r="H85" s="22">
        <f t="shared" si="6"/>
        <v>236679.56738999998</v>
      </c>
      <c r="I85" s="22">
        <v>628748.86164999998</v>
      </c>
      <c r="J85" s="22">
        <v>127830.57076999999</v>
      </c>
      <c r="K85" s="22">
        <v>2000713.9030500001</v>
      </c>
      <c r="L85" s="22">
        <v>490448.59033999982</v>
      </c>
      <c r="M85" s="22">
        <f t="shared" si="7"/>
        <v>3247741.9258099999</v>
      </c>
      <c r="N85" s="22">
        <f t="shared" si="8"/>
        <v>3757917.48759</v>
      </c>
      <c r="O85" s="22">
        <v>629382.28819491901</v>
      </c>
      <c r="P85" s="22">
        <f t="shared" si="9"/>
        <v>4387299.775784919</v>
      </c>
    </row>
    <row r="86" spans="2:16" x14ac:dyDescent="0.35">
      <c r="B86" s="23" t="s">
        <v>137</v>
      </c>
      <c r="C86" s="22">
        <v>0</v>
      </c>
      <c r="D86" s="22">
        <v>262894.2438</v>
      </c>
      <c r="E86" s="22">
        <f t="shared" si="5"/>
        <v>262894.2438</v>
      </c>
      <c r="F86" s="22">
        <v>52363.31345999999</v>
      </c>
      <c r="G86" s="22">
        <v>181684.01478</v>
      </c>
      <c r="H86" s="22">
        <f t="shared" si="6"/>
        <v>234047.32824</v>
      </c>
      <c r="I86" s="22">
        <v>647357.94399000006</v>
      </c>
      <c r="J86" s="22">
        <v>129948.65879999999</v>
      </c>
      <c r="K86" s="22">
        <v>2042018.7081499998</v>
      </c>
      <c r="L86" s="22">
        <v>508483.6936899994</v>
      </c>
      <c r="M86" s="22">
        <f t="shared" si="7"/>
        <v>3327809.0046299994</v>
      </c>
      <c r="N86" s="22">
        <f t="shared" si="8"/>
        <v>3824750.5766699994</v>
      </c>
      <c r="O86" s="22">
        <v>623416.07425757986</v>
      </c>
      <c r="P86" s="22">
        <f t="shared" si="9"/>
        <v>4448166.650927579</v>
      </c>
    </row>
    <row r="87" spans="2:16" x14ac:dyDescent="0.35">
      <c r="B87" s="23" t="s">
        <v>138</v>
      </c>
      <c r="C87" s="22">
        <v>0</v>
      </c>
      <c r="D87" s="22">
        <v>261662.24514000001</v>
      </c>
      <c r="E87" s="22">
        <f t="shared" si="5"/>
        <v>261662.24514000001</v>
      </c>
      <c r="F87" s="22">
        <v>46793.991230000007</v>
      </c>
      <c r="G87" s="22">
        <v>179441.67229999998</v>
      </c>
      <c r="H87" s="22">
        <f t="shared" si="6"/>
        <v>226235.66352999999</v>
      </c>
      <c r="I87" s="22">
        <v>634006.35158000002</v>
      </c>
      <c r="J87" s="22">
        <v>123118.66900999998</v>
      </c>
      <c r="K87" s="22">
        <v>1997764.2231400001</v>
      </c>
      <c r="L87" s="22">
        <v>486155.84244000015</v>
      </c>
      <c r="M87" s="22">
        <f t="shared" si="7"/>
        <v>3241045.0861700005</v>
      </c>
      <c r="N87" s="22">
        <f t="shared" si="8"/>
        <v>3728942.9948400008</v>
      </c>
      <c r="O87" s="22">
        <v>554845.14782243082</v>
      </c>
      <c r="P87" s="22">
        <f t="shared" si="9"/>
        <v>4283788.142662432</v>
      </c>
    </row>
    <row r="88" spans="2:16" x14ac:dyDescent="0.35">
      <c r="B88" s="23" t="s">
        <v>139</v>
      </c>
      <c r="C88" s="22">
        <v>0</v>
      </c>
      <c r="D88" s="22">
        <v>269300.67613000004</v>
      </c>
      <c r="E88" s="22">
        <f t="shared" si="5"/>
        <v>269300.67613000004</v>
      </c>
      <c r="F88" s="22">
        <v>42596.72135</v>
      </c>
      <c r="G88" s="22">
        <v>177272.42105</v>
      </c>
      <c r="H88" s="22">
        <f t="shared" si="6"/>
        <v>219869.14240000001</v>
      </c>
      <c r="I88" s="22">
        <v>602621.22628000006</v>
      </c>
      <c r="J88" s="22">
        <v>136373.510626314</v>
      </c>
      <c r="K88" s="22">
        <v>2048424.2243236206</v>
      </c>
      <c r="L88" s="22">
        <v>484318.63635000028</v>
      </c>
      <c r="M88" s="22">
        <f t="shared" si="7"/>
        <v>3271737.5975799346</v>
      </c>
      <c r="N88" s="22">
        <f t="shared" si="8"/>
        <v>3760907.4161099349</v>
      </c>
      <c r="O88" s="22">
        <v>567705.1021544938</v>
      </c>
      <c r="P88" s="22">
        <f t="shared" si="9"/>
        <v>4328612.5182644287</v>
      </c>
    </row>
    <row r="89" spans="2:16" x14ac:dyDescent="0.35">
      <c r="B89" s="23" t="s">
        <v>140</v>
      </c>
      <c r="C89" s="22">
        <v>0</v>
      </c>
      <c r="D89" s="22">
        <v>248291.31198999999</v>
      </c>
      <c r="E89" s="22">
        <f t="shared" si="5"/>
        <v>248291.31198999999</v>
      </c>
      <c r="F89" s="22">
        <v>44675.91618</v>
      </c>
      <c r="G89" s="22">
        <v>181786.22982000001</v>
      </c>
      <c r="H89" s="22">
        <f t="shared" si="6"/>
        <v>226462.14600000001</v>
      </c>
      <c r="I89" s="22">
        <v>591121.47059000004</v>
      </c>
      <c r="J89" s="22">
        <v>166784.21113000001</v>
      </c>
      <c r="K89" s="22">
        <v>2065680.3281100001</v>
      </c>
      <c r="L89" s="22">
        <v>525314.15060000052</v>
      </c>
      <c r="M89" s="22">
        <f t="shared" si="7"/>
        <v>3348900.1604300002</v>
      </c>
      <c r="N89" s="22">
        <f t="shared" si="8"/>
        <v>3823653.6184200002</v>
      </c>
      <c r="O89" s="22">
        <v>517012.86028584465</v>
      </c>
      <c r="P89" s="22">
        <f t="shared" si="9"/>
        <v>4340666.4787058448</v>
      </c>
    </row>
    <row r="90" spans="2:16" x14ac:dyDescent="0.35">
      <c r="B90" s="23" t="s">
        <v>141</v>
      </c>
      <c r="C90" s="22">
        <v>0</v>
      </c>
      <c r="D90" s="22">
        <v>254258.83147999999</v>
      </c>
      <c r="E90" s="22">
        <f t="shared" si="5"/>
        <v>254258.83147999999</v>
      </c>
      <c r="F90" s="22">
        <v>63332.095300000001</v>
      </c>
      <c r="G90" s="22">
        <v>184800.71023999999</v>
      </c>
      <c r="H90" s="22">
        <f t="shared" si="6"/>
        <v>248132.80553999997</v>
      </c>
      <c r="I90" s="22">
        <v>559552.17477000004</v>
      </c>
      <c r="J90" s="22">
        <v>153017.49256000001</v>
      </c>
      <c r="K90" s="22">
        <v>2093319.6897400001</v>
      </c>
      <c r="L90" s="22">
        <v>505950.13495999994</v>
      </c>
      <c r="M90" s="22">
        <f t="shared" si="7"/>
        <v>3311839.4920299998</v>
      </c>
      <c r="N90" s="22">
        <f t="shared" si="8"/>
        <v>3814231.1290500001</v>
      </c>
      <c r="O90" s="22">
        <v>556202.62628476776</v>
      </c>
      <c r="P90" s="22">
        <f t="shared" si="9"/>
        <v>4370433.7553347675</v>
      </c>
    </row>
    <row r="91" spans="2:16" x14ac:dyDescent="0.35">
      <c r="B91" s="23" t="s">
        <v>142</v>
      </c>
      <c r="C91" s="22">
        <v>0</v>
      </c>
      <c r="D91" s="22">
        <v>258982.81225999998</v>
      </c>
      <c r="E91" s="22">
        <f t="shared" si="5"/>
        <v>258982.81225999998</v>
      </c>
      <c r="F91" s="22">
        <v>103378.66066000001</v>
      </c>
      <c r="G91" s="22">
        <v>176388.85323000001</v>
      </c>
      <c r="H91" s="22">
        <f t="shared" si="6"/>
        <v>279767.51389</v>
      </c>
      <c r="I91" s="22">
        <v>563017.10473999998</v>
      </c>
      <c r="J91" s="22">
        <v>174474.12497</v>
      </c>
      <c r="K91" s="22">
        <v>2116501.1622199998</v>
      </c>
      <c r="L91" s="22">
        <v>532927.31741999998</v>
      </c>
      <c r="M91" s="22">
        <f t="shared" si="7"/>
        <v>3386919.7093500001</v>
      </c>
      <c r="N91" s="22">
        <f t="shared" si="8"/>
        <v>3925670.0355000002</v>
      </c>
      <c r="O91" s="22">
        <v>498122.51701643708</v>
      </c>
      <c r="P91" s="22">
        <f t="shared" si="9"/>
        <v>4423792.5525164371</v>
      </c>
    </row>
    <row r="92" spans="2:16" x14ac:dyDescent="0.35">
      <c r="B92" s="23" t="s">
        <v>143</v>
      </c>
      <c r="C92" s="22">
        <v>0</v>
      </c>
      <c r="D92" s="22">
        <v>270924.77105000004</v>
      </c>
      <c r="E92" s="22">
        <f t="shared" si="5"/>
        <v>270924.77105000004</v>
      </c>
      <c r="F92" s="22">
        <v>124313.43669</v>
      </c>
      <c r="G92" s="22">
        <v>194216.96327000001</v>
      </c>
      <c r="H92" s="22">
        <f t="shared" si="6"/>
        <v>318530.39996000001</v>
      </c>
      <c r="I92" s="22">
        <v>538469.92849000008</v>
      </c>
      <c r="J92" s="22">
        <v>174123.60367000001</v>
      </c>
      <c r="K92" s="22">
        <v>2161913.9870500001</v>
      </c>
      <c r="L92" s="22">
        <v>533774.51308999991</v>
      </c>
      <c r="M92" s="22">
        <f t="shared" si="7"/>
        <v>3408282.0323000001</v>
      </c>
      <c r="N92" s="22">
        <f t="shared" si="8"/>
        <v>3997737.2033100002</v>
      </c>
      <c r="O92" s="22">
        <v>563251.34275532747</v>
      </c>
      <c r="P92" s="22">
        <f t="shared" si="9"/>
        <v>4560988.5460653277</v>
      </c>
    </row>
    <row r="93" spans="2:16" x14ac:dyDescent="0.35">
      <c r="B93" s="63" t="s">
        <v>145</v>
      </c>
      <c r="C93" s="22">
        <v>0</v>
      </c>
      <c r="D93" s="22">
        <v>270844.31900999998</v>
      </c>
      <c r="E93" s="22">
        <f t="shared" si="5"/>
        <v>270844.31900999998</v>
      </c>
      <c r="F93" s="22">
        <v>90281.146269999997</v>
      </c>
      <c r="G93" s="22">
        <v>195516.26777999999</v>
      </c>
      <c r="H93" s="22">
        <f t="shared" si="6"/>
        <v>285797.41405000002</v>
      </c>
      <c r="I93" s="22">
        <v>509297.64828000002</v>
      </c>
      <c r="J93" s="22">
        <v>180864.94489999997</v>
      </c>
      <c r="K93" s="22">
        <v>2131717.8326000003</v>
      </c>
      <c r="L93" s="22">
        <v>520656.76786999952</v>
      </c>
      <c r="M93" s="22">
        <f t="shared" si="7"/>
        <v>3342537.1936499998</v>
      </c>
      <c r="N93" s="22">
        <f t="shared" si="8"/>
        <v>3899178.9267099993</v>
      </c>
      <c r="O93" s="22">
        <v>586100.6637777444</v>
      </c>
      <c r="P93" s="22">
        <f t="shared" si="9"/>
        <v>4485279.5904877437</v>
      </c>
    </row>
    <row r="94" spans="2:16" x14ac:dyDescent="0.35">
      <c r="B94" s="63" t="s">
        <v>146</v>
      </c>
      <c r="C94" s="22">
        <v>0</v>
      </c>
      <c r="D94" s="22">
        <v>265879.39990999998</v>
      </c>
      <c r="E94" s="22">
        <f t="shared" si="5"/>
        <v>265879.39990999998</v>
      </c>
      <c r="F94" s="22">
        <v>88826.450779999999</v>
      </c>
      <c r="G94" s="22">
        <v>195239.8524</v>
      </c>
      <c r="H94" s="22">
        <f t="shared" si="6"/>
        <v>284066.30317999999</v>
      </c>
      <c r="I94" s="22">
        <v>535331.77735000011</v>
      </c>
      <c r="J94" s="22">
        <v>214611.74340000001</v>
      </c>
      <c r="K94" s="22">
        <v>2172061.0956600001</v>
      </c>
      <c r="L94" s="22">
        <v>537266.90147999953</v>
      </c>
      <c r="M94" s="22">
        <f t="shared" si="7"/>
        <v>3459271.5178899998</v>
      </c>
      <c r="N94" s="22">
        <f t="shared" si="8"/>
        <v>4009217.2209799998</v>
      </c>
      <c r="O94" s="22">
        <v>518047.64924095938</v>
      </c>
      <c r="P94" s="22">
        <f t="shared" si="9"/>
        <v>4527264.8702209592</v>
      </c>
    </row>
    <row r="95" spans="2:16" x14ac:dyDescent="0.35">
      <c r="B95" s="63" t="s">
        <v>147</v>
      </c>
      <c r="C95" s="22">
        <v>0</v>
      </c>
      <c r="D95" s="22">
        <v>273842.45753000001</v>
      </c>
      <c r="E95" s="22">
        <f t="shared" si="5"/>
        <v>273842.45753000001</v>
      </c>
      <c r="F95" s="22">
        <v>99430.387559999988</v>
      </c>
      <c r="G95" s="22">
        <v>242944.57556999999</v>
      </c>
      <c r="H95" s="22">
        <f t="shared" si="6"/>
        <v>342374.96312999999</v>
      </c>
      <c r="I95" s="22">
        <v>538276.00167000003</v>
      </c>
      <c r="J95" s="22">
        <v>273237.35929000005</v>
      </c>
      <c r="K95" s="22">
        <v>2153316.8404899999</v>
      </c>
      <c r="L95" s="22">
        <v>565492.55590000039</v>
      </c>
      <c r="M95" s="22">
        <f t="shared" si="7"/>
        <v>3530322.7573500006</v>
      </c>
      <c r="N95" s="22">
        <f t="shared" si="8"/>
        <v>4146540.1780100008</v>
      </c>
      <c r="O95" s="22">
        <v>635886.30257617903</v>
      </c>
      <c r="P95" s="22">
        <f t="shared" si="9"/>
        <v>4782426.4805861795</v>
      </c>
    </row>
    <row r="96" spans="2:16" x14ac:dyDescent="0.35">
      <c r="B96" s="63" t="s">
        <v>148</v>
      </c>
      <c r="C96" s="22">
        <v>0</v>
      </c>
      <c r="D96" s="22">
        <v>266926.83824000001</v>
      </c>
      <c r="E96" s="22">
        <f t="shared" si="5"/>
        <v>266926.83824000001</v>
      </c>
      <c r="F96" s="22">
        <v>96873.699000000008</v>
      </c>
      <c r="G96" s="22">
        <v>199359.32571</v>
      </c>
      <c r="H96" s="22">
        <f t="shared" si="6"/>
        <v>296233.02471000003</v>
      </c>
      <c r="I96" s="22">
        <v>535471.76941000007</v>
      </c>
      <c r="J96" s="22">
        <v>273576.54099000001</v>
      </c>
      <c r="K96" s="22">
        <v>2226250.6922400002</v>
      </c>
      <c r="L96" s="22">
        <v>552549.18937999988</v>
      </c>
      <c r="M96" s="22">
        <f t="shared" si="7"/>
        <v>3587848.1920200004</v>
      </c>
      <c r="N96" s="22">
        <f t="shared" si="8"/>
        <v>4151008.0549700004</v>
      </c>
      <c r="O96" s="22">
        <v>546992.42205000378</v>
      </c>
      <c r="P96" s="22">
        <f t="shared" si="9"/>
        <v>4698000.4770200038</v>
      </c>
    </row>
    <row r="97" spans="2:16" x14ac:dyDescent="0.35">
      <c r="B97" s="63" t="s">
        <v>149</v>
      </c>
      <c r="C97" s="22">
        <v>0</v>
      </c>
      <c r="D97" s="22">
        <v>266003.62438510498</v>
      </c>
      <c r="E97" s="22">
        <f t="shared" si="5"/>
        <v>266003.62438510498</v>
      </c>
      <c r="F97" s="22">
        <v>88864.231770000013</v>
      </c>
      <c r="G97" s="22">
        <v>202731.25912</v>
      </c>
      <c r="H97" s="22">
        <f t="shared" si="6"/>
        <v>291595.49089000002</v>
      </c>
      <c r="I97" s="22">
        <v>530959.58863999997</v>
      </c>
      <c r="J97" s="22">
        <v>303222.08726</v>
      </c>
      <c r="K97" s="22">
        <v>2253142.5964702861</v>
      </c>
      <c r="L97" s="22">
        <v>544548.24498847558</v>
      </c>
      <c r="M97" s="22">
        <f t="shared" si="7"/>
        <v>3631872.5173587617</v>
      </c>
      <c r="N97" s="22">
        <f t="shared" si="8"/>
        <v>4189471.6326338667</v>
      </c>
      <c r="O97" s="22">
        <v>548823.26982745994</v>
      </c>
      <c r="P97" s="22">
        <f t="shared" si="9"/>
        <v>4738294.9024613267</v>
      </c>
    </row>
    <row r="98" spans="2:16" x14ac:dyDescent="0.35">
      <c r="B98" s="63" t="s">
        <v>150</v>
      </c>
      <c r="C98" s="22">
        <v>0</v>
      </c>
      <c r="D98" s="22">
        <v>269266.15841000003</v>
      </c>
      <c r="E98" s="22">
        <f t="shared" si="5"/>
        <v>269266.15841000003</v>
      </c>
      <c r="F98" s="22">
        <v>93218.711240000019</v>
      </c>
      <c r="G98" s="22">
        <v>197268.67154000001</v>
      </c>
      <c r="H98" s="22">
        <f t="shared" si="6"/>
        <v>290487.38278000004</v>
      </c>
      <c r="I98" s="22">
        <v>564151.44750999997</v>
      </c>
      <c r="J98" s="22">
        <v>281736.60154</v>
      </c>
      <c r="K98" s="22">
        <v>2304385.8405500003</v>
      </c>
      <c r="L98" s="22">
        <v>565106.71729999979</v>
      </c>
      <c r="M98" s="22">
        <f t="shared" si="7"/>
        <v>3715380.6069</v>
      </c>
      <c r="N98" s="22">
        <f t="shared" si="8"/>
        <v>4275134.1480900003</v>
      </c>
      <c r="O98" s="22">
        <v>594348.5116902797</v>
      </c>
      <c r="P98" s="22">
        <f t="shared" si="9"/>
        <v>4869482.6597802797</v>
      </c>
    </row>
    <row r="99" spans="2:16" x14ac:dyDescent="0.35">
      <c r="B99" s="63" t="s">
        <v>151</v>
      </c>
      <c r="C99" s="22">
        <v>0</v>
      </c>
      <c r="D99" s="22">
        <v>256785.24275999999</v>
      </c>
      <c r="E99" s="22">
        <f t="shared" si="5"/>
        <v>256785.24275999999</v>
      </c>
      <c r="F99" s="22">
        <v>83800.996030000009</v>
      </c>
      <c r="G99" s="22">
        <v>199216.04328000001</v>
      </c>
      <c r="H99" s="22">
        <f t="shared" si="6"/>
        <v>283017.03931000002</v>
      </c>
      <c r="I99" s="22">
        <v>553153.21672000003</v>
      </c>
      <c r="J99" s="22">
        <v>269463.67100999999</v>
      </c>
      <c r="K99" s="22">
        <v>2279828.3758399999</v>
      </c>
      <c r="L99" s="22">
        <v>549486.64300999977</v>
      </c>
      <c r="M99" s="22">
        <f t="shared" si="7"/>
        <v>3651931.9065799997</v>
      </c>
      <c r="N99" s="22">
        <f t="shared" si="8"/>
        <v>4191734.1886499994</v>
      </c>
      <c r="O99" s="22">
        <v>541307.40281409631</v>
      </c>
      <c r="P99" s="22">
        <f t="shared" si="9"/>
        <v>4733041.5914640957</v>
      </c>
    </row>
    <row r="100" spans="2:16" x14ac:dyDescent="0.35">
      <c r="B100" s="63" t="s">
        <v>152</v>
      </c>
      <c r="C100" s="22">
        <v>0</v>
      </c>
      <c r="D100" s="22">
        <v>248147.91586000001</v>
      </c>
      <c r="E100" s="22">
        <f t="shared" si="5"/>
        <v>248147.91586000001</v>
      </c>
      <c r="F100" s="22">
        <v>135250.15434000001</v>
      </c>
      <c r="G100" s="22">
        <v>203558.01410999999</v>
      </c>
      <c r="H100" s="22">
        <f t="shared" si="6"/>
        <v>338808.16845</v>
      </c>
      <c r="I100" s="22">
        <v>509957.52682000003</v>
      </c>
      <c r="J100" s="22">
        <v>260963.21062</v>
      </c>
      <c r="K100" s="22">
        <v>2287738.8903700002</v>
      </c>
      <c r="L100" s="22">
        <v>555355.09019999974</v>
      </c>
      <c r="M100" s="22">
        <f t="shared" si="7"/>
        <v>3614014.71801</v>
      </c>
      <c r="N100" s="22">
        <f t="shared" si="8"/>
        <v>4200970.8023199998</v>
      </c>
      <c r="O100" s="22">
        <v>527975.95113644679</v>
      </c>
      <c r="P100" s="22">
        <f t="shared" si="9"/>
        <v>4728946.7534564463</v>
      </c>
    </row>
    <row r="101" spans="2:16" x14ac:dyDescent="0.35">
      <c r="B101" s="63" t="s">
        <v>153</v>
      </c>
      <c r="C101" s="22">
        <v>0</v>
      </c>
      <c r="D101" s="22">
        <v>259635.91160000002</v>
      </c>
      <c r="E101" s="22">
        <f t="shared" si="5"/>
        <v>259635.91160000002</v>
      </c>
      <c r="F101" s="22">
        <v>164618.99767000001</v>
      </c>
      <c r="G101" s="22">
        <v>226157.45472000001</v>
      </c>
      <c r="H101" s="22">
        <f t="shared" si="6"/>
        <v>390776.45238999999</v>
      </c>
      <c r="I101" s="22">
        <v>519096.68226000003</v>
      </c>
      <c r="J101" s="22">
        <v>257304.64908000003</v>
      </c>
      <c r="K101" s="22">
        <v>2279518.2577299997</v>
      </c>
      <c r="L101" s="22">
        <v>551417.51672999992</v>
      </c>
      <c r="M101" s="22">
        <f t="shared" si="7"/>
        <v>3607337.1057999996</v>
      </c>
      <c r="N101" s="22">
        <f t="shared" si="8"/>
        <v>4257749.4697899995</v>
      </c>
      <c r="O101" s="22">
        <v>537300.68108922464</v>
      </c>
      <c r="P101" s="22">
        <f t="shared" si="9"/>
        <v>4795050.1508792238</v>
      </c>
    </row>
    <row r="102" spans="2:16" x14ac:dyDescent="0.35">
      <c r="B102" s="63" t="s">
        <v>154</v>
      </c>
      <c r="C102" s="22">
        <v>0</v>
      </c>
      <c r="D102" s="22">
        <v>241341.17893846301</v>
      </c>
      <c r="E102" s="22">
        <f t="shared" si="5"/>
        <v>241341.17893846301</v>
      </c>
      <c r="F102" s="22">
        <v>226459.23551</v>
      </c>
      <c r="G102" s="22">
        <v>230640.90369000001</v>
      </c>
      <c r="H102" s="22">
        <f t="shared" si="6"/>
        <v>457100.13919999998</v>
      </c>
      <c r="I102" s="22">
        <v>502037.55794361199</v>
      </c>
      <c r="J102" s="22">
        <v>252194.36724000002</v>
      </c>
      <c r="K102" s="22">
        <v>2278469.3072100002</v>
      </c>
      <c r="L102" s="22">
        <v>547677.54134</v>
      </c>
      <c r="M102" s="22">
        <f t="shared" si="7"/>
        <v>3580378.7737336121</v>
      </c>
      <c r="N102" s="22">
        <f t="shared" si="8"/>
        <v>4278820.0918720756</v>
      </c>
      <c r="O102" s="22">
        <v>539384.41369904869</v>
      </c>
      <c r="P102" s="22">
        <f t="shared" si="9"/>
        <v>4818204.5055711241</v>
      </c>
    </row>
    <row r="103" spans="2:16" x14ac:dyDescent="0.35">
      <c r="B103" s="63" t="s">
        <v>155</v>
      </c>
      <c r="C103" s="22">
        <v>0</v>
      </c>
      <c r="D103" s="22">
        <v>228775.94527999999</v>
      </c>
      <c r="E103" s="22">
        <f t="shared" si="5"/>
        <v>228775.94527999999</v>
      </c>
      <c r="F103" s="22">
        <v>210076.93343</v>
      </c>
      <c r="G103" s="22">
        <v>238903.72196</v>
      </c>
      <c r="H103" s="22">
        <f t="shared" si="6"/>
        <v>448980.65538999997</v>
      </c>
      <c r="I103" s="22">
        <v>495323.95538000006</v>
      </c>
      <c r="J103" s="22">
        <v>256635.21860000002</v>
      </c>
      <c r="K103" s="22">
        <v>2311441.6317200004</v>
      </c>
      <c r="L103" s="22">
        <v>567818.04979000008</v>
      </c>
      <c r="M103" s="22">
        <f t="shared" si="7"/>
        <v>3631218.8554900005</v>
      </c>
      <c r="N103" s="22">
        <f t="shared" si="8"/>
        <v>4308975.4561600005</v>
      </c>
      <c r="O103" s="22">
        <v>536753.62240244541</v>
      </c>
      <c r="P103" s="22">
        <f t="shared" si="9"/>
        <v>4845729.0785624459</v>
      </c>
    </row>
    <row r="104" spans="2:16" x14ac:dyDescent="0.35">
      <c r="B104" s="63" t="s">
        <v>156</v>
      </c>
      <c r="C104" s="22">
        <v>0</v>
      </c>
      <c r="D104" s="22">
        <v>215655.70516000001</v>
      </c>
      <c r="E104" s="22">
        <f t="shared" si="5"/>
        <v>215655.70516000001</v>
      </c>
      <c r="F104" s="22">
        <v>198797.71968999997</v>
      </c>
      <c r="G104" s="22">
        <v>205005.27233000001</v>
      </c>
      <c r="H104" s="22">
        <f t="shared" si="6"/>
        <v>403802.99202000001</v>
      </c>
      <c r="I104" s="22">
        <v>498982.57082000002</v>
      </c>
      <c r="J104" s="22">
        <v>249800.11447</v>
      </c>
      <c r="K104" s="22">
        <v>2348161.2782700001</v>
      </c>
      <c r="L104" s="22">
        <v>590439.20735000004</v>
      </c>
      <c r="M104" s="22">
        <f t="shared" si="7"/>
        <v>3687383.1709099999</v>
      </c>
      <c r="N104" s="22">
        <f t="shared" si="8"/>
        <v>4306841.86809</v>
      </c>
      <c r="O104" s="22">
        <v>603385.8793695448</v>
      </c>
      <c r="P104" s="22">
        <f t="shared" si="9"/>
        <v>4910227.7474595448</v>
      </c>
    </row>
    <row r="105" spans="2:16" x14ac:dyDescent="0.35">
      <c r="B105" s="63">
        <v>43831</v>
      </c>
      <c r="C105" s="22">
        <v>0</v>
      </c>
      <c r="D105" s="22">
        <v>212466.09922999999</v>
      </c>
      <c r="E105" s="22">
        <f t="shared" si="5"/>
        <v>212466.09922999999</v>
      </c>
      <c r="F105" s="22">
        <v>194446.47773999997</v>
      </c>
      <c r="G105" s="22">
        <v>236129.45730000001</v>
      </c>
      <c r="H105" s="22">
        <f t="shared" si="6"/>
        <v>430575.93504000001</v>
      </c>
      <c r="I105" s="22">
        <v>491907.21996999998</v>
      </c>
      <c r="J105" s="22">
        <v>242696.33684999996</v>
      </c>
      <c r="K105" s="22">
        <v>2306709.6834800001</v>
      </c>
      <c r="L105" s="22">
        <v>592001.38842999993</v>
      </c>
      <c r="M105" s="22">
        <f t="shared" si="7"/>
        <v>3633314.62873</v>
      </c>
      <c r="N105" s="22">
        <f t="shared" si="8"/>
        <v>4276356.6629999997</v>
      </c>
      <c r="O105" s="22">
        <v>648483.5075977582</v>
      </c>
      <c r="P105" s="22">
        <f t="shared" si="9"/>
        <v>4924840.1705977581</v>
      </c>
    </row>
    <row r="106" spans="2:16" x14ac:dyDescent="0.35">
      <c r="B106" s="63">
        <v>43862</v>
      </c>
      <c r="C106" s="22">
        <v>0</v>
      </c>
      <c r="D106" s="22">
        <v>125987.89541</v>
      </c>
      <c r="E106" s="22">
        <f t="shared" si="5"/>
        <v>125987.89541</v>
      </c>
      <c r="F106" s="22">
        <v>180416.97244000001</v>
      </c>
      <c r="G106" s="22">
        <v>195519.36479999998</v>
      </c>
      <c r="H106" s="22">
        <f t="shared" si="6"/>
        <v>375936.33724000002</v>
      </c>
      <c r="I106" s="22">
        <v>612408.79347000003</v>
      </c>
      <c r="J106" s="22">
        <v>252140.69784000004</v>
      </c>
      <c r="K106" s="22">
        <v>2330062.38901</v>
      </c>
      <c r="L106" s="22">
        <v>615944.37314000004</v>
      </c>
      <c r="M106" s="22">
        <f t="shared" si="7"/>
        <v>3810556.2534600003</v>
      </c>
      <c r="N106" s="22">
        <f t="shared" si="8"/>
        <v>4312480.4861100009</v>
      </c>
      <c r="O106" s="22">
        <v>705349.71279372403</v>
      </c>
      <c r="P106" s="22">
        <f t="shared" si="9"/>
        <v>5017830.1989037246</v>
      </c>
    </row>
    <row r="107" spans="2:16" x14ac:dyDescent="0.35">
      <c r="B107" s="63">
        <v>43891</v>
      </c>
      <c r="C107" s="22">
        <v>0</v>
      </c>
      <c r="D107" s="22">
        <v>133006.89359000002</v>
      </c>
      <c r="E107" s="22">
        <f t="shared" si="5"/>
        <v>133006.89359000002</v>
      </c>
      <c r="F107" s="22">
        <v>167427.17585999999</v>
      </c>
      <c r="G107" s="22">
        <v>228165.78253</v>
      </c>
      <c r="H107" s="22">
        <f t="shared" si="6"/>
        <v>395592.95838999999</v>
      </c>
      <c r="I107" s="22">
        <v>594205.34682999994</v>
      </c>
      <c r="J107" s="22">
        <v>270939.62452999997</v>
      </c>
      <c r="K107" s="22">
        <v>2354306.3050199999</v>
      </c>
      <c r="L107" s="22">
        <v>611339.83970000001</v>
      </c>
      <c r="M107" s="22">
        <f t="shared" si="7"/>
        <v>3830791.1160799996</v>
      </c>
      <c r="N107" s="22">
        <f t="shared" si="8"/>
        <v>4359390.9680599999</v>
      </c>
      <c r="O107" s="22">
        <v>800791.26534499228</v>
      </c>
      <c r="P107" s="22">
        <f t="shared" si="9"/>
        <v>5160182.2334049921</v>
      </c>
    </row>
    <row r="108" spans="2:16" x14ac:dyDescent="0.35">
      <c r="B108" s="63">
        <v>43922</v>
      </c>
      <c r="C108" s="22">
        <v>0</v>
      </c>
      <c r="D108" s="22">
        <v>139016.87485000002</v>
      </c>
      <c r="E108" s="22">
        <f t="shared" si="5"/>
        <v>139016.87485000002</v>
      </c>
      <c r="F108" s="22">
        <v>180375.80214000001</v>
      </c>
      <c r="G108" s="22">
        <v>194920.58275</v>
      </c>
      <c r="H108" s="22">
        <f t="shared" si="6"/>
        <v>375296.38488999999</v>
      </c>
      <c r="I108" s="22">
        <v>549872.48139199999</v>
      </c>
      <c r="J108" s="22">
        <v>282887.59266000002</v>
      </c>
      <c r="K108" s="22">
        <v>2305504.7618000004</v>
      </c>
      <c r="L108" s="22">
        <v>661259.64656999998</v>
      </c>
      <c r="M108" s="22">
        <f t="shared" si="7"/>
        <v>3799524.4824220003</v>
      </c>
      <c r="N108" s="22">
        <f t="shared" si="8"/>
        <v>4313837.7421620004</v>
      </c>
      <c r="O108" s="22">
        <v>790325.01376323961</v>
      </c>
      <c r="P108" s="22">
        <f t="shared" si="9"/>
        <v>5104162.75592524</v>
      </c>
    </row>
    <row r="109" spans="2:16" x14ac:dyDescent="0.35">
      <c r="B109" s="63">
        <v>43952</v>
      </c>
      <c r="C109" s="22">
        <v>0</v>
      </c>
      <c r="D109" s="22">
        <v>149106.88636</v>
      </c>
      <c r="E109" s="22">
        <f t="shared" si="5"/>
        <v>149106.88636</v>
      </c>
      <c r="F109" s="22">
        <v>185857.80219999998</v>
      </c>
      <c r="G109" s="22">
        <v>185763.09674891629</v>
      </c>
      <c r="H109" s="22">
        <f t="shared" si="6"/>
        <v>371620.89894891623</v>
      </c>
      <c r="I109" s="22">
        <v>589369.05614341213</v>
      </c>
      <c r="J109" s="22">
        <v>311539.49407000002</v>
      </c>
      <c r="K109" s="22">
        <v>2321305.7882084982</v>
      </c>
      <c r="L109" s="22">
        <v>653615.3077</v>
      </c>
      <c r="M109" s="22">
        <f t="shared" si="7"/>
        <v>3875829.6461219098</v>
      </c>
      <c r="N109" s="22">
        <f t="shared" si="8"/>
        <v>4396557.431430826</v>
      </c>
      <c r="O109" s="22">
        <v>758308.78841776727</v>
      </c>
      <c r="P109" s="22">
        <f t="shared" si="9"/>
        <v>5154866.2198485937</v>
      </c>
    </row>
    <row r="110" spans="2:16" x14ac:dyDescent="0.35">
      <c r="B110" s="63">
        <v>43983</v>
      </c>
      <c r="C110" s="22">
        <v>0</v>
      </c>
      <c r="D110" s="22">
        <v>156785.38731000002</v>
      </c>
      <c r="E110" s="22">
        <f t="shared" si="5"/>
        <v>156785.38731000002</v>
      </c>
      <c r="F110" s="22">
        <v>130872.8585</v>
      </c>
      <c r="G110" s="22">
        <v>180690.44436999998</v>
      </c>
      <c r="H110" s="22">
        <f t="shared" si="6"/>
        <v>311563.30287000001</v>
      </c>
      <c r="I110" s="22">
        <v>555944.20453999995</v>
      </c>
      <c r="J110" s="22">
        <v>290773.32767000003</v>
      </c>
      <c r="K110" s="22">
        <v>2433228.5148100001</v>
      </c>
      <c r="L110" s="22">
        <v>648259.25361999997</v>
      </c>
      <c r="M110" s="22">
        <f t="shared" si="7"/>
        <v>3928205.30064</v>
      </c>
      <c r="N110" s="22">
        <f t="shared" si="8"/>
        <v>4396553.9908199999</v>
      </c>
      <c r="O110" s="22">
        <v>778812.7832127182</v>
      </c>
      <c r="P110" s="22">
        <f t="shared" si="9"/>
        <v>5175366.7740327185</v>
      </c>
    </row>
    <row r="111" spans="2:16" x14ac:dyDescent="0.35">
      <c r="B111" s="63">
        <v>44013</v>
      </c>
      <c r="C111" s="22">
        <v>0</v>
      </c>
      <c r="D111" s="22">
        <v>160573.22822000002</v>
      </c>
      <c r="E111" s="22">
        <f t="shared" si="5"/>
        <v>160573.22822000002</v>
      </c>
      <c r="F111" s="22">
        <v>42767.226150000002</v>
      </c>
      <c r="G111" s="22">
        <v>176636.88750000001</v>
      </c>
      <c r="H111" s="22">
        <f t="shared" si="6"/>
        <v>219404.11365000001</v>
      </c>
      <c r="I111" s="22">
        <v>533571.19412</v>
      </c>
      <c r="J111" s="22">
        <v>362482.58489</v>
      </c>
      <c r="K111" s="22">
        <v>2449638.4498999999</v>
      </c>
      <c r="L111" s="22">
        <v>661464.3515300001</v>
      </c>
      <c r="M111" s="22">
        <f t="shared" si="7"/>
        <v>4007156.5804400002</v>
      </c>
      <c r="N111" s="22">
        <f t="shared" si="8"/>
        <v>4387133.9223100003</v>
      </c>
      <c r="O111" s="22">
        <v>699595.59918505384</v>
      </c>
      <c r="P111" s="22">
        <f t="shared" si="9"/>
        <v>5086729.5214950545</v>
      </c>
    </row>
    <row r="112" spans="2:16" x14ac:dyDescent="0.35">
      <c r="B112" s="63">
        <v>44044</v>
      </c>
      <c r="C112" s="22">
        <v>0</v>
      </c>
      <c r="D112" s="22">
        <v>153608.41545999999</v>
      </c>
      <c r="E112" s="22">
        <f t="shared" si="5"/>
        <v>153608.41545999999</v>
      </c>
      <c r="F112" s="22">
        <v>37904.766949999997</v>
      </c>
      <c r="G112" s="22">
        <v>176534.83514000001</v>
      </c>
      <c r="H112" s="22">
        <f t="shared" si="6"/>
        <v>214439.60209</v>
      </c>
      <c r="I112" s="22">
        <v>636954.80382999999</v>
      </c>
      <c r="J112" s="22">
        <v>341177.78788000002</v>
      </c>
      <c r="K112" s="22">
        <v>2532806.8671400002</v>
      </c>
      <c r="L112" s="22">
        <v>646349.69992000004</v>
      </c>
      <c r="M112" s="22">
        <f t="shared" si="7"/>
        <v>4157289.1587700001</v>
      </c>
      <c r="N112" s="22">
        <f t="shared" si="8"/>
        <v>4525337.1763199996</v>
      </c>
      <c r="O112" s="22">
        <v>662869.73509102932</v>
      </c>
      <c r="P112" s="22">
        <f t="shared" si="9"/>
        <v>5188206.9114110293</v>
      </c>
    </row>
    <row r="113" spans="2:16" x14ac:dyDescent="0.35">
      <c r="B113" s="63">
        <v>44075</v>
      </c>
      <c r="C113" s="22">
        <v>0</v>
      </c>
      <c r="D113" s="22">
        <v>152557.73870000002</v>
      </c>
      <c r="E113" s="22">
        <f t="shared" si="5"/>
        <v>152557.73870000002</v>
      </c>
      <c r="F113" s="22">
        <v>45308.981630000002</v>
      </c>
      <c r="G113" s="22">
        <v>173686.88944</v>
      </c>
      <c r="H113" s="22">
        <f t="shared" si="6"/>
        <v>218995.87106999999</v>
      </c>
      <c r="I113" s="22">
        <v>579496.32585000002</v>
      </c>
      <c r="J113" s="22">
        <v>403487.32639000006</v>
      </c>
      <c r="K113" s="22">
        <v>2510943.04257</v>
      </c>
      <c r="L113" s="22">
        <v>644175.96720000007</v>
      </c>
      <c r="M113" s="22">
        <f t="shared" si="7"/>
        <v>4138102.6620100001</v>
      </c>
      <c r="N113" s="22">
        <f t="shared" si="8"/>
        <v>4509656.2717800001</v>
      </c>
      <c r="O113" s="22">
        <v>608494.08967219526</v>
      </c>
      <c r="P113" s="22">
        <f t="shared" si="9"/>
        <v>5118150.3614521958</v>
      </c>
    </row>
    <row r="114" spans="2:16" x14ac:dyDescent="0.35">
      <c r="B114" s="63">
        <v>44105</v>
      </c>
      <c r="C114" s="22">
        <v>0</v>
      </c>
      <c r="D114" s="22">
        <v>160226.63761999999</v>
      </c>
      <c r="E114" s="22">
        <f t="shared" si="5"/>
        <v>160226.63761999999</v>
      </c>
      <c r="F114" s="22">
        <v>48864.469150000004</v>
      </c>
      <c r="G114" s="22">
        <v>182202.83867999999</v>
      </c>
      <c r="H114" s="22">
        <f t="shared" si="6"/>
        <v>231067.30783000001</v>
      </c>
      <c r="I114" s="22">
        <v>622043.37404000002</v>
      </c>
      <c r="J114" s="22">
        <v>363505.76141000004</v>
      </c>
      <c r="K114" s="22">
        <v>2561590.8905300004</v>
      </c>
      <c r="L114" s="22">
        <v>664799.2120099999</v>
      </c>
      <c r="M114" s="22">
        <f t="shared" si="7"/>
        <v>4211939.2379900003</v>
      </c>
      <c r="N114" s="22">
        <f t="shared" si="8"/>
        <v>4603233.1834400008</v>
      </c>
      <c r="O114" s="22">
        <v>568151.53719084186</v>
      </c>
      <c r="P114" s="22">
        <f t="shared" si="9"/>
        <v>5171384.7206308423</v>
      </c>
    </row>
    <row r="115" spans="2:16" x14ac:dyDescent="0.35">
      <c r="B115" s="63">
        <v>44136</v>
      </c>
      <c r="C115" s="22">
        <v>0</v>
      </c>
      <c r="D115" s="22">
        <v>162280.56494000001</v>
      </c>
      <c r="E115" s="22">
        <f t="shared" si="5"/>
        <v>162280.56494000001</v>
      </c>
      <c r="F115" s="22">
        <v>51440.646910000003</v>
      </c>
      <c r="G115" s="22">
        <v>186452.07047459722</v>
      </c>
      <c r="H115" s="22">
        <f t="shared" si="6"/>
        <v>237892.71738459723</v>
      </c>
      <c r="I115" s="22">
        <v>622776.56502999994</v>
      </c>
      <c r="J115" s="22">
        <v>350745.7507246334</v>
      </c>
      <c r="K115" s="22">
        <v>2548232.1933576129</v>
      </c>
      <c r="L115" s="22">
        <v>690444.70461868308</v>
      </c>
      <c r="M115" s="22">
        <f t="shared" si="7"/>
        <v>4212199.2137309294</v>
      </c>
      <c r="N115" s="22">
        <f t="shared" si="8"/>
        <v>4612372.4960555267</v>
      </c>
      <c r="O115" s="22">
        <v>598885.27022583433</v>
      </c>
      <c r="P115" s="22">
        <f t="shared" si="9"/>
        <v>5211257.7662813608</v>
      </c>
    </row>
    <row r="116" spans="2:16" x14ac:dyDescent="0.35">
      <c r="B116" s="63">
        <v>44166</v>
      </c>
      <c r="C116" s="22">
        <v>0</v>
      </c>
      <c r="D116" s="22">
        <v>169351.58049000002</v>
      </c>
      <c r="E116" s="22">
        <f t="shared" si="5"/>
        <v>169351.58049000002</v>
      </c>
      <c r="F116" s="22">
        <v>47198.099479999997</v>
      </c>
      <c r="G116" s="22">
        <v>175123.14393999998</v>
      </c>
      <c r="H116" s="22">
        <f t="shared" si="6"/>
        <v>222321.24341999998</v>
      </c>
      <c r="I116" s="22">
        <v>627084.31522000011</v>
      </c>
      <c r="J116" s="22">
        <v>348026.31796000001</v>
      </c>
      <c r="K116" s="22">
        <v>2651388.2598000001</v>
      </c>
      <c r="L116" s="22">
        <v>693293.51704000006</v>
      </c>
      <c r="M116" s="22">
        <f t="shared" si="7"/>
        <v>4319792.4100200003</v>
      </c>
      <c r="N116" s="22">
        <f t="shared" si="8"/>
        <v>4711465.2339300001</v>
      </c>
      <c r="O116" s="22">
        <v>641590.40705468971</v>
      </c>
      <c r="P116" s="22">
        <f t="shared" si="9"/>
        <v>5353055.6409846898</v>
      </c>
    </row>
    <row r="117" spans="2:16" x14ac:dyDescent="0.35">
      <c r="B117" s="63">
        <v>44197</v>
      </c>
      <c r="C117" s="22">
        <v>0</v>
      </c>
      <c r="D117" s="22">
        <v>174521.2819</v>
      </c>
      <c r="E117" s="22">
        <f t="shared" ref="E117:E128" si="10">SUM(C117:D117)</f>
        <v>174521.2819</v>
      </c>
      <c r="F117" s="22">
        <v>45776.837390000008</v>
      </c>
      <c r="G117" s="22">
        <v>186050.27351266309</v>
      </c>
      <c r="H117" s="22">
        <f t="shared" ref="H117:H128" si="11">SUM(F117:G117)</f>
        <v>231827.11090266309</v>
      </c>
      <c r="I117" s="22">
        <v>649811.46614000003</v>
      </c>
      <c r="J117" s="22">
        <v>389572.01014791935</v>
      </c>
      <c r="K117" s="22">
        <v>2596056.9280913258</v>
      </c>
      <c r="L117" s="22">
        <v>709325.27357921191</v>
      </c>
      <c r="M117" s="22">
        <f t="shared" ref="M117:M128" si="12">SUM(I117:L117)</f>
        <v>4344765.6779584568</v>
      </c>
      <c r="N117" s="22">
        <f t="shared" ref="N117:N128" si="13">M117+H117+E117</f>
        <v>4751114.0707611199</v>
      </c>
      <c r="O117" s="22">
        <v>603698.62286046124</v>
      </c>
      <c r="P117" s="22">
        <f t="shared" ref="P117:P128" si="14">SUM(N117:O117)</f>
        <v>5354812.6936215814</v>
      </c>
    </row>
    <row r="118" spans="2:16" x14ac:dyDescent="0.35">
      <c r="B118" s="63">
        <v>44228</v>
      </c>
      <c r="C118" s="22">
        <v>0</v>
      </c>
      <c r="D118" s="22">
        <v>177035.99454000001</v>
      </c>
      <c r="E118" s="22">
        <f t="shared" si="10"/>
        <v>177035.99454000001</v>
      </c>
      <c r="F118" s="22">
        <v>59064.552519999997</v>
      </c>
      <c r="G118" s="22">
        <v>168277.56477</v>
      </c>
      <c r="H118" s="22">
        <f t="shared" si="11"/>
        <v>227342.11728999999</v>
      </c>
      <c r="I118" s="22">
        <v>661323.64912000007</v>
      </c>
      <c r="J118" s="22">
        <v>413174.79186</v>
      </c>
      <c r="K118" s="22">
        <v>2587246.7801600001</v>
      </c>
      <c r="L118" s="22">
        <v>739439.26150999987</v>
      </c>
      <c r="M118" s="22">
        <f t="shared" si="12"/>
        <v>4401184.4826499997</v>
      </c>
      <c r="N118" s="22">
        <f t="shared" si="13"/>
        <v>4805562.5944800004</v>
      </c>
      <c r="O118" s="22">
        <v>630489.10752036597</v>
      </c>
      <c r="P118" s="22">
        <f t="shared" si="14"/>
        <v>5436051.7020003665</v>
      </c>
    </row>
    <row r="119" spans="2:16" x14ac:dyDescent="0.35">
      <c r="B119" s="63">
        <v>44256</v>
      </c>
      <c r="C119" s="22">
        <v>0</v>
      </c>
      <c r="D119" s="22">
        <v>186839.09021999998</v>
      </c>
      <c r="E119" s="22">
        <f t="shared" si="10"/>
        <v>186839.09021999998</v>
      </c>
      <c r="F119" s="22">
        <v>42652.909730000007</v>
      </c>
      <c r="G119" s="22">
        <v>171167.50640000001</v>
      </c>
      <c r="H119" s="22">
        <f t="shared" si="11"/>
        <v>213820.41613000003</v>
      </c>
      <c r="I119" s="22">
        <v>708237.18533999997</v>
      </c>
      <c r="J119" s="22">
        <v>459820.41255999997</v>
      </c>
      <c r="K119" s="22">
        <v>2550229.60672</v>
      </c>
      <c r="L119" s="22">
        <v>710423.71010999999</v>
      </c>
      <c r="M119" s="22">
        <f t="shared" si="12"/>
        <v>4428710.9147300003</v>
      </c>
      <c r="N119" s="22">
        <f t="shared" si="13"/>
        <v>4829370.4210799998</v>
      </c>
      <c r="O119" s="22">
        <v>622743.21461428097</v>
      </c>
      <c r="P119" s="22">
        <f t="shared" si="14"/>
        <v>5452113.6356942803</v>
      </c>
    </row>
    <row r="120" spans="2:16" x14ac:dyDescent="0.35">
      <c r="B120" s="63">
        <v>44287</v>
      </c>
      <c r="C120" s="22">
        <v>0</v>
      </c>
      <c r="D120" s="22">
        <v>192366.38719000001</v>
      </c>
      <c r="E120" s="22">
        <f t="shared" si="10"/>
        <v>192366.38719000001</v>
      </c>
      <c r="F120" s="22">
        <v>56203.365949999999</v>
      </c>
      <c r="G120" s="22">
        <v>170112.77886101202</v>
      </c>
      <c r="H120" s="22">
        <f t="shared" si="11"/>
        <v>226316.14481101203</v>
      </c>
      <c r="I120" s="22">
        <v>694890.05819000001</v>
      </c>
      <c r="J120" s="22">
        <v>456430.31951999996</v>
      </c>
      <c r="K120" s="22">
        <v>2590931.716759224</v>
      </c>
      <c r="L120" s="22">
        <v>716716.18387000996</v>
      </c>
      <c r="M120" s="22">
        <f t="shared" si="12"/>
        <v>4458968.2783392342</v>
      </c>
      <c r="N120" s="22">
        <f t="shared" si="13"/>
        <v>4877650.8103402462</v>
      </c>
      <c r="O120" s="22">
        <v>641258.11924915586</v>
      </c>
      <c r="P120" s="22">
        <f t="shared" si="14"/>
        <v>5518908.9295894019</v>
      </c>
    </row>
    <row r="121" spans="2:16" x14ac:dyDescent="0.35">
      <c r="B121" s="63">
        <v>44317</v>
      </c>
      <c r="C121" s="22">
        <v>0</v>
      </c>
      <c r="D121" s="22">
        <v>209560.60681999999</v>
      </c>
      <c r="E121" s="22">
        <f t="shared" si="10"/>
        <v>209560.60681999999</v>
      </c>
      <c r="F121" s="22">
        <v>59958.397850000001</v>
      </c>
      <c r="G121" s="22">
        <v>162832.05246708199</v>
      </c>
      <c r="H121" s="22">
        <f t="shared" si="11"/>
        <v>222790.450317082</v>
      </c>
      <c r="I121" s="22">
        <v>712978.46396999992</v>
      </c>
      <c r="J121" s="22">
        <v>432341.25336999993</v>
      </c>
      <c r="K121" s="22">
        <v>2607398.2856918299</v>
      </c>
      <c r="L121" s="22">
        <v>713519.87439000001</v>
      </c>
      <c r="M121" s="22">
        <f t="shared" si="12"/>
        <v>4466237.8774218298</v>
      </c>
      <c r="N121" s="22">
        <f t="shared" si="13"/>
        <v>4898588.9345589122</v>
      </c>
      <c r="O121" s="22">
        <v>646175.92682382709</v>
      </c>
      <c r="P121" s="22">
        <f t="shared" si="14"/>
        <v>5544764.8613827396</v>
      </c>
    </row>
    <row r="122" spans="2:16" x14ac:dyDescent="0.35">
      <c r="B122" s="63">
        <v>44348</v>
      </c>
      <c r="C122" s="22">
        <v>0</v>
      </c>
      <c r="D122" s="22">
        <v>190317.09217999998</v>
      </c>
      <c r="E122" s="22">
        <f t="shared" si="10"/>
        <v>190317.09217999998</v>
      </c>
      <c r="F122" s="22">
        <v>63137.517870000003</v>
      </c>
      <c r="G122" s="22">
        <v>169201.12371684529</v>
      </c>
      <c r="H122" s="22">
        <f t="shared" si="11"/>
        <v>232338.6415868453</v>
      </c>
      <c r="I122" s="22">
        <v>659825.80596000003</v>
      </c>
      <c r="J122" s="22">
        <v>414676.51859999995</v>
      </c>
      <c r="K122" s="22">
        <v>2670646.4772850024</v>
      </c>
      <c r="L122" s="22">
        <v>711135.11559720011</v>
      </c>
      <c r="M122" s="22">
        <f t="shared" si="12"/>
        <v>4456283.9174422026</v>
      </c>
      <c r="N122" s="22">
        <f t="shared" si="13"/>
        <v>4878939.651209048</v>
      </c>
      <c r="O122" s="22">
        <v>766826.17229290225</v>
      </c>
      <c r="P122" s="22">
        <f t="shared" si="14"/>
        <v>5645765.8235019501</v>
      </c>
    </row>
    <row r="123" spans="2:16" customFormat="1" x14ac:dyDescent="0.35"/>
    <row r="124" spans="2:16" customFormat="1" x14ac:dyDescent="0.35"/>
    <row r="125" spans="2:16" customFormat="1" x14ac:dyDescent="0.35"/>
    <row r="126" spans="2:16" customFormat="1" x14ac:dyDescent="0.35"/>
    <row r="127" spans="2:16" customFormat="1" x14ac:dyDescent="0.35"/>
    <row r="128" spans="2:16" customFormat="1" x14ac:dyDescent="0.35"/>
    <row r="129" spans="2:13" customFormat="1" x14ac:dyDescent="0.35"/>
    <row r="130" spans="2:13" x14ac:dyDescent="0.35">
      <c r="B130" s="23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</row>
    <row r="131" spans="2:13" x14ac:dyDescent="0.35">
      <c r="B131" s="23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</row>
    <row r="132" spans="2:13" x14ac:dyDescent="0.35">
      <c r="B132" s="23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</row>
    <row r="133" spans="2:13" x14ac:dyDescent="0.35">
      <c r="B133" s="23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</row>
    <row r="134" spans="2:13" x14ac:dyDescent="0.35">
      <c r="B134" s="23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</row>
    <row r="135" spans="2:13" x14ac:dyDescent="0.35">
      <c r="B135" s="23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</row>
    <row r="136" spans="2:13" x14ac:dyDescent="0.35">
      <c r="B136" s="23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</row>
    <row r="137" spans="2:13" x14ac:dyDescent="0.35">
      <c r="B137" s="23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</row>
    <row r="138" spans="2:13" x14ac:dyDescent="0.35"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</row>
    <row r="139" spans="2:13" x14ac:dyDescent="0.35">
      <c r="B139" s="23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</row>
    <row r="140" spans="2:13" x14ac:dyDescent="0.35">
      <c r="B140" s="23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</row>
    <row r="141" spans="2:13" x14ac:dyDescent="0.35">
      <c r="B141" s="23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</row>
    <row r="142" spans="2:13" x14ac:dyDescent="0.35">
      <c r="B142" s="23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</row>
    <row r="143" spans="2:13" x14ac:dyDescent="0.35">
      <c r="B143" s="23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</row>
    <row r="144" spans="2:13" x14ac:dyDescent="0.35">
      <c r="B144" s="23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</row>
    <row r="145" spans="2:13" x14ac:dyDescent="0.35">
      <c r="B145" s="23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</row>
    <row r="146" spans="2:13" x14ac:dyDescent="0.35">
      <c r="B146" s="23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</row>
    <row r="147" spans="2:13" x14ac:dyDescent="0.35">
      <c r="B147" s="23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</row>
    <row r="148" spans="2:13" x14ac:dyDescent="0.35">
      <c r="B148" s="23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</row>
    <row r="149" spans="2:13" x14ac:dyDescent="0.35">
      <c r="B149" s="23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</row>
    <row r="150" spans="2:13" x14ac:dyDescent="0.35">
      <c r="B150" s="23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</row>
    <row r="151" spans="2:13" x14ac:dyDescent="0.35">
      <c r="B151" s="23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</row>
    <row r="152" spans="2:13" x14ac:dyDescent="0.35">
      <c r="B152" s="23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</row>
    <row r="153" spans="2:13" x14ac:dyDescent="0.35">
      <c r="B153" s="23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</row>
    <row r="154" spans="2:13" x14ac:dyDescent="0.35">
      <c r="B154" s="23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</row>
    <row r="155" spans="2:13" x14ac:dyDescent="0.35">
      <c r="B155" s="23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</row>
    <row r="156" spans="2:13" x14ac:dyDescent="0.35">
      <c r="B156" s="23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</row>
    <row r="157" spans="2:13" x14ac:dyDescent="0.35">
      <c r="B157" s="23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</row>
    <row r="158" spans="2:13" x14ac:dyDescent="0.35">
      <c r="B158" s="23"/>
    </row>
    <row r="159" spans="2:13" x14ac:dyDescent="0.35">
      <c r="B159" s="23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</row>
    <row r="160" spans="2:13" x14ac:dyDescent="0.35">
      <c r="B160" s="23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</row>
    <row r="161" spans="2:13" x14ac:dyDescent="0.35">
      <c r="B161" s="23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</row>
    <row r="162" spans="2:13" x14ac:dyDescent="0.35">
      <c r="B162" s="23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</row>
    <row r="163" spans="2:13" x14ac:dyDescent="0.35">
      <c r="B163" s="23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</row>
    <row r="164" spans="2:13" x14ac:dyDescent="0.35">
      <c r="B164" s="23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</row>
    <row r="165" spans="2:13" x14ac:dyDescent="0.35">
      <c r="B165" s="23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</row>
    <row r="166" spans="2:13" x14ac:dyDescent="0.35">
      <c r="B166" s="23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</row>
    <row r="167" spans="2:13" x14ac:dyDescent="0.35">
      <c r="B167" s="23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</row>
    <row r="168" spans="2:13" x14ac:dyDescent="0.35">
      <c r="B168" s="23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</row>
    <row r="169" spans="2:13" x14ac:dyDescent="0.35">
      <c r="B169" s="23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</row>
    <row r="170" spans="2:13" x14ac:dyDescent="0.35">
      <c r="B170" s="23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</row>
    <row r="171" spans="2:13" x14ac:dyDescent="0.35">
      <c r="B171" s="23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</row>
    <row r="172" spans="2:13" x14ac:dyDescent="0.35">
      <c r="B172" s="23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</row>
    <row r="173" spans="2:13" x14ac:dyDescent="0.35">
      <c r="B173" s="23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</row>
    <row r="174" spans="2:13" x14ac:dyDescent="0.35">
      <c r="B174" s="23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</row>
    <row r="175" spans="2:13" x14ac:dyDescent="0.35">
      <c r="B175" s="23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</row>
    <row r="176" spans="2:13" x14ac:dyDescent="0.35">
      <c r="B176" s="23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</row>
    <row r="177" spans="2:16" x14ac:dyDescent="0.35">
      <c r="B177" s="23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</row>
    <row r="178" spans="2:16" x14ac:dyDescent="0.35">
      <c r="B178" s="23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</row>
    <row r="179" spans="2:16" x14ac:dyDescent="0.35">
      <c r="B179" s="23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</row>
    <row r="180" spans="2:16" x14ac:dyDescent="0.35">
      <c r="B180" s="23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</row>
    <row r="181" spans="2:16" x14ac:dyDescent="0.35">
      <c r="B181" s="23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3"/>
      <c r="O181" s="3"/>
      <c r="P181" s="3"/>
    </row>
    <row r="182" spans="2:16" x14ac:dyDescent="0.35">
      <c r="B182" s="23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3"/>
      <c r="O182" s="3"/>
      <c r="P182" s="3"/>
    </row>
    <row r="183" spans="2:16" x14ac:dyDescent="0.35">
      <c r="B183" s="23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3"/>
      <c r="O183" s="3"/>
      <c r="P183" s="3"/>
    </row>
    <row r="184" spans="2:16" x14ac:dyDescent="0.35">
      <c r="B184" s="23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3"/>
      <c r="O184" s="3"/>
      <c r="P184" s="3"/>
    </row>
    <row r="185" spans="2:16" x14ac:dyDescent="0.35">
      <c r="B185" s="23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3"/>
      <c r="O185" s="3"/>
      <c r="P185" s="3"/>
    </row>
    <row r="186" spans="2:16" x14ac:dyDescent="0.35">
      <c r="B186" s="23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3"/>
      <c r="O186" s="3"/>
      <c r="P186" s="3"/>
    </row>
    <row r="187" spans="2:16" x14ac:dyDescent="0.35">
      <c r="B187" s="23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3"/>
      <c r="O187" s="3"/>
      <c r="P187" s="3"/>
    </row>
    <row r="188" spans="2:16" x14ac:dyDescent="0.35">
      <c r="B188" s="23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3"/>
      <c r="O188" s="3"/>
      <c r="P188" s="3"/>
    </row>
    <row r="189" spans="2:16" x14ac:dyDescent="0.35">
      <c r="B189" s="23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3"/>
      <c r="O189" s="3"/>
      <c r="P189" s="3"/>
    </row>
    <row r="190" spans="2:16" x14ac:dyDescent="0.35">
      <c r="B190" s="23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3"/>
      <c r="O190" s="3"/>
      <c r="P190" s="3"/>
    </row>
    <row r="191" spans="2:16" x14ac:dyDescent="0.35">
      <c r="B191" s="23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3"/>
      <c r="O191" s="3"/>
      <c r="P191" s="3"/>
    </row>
    <row r="192" spans="2:16" x14ac:dyDescent="0.35">
      <c r="B192" s="23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3"/>
      <c r="O192" s="3"/>
      <c r="P192" s="3"/>
    </row>
    <row r="193" spans="2:16" x14ac:dyDescent="0.35">
      <c r="B193" s="23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3"/>
      <c r="O193" s="3"/>
      <c r="P193" s="3"/>
    </row>
    <row r="194" spans="2:16" x14ac:dyDescent="0.35">
      <c r="B194" s="23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3"/>
      <c r="O194" s="3"/>
      <c r="P194" s="3"/>
    </row>
    <row r="195" spans="2:16" x14ac:dyDescent="0.35">
      <c r="B195" s="23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3"/>
      <c r="O195" s="3"/>
      <c r="P195" s="3"/>
    </row>
    <row r="196" spans="2:16" x14ac:dyDescent="0.35">
      <c r="B196" s="23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3"/>
      <c r="O196" s="3"/>
      <c r="P196" s="3"/>
    </row>
    <row r="197" spans="2:16" x14ac:dyDescent="0.35">
      <c r="B197" s="23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3"/>
      <c r="O197" s="3"/>
      <c r="P197" s="3"/>
    </row>
    <row r="198" spans="2:16" x14ac:dyDescent="0.35">
      <c r="B198" s="23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3"/>
      <c r="O198" s="3"/>
      <c r="P198" s="3"/>
    </row>
    <row r="199" spans="2:16" x14ac:dyDescent="0.35">
      <c r="B199" s="23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3"/>
      <c r="O199" s="3"/>
      <c r="P199" s="3"/>
    </row>
    <row r="200" spans="2:16" x14ac:dyDescent="0.35">
      <c r="B200" s="23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3"/>
      <c r="O200" s="3"/>
      <c r="P200" s="3"/>
    </row>
    <row r="201" spans="2:16" x14ac:dyDescent="0.35">
      <c r="B201" s="23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3"/>
      <c r="O201" s="3"/>
      <c r="P201" s="3"/>
    </row>
    <row r="202" spans="2:16" x14ac:dyDescent="0.35">
      <c r="B202" s="23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3"/>
      <c r="O202" s="3"/>
      <c r="P202" s="3"/>
    </row>
    <row r="203" spans="2:16" x14ac:dyDescent="0.35">
      <c r="B203" s="23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3"/>
      <c r="O203" s="3"/>
      <c r="P203" s="3"/>
    </row>
    <row r="204" spans="2:16" x14ac:dyDescent="0.35">
      <c r="B204" s="23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3"/>
      <c r="O204" s="3"/>
      <c r="P204" s="3"/>
    </row>
    <row r="205" spans="2:16" x14ac:dyDescent="0.35">
      <c r="B205" s="23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3"/>
      <c r="O205" s="3"/>
      <c r="P205" s="3"/>
    </row>
    <row r="206" spans="2:16" x14ac:dyDescent="0.35"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3"/>
      <c r="O206" s="3"/>
      <c r="P206" s="3"/>
    </row>
    <row r="207" spans="2:16" x14ac:dyDescent="0.35"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3"/>
      <c r="O207" s="3"/>
      <c r="P207" s="3"/>
    </row>
    <row r="208" spans="2:16" x14ac:dyDescent="0.35"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3"/>
      <c r="O208" s="3"/>
      <c r="P208" s="3"/>
    </row>
    <row r="209" spans="1:16" x14ac:dyDescent="0.35"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3"/>
      <c r="O209" s="3"/>
      <c r="P209" s="3"/>
    </row>
    <row r="210" spans="1:16" x14ac:dyDescent="0.35"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3"/>
      <c r="O210" s="3"/>
      <c r="P210" s="3"/>
    </row>
    <row r="211" spans="1:16" x14ac:dyDescent="0.35"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3"/>
      <c r="O211" s="3"/>
      <c r="P211" s="3"/>
    </row>
    <row r="212" spans="1:16" x14ac:dyDescent="0.35"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3"/>
      <c r="O212" s="3"/>
      <c r="P212" s="3"/>
    </row>
    <row r="213" spans="1:16" x14ac:dyDescent="0.35"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3"/>
      <c r="O213" s="3"/>
      <c r="P213" s="3"/>
    </row>
    <row r="214" spans="1:16" x14ac:dyDescent="0.35"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3"/>
      <c r="O214" s="3"/>
      <c r="P214" s="3"/>
    </row>
    <row r="215" spans="1:16" x14ac:dyDescent="0.35"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3"/>
      <c r="O215" s="3"/>
      <c r="P215" s="3"/>
    </row>
    <row r="216" spans="1:16" x14ac:dyDescent="0.35"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3"/>
      <c r="O216" s="3"/>
      <c r="P216" s="3"/>
    </row>
    <row r="217" spans="1:16" x14ac:dyDescent="0.35"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3"/>
      <c r="O217" s="3"/>
      <c r="P217" s="3"/>
    </row>
    <row r="218" spans="1:16" x14ac:dyDescent="0.35"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3"/>
      <c r="O218" s="3"/>
      <c r="P218" s="3"/>
    </row>
    <row r="219" spans="1:16" x14ac:dyDescent="0.35"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3"/>
      <c r="O219" s="3"/>
      <c r="P219" s="3"/>
    </row>
    <row r="220" spans="1:16" x14ac:dyDescent="0.35"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3"/>
      <c r="O220" s="3"/>
      <c r="P220" s="3"/>
    </row>
    <row r="221" spans="1:16" x14ac:dyDescent="0.35">
      <c r="A221" s="5"/>
      <c r="B221" s="3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3"/>
      <c r="O221" s="3"/>
      <c r="P221" s="3"/>
    </row>
    <row r="222" spans="1:16" x14ac:dyDescent="0.35">
      <c r="A222" s="5"/>
      <c r="B222" s="3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3"/>
      <c r="O222" s="3"/>
      <c r="P222" s="3"/>
    </row>
    <row r="223" spans="1:16" x14ac:dyDescent="0.35">
      <c r="A223" s="5"/>
      <c r="B223" s="3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3"/>
      <c r="O223" s="3"/>
      <c r="P223" s="3"/>
    </row>
    <row r="224" spans="1:16" x14ac:dyDescent="0.35">
      <c r="A224" s="5"/>
      <c r="B224" s="3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3"/>
      <c r="O224" s="3"/>
      <c r="P224" s="3"/>
    </row>
    <row r="225" spans="1:16" x14ac:dyDescent="0.35">
      <c r="A225" s="5"/>
      <c r="B225" s="3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3"/>
      <c r="O225" s="3"/>
      <c r="P225" s="3"/>
    </row>
    <row r="226" spans="1:16" x14ac:dyDescent="0.35">
      <c r="A226" s="5"/>
      <c r="B226" s="32"/>
      <c r="N226" s="3"/>
      <c r="O226" s="3"/>
      <c r="P226" s="3"/>
    </row>
    <row r="227" spans="1:16" x14ac:dyDescent="0.35">
      <c r="A227" s="5"/>
      <c r="B227" s="32"/>
      <c r="N227" s="3"/>
      <c r="O227" s="3"/>
      <c r="P227" s="3"/>
    </row>
    <row r="228" spans="1:16" x14ac:dyDescent="0.35">
      <c r="A228" s="5"/>
      <c r="B228" s="32"/>
      <c r="N228" s="3"/>
      <c r="O228" s="3"/>
      <c r="P228" s="3"/>
    </row>
    <row r="229" spans="1:16" x14ac:dyDescent="0.35">
      <c r="A229" s="5"/>
      <c r="B229" s="32"/>
      <c r="N229" s="3"/>
      <c r="O229" s="3"/>
      <c r="P229" s="3"/>
    </row>
    <row r="230" spans="1:16" x14ac:dyDescent="0.35">
      <c r="A230" s="5"/>
      <c r="B230" s="32"/>
      <c r="N230" s="3"/>
      <c r="O230" s="3"/>
      <c r="P230" s="3"/>
    </row>
    <row r="231" spans="1:16" x14ac:dyDescent="0.35">
      <c r="A231" s="5"/>
      <c r="B231" s="32"/>
      <c r="N231" s="3"/>
      <c r="O231" s="3"/>
      <c r="P231" s="3"/>
    </row>
    <row r="232" spans="1:16" x14ac:dyDescent="0.35">
      <c r="A232" s="5"/>
      <c r="B232" s="32"/>
      <c r="N232" s="3"/>
      <c r="O232" s="3"/>
      <c r="P232" s="3"/>
    </row>
    <row r="233" spans="1:16" x14ac:dyDescent="0.35">
      <c r="A233" s="5"/>
      <c r="B233" s="32"/>
      <c r="N233" s="3"/>
      <c r="O233" s="3"/>
      <c r="P233" s="3"/>
    </row>
    <row r="234" spans="1:16" x14ac:dyDescent="0.35">
      <c r="A234" s="5"/>
      <c r="B234" s="32"/>
      <c r="N234" s="3"/>
      <c r="O234" s="3"/>
      <c r="P234" s="3"/>
    </row>
    <row r="235" spans="1:16" x14ac:dyDescent="0.35">
      <c r="A235" s="5"/>
      <c r="B235" s="32"/>
      <c r="N235" s="3"/>
      <c r="O235" s="3"/>
      <c r="P235" s="3"/>
    </row>
    <row r="236" spans="1:16" x14ac:dyDescent="0.35">
      <c r="A236" s="5"/>
      <c r="B236" s="32"/>
      <c r="N236" s="3"/>
      <c r="O236" s="3"/>
      <c r="P236" s="3"/>
    </row>
    <row r="237" spans="1:16" x14ac:dyDescent="0.35">
      <c r="A237" s="5"/>
      <c r="B237" s="32"/>
      <c r="N237" s="3"/>
      <c r="O237" s="3"/>
      <c r="P237" s="3"/>
    </row>
    <row r="238" spans="1:16" x14ac:dyDescent="0.35">
      <c r="A238" s="5"/>
      <c r="B238" s="32"/>
      <c r="N238" s="3"/>
      <c r="O238" s="3"/>
      <c r="P238" s="3"/>
    </row>
    <row r="239" spans="1:16" x14ac:dyDescent="0.35">
      <c r="A239" s="5"/>
      <c r="B239" s="32"/>
      <c r="N239" s="3"/>
      <c r="O239" s="3"/>
      <c r="P239" s="3"/>
    </row>
    <row r="240" spans="1:16" x14ac:dyDescent="0.35">
      <c r="A240" s="5"/>
      <c r="B240" s="32"/>
      <c r="N240" s="3"/>
      <c r="O240" s="3"/>
      <c r="P240" s="3"/>
    </row>
    <row r="241" spans="1:16" x14ac:dyDescent="0.35">
      <c r="A241" s="5"/>
      <c r="B241" s="3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</row>
    <row r="242" spans="1:16" x14ac:dyDescent="0.35">
      <c r="A242" s="5"/>
      <c r="B242" s="3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</row>
    <row r="243" spans="1:16" x14ac:dyDescent="0.35">
      <c r="A243" s="5"/>
      <c r="B243" s="3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</row>
    <row r="244" spans="1:16" x14ac:dyDescent="0.35">
      <c r="A244" s="5"/>
      <c r="B244" s="3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</row>
    <row r="245" spans="1:16" x14ac:dyDescent="0.35">
      <c r="A245" s="5"/>
      <c r="B245" s="3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</row>
    <row r="246" spans="1:16" x14ac:dyDescent="0.35">
      <c r="A246" s="5"/>
      <c r="B246" s="3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</row>
    <row r="247" spans="1:16" x14ac:dyDescent="0.35">
      <c r="A247" s="5"/>
      <c r="B247" s="3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</row>
    <row r="248" spans="1:16" x14ac:dyDescent="0.35">
      <c r="A248" s="5"/>
      <c r="B248" s="3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</row>
    <row r="249" spans="1:16" x14ac:dyDescent="0.35">
      <c r="A249" s="5"/>
      <c r="B249" s="3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</row>
    <row r="250" spans="1:16" x14ac:dyDescent="0.35">
      <c r="A250" s="5"/>
      <c r="B250" s="3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</row>
    <row r="251" spans="1:16" x14ac:dyDescent="0.35">
      <c r="A251" s="5"/>
      <c r="B251" s="3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</row>
    <row r="252" spans="1:16" x14ac:dyDescent="0.35">
      <c r="A252" s="5"/>
      <c r="B252" s="3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</row>
    <row r="253" spans="1:16" x14ac:dyDescent="0.35">
      <c r="A253" s="5"/>
      <c r="B253" s="3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</row>
    <row r="254" spans="1:16" x14ac:dyDescent="0.35">
      <c r="A254" s="5"/>
      <c r="B254" s="3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</row>
    <row r="255" spans="1:16" x14ac:dyDescent="0.35">
      <c r="A255" s="5"/>
      <c r="B255" s="3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</row>
    <row r="256" spans="1:16" x14ac:dyDescent="0.35">
      <c r="A256" s="5"/>
      <c r="B256" s="3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</row>
    <row r="257" spans="1:16" x14ac:dyDescent="0.35">
      <c r="A257" s="5"/>
      <c r="B257" s="3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</row>
    <row r="258" spans="1:16" x14ac:dyDescent="0.35">
      <c r="A258" s="5"/>
      <c r="B258" s="3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</row>
    <row r="259" spans="1:16" x14ac:dyDescent="0.35">
      <c r="A259" s="5"/>
      <c r="B259" s="3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</row>
    <row r="260" spans="1:16" x14ac:dyDescent="0.35">
      <c r="A260" s="5"/>
      <c r="B260" s="3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</row>
    <row r="261" spans="1:16" x14ac:dyDescent="0.35">
      <c r="A261" s="5"/>
      <c r="B261" s="32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</row>
    <row r="262" spans="1:16" x14ac:dyDescent="0.35">
      <c r="A262" s="5"/>
      <c r="B262" s="3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</row>
    <row r="263" spans="1:16" x14ac:dyDescent="0.35">
      <c r="A263" s="5"/>
      <c r="B263" s="3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</row>
    <row r="264" spans="1:16" x14ac:dyDescent="0.35">
      <c r="A264" s="5"/>
      <c r="B264" s="3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</row>
    <row r="265" spans="1:16" x14ac:dyDescent="0.35">
      <c r="A265" s="5"/>
      <c r="B265" s="3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</row>
    <row r="266" spans="1:16" x14ac:dyDescent="0.35">
      <c r="A266" s="5"/>
      <c r="B266" s="3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</row>
    <row r="267" spans="1:16" x14ac:dyDescent="0.35">
      <c r="A267" s="5"/>
      <c r="B267" s="3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</row>
    <row r="268" spans="1:16" x14ac:dyDescent="0.35">
      <c r="A268" s="5"/>
      <c r="B268" s="32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</row>
    <row r="269" spans="1:16" x14ac:dyDescent="0.35">
      <c r="A269" s="5"/>
      <c r="B269" s="3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</row>
    <row r="270" spans="1:16" x14ac:dyDescent="0.35">
      <c r="A270" s="5"/>
      <c r="B270" s="3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</row>
    <row r="271" spans="1:16" x14ac:dyDescent="0.35">
      <c r="A271" s="5"/>
      <c r="B271" s="3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</row>
    <row r="272" spans="1:16" x14ac:dyDescent="0.35">
      <c r="A272" s="5"/>
      <c r="B272" s="3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</row>
    <row r="273" spans="1:16" x14ac:dyDescent="0.35">
      <c r="A273" s="5"/>
      <c r="B273" s="3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</row>
    <row r="274" spans="1:16" x14ac:dyDescent="0.35">
      <c r="A274" s="5"/>
      <c r="B274" s="3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</row>
    <row r="275" spans="1:16" x14ac:dyDescent="0.35">
      <c r="A275" s="5"/>
      <c r="B275" s="3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</row>
    <row r="276" spans="1:16" x14ac:dyDescent="0.35">
      <c r="A276" s="5"/>
      <c r="B276" s="3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</row>
    <row r="277" spans="1:16" x14ac:dyDescent="0.35">
      <c r="A277" s="5"/>
      <c r="B277" s="3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</row>
    <row r="278" spans="1:16" x14ac:dyDescent="0.35">
      <c r="A278" s="5"/>
      <c r="B278" s="3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</row>
    <row r="279" spans="1:16" x14ac:dyDescent="0.35">
      <c r="A279" s="5"/>
      <c r="B279" s="3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</row>
    <row r="280" spans="1:16" x14ac:dyDescent="0.35">
      <c r="A280" s="5"/>
      <c r="B280" s="3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</row>
    <row r="281" spans="1:16" x14ac:dyDescent="0.35">
      <c r="A281" s="5"/>
      <c r="B281" s="3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</row>
    <row r="282" spans="1:16" x14ac:dyDescent="0.35">
      <c r="A282" s="5"/>
      <c r="B282" s="3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</row>
    <row r="283" spans="1:16" x14ac:dyDescent="0.35">
      <c r="A283" s="5"/>
      <c r="B283" s="3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</row>
    <row r="284" spans="1:16" x14ac:dyDescent="0.35">
      <c r="A284" s="5"/>
      <c r="B284" s="3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</row>
    <row r="285" spans="1:16" x14ac:dyDescent="0.35">
      <c r="A285" s="5"/>
      <c r="B285" s="3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</row>
    <row r="286" spans="1:16" x14ac:dyDescent="0.35">
      <c r="A286" s="5"/>
      <c r="B286" s="32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</row>
    <row r="287" spans="1:16" x14ac:dyDescent="0.35">
      <c r="A287" s="5"/>
      <c r="B287" s="3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</row>
    <row r="288" spans="1:16" x14ac:dyDescent="0.35">
      <c r="A288" s="5"/>
      <c r="B288" s="3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</row>
    <row r="289" spans="1:16" x14ac:dyDescent="0.35">
      <c r="A289" s="5"/>
      <c r="B289" s="3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</row>
    <row r="290" spans="1:16" x14ac:dyDescent="0.35">
      <c r="A290" s="5"/>
      <c r="B290" s="3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</row>
    <row r="291" spans="1:16" x14ac:dyDescent="0.35">
      <c r="A291" s="5"/>
      <c r="B291" s="3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</row>
    <row r="292" spans="1:16" x14ac:dyDescent="0.35">
      <c r="A292" s="5"/>
      <c r="B292" s="3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</row>
    <row r="293" spans="1:16" x14ac:dyDescent="0.35">
      <c r="A293" s="5"/>
      <c r="B293" s="3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</row>
    <row r="294" spans="1:16" x14ac:dyDescent="0.35">
      <c r="A294" s="5"/>
      <c r="B294" s="3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</row>
    <row r="295" spans="1:16" x14ac:dyDescent="0.35">
      <c r="A295" s="5"/>
      <c r="B295" s="3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</row>
    <row r="296" spans="1:16" x14ac:dyDescent="0.35">
      <c r="A296" s="5"/>
      <c r="B296" s="3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</row>
    <row r="297" spans="1:16" x14ac:dyDescent="0.35">
      <c r="A297" s="5"/>
      <c r="B297" s="3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</row>
    <row r="298" spans="1:16" x14ac:dyDescent="0.35">
      <c r="A298" s="5"/>
      <c r="B298" s="3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</row>
    <row r="299" spans="1:16" x14ac:dyDescent="0.35">
      <c r="A299" s="5"/>
      <c r="B299" s="32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</row>
    <row r="300" spans="1:16" x14ac:dyDescent="0.35">
      <c r="A300" s="5"/>
      <c r="B300" s="3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</row>
    <row r="301" spans="1:16" x14ac:dyDescent="0.35">
      <c r="A301" s="5"/>
      <c r="B301" s="3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</row>
    <row r="302" spans="1:16" x14ac:dyDescent="0.35">
      <c r="A302" s="5"/>
      <c r="B302" s="3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</row>
    <row r="303" spans="1:16" x14ac:dyDescent="0.35"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</row>
    <row r="304" spans="1:16" x14ac:dyDescent="0.35"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</row>
    <row r="305" spans="3:16" x14ac:dyDescent="0.35"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</row>
    <row r="306" spans="3:16" x14ac:dyDescent="0.35"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</row>
    <row r="307" spans="3:16" x14ac:dyDescent="0.35"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</row>
    <row r="308" spans="3:16" x14ac:dyDescent="0.35"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</row>
    <row r="309" spans="3:16" x14ac:dyDescent="0.35"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</row>
    <row r="310" spans="3:16" x14ac:dyDescent="0.35"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</row>
    <row r="311" spans="3:16" x14ac:dyDescent="0.35"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</row>
    <row r="312" spans="3:16" x14ac:dyDescent="0.35"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</row>
    <row r="313" spans="3:16" x14ac:dyDescent="0.35"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</row>
    <row r="314" spans="3:16" x14ac:dyDescent="0.35"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</row>
    <row r="315" spans="3:16" x14ac:dyDescent="0.35"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</row>
    <row r="316" spans="3:16" x14ac:dyDescent="0.35"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</row>
    <row r="317" spans="3:16" x14ac:dyDescent="0.35"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</row>
    <row r="318" spans="3:16" x14ac:dyDescent="0.35"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</row>
    <row r="319" spans="3:16" x14ac:dyDescent="0.35"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</row>
    <row r="320" spans="3:16" x14ac:dyDescent="0.35"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</row>
    <row r="321" spans="3:16" x14ac:dyDescent="0.35"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</row>
    <row r="322" spans="3:16" x14ac:dyDescent="0.35"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ignoredErrors>
    <ignoredError sqref="E9:E12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0C343-EC8C-430A-8E63-E9CD96255490}">
  <sheetPr>
    <tabColor rgb="FF7030A0"/>
  </sheetPr>
  <dimension ref="A1:U302"/>
  <sheetViews>
    <sheetView zoomScale="75" zoomScaleNormal="75" workbookViewId="0">
      <pane xSplit="2" ySplit="7" topLeftCell="C107" activePane="bottomRight" state="frozen"/>
      <selection activeCell="G118" sqref="G118"/>
      <selection pane="topRight" activeCell="G118" sqref="G118"/>
      <selection pane="bottomLeft" activeCell="G118" sqref="G118"/>
      <selection pane="bottomRight"/>
    </sheetView>
  </sheetViews>
  <sheetFormatPr defaultColWidth="8.7265625" defaultRowHeight="14.5" x14ac:dyDescent="0.35"/>
  <cols>
    <col min="1" max="1" width="5" style="1" bestFit="1" customWidth="1"/>
    <col min="2" max="2" width="16.1796875" style="6" bestFit="1" customWidth="1"/>
    <col min="3" max="3" width="16.1796875" style="2" customWidth="1"/>
    <col min="4" max="4" width="13.7265625" style="2" customWidth="1"/>
    <col min="5" max="8" width="16.1796875" style="2" customWidth="1"/>
    <col min="9" max="10" width="14.7265625" style="2" customWidth="1"/>
    <col min="11" max="11" width="14.81640625" style="2" customWidth="1"/>
    <col min="12" max="12" width="17" style="2" customWidth="1"/>
    <col min="13" max="13" width="12.08984375" style="2" customWidth="1"/>
    <col min="14" max="14" width="10.54296875" style="2" customWidth="1"/>
    <col min="15" max="15" width="10.1796875" style="2" customWidth="1"/>
    <col min="16" max="16" width="10" style="2" customWidth="1"/>
    <col min="17" max="21" width="9.1796875" customWidth="1"/>
    <col min="22" max="16384" width="8.7265625" style="3"/>
  </cols>
  <sheetData>
    <row r="1" spans="1:21" s="46" customFormat="1" x14ac:dyDescent="0.35">
      <c r="A1" s="42"/>
      <c r="B1" s="43"/>
      <c r="C1" s="44"/>
      <c r="D1" s="44"/>
      <c r="E1" s="44"/>
      <c r="F1" s="44"/>
      <c r="G1" s="44"/>
      <c r="H1" s="44"/>
      <c r="I1" s="44"/>
      <c r="J1" s="44"/>
      <c r="K1" s="44"/>
      <c r="L1" s="45"/>
      <c r="M1" s="45"/>
      <c r="N1" s="44"/>
      <c r="O1" s="44"/>
      <c r="P1" s="45" t="s">
        <v>54</v>
      </c>
      <c r="Q1"/>
      <c r="R1"/>
      <c r="S1"/>
      <c r="T1"/>
      <c r="U1"/>
    </row>
    <row r="2" spans="1:21" s="46" customFormat="1" x14ac:dyDescent="0.35">
      <c r="A2" s="47"/>
      <c r="B2" s="57" t="s">
        <v>55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44"/>
      <c r="Q2"/>
      <c r="R2"/>
      <c r="S2"/>
      <c r="T2"/>
      <c r="U2"/>
    </row>
    <row r="3" spans="1:21" s="46" customFormat="1" x14ac:dyDescent="0.35">
      <c r="A3" s="42"/>
      <c r="B3" s="48"/>
      <c r="C3" s="44"/>
      <c r="D3" s="44"/>
      <c r="E3" s="44"/>
      <c r="F3" s="44"/>
      <c r="G3" s="44"/>
      <c r="H3" s="49" t="s">
        <v>144</v>
      </c>
      <c r="I3" s="44"/>
      <c r="J3" s="44"/>
      <c r="K3" s="44"/>
      <c r="L3" s="45"/>
      <c r="M3" s="45"/>
      <c r="N3" s="44"/>
      <c r="O3" s="44"/>
      <c r="P3" s="45" t="s">
        <v>3</v>
      </c>
      <c r="Q3"/>
      <c r="R3"/>
      <c r="S3"/>
      <c r="T3"/>
      <c r="U3"/>
    </row>
    <row r="4" spans="1:21" s="46" customFormat="1" x14ac:dyDescent="0.35">
      <c r="A4" s="42"/>
      <c r="B4" s="48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Q4"/>
      <c r="R4"/>
      <c r="S4"/>
      <c r="T4"/>
      <c r="U4"/>
    </row>
    <row r="5" spans="1:21" s="41" customFormat="1" x14ac:dyDescent="0.35">
      <c r="A5" s="39"/>
      <c r="B5" s="40"/>
      <c r="C5" s="58" t="s">
        <v>17</v>
      </c>
      <c r="D5" s="59"/>
      <c r="E5" s="60"/>
      <c r="F5" s="58" t="s">
        <v>18</v>
      </c>
      <c r="G5" s="59"/>
      <c r="H5" s="60"/>
      <c r="I5" s="58" t="s">
        <v>19</v>
      </c>
      <c r="J5" s="59"/>
      <c r="K5" s="59"/>
      <c r="L5" s="59"/>
      <c r="M5" s="60"/>
      <c r="N5" s="55" t="s">
        <v>20</v>
      </c>
      <c r="O5" s="55" t="s">
        <v>21</v>
      </c>
      <c r="P5" s="55" t="s">
        <v>56</v>
      </c>
      <c r="Q5"/>
      <c r="R5"/>
      <c r="S5"/>
      <c r="T5"/>
      <c r="U5"/>
    </row>
    <row r="6" spans="1:21" s="41" customFormat="1" ht="65" x14ac:dyDescent="0.35">
      <c r="A6" s="7"/>
      <c r="B6" s="54"/>
      <c r="C6" s="34" t="s">
        <v>22</v>
      </c>
      <c r="D6" s="8" t="s">
        <v>23</v>
      </c>
      <c r="E6" s="8" t="s">
        <v>7</v>
      </c>
      <c r="F6" s="8" t="s">
        <v>24</v>
      </c>
      <c r="G6" s="8" t="s">
        <v>25</v>
      </c>
      <c r="H6" s="9" t="s">
        <v>8</v>
      </c>
      <c r="I6" s="9" t="s">
        <v>26</v>
      </c>
      <c r="J6" s="8" t="s">
        <v>27</v>
      </c>
      <c r="K6" s="8" t="s">
        <v>28</v>
      </c>
      <c r="L6" s="8" t="s">
        <v>29</v>
      </c>
      <c r="M6" s="8" t="s">
        <v>9</v>
      </c>
      <c r="N6" s="56"/>
      <c r="O6" s="56"/>
      <c r="P6" s="56"/>
      <c r="Q6"/>
      <c r="R6"/>
      <c r="S6"/>
      <c r="T6"/>
      <c r="U6"/>
    </row>
    <row r="7" spans="1:21" hidden="1" x14ac:dyDescent="0.35">
      <c r="A7" s="38"/>
      <c r="B7" s="13"/>
      <c r="C7" s="36"/>
      <c r="D7" s="36"/>
      <c r="E7" s="36"/>
      <c r="F7" s="36"/>
      <c r="G7" s="36"/>
      <c r="H7" s="36"/>
      <c r="I7" s="36"/>
      <c r="J7" s="36"/>
      <c r="K7" s="36"/>
      <c r="L7" s="36"/>
      <c r="M7" s="37"/>
      <c r="N7" s="21"/>
      <c r="O7" s="21"/>
      <c r="P7" s="3"/>
    </row>
    <row r="8" spans="1:21" x14ac:dyDescent="0.35">
      <c r="A8" s="18"/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1"/>
      <c r="O8" s="21"/>
      <c r="P8" s="3"/>
    </row>
    <row r="9" spans="1:21" x14ac:dyDescent="0.35">
      <c r="A9" s="22"/>
      <c r="B9" s="23" t="s">
        <v>60</v>
      </c>
      <c r="C9" s="22">
        <v>224</v>
      </c>
      <c r="D9" s="22">
        <v>50520.965340000002</v>
      </c>
      <c r="E9" s="22">
        <f>SUM(C9:D9)</f>
        <v>50744.965340000002</v>
      </c>
      <c r="F9" s="22">
        <v>12320.462150000001</v>
      </c>
      <c r="G9" s="22">
        <v>289320.31193000003</v>
      </c>
      <c r="H9" s="22">
        <f>SUM(F9:G9)</f>
        <v>301640.77408</v>
      </c>
      <c r="I9" s="22">
        <v>31512.982640000002</v>
      </c>
      <c r="J9" s="22">
        <v>41387.710740000002</v>
      </c>
      <c r="K9" s="22">
        <v>145883.96342000001</v>
      </c>
      <c r="L9" s="22">
        <v>3640865.4130800003</v>
      </c>
      <c r="M9" s="22">
        <f>SUM(I9:L9)</f>
        <v>3859650.0698800003</v>
      </c>
      <c r="N9" s="22">
        <f>M9+H9+E9</f>
        <v>4212035.8092999998</v>
      </c>
      <c r="O9" s="22">
        <v>8633.9588800000001</v>
      </c>
      <c r="P9" s="22">
        <f>SUM(N9:O9)</f>
        <v>4220669.7681799997</v>
      </c>
    </row>
    <row r="10" spans="1:21" x14ac:dyDescent="0.35">
      <c r="A10" s="22"/>
      <c r="B10" s="23" t="s">
        <v>61</v>
      </c>
      <c r="C10" s="22">
        <v>224</v>
      </c>
      <c r="D10" s="22">
        <v>59374.234340000003</v>
      </c>
      <c r="E10" s="22">
        <f t="shared" ref="E10:E73" si="0">SUM(C10:D10)</f>
        <v>59598.234340000003</v>
      </c>
      <c r="F10" s="22">
        <v>13394.58215</v>
      </c>
      <c r="G10" s="22">
        <v>292134.75108999998</v>
      </c>
      <c r="H10" s="22">
        <f t="shared" ref="H10:H73" si="1">SUM(F10:G10)</f>
        <v>305529.33323999995</v>
      </c>
      <c r="I10" s="22">
        <v>33904.154640000001</v>
      </c>
      <c r="J10" s="22">
        <v>33729.30674</v>
      </c>
      <c r="K10" s="22">
        <v>151097.04255000001</v>
      </c>
      <c r="L10" s="22">
        <v>3656678.9865500005</v>
      </c>
      <c r="M10" s="22">
        <f t="shared" ref="M10:M73" si="2">SUM(I10:L10)</f>
        <v>3875409.4904800006</v>
      </c>
      <c r="N10" s="22">
        <f t="shared" ref="N10:N73" si="3">M10+H10+E10</f>
        <v>4240537.0580600007</v>
      </c>
      <c r="O10" s="22">
        <v>7919.3374300000005</v>
      </c>
      <c r="P10" s="22">
        <f t="shared" ref="P10:P73" si="4">SUM(N10:O10)</f>
        <v>4248456.395490001</v>
      </c>
    </row>
    <row r="11" spans="1:21" x14ac:dyDescent="0.35">
      <c r="A11" s="22"/>
      <c r="B11" s="23" t="s">
        <v>62</v>
      </c>
      <c r="C11" s="22">
        <v>224</v>
      </c>
      <c r="D11" s="22">
        <v>62925.211340000002</v>
      </c>
      <c r="E11" s="22">
        <f t="shared" si="0"/>
        <v>63149.211340000002</v>
      </c>
      <c r="F11" s="22">
        <v>12276.92915</v>
      </c>
      <c r="G11" s="22">
        <v>291827.74393</v>
      </c>
      <c r="H11" s="22">
        <f t="shared" si="1"/>
        <v>304104.67307999998</v>
      </c>
      <c r="I11" s="22">
        <v>35453.048479999998</v>
      </c>
      <c r="J11" s="22">
        <v>33858.187000000005</v>
      </c>
      <c r="K11" s="22">
        <v>150346.88127000001</v>
      </c>
      <c r="L11" s="22">
        <v>3674886.21263</v>
      </c>
      <c r="M11" s="22">
        <f t="shared" si="2"/>
        <v>3894544.32938</v>
      </c>
      <c r="N11" s="22">
        <f t="shared" si="3"/>
        <v>4261798.2138</v>
      </c>
      <c r="O11" s="22">
        <v>7127.2899799999996</v>
      </c>
      <c r="P11" s="22">
        <f t="shared" si="4"/>
        <v>4268925.5037799999</v>
      </c>
    </row>
    <row r="12" spans="1:21" x14ac:dyDescent="0.35">
      <c r="A12" s="22"/>
      <c r="B12" s="23" t="s">
        <v>63</v>
      </c>
      <c r="C12" s="22">
        <v>225</v>
      </c>
      <c r="D12" s="22">
        <v>63331.096340000004</v>
      </c>
      <c r="E12" s="22">
        <f t="shared" si="0"/>
        <v>63556.096340000004</v>
      </c>
      <c r="F12" s="22">
        <v>11824.201150000001</v>
      </c>
      <c r="G12" s="22">
        <v>293275.61398000002</v>
      </c>
      <c r="H12" s="22">
        <f t="shared" si="1"/>
        <v>305099.81513</v>
      </c>
      <c r="I12" s="22">
        <v>33626.605479999998</v>
      </c>
      <c r="J12" s="22">
        <v>37586.723879999998</v>
      </c>
      <c r="K12" s="22">
        <v>146780.17874</v>
      </c>
      <c r="L12" s="22">
        <v>3668298.0233700005</v>
      </c>
      <c r="M12" s="22">
        <f t="shared" si="2"/>
        <v>3886291.5314700007</v>
      </c>
      <c r="N12" s="22">
        <f t="shared" si="3"/>
        <v>4254947.4429400004</v>
      </c>
      <c r="O12" s="22">
        <v>5999.57474</v>
      </c>
      <c r="P12" s="22">
        <f t="shared" si="4"/>
        <v>4260947.0176800005</v>
      </c>
    </row>
    <row r="13" spans="1:21" x14ac:dyDescent="0.35">
      <c r="A13" s="22"/>
      <c r="B13" s="23" t="s">
        <v>64</v>
      </c>
      <c r="C13" s="22">
        <v>226</v>
      </c>
      <c r="D13" s="22">
        <v>55347.183340000003</v>
      </c>
      <c r="E13" s="22">
        <f t="shared" si="0"/>
        <v>55573.183340000003</v>
      </c>
      <c r="F13" s="22">
        <v>10509.89012</v>
      </c>
      <c r="G13" s="22">
        <v>290855.85924000002</v>
      </c>
      <c r="H13" s="22">
        <f t="shared" si="1"/>
        <v>301365.74936000002</v>
      </c>
      <c r="I13" s="22">
        <v>37399.682480000003</v>
      </c>
      <c r="J13" s="22">
        <v>41812.383880000001</v>
      </c>
      <c r="K13" s="22">
        <v>157792.742</v>
      </c>
      <c r="L13" s="22">
        <v>3669484.3547299998</v>
      </c>
      <c r="M13" s="22">
        <f t="shared" si="2"/>
        <v>3906489.1630899999</v>
      </c>
      <c r="N13" s="22">
        <f t="shared" si="3"/>
        <v>4263428.0957899997</v>
      </c>
      <c r="O13" s="22">
        <v>14474.822680000001</v>
      </c>
      <c r="P13" s="22">
        <f t="shared" si="4"/>
        <v>4277902.9184699999</v>
      </c>
    </row>
    <row r="14" spans="1:21" x14ac:dyDescent="0.35">
      <c r="A14" s="22"/>
      <c r="B14" s="28" t="s">
        <v>65</v>
      </c>
      <c r="C14" s="22">
        <v>226</v>
      </c>
      <c r="D14" s="22">
        <v>55888.180339999999</v>
      </c>
      <c r="E14" s="22">
        <f t="shared" si="0"/>
        <v>56114.180339999999</v>
      </c>
      <c r="F14" s="22">
        <v>10651.816120000001</v>
      </c>
      <c r="G14" s="22">
        <v>286276.15523999999</v>
      </c>
      <c r="H14" s="22">
        <f t="shared" si="1"/>
        <v>296927.97135999997</v>
      </c>
      <c r="I14" s="22">
        <v>36633.936480000004</v>
      </c>
      <c r="J14" s="22">
        <v>41551.629999999997</v>
      </c>
      <c r="K14" s="22">
        <v>150505.33400000003</v>
      </c>
      <c r="L14" s="22">
        <v>3680300.7617300004</v>
      </c>
      <c r="M14" s="22">
        <f t="shared" si="2"/>
        <v>3908991.6622100002</v>
      </c>
      <c r="N14" s="22">
        <f t="shared" si="3"/>
        <v>4262033.813910001</v>
      </c>
      <c r="O14" s="22">
        <v>5691.8536800000011</v>
      </c>
      <c r="P14" s="22">
        <f t="shared" si="4"/>
        <v>4267725.6675900007</v>
      </c>
    </row>
    <row r="15" spans="1:21" x14ac:dyDescent="0.35">
      <c r="A15" s="22"/>
      <c r="B15" s="23" t="s">
        <v>66</v>
      </c>
      <c r="C15" s="22">
        <v>226</v>
      </c>
      <c r="D15" s="22">
        <v>55157.028340000004</v>
      </c>
      <c r="E15" s="22">
        <f t="shared" si="0"/>
        <v>55383.028340000004</v>
      </c>
      <c r="F15" s="22">
        <v>11313.52915</v>
      </c>
      <c r="G15" s="22">
        <v>282652.19890000002</v>
      </c>
      <c r="H15" s="22">
        <f t="shared" si="1"/>
        <v>293965.72805000003</v>
      </c>
      <c r="I15" s="22">
        <v>44317.450649999999</v>
      </c>
      <c r="J15" s="22">
        <v>38716.897040000003</v>
      </c>
      <c r="K15" s="22">
        <v>155523.48282</v>
      </c>
      <c r="L15" s="22">
        <v>3698040.3618400004</v>
      </c>
      <c r="M15" s="22">
        <f t="shared" si="2"/>
        <v>3936598.1923500001</v>
      </c>
      <c r="N15" s="22">
        <f t="shared" si="3"/>
        <v>4285946.9487399999</v>
      </c>
      <c r="O15" s="22">
        <v>6304.3341900000014</v>
      </c>
      <c r="P15" s="22">
        <f t="shared" si="4"/>
        <v>4292251.2829299998</v>
      </c>
    </row>
    <row r="16" spans="1:21" x14ac:dyDescent="0.35">
      <c r="A16" s="22"/>
      <c r="B16" s="23" t="s">
        <v>67</v>
      </c>
      <c r="C16" s="22">
        <v>227</v>
      </c>
      <c r="D16" s="22">
        <v>54087.656339999994</v>
      </c>
      <c r="E16" s="22">
        <f t="shared" si="0"/>
        <v>54314.656339999994</v>
      </c>
      <c r="F16" s="22">
        <v>11171.075150000001</v>
      </c>
      <c r="G16" s="22">
        <v>280919.63419000001</v>
      </c>
      <c r="H16" s="22">
        <f t="shared" si="1"/>
        <v>292090.70934</v>
      </c>
      <c r="I16" s="22">
        <v>38731.697650000002</v>
      </c>
      <c r="J16" s="22">
        <v>26608.522290000001</v>
      </c>
      <c r="K16" s="22">
        <v>151299.24650000001</v>
      </c>
      <c r="L16" s="22">
        <v>3668446.86357</v>
      </c>
      <c r="M16" s="22">
        <f t="shared" si="2"/>
        <v>3885086.3300100002</v>
      </c>
      <c r="N16" s="22">
        <f t="shared" si="3"/>
        <v>4231491.6956900004</v>
      </c>
      <c r="O16" s="22">
        <v>5992.3625300000012</v>
      </c>
      <c r="P16" s="22">
        <f t="shared" si="4"/>
        <v>4237484.05822</v>
      </c>
    </row>
    <row r="17" spans="1:16" x14ac:dyDescent="0.35">
      <c r="A17" s="22"/>
      <c r="B17" s="23" t="s">
        <v>68</v>
      </c>
      <c r="C17" s="22">
        <v>228</v>
      </c>
      <c r="D17" s="22">
        <v>54242.070340000006</v>
      </c>
      <c r="E17" s="22">
        <f t="shared" si="0"/>
        <v>54470.070340000006</v>
      </c>
      <c r="F17" s="22">
        <v>11466.605150000001</v>
      </c>
      <c r="G17" s="22">
        <v>281967.45967000001</v>
      </c>
      <c r="H17" s="22">
        <f t="shared" si="1"/>
        <v>293434.06482000003</v>
      </c>
      <c r="I17" s="22">
        <v>39963.122739999999</v>
      </c>
      <c r="J17" s="22">
        <v>25855.511290000002</v>
      </c>
      <c r="K17" s="22">
        <v>153422.47100000002</v>
      </c>
      <c r="L17" s="22">
        <v>3674171.3907500003</v>
      </c>
      <c r="M17" s="22">
        <f t="shared" si="2"/>
        <v>3893412.4957800005</v>
      </c>
      <c r="N17" s="22">
        <f t="shared" si="3"/>
        <v>4241316.6309400005</v>
      </c>
      <c r="O17" s="22">
        <v>5914.8370000000004</v>
      </c>
      <c r="P17" s="22">
        <f t="shared" si="4"/>
        <v>4247231.4679400008</v>
      </c>
    </row>
    <row r="18" spans="1:16" x14ac:dyDescent="0.35">
      <c r="A18" s="22"/>
      <c r="B18" s="23" t="s">
        <v>69</v>
      </c>
      <c r="C18" s="22">
        <v>228</v>
      </c>
      <c r="D18" s="22">
        <v>55472.357340000002</v>
      </c>
      <c r="E18" s="22">
        <f t="shared" si="0"/>
        <v>55700.357340000002</v>
      </c>
      <c r="F18" s="22">
        <v>11864.10015</v>
      </c>
      <c r="G18" s="22">
        <v>283847.47778999998</v>
      </c>
      <c r="H18" s="22">
        <f t="shared" si="1"/>
        <v>295711.57793999999</v>
      </c>
      <c r="I18" s="22">
        <v>37190.600740000002</v>
      </c>
      <c r="J18" s="22">
        <v>14699.250410000001</v>
      </c>
      <c r="K18" s="22">
        <v>146181.14225</v>
      </c>
      <c r="L18" s="22">
        <v>3701636.8247500006</v>
      </c>
      <c r="M18" s="22">
        <f t="shared" si="2"/>
        <v>3899707.8181500006</v>
      </c>
      <c r="N18" s="22">
        <f t="shared" si="3"/>
        <v>4251119.7534300005</v>
      </c>
      <c r="O18" s="22">
        <v>5462.0328799999997</v>
      </c>
      <c r="P18" s="22">
        <f t="shared" si="4"/>
        <v>4256581.7863100003</v>
      </c>
    </row>
    <row r="19" spans="1:16" x14ac:dyDescent="0.35">
      <c r="A19" s="22"/>
      <c r="B19" s="23" t="s">
        <v>70</v>
      </c>
      <c r="C19" s="22">
        <v>229</v>
      </c>
      <c r="D19" s="22">
        <v>52381.016340000002</v>
      </c>
      <c r="E19" s="22">
        <f t="shared" si="0"/>
        <v>52610.016340000002</v>
      </c>
      <c r="F19" s="22">
        <v>10545.808150000001</v>
      </c>
      <c r="G19" s="22">
        <v>282943.14827000001</v>
      </c>
      <c r="H19" s="22">
        <f t="shared" si="1"/>
        <v>293488.95642</v>
      </c>
      <c r="I19" s="22">
        <v>40494.16474</v>
      </c>
      <c r="J19" s="22">
        <v>15940.31041</v>
      </c>
      <c r="K19" s="22">
        <v>149742.53118000002</v>
      </c>
      <c r="L19" s="22">
        <v>3676324.4510300001</v>
      </c>
      <c r="M19" s="22">
        <f t="shared" si="2"/>
        <v>3882501.4573600003</v>
      </c>
      <c r="N19" s="22">
        <f t="shared" si="3"/>
        <v>4228600.4301200006</v>
      </c>
      <c r="O19" s="22">
        <v>7888.625320000001</v>
      </c>
      <c r="P19" s="22">
        <f t="shared" si="4"/>
        <v>4236489.0554400003</v>
      </c>
    </row>
    <row r="20" spans="1:16" x14ac:dyDescent="0.35">
      <c r="A20" s="22"/>
      <c r="B20" s="23" t="s">
        <v>71</v>
      </c>
      <c r="C20" s="22">
        <v>229</v>
      </c>
      <c r="D20" s="22">
        <v>44291.188829999999</v>
      </c>
      <c r="E20" s="22">
        <f t="shared" si="0"/>
        <v>44520.188829999999</v>
      </c>
      <c r="F20" s="22">
        <v>10461.926750000001</v>
      </c>
      <c r="G20" s="22">
        <v>282495.07877000002</v>
      </c>
      <c r="H20" s="22">
        <f t="shared" si="1"/>
        <v>292957.00552000001</v>
      </c>
      <c r="I20" s="22">
        <v>38835.444869999999</v>
      </c>
      <c r="J20" s="22">
        <v>14775.425290000001</v>
      </c>
      <c r="K20" s="22">
        <v>149375.33735000002</v>
      </c>
      <c r="L20" s="22">
        <v>3690356.1155499998</v>
      </c>
      <c r="M20" s="22">
        <f t="shared" si="2"/>
        <v>3893342.3230599998</v>
      </c>
      <c r="N20" s="22">
        <f t="shared" si="3"/>
        <v>4230819.5174099999</v>
      </c>
      <c r="O20" s="22">
        <v>7256.1546400000007</v>
      </c>
      <c r="P20" s="22">
        <f t="shared" si="4"/>
        <v>4238075.6720500002</v>
      </c>
    </row>
    <row r="21" spans="1:16" x14ac:dyDescent="0.35">
      <c r="A21" s="22"/>
      <c r="B21" s="23" t="s">
        <v>72</v>
      </c>
      <c r="C21" s="22">
        <v>229.61199999999999</v>
      </c>
      <c r="D21" s="22">
        <v>57762.091789999991</v>
      </c>
      <c r="E21" s="22">
        <f t="shared" si="0"/>
        <v>57991.703789999992</v>
      </c>
      <c r="F21" s="22">
        <v>10474.20232</v>
      </c>
      <c r="G21" s="22">
        <v>284707.40158000001</v>
      </c>
      <c r="H21" s="22">
        <f t="shared" si="1"/>
        <v>295181.60389999999</v>
      </c>
      <c r="I21" s="22">
        <v>47008.692869999999</v>
      </c>
      <c r="J21" s="22">
        <v>15641.551340000002</v>
      </c>
      <c r="K21" s="22">
        <v>150791.64120000001</v>
      </c>
      <c r="L21" s="22">
        <v>3728708.5550000002</v>
      </c>
      <c r="M21" s="22">
        <f t="shared" si="2"/>
        <v>3942150.4404100003</v>
      </c>
      <c r="N21" s="22">
        <f t="shared" si="3"/>
        <v>4295323.7480999995</v>
      </c>
      <c r="O21" s="22">
        <v>7795.3109296528</v>
      </c>
      <c r="P21" s="22">
        <f t="shared" si="4"/>
        <v>4303119.0590296527</v>
      </c>
    </row>
    <row r="22" spans="1:16" x14ac:dyDescent="0.35">
      <c r="A22" s="22"/>
      <c r="B22" s="23" t="s">
        <v>73</v>
      </c>
      <c r="C22" s="22">
        <v>230.03648999999999</v>
      </c>
      <c r="D22" s="22">
        <v>60164.304659999994</v>
      </c>
      <c r="E22" s="22">
        <f t="shared" si="0"/>
        <v>60394.341149999993</v>
      </c>
      <c r="F22" s="22">
        <v>11424.861330000002</v>
      </c>
      <c r="G22" s="22">
        <v>282475.42586999998</v>
      </c>
      <c r="H22" s="22">
        <f t="shared" si="1"/>
        <v>293900.28719999996</v>
      </c>
      <c r="I22" s="22">
        <v>46851.902249999999</v>
      </c>
      <c r="J22" s="22">
        <v>17580.25546</v>
      </c>
      <c r="K22" s="22">
        <v>151197.76295</v>
      </c>
      <c r="L22" s="22">
        <v>3701048.0728000002</v>
      </c>
      <c r="M22" s="22">
        <f t="shared" si="2"/>
        <v>3916677.99346</v>
      </c>
      <c r="N22" s="22">
        <f t="shared" si="3"/>
        <v>4270972.6218099995</v>
      </c>
      <c r="O22" s="22">
        <v>4846.6974984775998</v>
      </c>
      <c r="P22" s="22">
        <f t="shared" si="4"/>
        <v>4275819.3193084775</v>
      </c>
    </row>
    <row r="23" spans="1:16" x14ac:dyDescent="0.35">
      <c r="A23" s="22"/>
      <c r="B23" s="23" t="s">
        <v>74</v>
      </c>
      <c r="C23" s="22">
        <v>230.50710000000001</v>
      </c>
      <c r="D23" s="22">
        <v>70719.165460000004</v>
      </c>
      <c r="E23" s="22">
        <f t="shared" si="0"/>
        <v>70949.672560000006</v>
      </c>
      <c r="F23" s="22">
        <v>10079.711729999999</v>
      </c>
      <c r="G23" s="22">
        <v>281853.91845</v>
      </c>
      <c r="H23" s="22">
        <f t="shared" si="1"/>
        <v>291933.63017999998</v>
      </c>
      <c r="I23" s="22">
        <v>47669.252080000006</v>
      </c>
      <c r="J23" s="22">
        <v>18394.589970000001</v>
      </c>
      <c r="K23" s="22">
        <v>167386.89357000001</v>
      </c>
      <c r="L23" s="22">
        <v>3723768.2943500001</v>
      </c>
      <c r="M23" s="22">
        <f t="shared" si="2"/>
        <v>3957219.02997</v>
      </c>
      <c r="N23" s="22">
        <f t="shared" si="3"/>
        <v>4320102.3327099998</v>
      </c>
      <c r="O23" s="22">
        <v>6188.1098244755995</v>
      </c>
      <c r="P23" s="22">
        <f t="shared" si="4"/>
        <v>4326290.4425344756</v>
      </c>
    </row>
    <row r="24" spans="1:16" x14ac:dyDescent="0.35">
      <c r="A24" s="22"/>
      <c r="B24" s="23" t="s">
        <v>75</v>
      </c>
      <c r="C24" s="22">
        <v>231.00243</v>
      </c>
      <c r="D24" s="22">
        <v>73185.194629999998</v>
      </c>
      <c r="E24" s="22">
        <f t="shared" si="0"/>
        <v>73416.197059999991</v>
      </c>
      <c r="F24" s="22">
        <v>9428.1282300000021</v>
      </c>
      <c r="G24" s="22">
        <v>280266.66865000001</v>
      </c>
      <c r="H24" s="22">
        <f t="shared" si="1"/>
        <v>289694.79688000004</v>
      </c>
      <c r="I24" s="22">
        <v>41596.909959999997</v>
      </c>
      <c r="J24" s="22">
        <v>17135.74912</v>
      </c>
      <c r="K24" s="22">
        <v>151821.21833</v>
      </c>
      <c r="L24" s="22">
        <v>3737728.1889599999</v>
      </c>
      <c r="M24" s="22">
        <f t="shared" si="2"/>
        <v>3948282.0663700001</v>
      </c>
      <c r="N24" s="22">
        <f t="shared" si="3"/>
        <v>4311393.0603100006</v>
      </c>
      <c r="O24" s="22">
        <v>5493.1776623704</v>
      </c>
      <c r="P24" s="22">
        <f t="shared" si="4"/>
        <v>4316886.2379723713</v>
      </c>
    </row>
    <row r="25" spans="1:16" x14ac:dyDescent="0.35">
      <c r="A25" s="22"/>
      <c r="B25" s="23" t="s">
        <v>76</v>
      </c>
      <c r="C25" s="22">
        <v>231.363</v>
      </c>
      <c r="D25" s="22">
        <v>75895.624070000005</v>
      </c>
      <c r="E25" s="22">
        <f t="shared" si="0"/>
        <v>76126.987070000003</v>
      </c>
      <c r="F25" s="22">
        <v>8923.1795000000002</v>
      </c>
      <c r="G25" s="22">
        <v>286476.62131000002</v>
      </c>
      <c r="H25" s="22">
        <f t="shared" si="1"/>
        <v>295399.80081000004</v>
      </c>
      <c r="I25" s="22">
        <v>39204.390640000005</v>
      </c>
      <c r="J25" s="22">
        <v>21418.694879999999</v>
      </c>
      <c r="K25" s="22">
        <v>153844.70955</v>
      </c>
      <c r="L25" s="22">
        <v>3754672.8328</v>
      </c>
      <c r="M25" s="22">
        <f t="shared" si="2"/>
        <v>3969140.62787</v>
      </c>
      <c r="N25" s="22">
        <f t="shared" si="3"/>
        <v>4340667.4157499997</v>
      </c>
      <c r="O25" s="22">
        <v>7634.8296580124006</v>
      </c>
      <c r="P25" s="22">
        <f t="shared" si="4"/>
        <v>4348302.2454080125</v>
      </c>
    </row>
    <row r="26" spans="1:16" x14ac:dyDescent="0.35">
      <c r="A26" s="22"/>
      <c r="B26" s="23" t="s">
        <v>77</v>
      </c>
      <c r="C26" s="22">
        <v>231.709</v>
      </c>
      <c r="D26" s="22">
        <v>76386.919220000011</v>
      </c>
      <c r="E26" s="22">
        <f t="shared" si="0"/>
        <v>76618.628220000013</v>
      </c>
      <c r="F26" s="22">
        <v>8850.3856399999968</v>
      </c>
      <c r="G26" s="22">
        <v>285277.14458000002</v>
      </c>
      <c r="H26" s="22">
        <f t="shared" si="1"/>
        <v>294127.53022000002</v>
      </c>
      <c r="I26" s="22">
        <v>37245.234689999997</v>
      </c>
      <c r="J26" s="22">
        <v>21213.36161</v>
      </c>
      <c r="K26" s="22">
        <v>149304.28920999999</v>
      </c>
      <c r="L26" s="22">
        <v>3775673.0885300003</v>
      </c>
      <c r="M26" s="22">
        <f t="shared" si="2"/>
        <v>3983435.9740400002</v>
      </c>
      <c r="N26" s="22">
        <f t="shared" si="3"/>
        <v>4354182.1324800001</v>
      </c>
      <c r="O26" s="22">
        <v>7026.8184550952001</v>
      </c>
      <c r="P26" s="22">
        <f t="shared" si="4"/>
        <v>4361208.9509350955</v>
      </c>
    </row>
    <row r="27" spans="1:16" x14ac:dyDescent="0.35">
      <c r="A27" s="22"/>
      <c r="B27" s="23" t="s">
        <v>78</v>
      </c>
      <c r="C27" s="22">
        <v>232.126</v>
      </c>
      <c r="D27" s="22">
        <v>69757.773360000007</v>
      </c>
      <c r="E27" s="22">
        <f t="shared" si="0"/>
        <v>69989.89936000001</v>
      </c>
      <c r="F27" s="22">
        <v>8804.8267700000015</v>
      </c>
      <c r="G27" s="22">
        <v>287188.57909000001</v>
      </c>
      <c r="H27" s="22">
        <f t="shared" si="1"/>
        <v>295993.40586</v>
      </c>
      <c r="I27" s="22">
        <v>33489.890520000001</v>
      </c>
      <c r="J27" s="22">
        <v>21166.17829</v>
      </c>
      <c r="K27" s="22">
        <v>157045.98783999999</v>
      </c>
      <c r="L27" s="22">
        <v>3770087.0724300002</v>
      </c>
      <c r="M27" s="22">
        <f t="shared" si="2"/>
        <v>3981789.1290800003</v>
      </c>
      <c r="N27" s="22">
        <f t="shared" si="3"/>
        <v>4347772.4343000008</v>
      </c>
      <c r="O27" s="22">
        <v>5336.8886465120013</v>
      </c>
      <c r="P27" s="22">
        <f t="shared" si="4"/>
        <v>4353109.3229465131</v>
      </c>
    </row>
    <row r="28" spans="1:16" x14ac:dyDescent="0.35">
      <c r="A28" s="22"/>
      <c r="B28" s="23" t="s">
        <v>79</v>
      </c>
      <c r="C28" s="22">
        <v>232.50583</v>
      </c>
      <c r="D28" s="22">
        <v>68793.411800000002</v>
      </c>
      <c r="E28" s="22">
        <f t="shared" si="0"/>
        <v>69025.917629999996</v>
      </c>
      <c r="F28" s="22">
        <v>8603.1230100000012</v>
      </c>
      <c r="G28" s="22">
        <v>283800.14750000002</v>
      </c>
      <c r="H28" s="22">
        <f t="shared" si="1"/>
        <v>292403.27051</v>
      </c>
      <c r="I28" s="22">
        <v>30886.190350000001</v>
      </c>
      <c r="J28" s="22">
        <v>20251.418310000001</v>
      </c>
      <c r="K28" s="22">
        <v>160082.08346999998</v>
      </c>
      <c r="L28" s="22">
        <v>3786479.1901000002</v>
      </c>
      <c r="M28" s="22">
        <f t="shared" si="2"/>
        <v>3997698.8822300001</v>
      </c>
      <c r="N28" s="22">
        <f t="shared" si="3"/>
        <v>4359128.0703699999</v>
      </c>
      <c r="O28" s="22">
        <v>4915.8268005427999</v>
      </c>
      <c r="P28" s="22">
        <f t="shared" si="4"/>
        <v>4364043.8971705427</v>
      </c>
    </row>
    <row r="29" spans="1:16" x14ac:dyDescent="0.35">
      <c r="A29" s="22"/>
      <c r="B29" s="23" t="s">
        <v>80</v>
      </c>
      <c r="C29" s="22">
        <v>232.87864000000002</v>
      </c>
      <c r="D29" s="22">
        <v>70359.393710000004</v>
      </c>
      <c r="E29" s="22">
        <f t="shared" si="0"/>
        <v>70592.272349999999</v>
      </c>
      <c r="F29" s="22">
        <v>9594.4291899999989</v>
      </c>
      <c r="G29" s="22">
        <v>281784.65230999998</v>
      </c>
      <c r="H29" s="22">
        <f t="shared" si="1"/>
        <v>291379.08149999997</v>
      </c>
      <c r="I29" s="22">
        <v>29185.3544</v>
      </c>
      <c r="J29" s="22">
        <v>21035.826249999998</v>
      </c>
      <c r="K29" s="22">
        <v>152537.23003000001</v>
      </c>
      <c r="L29" s="22">
        <v>3816143.8307599998</v>
      </c>
      <c r="M29" s="22">
        <f t="shared" si="2"/>
        <v>4018902.24144</v>
      </c>
      <c r="N29" s="22">
        <f t="shared" si="3"/>
        <v>4380873.5952900006</v>
      </c>
      <c r="O29" s="22">
        <v>4999.1406165119997</v>
      </c>
      <c r="P29" s="22">
        <f t="shared" si="4"/>
        <v>4385872.7359065125</v>
      </c>
    </row>
    <row r="30" spans="1:16" x14ac:dyDescent="0.35">
      <c r="A30" s="22"/>
      <c r="B30" s="23" t="s">
        <v>81</v>
      </c>
      <c r="C30" s="22">
        <v>233.17655999999999</v>
      </c>
      <c r="D30" s="22">
        <v>68452.172149999999</v>
      </c>
      <c r="E30" s="22">
        <f t="shared" si="0"/>
        <v>68685.348710000006</v>
      </c>
      <c r="F30" s="22">
        <v>8198.3071100000016</v>
      </c>
      <c r="G30" s="22">
        <v>284971.82854000002</v>
      </c>
      <c r="H30" s="22">
        <f t="shared" si="1"/>
        <v>293170.13565000001</v>
      </c>
      <c r="I30" s="22">
        <v>30011.989970000002</v>
      </c>
      <c r="J30" s="22">
        <v>17383.0497</v>
      </c>
      <c r="K30" s="22">
        <v>172835.65628</v>
      </c>
      <c r="L30" s="22">
        <v>3829958.6393200001</v>
      </c>
      <c r="M30" s="22">
        <f t="shared" si="2"/>
        <v>4050189.3352700002</v>
      </c>
      <c r="N30" s="22">
        <f t="shared" si="3"/>
        <v>4412044.8196299998</v>
      </c>
      <c r="O30" s="22">
        <v>5917.9209039119996</v>
      </c>
      <c r="P30" s="22">
        <f t="shared" si="4"/>
        <v>4417962.7405339116</v>
      </c>
    </row>
    <row r="31" spans="1:16" x14ac:dyDescent="0.35">
      <c r="A31" s="22"/>
      <c r="B31" s="23" t="s">
        <v>82</v>
      </c>
      <c r="C31" s="22">
        <v>233.55931000000001</v>
      </c>
      <c r="D31" s="22">
        <v>62977.441119999996</v>
      </c>
      <c r="E31" s="22">
        <f t="shared" si="0"/>
        <v>63211.000429999993</v>
      </c>
      <c r="F31" s="22">
        <v>8178.0206400000015</v>
      </c>
      <c r="G31" s="22">
        <v>285071.96695999999</v>
      </c>
      <c r="H31" s="22">
        <f t="shared" si="1"/>
        <v>293249.98759999999</v>
      </c>
      <c r="I31" s="22">
        <v>35698.172039999998</v>
      </c>
      <c r="J31" s="22">
        <v>19933.91387</v>
      </c>
      <c r="K31" s="22">
        <v>127366.47987</v>
      </c>
      <c r="L31" s="22">
        <v>3846585.1644000001</v>
      </c>
      <c r="M31" s="22">
        <f t="shared" si="2"/>
        <v>4029583.73018</v>
      </c>
      <c r="N31" s="22">
        <f t="shared" si="3"/>
        <v>4386044.7182099996</v>
      </c>
      <c r="O31" s="22">
        <v>6246.3741995479995</v>
      </c>
      <c r="P31" s="22">
        <f t="shared" si="4"/>
        <v>4392291.0924095474</v>
      </c>
    </row>
    <row r="32" spans="1:16" x14ac:dyDescent="0.35">
      <c r="A32" s="22"/>
      <c r="B32" s="23" t="s">
        <v>83</v>
      </c>
      <c r="C32" s="22">
        <v>233.95842000000002</v>
      </c>
      <c r="D32" s="22">
        <v>53706.116379999999</v>
      </c>
      <c r="E32" s="22">
        <f t="shared" si="0"/>
        <v>53940.074800000002</v>
      </c>
      <c r="F32" s="22">
        <v>7922.4366799999998</v>
      </c>
      <c r="G32" s="22">
        <v>281968.29237000004</v>
      </c>
      <c r="H32" s="22">
        <f t="shared" si="1"/>
        <v>289890.72905000002</v>
      </c>
      <c r="I32" s="22">
        <v>36864.087919999998</v>
      </c>
      <c r="J32" s="22">
        <v>19424.695340000002</v>
      </c>
      <c r="K32" s="22">
        <v>141172.10722000001</v>
      </c>
      <c r="L32" s="22">
        <v>3839996.34253</v>
      </c>
      <c r="M32" s="22">
        <f t="shared" si="2"/>
        <v>4037457.2330100001</v>
      </c>
      <c r="N32" s="22">
        <f t="shared" si="3"/>
        <v>4381288.0368599994</v>
      </c>
      <c r="O32" s="22">
        <v>5781.5522026259996</v>
      </c>
      <c r="P32" s="22">
        <f t="shared" si="4"/>
        <v>4387069.5890626255</v>
      </c>
    </row>
    <row r="33" spans="1:16" x14ac:dyDescent="0.35">
      <c r="A33" s="22"/>
      <c r="B33" s="23" t="s">
        <v>84</v>
      </c>
      <c r="C33" s="22">
        <v>234.39943</v>
      </c>
      <c r="D33" s="22">
        <v>66801.435409999991</v>
      </c>
      <c r="E33" s="22">
        <f t="shared" si="0"/>
        <v>67035.834839999996</v>
      </c>
      <c r="F33" s="22">
        <v>8772.4225299999998</v>
      </c>
      <c r="G33" s="22">
        <v>279195.07296999998</v>
      </c>
      <c r="H33" s="22">
        <f t="shared" si="1"/>
        <v>287967.49549999996</v>
      </c>
      <c r="I33" s="22">
        <v>41291.243649999997</v>
      </c>
      <c r="J33" s="22">
        <v>27445.898010000001</v>
      </c>
      <c r="K33" s="22">
        <v>120384.54145</v>
      </c>
      <c r="L33" s="22">
        <v>3855536.4435800007</v>
      </c>
      <c r="M33" s="22">
        <f t="shared" si="2"/>
        <v>4044658.1266900008</v>
      </c>
      <c r="N33" s="22">
        <f t="shared" si="3"/>
        <v>4399661.4570300002</v>
      </c>
      <c r="O33" s="22">
        <v>5915.5606989135995</v>
      </c>
      <c r="P33" s="22">
        <f t="shared" si="4"/>
        <v>4405577.0177289136</v>
      </c>
    </row>
    <row r="34" spans="1:16" x14ac:dyDescent="0.35">
      <c r="A34" s="22"/>
      <c r="B34" s="23" t="s">
        <v>85</v>
      </c>
      <c r="C34" s="22">
        <v>234.75867000000002</v>
      </c>
      <c r="D34" s="22">
        <v>67607.193520000001</v>
      </c>
      <c r="E34" s="22">
        <f t="shared" si="0"/>
        <v>67841.952189999996</v>
      </c>
      <c r="F34" s="22">
        <v>8858.3838199999991</v>
      </c>
      <c r="G34" s="22">
        <v>279358.99226999999</v>
      </c>
      <c r="H34" s="22">
        <f t="shared" si="1"/>
        <v>288217.37608999998</v>
      </c>
      <c r="I34" s="22">
        <v>33621.779410000003</v>
      </c>
      <c r="J34" s="22">
        <v>18178.413329999999</v>
      </c>
      <c r="K34" s="22">
        <v>126483.39634000001</v>
      </c>
      <c r="L34" s="22">
        <v>3922312.2398500005</v>
      </c>
      <c r="M34" s="22">
        <f t="shared" si="2"/>
        <v>4100595.8289300003</v>
      </c>
      <c r="N34" s="22">
        <f t="shared" si="3"/>
        <v>4456655.1572099999</v>
      </c>
      <c r="O34" s="22">
        <v>7235.2172277340005</v>
      </c>
      <c r="P34" s="22">
        <f t="shared" si="4"/>
        <v>4463890.3744377336</v>
      </c>
    </row>
    <row r="35" spans="1:16" x14ac:dyDescent="0.35">
      <c r="A35" s="22"/>
      <c r="B35" s="23" t="s">
        <v>86</v>
      </c>
      <c r="C35" s="22">
        <v>235.17665</v>
      </c>
      <c r="D35" s="22">
        <v>83630.065060000023</v>
      </c>
      <c r="E35" s="22">
        <f t="shared" si="0"/>
        <v>83865.241710000017</v>
      </c>
      <c r="F35" s="22">
        <v>11019.60989</v>
      </c>
      <c r="G35" s="22">
        <v>278547.45379</v>
      </c>
      <c r="H35" s="22">
        <f t="shared" si="1"/>
        <v>289567.06368000002</v>
      </c>
      <c r="I35" s="22">
        <v>33774.030380000004</v>
      </c>
      <c r="J35" s="22">
        <v>19861.93449</v>
      </c>
      <c r="K35" s="22">
        <v>129058.28118000001</v>
      </c>
      <c r="L35" s="22">
        <v>3946520.9406900001</v>
      </c>
      <c r="M35" s="22">
        <f t="shared" si="2"/>
        <v>4129215.1867400003</v>
      </c>
      <c r="N35" s="22">
        <f t="shared" si="3"/>
        <v>4502647.4921300001</v>
      </c>
      <c r="O35" s="22">
        <v>7361.1195040280008</v>
      </c>
      <c r="P35" s="22">
        <f t="shared" si="4"/>
        <v>4510008.6116340281</v>
      </c>
    </row>
    <row r="36" spans="1:16" x14ac:dyDescent="0.35">
      <c r="A36" s="22"/>
      <c r="B36" s="23" t="s">
        <v>87</v>
      </c>
      <c r="C36" s="22">
        <v>235.61989000000003</v>
      </c>
      <c r="D36" s="22">
        <v>73356.903359999997</v>
      </c>
      <c r="E36" s="22">
        <f t="shared" si="0"/>
        <v>73592.523249999998</v>
      </c>
      <c r="F36" s="22">
        <v>10040.41372</v>
      </c>
      <c r="G36" s="22">
        <v>276143.25073999999</v>
      </c>
      <c r="H36" s="22">
        <f t="shared" si="1"/>
        <v>286183.66446</v>
      </c>
      <c r="I36" s="22">
        <v>41099.358490000006</v>
      </c>
      <c r="J36" s="22">
        <v>21490.439730000002</v>
      </c>
      <c r="K36" s="22">
        <v>130855.78014</v>
      </c>
      <c r="L36" s="22">
        <v>3962735.9815499997</v>
      </c>
      <c r="M36" s="22">
        <f t="shared" si="2"/>
        <v>4156181.5599099998</v>
      </c>
      <c r="N36" s="22">
        <f t="shared" si="3"/>
        <v>4515957.7476199996</v>
      </c>
      <c r="O36" s="22">
        <v>7366.9496630187996</v>
      </c>
      <c r="P36" s="22">
        <f t="shared" si="4"/>
        <v>4523324.6972830184</v>
      </c>
    </row>
    <row r="37" spans="1:16" x14ac:dyDescent="0.35">
      <c r="A37" s="22"/>
      <c r="B37" s="23" t="s">
        <v>88</v>
      </c>
      <c r="C37" s="22">
        <v>236.03980999999999</v>
      </c>
      <c r="D37" s="22">
        <v>76873.597880000016</v>
      </c>
      <c r="E37" s="22">
        <f t="shared" si="0"/>
        <v>77109.637690000018</v>
      </c>
      <c r="F37" s="22">
        <v>8995.8985599999996</v>
      </c>
      <c r="G37" s="22">
        <v>276699.10122000001</v>
      </c>
      <c r="H37" s="22">
        <f t="shared" si="1"/>
        <v>285694.99978000001</v>
      </c>
      <c r="I37" s="22">
        <v>41585.769200000002</v>
      </c>
      <c r="J37" s="22">
        <v>21168.632940000003</v>
      </c>
      <c r="K37" s="22">
        <v>138467.7542</v>
      </c>
      <c r="L37" s="22">
        <v>3970808.25129</v>
      </c>
      <c r="M37" s="22">
        <f t="shared" si="2"/>
        <v>4172030.4076300003</v>
      </c>
      <c r="N37" s="22">
        <f t="shared" si="3"/>
        <v>4534835.0451000007</v>
      </c>
      <c r="O37" s="22">
        <v>8615.2697176192014</v>
      </c>
      <c r="P37" s="22">
        <f t="shared" si="4"/>
        <v>4543450.3148176195</v>
      </c>
    </row>
    <row r="38" spans="1:16" x14ac:dyDescent="0.35">
      <c r="A38" s="22"/>
      <c r="B38" s="23" t="s">
        <v>89</v>
      </c>
      <c r="C38" s="22">
        <v>236.44508999999999</v>
      </c>
      <c r="D38" s="22">
        <v>69116.460589999988</v>
      </c>
      <c r="E38" s="22">
        <f t="shared" si="0"/>
        <v>69352.905679999982</v>
      </c>
      <c r="F38" s="22">
        <v>8763.4614700000002</v>
      </c>
      <c r="G38" s="22">
        <v>274614.18853000004</v>
      </c>
      <c r="H38" s="22">
        <f t="shared" si="1"/>
        <v>283377.65000000002</v>
      </c>
      <c r="I38" s="22">
        <v>40759.57233000001</v>
      </c>
      <c r="J38" s="22">
        <v>24101.469599999997</v>
      </c>
      <c r="K38" s="22">
        <v>124718.77994000001</v>
      </c>
      <c r="L38" s="22">
        <v>3909130.0675400002</v>
      </c>
      <c r="M38" s="22">
        <f t="shared" si="2"/>
        <v>4098709.8894100003</v>
      </c>
      <c r="N38" s="22">
        <f t="shared" si="3"/>
        <v>4451440.4450900005</v>
      </c>
      <c r="O38" s="22">
        <v>7637.6561119651997</v>
      </c>
      <c r="P38" s="22">
        <f t="shared" si="4"/>
        <v>4459078.1012019655</v>
      </c>
    </row>
    <row r="39" spans="1:16" x14ac:dyDescent="0.35">
      <c r="A39" s="22"/>
      <c r="B39" s="23" t="s">
        <v>90</v>
      </c>
      <c r="C39" s="22">
        <v>236.90845999999999</v>
      </c>
      <c r="D39" s="22">
        <v>61833.159260000008</v>
      </c>
      <c r="E39" s="22">
        <f t="shared" si="0"/>
        <v>62070.067720000006</v>
      </c>
      <c r="F39" s="22">
        <v>9719.2694300000003</v>
      </c>
      <c r="G39" s="22">
        <v>280545.00221000001</v>
      </c>
      <c r="H39" s="22">
        <f t="shared" si="1"/>
        <v>290264.27163999999</v>
      </c>
      <c r="I39" s="22">
        <v>38120.897560000005</v>
      </c>
      <c r="J39" s="22">
        <v>22482.697349999999</v>
      </c>
      <c r="K39" s="22">
        <v>121695.62405000001</v>
      </c>
      <c r="L39" s="22">
        <v>3921713.1330300001</v>
      </c>
      <c r="M39" s="22">
        <f t="shared" si="2"/>
        <v>4104012.3519900003</v>
      </c>
      <c r="N39" s="22">
        <f t="shared" si="3"/>
        <v>4456346.69135</v>
      </c>
      <c r="O39" s="22">
        <v>7694.0340836263995</v>
      </c>
      <c r="P39" s="22">
        <f t="shared" si="4"/>
        <v>4464040.7254336262</v>
      </c>
    </row>
    <row r="40" spans="1:16" x14ac:dyDescent="0.35">
      <c r="A40" s="22"/>
      <c r="B40" s="23" t="s">
        <v>91</v>
      </c>
      <c r="C40" s="22">
        <v>237.33135000000001</v>
      </c>
      <c r="D40" s="22">
        <v>63995.582530000014</v>
      </c>
      <c r="E40" s="22">
        <f t="shared" si="0"/>
        <v>64232.913880000015</v>
      </c>
      <c r="F40" s="22">
        <v>9734.0041400000009</v>
      </c>
      <c r="G40" s="22">
        <v>277615.83455000003</v>
      </c>
      <c r="H40" s="22">
        <f t="shared" si="1"/>
        <v>287349.83869</v>
      </c>
      <c r="I40" s="22">
        <v>40789.156580000003</v>
      </c>
      <c r="J40" s="22">
        <v>26790.458470000005</v>
      </c>
      <c r="K40" s="22">
        <v>115380.33601</v>
      </c>
      <c r="L40" s="22">
        <v>3923417.38901</v>
      </c>
      <c r="M40" s="22">
        <f t="shared" si="2"/>
        <v>4106377.3400699999</v>
      </c>
      <c r="N40" s="22">
        <f t="shared" si="3"/>
        <v>4457960.0926399995</v>
      </c>
      <c r="O40" s="22">
        <v>7663.9734071059993</v>
      </c>
      <c r="P40" s="22">
        <f t="shared" si="4"/>
        <v>4465624.066047105</v>
      </c>
    </row>
    <row r="41" spans="1:16" x14ac:dyDescent="0.35">
      <c r="A41" s="22"/>
      <c r="B41" s="23" t="s">
        <v>92</v>
      </c>
      <c r="C41" s="22">
        <v>237.60930999999999</v>
      </c>
      <c r="D41" s="22">
        <v>64581.502809999998</v>
      </c>
      <c r="E41" s="22">
        <f t="shared" si="0"/>
        <v>64819.112119999998</v>
      </c>
      <c r="F41" s="22">
        <v>9844.1636399999988</v>
      </c>
      <c r="G41" s="22">
        <v>275318.31919000001</v>
      </c>
      <c r="H41" s="22">
        <f t="shared" si="1"/>
        <v>285162.48282999999</v>
      </c>
      <c r="I41" s="22">
        <v>42913.522820000006</v>
      </c>
      <c r="J41" s="22">
        <v>29107.433219999999</v>
      </c>
      <c r="K41" s="22">
        <v>119958.94865000001</v>
      </c>
      <c r="L41" s="22">
        <v>3925686.0259400001</v>
      </c>
      <c r="M41" s="22">
        <f t="shared" si="2"/>
        <v>4117665.9306300003</v>
      </c>
      <c r="N41" s="22">
        <f t="shared" si="3"/>
        <v>4467647.5255800001</v>
      </c>
      <c r="O41" s="22">
        <v>7782.0716660604003</v>
      </c>
      <c r="P41" s="22">
        <f t="shared" si="4"/>
        <v>4475429.5972460601</v>
      </c>
    </row>
    <row r="42" spans="1:16" x14ac:dyDescent="0.35">
      <c r="A42" s="22"/>
      <c r="B42" s="23" t="s">
        <v>93</v>
      </c>
      <c r="C42" s="22">
        <v>238.07566</v>
      </c>
      <c r="D42" s="22">
        <v>67265.158090000012</v>
      </c>
      <c r="E42" s="22">
        <f t="shared" si="0"/>
        <v>67503.233750000014</v>
      </c>
      <c r="F42" s="22">
        <v>9792.2947000000004</v>
      </c>
      <c r="G42" s="22">
        <v>276737.99135999999</v>
      </c>
      <c r="H42" s="22">
        <f t="shared" si="1"/>
        <v>286530.28606000001</v>
      </c>
      <c r="I42" s="22">
        <v>43384.976990000003</v>
      </c>
      <c r="J42" s="22">
        <v>29655.895410000001</v>
      </c>
      <c r="K42" s="22">
        <v>106417.42328</v>
      </c>
      <c r="L42" s="22">
        <v>3941745.75398</v>
      </c>
      <c r="M42" s="22">
        <f t="shared" si="2"/>
        <v>4121204.04966</v>
      </c>
      <c r="N42" s="22">
        <f t="shared" si="3"/>
        <v>4475237.5694699995</v>
      </c>
      <c r="O42" s="22">
        <v>9944.9879322392007</v>
      </c>
      <c r="P42" s="22">
        <f t="shared" si="4"/>
        <v>4485182.5574022392</v>
      </c>
    </row>
    <row r="43" spans="1:16" x14ac:dyDescent="0.35">
      <c r="A43" s="22"/>
      <c r="B43" s="23" t="s">
        <v>94</v>
      </c>
      <c r="C43" s="22">
        <v>238.48555999999999</v>
      </c>
      <c r="D43" s="22">
        <v>62477.548009999999</v>
      </c>
      <c r="E43" s="22">
        <f t="shared" si="0"/>
        <v>62716.03357</v>
      </c>
      <c r="F43" s="22">
        <v>9326.8429100000012</v>
      </c>
      <c r="G43" s="22">
        <v>276686.44503</v>
      </c>
      <c r="H43" s="22">
        <f t="shared" si="1"/>
        <v>286013.28794000001</v>
      </c>
      <c r="I43" s="22">
        <v>43442.499680000008</v>
      </c>
      <c r="J43" s="22">
        <v>27559.950430000004</v>
      </c>
      <c r="K43" s="22">
        <v>109741.03658999999</v>
      </c>
      <c r="L43" s="22">
        <v>3940613.0177099998</v>
      </c>
      <c r="M43" s="22">
        <f t="shared" si="2"/>
        <v>4121356.5044099996</v>
      </c>
      <c r="N43" s="22">
        <f t="shared" si="3"/>
        <v>4470085.8259199997</v>
      </c>
      <c r="O43" s="22">
        <v>7822.2708729895994</v>
      </c>
      <c r="P43" s="22">
        <f t="shared" si="4"/>
        <v>4477908.0967929894</v>
      </c>
    </row>
    <row r="44" spans="1:16" x14ac:dyDescent="0.35">
      <c r="A44" s="22"/>
      <c r="B44" s="23" t="s">
        <v>95</v>
      </c>
      <c r="C44" s="22">
        <v>238.91220000000001</v>
      </c>
      <c r="D44" s="22">
        <v>61910.754110000002</v>
      </c>
      <c r="E44" s="22">
        <f t="shared" si="0"/>
        <v>62149.666310000001</v>
      </c>
      <c r="F44" s="22">
        <v>8083.7951400000011</v>
      </c>
      <c r="G44" s="22">
        <v>274000.58890000003</v>
      </c>
      <c r="H44" s="22">
        <f t="shared" si="1"/>
        <v>282084.38404000003</v>
      </c>
      <c r="I44" s="22">
        <v>39228.171340000008</v>
      </c>
      <c r="J44" s="22">
        <v>33043.197220000002</v>
      </c>
      <c r="K44" s="22">
        <v>113820.16308</v>
      </c>
      <c r="L44" s="22">
        <v>3958393.34014</v>
      </c>
      <c r="M44" s="22">
        <f t="shared" si="2"/>
        <v>4144484.8717800002</v>
      </c>
      <c r="N44" s="22">
        <f t="shared" si="3"/>
        <v>4488718.9221300008</v>
      </c>
      <c r="O44" s="22">
        <v>7643.8738899020009</v>
      </c>
      <c r="P44" s="22">
        <f t="shared" si="4"/>
        <v>4496362.7960199025</v>
      </c>
    </row>
    <row r="45" spans="1:16" x14ac:dyDescent="0.35">
      <c r="A45" s="22"/>
      <c r="B45" s="23" t="s">
        <v>96</v>
      </c>
      <c r="C45" s="22">
        <v>239.38173</v>
      </c>
      <c r="D45" s="22">
        <v>69974.415219999995</v>
      </c>
      <c r="E45" s="22">
        <f t="shared" si="0"/>
        <v>70213.796949999989</v>
      </c>
      <c r="F45" s="22">
        <v>9888.7712500000016</v>
      </c>
      <c r="G45" s="22">
        <v>274513.31452000001</v>
      </c>
      <c r="H45" s="22">
        <f t="shared" si="1"/>
        <v>284402.08577000001</v>
      </c>
      <c r="I45" s="22">
        <v>46937.13841</v>
      </c>
      <c r="J45" s="22">
        <v>34917.802920000002</v>
      </c>
      <c r="K45" s="22">
        <v>115101.49999000001</v>
      </c>
      <c r="L45" s="22">
        <v>3962612.30626</v>
      </c>
      <c r="M45" s="22">
        <f t="shared" si="2"/>
        <v>4159568.7475800002</v>
      </c>
      <c r="N45" s="22">
        <f t="shared" si="3"/>
        <v>4514184.6303000003</v>
      </c>
      <c r="O45" s="22">
        <v>7708.7890461327997</v>
      </c>
      <c r="P45" s="22">
        <f t="shared" si="4"/>
        <v>4521893.4193461332</v>
      </c>
    </row>
    <row r="46" spans="1:16" x14ac:dyDescent="0.35">
      <c r="A46" s="22"/>
      <c r="B46" s="23" t="s">
        <v>97</v>
      </c>
      <c r="C46" s="22">
        <v>239.76270000000002</v>
      </c>
      <c r="D46" s="22">
        <v>74568.068830000004</v>
      </c>
      <c r="E46" s="22">
        <f t="shared" si="0"/>
        <v>74807.83153000001</v>
      </c>
      <c r="F46" s="22">
        <v>10590.72215</v>
      </c>
      <c r="G46" s="22">
        <v>275835.95703000005</v>
      </c>
      <c r="H46" s="22">
        <f t="shared" si="1"/>
        <v>286426.67918000004</v>
      </c>
      <c r="I46" s="22">
        <v>45815.274490000003</v>
      </c>
      <c r="J46" s="22">
        <v>49761.882790000003</v>
      </c>
      <c r="K46" s="22">
        <v>121779.40218</v>
      </c>
      <c r="L46" s="22">
        <v>3991214.7913499996</v>
      </c>
      <c r="M46" s="22">
        <f t="shared" si="2"/>
        <v>4208571.3508099997</v>
      </c>
      <c r="N46" s="22">
        <f t="shared" si="3"/>
        <v>4569805.8615199998</v>
      </c>
      <c r="O46" s="22">
        <v>7443.8256969431995</v>
      </c>
      <c r="P46" s="22">
        <f t="shared" si="4"/>
        <v>4577249.6872169431</v>
      </c>
    </row>
    <row r="47" spans="1:16" x14ac:dyDescent="0.35">
      <c r="A47" s="22"/>
      <c r="B47" s="23" t="s">
        <v>98</v>
      </c>
      <c r="C47" s="22">
        <v>240.19387</v>
      </c>
      <c r="D47" s="22">
        <v>69364.567110000018</v>
      </c>
      <c r="E47" s="22">
        <f t="shared" si="0"/>
        <v>69604.760980000021</v>
      </c>
      <c r="F47" s="22">
        <v>10243.969680000002</v>
      </c>
      <c r="G47" s="22">
        <v>275362.12251999998</v>
      </c>
      <c r="H47" s="22">
        <f t="shared" si="1"/>
        <v>285606.09219999996</v>
      </c>
      <c r="I47" s="22">
        <v>45555.027549999999</v>
      </c>
      <c r="J47" s="22">
        <v>46615.460070000008</v>
      </c>
      <c r="K47" s="22">
        <v>110592.86241999999</v>
      </c>
      <c r="L47" s="22">
        <v>3971086.4200200001</v>
      </c>
      <c r="M47" s="22">
        <f t="shared" si="2"/>
        <v>4173849.77006</v>
      </c>
      <c r="N47" s="22">
        <f t="shared" si="3"/>
        <v>4529060.6232399996</v>
      </c>
      <c r="O47" s="22">
        <v>7773.6490689728016</v>
      </c>
      <c r="P47" s="22">
        <f t="shared" si="4"/>
        <v>4536834.2723089727</v>
      </c>
    </row>
    <row r="48" spans="1:16" x14ac:dyDescent="0.35">
      <c r="A48" s="22"/>
      <c r="B48" s="23" t="s">
        <v>99</v>
      </c>
      <c r="C48" s="22">
        <v>240.66526999999999</v>
      </c>
      <c r="D48" s="22">
        <v>65999.890130000014</v>
      </c>
      <c r="E48" s="22">
        <f t="shared" si="0"/>
        <v>66240.555400000012</v>
      </c>
      <c r="F48" s="22">
        <v>10272.624229999999</v>
      </c>
      <c r="G48" s="22">
        <v>272842.19520000002</v>
      </c>
      <c r="H48" s="22">
        <f t="shared" si="1"/>
        <v>283114.81943000003</v>
      </c>
      <c r="I48" s="22">
        <v>50447.053850000004</v>
      </c>
      <c r="J48" s="22">
        <v>41518.842420000001</v>
      </c>
      <c r="K48" s="22">
        <v>108615.95079</v>
      </c>
      <c r="L48" s="22">
        <v>3992753.8434900003</v>
      </c>
      <c r="M48" s="22">
        <f t="shared" si="2"/>
        <v>4193335.6905500004</v>
      </c>
      <c r="N48" s="22">
        <f t="shared" si="3"/>
        <v>4542691.0653800005</v>
      </c>
      <c r="O48" s="22">
        <v>7642.1286572200006</v>
      </c>
      <c r="P48" s="22">
        <f t="shared" si="4"/>
        <v>4550333.1940372204</v>
      </c>
    </row>
    <row r="49" spans="1:21" x14ac:dyDescent="0.35">
      <c r="A49" s="22"/>
      <c r="B49" s="23" t="s">
        <v>100</v>
      </c>
      <c r="C49" s="22">
        <v>240.81548000000001</v>
      </c>
      <c r="D49" s="22">
        <v>73431.167789999992</v>
      </c>
      <c r="E49" s="22">
        <f t="shared" si="0"/>
        <v>73671.983269999997</v>
      </c>
      <c r="F49" s="22">
        <v>9677.732829999999</v>
      </c>
      <c r="G49" s="22">
        <v>272621.94542</v>
      </c>
      <c r="H49" s="22">
        <f t="shared" si="1"/>
        <v>282299.67825</v>
      </c>
      <c r="I49" s="22">
        <v>51742.188610000005</v>
      </c>
      <c r="J49" s="22">
        <v>40514.375569999997</v>
      </c>
      <c r="K49" s="22">
        <v>112289.25203</v>
      </c>
      <c r="L49" s="22">
        <v>4001647.5118800001</v>
      </c>
      <c r="M49" s="22">
        <f t="shared" si="2"/>
        <v>4206193.32809</v>
      </c>
      <c r="N49" s="22">
        <f t="shared" si="3"/>
        <v>4562164.9896099996</v>
      </c>
      <c r="O49" s="22">
        <v>7618.04108722</v>
      </c>
      <c r="P49" s="22">
        <f t="shared" si="4"/>
        <v>4569783.03069722</v>
      </c>
    </row>
    <row r="50" spans="1:21" x14ac:dyDescent="0.35">
      <c r="A50" s="22"/>
      <c r="B50" s="23" t="s">
        <v>101</v>
      </c>
      <c r="C50" s="22">
        <v>240.767</v>
      </c>
      <c r="D50" s="22">
        <v>67753.240590000016</v>
      </c>
      <c r="E50" s="22">
        <f t="shared" si="0"/>
        <v>67994.007590000023</v>
      </c>
      <c r="F50" s="22">
        <v>9979.38285</v>
      </c>
      <c r="G50" s="22">
        <v>275723.36187999998</v>
      </c>
      <c r="H50" s="22">
        <f t="shared" si="1"/>
        <v>285702.74472999998</v>
      </c>
      <c r="I50" s="22">
        <v>54553.733459999996</v>
      </c>
      <c r="J50" s="22">
        <v>36545.423600000002</v>
      </c>
      <c r="K50" s="22">
        <v>111424.44292000002</v>
      </c>
      <c r="L50" s="22">
        <v>3945715.7483000001</v>
      </c>
      <c r="M50" s="22">
        <f t="shared" si="2"/>
        <v>4148239.34828</v>
      </c>
      <c r="N50" s="22">
        <f t="shared" si="3"/>
        <v>4501936.1005999995</v>
      </c>
      <c r="O50" s="22">
        <v>7679.7453631236003</v>
      </c>
      <c r="P50" s="22">
        <f t="shared" si="4"/>
        <v>4509615.8459631233</v>
      </c>
    </row>
    <row r="51" spans="1:21" x14ac:dyDescent="0.35">
      <c r="A51" s="22"/>
      <c r="B51" s="23" t="s">
        <v>102</v>
      </c>
      <c r="C51" s="22">
        <v>240.74200000000002</v>
      </c>
      <c r="D51" s="22">
        <v>59881.467990000005</v>
      </c>
      <c r="E51" s="22">
        <f t="shared" si="0"/>
        <v>60122.209990000003</v>
      </c>
      <c r="F51" s="22">
        <v>10391.316209999999</v>
      </c>
      <c r="G51" s="22">
        <v>274164.52607000002</v>
      </c>
      <c r="H51" s="22">
        <f t="shared" si="1"/>
        <v>284555.84228000004</v>
      </c>
      <c r="I51" s="22">
        <v>57898.72075</v>
      </c>
      <c r="J51" s="22">
        <v>34586.427929999998</v>
      </c>
      <c r="K51" s="22">
        <v>108145.70491000001</v>
      </c>
      <c r="L51" s="22">
        <v>3939733.5578199998</v>
      </c>
      <c r="M51" s="22">
        <f t="shared" si="2"/>
        <v>4140364.4114099997</v>
      </c>
      <c r="N51" s="22">
        <f t="shared" si="3"/>
        <v>4485042.46368</v>
      </c>
      <c r="O51" s="22">
        <v>7701.0652798215988</v>
      </c>
      <c r="P51" s="22">
        <f t="shared" si="4"/>
        <v>4492743.5289598219</v>
      </c>
    </row>
    <row r="52" spans="1:21" x14ac:dyDescent="0.35">
      <c r="A52" s="22"/>
      <c r="B52" s="23" t="s">
        <v>103</v>
      </c>
      <c r="C52" s="22">
        <v>240.69400000000002</v>
      </c>
      <c r="D52" s="22">
        <v>66680.292849999998</v>
      </c>
      <c r="E52" s="22">
        <f t="shared" si="0"/>
        <v>66920.986850000001</v>
      </c>
      <c r="F52" s="22">
        <v>12184.846580000001</v>
      </c>
      <c r="G52" s="22">
        <v>272563.27291000006</v>
      </c>
      <c r="H52" s="22">
        <f t="shared" si="1"/>
        <v>284748.11949000007</v>
      </c>
      <c r="I52" s="22">
        <v>65050.592050000007</v>
      </c>
      <c r="J52" s="22">
        <v>29397.519550000005</v>
      </c>
      <c r="K52" s="22">
        <v>116679.78495999999</v>
      </c>
      <c r="L52" s="22">
        <v>3916308.9661600003</v>
      </c>
      <c r="M52" s="22">
        <f t="shared" si="2"/>
        <v>4127436.8627200001</v>
      </c>
      <c r="N52" s="22">
        <f t="shared" si="3"/>
        <v>4479105.96906</v>
      </c>
      <c r="O52" s="22">
        <v>7818.4173597447998</v>
      </c>
      <c r="P52" s="22">
        <f t="shared" si="4"/>
        <v>4486924.3864197452</v>
      </c>
    </row>
    <row r="53" spans="1:21" x14ac:dyDescent="0.35">
      <c r="A53" s="22"/>
      <c r="B53" s="23" t="s">
        <v>104</v>
      </c>
      <c r="C53" s="22">
        <v>240.52590000000001</v>
      </c>
      <c r="D53" s="22">
        <v>66026.993350000004</v>
      </c>
      <c r="E53" s="22">
        <f t="shared" si="0"/>
        <v>66267.519249999998</v>
      </c>
      <c r="F53" s="22">
        <v>12231.992109999999</v>
      </c>
      <c r="G53" s="22">
        <v>272887.10548000003</v>
      </c>
      <c r="H53" s="22">
        <f t="shared" si="1"/>
        <v>285119.09759000002</v>
      </c>
      <c r="I53" s="22">
        <v>76809.772079999981</v>
      </c>
      <c r="J53" s="22">
        <v>28145.6623</v>
      </c>
      <c r="K53" s="22">
        <v>127164.63364000001</v>
      </c>
      <c r="L53" s="22">
        <v>3907585.2716700006</v>
      </c>
      <c r="M53" s="22">
        <f t="shared" si="2"/>
        <v>4139705.3396900008</v>
      </c>
      <c r="N53" s="22">
        <f t="shared" si="3"/>
        <v>4491091.956530001</v>
      </c>
      <c r="O53" s="22">
        <v>8615.5387595848006</v>
      </c>
      <c r="P53" s="22">
        <f t="shared" si="4"/>
        <v>4499707.4952895856</v>
      </c>
    </row>
    <row r="54" spans="1:21" x14ac:dyDescent="0.35">
      <c r="A54" s="22"/>
      <c r="B54" s="23" t="s">
        <v>105</v>
      </c>
      <c r="C54" s="22">
        <v>241.17101000000002</v>
      </c>
      <c r="D54" s="22">
        <v>63871.612399999998</v>
      </c>
      <c r="E54" s="22">
        <f t="shared" si="0"/>
        <v>64112.783409999996</v>
      </c>
      <c r="F54" s="22">
        <v>12557.713180000001</v>
      </c>
      <c r="G54" s="22">
        <v>274903.28504000005</v>
      </c>
      <c r="H54" s="22">
        <f t="shared" si="1"/>
        <v>287460.99822000007</v>
      </c>
      <c r="I54" s="22">
        <v>71914.5576</v>
      </c>
      <c r="J54" s="22">
        <v>25921.499590000003</v>
      </c>
      <c r="K54" s="22">
        <v>124137.16080000001</v>
      </c>
      <c r="L54" s="22">
        <v>3923280.3086399999</v>
      </c>
      <c r="M54" s="22">
        <f t="shared" si="2"/>
        <v>4145253.5266300002</v>
      </c>
      <c r="N54" s="22">
        <f t="shared" si="3"/>
        <v>4496827.3082600003</v>
      </c>
      <c r="O54" s="22">
        <v>9720.6820731419994</v>
      </c>
      <c r="P54" s="22">
        <f t="shared" si="4"/>
        <v>4506547.9903331427</v>
      </c>
    </row>
    <row r="55" spans="1:21" x14ac:dyDescent="0.35">
      <c r="A55" s="22"/>
      <c r="B55" s="23" t="s">
        <v>106</v>
      </c>
      <c r="C55" s="22">
        <v>241.12297000000001</v>
      </c>
      <c r="D55" s="22">
        <v>61737.788960000005</v>
      </c>
      <c r="E55" s="22">
        <f t="shared" si="0"/>
        <v>61978.911930000002</v>
      </c>
      <c r="F55" s="22">
        <v>12635.59554</v>
      </c>
      <c r="G55" s="22">
        <v>272488.82919000002</v>
      </c>
      <c r="H55" s="22">
        <f t="shared" si="1"/>
        <v>285124.42473000003</v>
      </c>
      <c r="I55" s="22">
        <v>67590.420020000005</v>
      </c>
      <c r="J55" s="22">
        <v>24756.5916</v>
      </c>
      <c r="K55" s="22">
        <v>128374.15640000001</v>
      </c>
      <c r="L55" s="22">
        <v>3934392.0777799995</v>
      </c>
      <c r="M55" s="22">
        <f t="shared" si="2"/>
        <v>4155113.2457999997</v>
      </c>
      <c r="N55" s="22">
        <f t="shared" si="3"/>
        <v>4502216.5824600002</v>
      </c>
      <c r="O55" s="22">
        <v>8300.764907332401</v>
      </c>
      <c r="P55" s="22">
        <f t="shared" si="4"/>
        <v>4510517.3473673323</v>
      </c>
    </row>
    <row r="56" spans="1:21" x14ac:dyDescent="0.35">
      <c r="A56" s="22"/>
      <c r="B56" s="23" t="s">
        <v>107</v>
      </c>
      <c r="C56" s="22">
        <v>241.07497000000001</v>
      </c>
      <c r="D56" s="22">
        <v>59558.264620000002</v>
      </c>
      <c r="E56" s="22">
        <f t="shared" si="0"/>
        <v>59799.339590000003</v>
      </c>
      <c r="F56" s="22">
        <v>12104.763800000001</v>
      </c>
      <c r="G56" s="22">
        <v>274651.63811</v>
      </c>
      <c r="H56" s="22">
        <f t="shared" si="1"/>
        <v>286756.40191000002</v>
      </c>
      <c r="I56" s="22">
        <v>60947.633950000003</v>
      </c>
      <c r="J56" s="22">
        <v>26628.668809999999</v>
      </c>
      <c r="K56" s="22">
        <v>128847.41864999999</v>
      </c>
      <c r="L56" s="22">
        <v>3932940.7097799997</v>
      </c>
      <c r="M56" s="22">
        <f t="shared" si="2"/>
        <v>4149364.4311899999</v>
      </c>
      <c r="N56" s="22">
        <f t="shared" si="3"/>
        <v>4495920.1726900004</v>
      </c>
      <c r="O56" s="22">
        <v>8982.3476312040002</v>
      </c>
      <c r="P56" s="22">
        <f t="shared" si="4"/>
        <v>4504902.5203212043</v>
      </c>
    </row>
    <row r="57" spans="1:21" x14ac:dyDescent="0.35">
      <c r="A57" s="22"/>
      <c r="B57" s="23" t="s">
        <v>108</v>
      </c>
      <c r="C57" s="22">
        <v>241.03543999999999</v>
      </c>
      <c r="D57" s="22">
        <v>67873.129719999983</v>
      </c>
      <c r="E57" s="22">
        <f t="shared" si="0"/>
        <v>68114.16515999999</v>
      </c>
      <c r="F57" s="22">
        <v>12639.72172</v>
      </c>
      <c r="G57" s="22">
        <v>274063.71872999996</v>
      </c>
      <c r="H57" s="22">
        <f t="shared" si="1"/>
        <v>286703.44044999994</v>
      </c>
      <c r="I57" s="22">
        <v>62778.172540000007</v>
      </c>
      <c r="J57" s="22">
        <v>26251.984050000003</v>
      </c>
      <c r="K57" s="22">
        <v>134945.39905000001</v>
      </c>
      <c r="L57" s="22">
        <v>3939756.4027800001</v>
      </c>
      <c r="M57" s="22">
        <f t="shared" si="2"/>
        <v>4163731.95842</v>
      </c>
      <c r="N57" s="22">
        <f t="shared" si="3"/>
        <v>4518549.56403</v>
      </c>
      <c r="O57" s="22">
        <v>9139.0334419407991</v>
      </c>
      <c r="P57" s="22">
        <f t="shared" si="4"/>
        <v>4527688.5974719413</v>
      </c>
    </row>
    <row r="58" spans="1:21" s="29" customFormat="1" x14ac:dyDescent="0.35">
      <c r="A58" s="22"/>
      <c r="B58" s="23" t="s">
        <v>109</v>
      </c>
      <c r="C58" s="22">
        <v>240.98744000000002</v>
      </c>
      <c r="D58" s="22">
        <v>71474.78465999999</v>
      </c>
      <c r="E58" s="22">
        <f t="shared" si="0"/>
        <v>71715.772099999987</v>
      </c>
      <c r="F58" s="22">
        <v>12607.86817</v>
      </c>
      <c r="G58" s="22">
        <v>272043.80729999999</v>
      </c>
      <c r="H58" s="22">
        <f t="shared" si="1"/>
        <v>284651.67546999996</v>
      </c>
      <c r="I58" s="22">
        <v>59237.221450000005</v>
      </c>
      <c r="J58" s="22">
        <v>25285.726190000001</v>
      </c>
      <c r="K58" s="22">
        <v>129705.23445</v>
      </c>
      <c r="L58" s="22">
        <v>3938830.8666099999</v>
      </c>
      <c r="M58" s="22">
        <f t="shared" si="2"/>
        <v>4153059.0487000002</v>
      </c>
      <c r="N58" s="22">
        <f t="shared" si="3"/>
        <v>4509426.49627</v>
      </c>
      <c r="O58" s="22">
        <v>7907.7057927183996</v>
      </c>
      <c r="P58" s="22">
        <f t="shared" si="4"/>
        <v>4517334.2020627186</v>
      </c>
      <c r="Q58"/>
      <c r="R58"/>
      <c r="S58"/>
      <c r="T58"/>
      <c r="U58"/>
    </row>
    <row r="59" spans="1:21" s="29" customFormat="1" x14ac:dyDescent="0.35">
      <c r="A59" s="22"/>
      <c r="B59" s="23" t="s">
        <v>110</v>
      </c>
      <c r="C59" s="22">
        <v>240.93899999999999</v>
      </c>
      <c r="D59" s="22">
        <v>80077.549240000008</v>
      </c>
      <c r="E59" s="22">
        <f t="shared" si="0"/>
        <v>80318.488240000006</v>
      </c>
      <c r="F59" s="22">
        <v>13860.94435</v>
      </c>
      <c r="G59" s="22">
        <v>271042.12132000003</v>
      </c>
      <c r="H59" s="22">
        <f t="shared" si="1"/>
        <v>284903.06567000004</v>
      </c>
      <c r="I59" s="22">
        <v>58872.634500000007</v>
      </c>
      <c r="J59" s="22">
        <v>26465.828259999998</v>
      </c>
      <c r="K59" s="22">
        <v>128057.20971</v>
      </c>
      <c r="L59" s="22">
        <v>3951746.3853800003</v>
      </c>
      <c r="M59" s="22">
        <f t="shared" si="2"/>
        <v>4165142.0578500004</v>
      </c>
      <c r="N59" s="22">
        <f t="shared" si="3"/>
        <v>4530363.6117600007</v>
      </c>
      <c r="O59" s="22">
        <v>7297.5699842896001</v>
      </c>
      <c r="P59" s="22">
        <f t="shared" si="4"/>
        <v>4537661.1817442905</v>
      </c>
      <c r="Q59"/>
      <c r="R59"/>
      <c r="S59"/>
      <c r="T59"/>
      <c r="U59"/>
    </row>
    <row r="60" spans="1:21" x14ac:dyDescent="0.35">
      <c r="A60" s="22"/>
      <c r="B60" s="23" t="s">
        <v>111</v>
      </c>
      <c r="C60" s="22">
        <v>241.49851000000001</v>
      </c>
      <c r="D60" s="22">
        <v>79599.883560000002</v>
      </c>
      <c r="E60" s="22">
        <f t="shared" si="0"/>
        <v>79841.382070000007</v>
      </c>
      <c r="F60" s="22">
        <v>13002.080849999998</v>
      </c>
      <c r="G60" s="22">
        <v>273384.39072999998</v>
      </c>
      <c r="H60" s="22">
        <f t="shared" si="1"/>
        <v>286386.47158000001</v>
      </c>
      <c r="I60" s="22">
        <v>63256.837520000001</v>
      </c>
      <c r="J60" s="22">
        <v>28795.411800000002</v>
      </c>
      <c r="K60" s="22">
        <v>117649.84793999999</v>
      </c>
      <c r="L60" s="22">
        <v>3963163.2228000006</v>
      </c>
      <c r="M60" s="22">
        <f t="shared" si="2"/>
        <v>4172865.3200600008</v>
      </c>
      <c r="N60" s="22">
        <f t="shared" si="3"/>
        <v>4539093.1737100007</v>
      </c>
      <c r="O60" s="22">
        <v>7283.1011527524006</v>
      </c>
      <c r="P60" s="22">
        <f t="shared" si="4"/>
        <v>4546376.2748627532</v>
      </c>
    </row>
    <row r="61" spans="1:21" x14ac:dyDescent="0.35">
      <c r="A61" s="22"/>
      <c r="B61" s="23" t="s">
        <v>112</v>
      </c>
      <c r="C61" s="22">
        <v>241.46647000000002</v>
      </c>
      <c r="D61" s="22">
        <v>83599.664530000009</v>
      </c>
      <c r="E61" s="22">
        <f t="shared" si="0"/>
        <v>83841.131000000008</v>
      </c>
      <c r="F61" s="22">
        <v>12614.071260000001</v>
      </c>
      <c r="G61" s="22">
        <v>271882.73389999999</v>
      </c>
      <c r="H61" s="22">
        <f t="shared" si="1"/>
        <v>284496.80515999999</v>
      </c>
      <c r="I61" s="22">
        <v>63162.945650000001</v>
      </c>
      <c r="J61" s="22">
        <v>27088.945240000001</v>
      </c>
      <c r="K61" s="22">
        <v>138196.59097000002</v>
      </c>
      <c r="L61" s="22">
        <v>3943886.1301500001</v>
      </c>
      <c r="M61" s="22">
        <f t="shared" si="2"/>
        <v>4172334.6120100003</v>
      </c>
      <c r="N61" s="22">
        <f t="shared" si="3"/>
        <v>4540672.5481700003</v>
      </c>
      <c r="O61" s="22">
        <v>7671.1241885452</v>
      </c>
      <c r="P61" s="22">
        <f t="shared" si="4"/>
        <v>4548343.6723585455</v>
      </c>
    </row>
    <row r="62" spans="1:21" x14ac:dyDescent="0.35">
      <c r="A62" s="22"/>
      <c r="B62" s="23" t="s">
        <v>113</v>
      </c>
      <c r="C62" s="22">
        <v>241.43447</v>
      </c>
      <c r="D62" s="22">
        <v>81691.998240000001</v>
      </c>
      <c r="E62" s="22">
        <f t="shared" si="0"/>
        <v>81933.432709999994</v>
      </c>
      <c r="F62" s="22">
        <v>13143.3796</v>
      </c>
      <c r="G62" s="22">
        <v>270810.59127000003</v>
      </c>
      <c r="H62" s="22">
        <f t="shared" si="1"/>
        <v>283953.97087000002</v>
      </c>
      <c r="I62" s="22">
        <v>56080.365710000005</v>
      </c>
      <c r="J62" s="22">
        <v>28080.644790000006</v>
      </c>
      <c r="K62" s="22">
        <v>135450.96955000001</v>
      </c>
      <c r="L62" s="22">
        <v>3961207.1253200006</v>
      </c>
      <c r="M62" s="22">
        <f t="shared" si="2"/>
        <v>4180819.1053700005</v>
      </c>
      <c r="N62" s="22">
        <f t="shared" si="3"/>
        <v>4546706.5089500006</v>
      </c>
      <c r="O62" s="22">
        <v>7697.3450491207996</v>
      </c>
      <c r="P62" s="22">
        <f t="shared" si="4"/>
        <v>4554403.8539991211</v>
      </c>
    </row>
    <row r="63" spans="1:21" x14ac:dyDescent="0.35">
      <c r="A63" s="22"/>
      <c r="B63" s="23" t="s">
        <v>114</v>
      </c>
      <c r="C63" s="22">
        <v>241.40815000000001</v>
      </c>
      <c r="D63" s="22">
        <v>82973.590049999999</v>
      </c>
      <c r="E63" s="22">
        <f t="shared" si="0"/>
        <v>83214.998200000002</v>
      </c>
      <c r="F63" s="22">
        <v>14244.715469999999</v>
      </c>
      <c r="G63" s="22">
        <v>276568.59656000003</v>
      </c>
      <c r="H63" s="22">
        <f t="shared" si="1"/>
        <v>290813.31203000003</v>
      </c>
      <c r="I63" s="22">
        <v>51729.639120000007</v>
      </c>
      <c r="J63" s="22">
        <v>26926.475839999999</v>
      </c>
      <c r="K63" s="22">
        <v>123653.22103000002</v>
      </c>
      <c r="L63" s="22">
        <v>3946616.6910799998</v>
      </c>
      <c r="M63" s="22">
        <f t="shared" si="2"/>
        <v>4148926.0270699998</v>
      </c>
      <c r="N63" s="22">
        <f t="shared" si="3"/>
        <v>4522954.3372999998</v>
      </c>
      <c r="O63" s="22">
        <v>7724.8161093520002</v>
      </c>
      <c r="P63" s="22">
        <f t="shared" si="4"/>
        <v>4530679.1534093516</v>
      </c>
    </row>
    <row r="64" spans="1:21" x14ac:dyDescent="0.35">
      <c r="A64" s="22"/>
      <c r="B64" s="23" t="s">
        <v>115</v>
      </c>
      <c r="C64" s="22">
        <v>241.37615</v>
      </c>
      <c r="D64" s="22">
        <v>75411.674669999993</v>
      </c>
      <c r="E64" s="22">
        <f t="shared" si="0"/>
        <v>75653.050819999989</v>
      </c>
      <c r="F64" s="22">
        <v>14779.202090000001</v>
      </c>
      <c r="G64" s="22">
        <v>275253.08284999995</v>
      </c>
      <c r="H64" s="22">
        <f t="shared" si="1"/>
        <v>290032.28493999992</v>
      </c>
      <c r="I64" s="22">
        <v>52832.685559999998</v>
      </c>
      <c r="J64" s="22">
        <v>21885.367819999999</v>
      </c>
      <c r="K64" s="22">
        <v>126296.72314</v>
      </c>
      <c r="L64" s="22">
        <v>3922185.5292400001</v>
      </c>
      <c r="M64" s="22">
        <f t="shared" si="2"/>
        <v>4123200.3057599999</v>
      </c>
      <c r="N64" s="22">
        <f t="shared" si="3"/>
        <v>4488885.6415199991</v>
      </c>
      <c r="O64" s="22">
        <v>6427.4659430499996</v>
      </c>
      <c r="P64" s="22">
        <f t="shared" si="4"/>
        <v>4495313.1074630488</v>
      </c>
    </row>
    <row r="65" spans="1:16" x14ac:dyDescent="0.35">
      <c r="A65" s="22"/>
      <c r="B65" s="23" t="s">
        <v>116</v>
      </c>
      <c r="C65" s="22">
        <v>241.23415</v>
      </c>
      <c r="D65" s="22">
        <v>68073.880579999997</v>
      </c>
      <c r="E65" s="22">
        <f t="shared" si="0"/>
        <v>68315.114730000001</v>
      </c>
      <c r="F65" s="22">
        <v>13876.80847</v>
      </c>
      <c r="G65" s="22">
        <v>269139.52997000003</v>
      </c>
      <c r="H65" s="22">
        <f t="shared" si="1"/>
        <v>283016.33844000002</v>
      </c>
      <c r="I65" s="22">
        <v>53745.491959999999</v>
      </c>
      <c r="J65" s="22">
        <v>25646.672289999999</v>
      </c>
      <c r="K65" s="22">
        <v>118156.09777999998</v>
      </c>
      <c r="L65" s="22">
        <v>3928276.4616200002</v>
      </c>
      <c r="M65" s="22">
        <f t="shared" si="2"/>
        <v>4125824.7236500001</v>
      </c>
      <c r="N65" s="22">
        <f t="shared" si="3"/>
        <v>4477156.1768199997</v>
      </c>
      <c r="O65" s="22">
        <v>6478.7158096239991</v>
      </c>
      <c r="P65" s="22">
        <f t="shared" si="4"/>
        <v>4483634.8926296234</v>
      </c>
    </row>
    <row r="66" spans="1:16" x14ac:dyDescent="0.35">
      <c r="A66" s="22"/>
      <c r="B66" s="23" t="s">
        <v>117</v>
      </c>
      <c r="C66" s="22">
        <v>241.55176</v>
      </c>
      <c r="D66" s="22">
        <v>66097.781619999994</v>
      </c>
      <c r="E66" s="22">
        <f t="shared" si="0"/>
        <v>66339.333379999996</v>
      </c>
      <c r="F66" s="22">
        <v>14834.61375</v>
      </c>
      <c r="G66" s="22">
        <v>266962.03486000001</v>
      </c>
      <c r="H66" s="22">
        <f t="shared" si="1"/>
        <v>281796.64861000003</v>
      </c>
      <c r="I66" s="22">
        <v>60647.966560000001</v>
      </c>
      <c r="J66" s="22">
        <v>19249.287819999998</v>
      </c>
      <c r="K66" s="22">
        <v>118357.08574000001</v>
      </c>
      <c r="L66" s="22">
        <v>3919061.3500999999</v>
      </c>
      <c r="M66" s="22">
        <f t="shared" si="2"/>
        <v>4117315.6902199998</v>
      </c>
      <c r="N66" s="22">
        <f t="shared" si="3"/>
        <v>4465451.6722099995</v>
      </c>
      <c r="O66" s="22">
        <v>6480.8485370959997</v>
      </c>
      <c r="P66" s="22">
        <f t="shared" si="4"/>
        <v>4471932.5207470953</v>
      </c>
    </row>
    <row r="67" spans="1:16" x14ac:dyDescent="0.35">
      <c r="A67" s="22"/>
      <c r="B67" s="23" t="s">
        <v>118</v>
      </c>
      <c r="C67" s="22">
        <v>241.51976000000002</v>
      </c>
      <c r="D67" s="22">
        <v>59409.560410000006</v>
      </c>
      <c r="E67" s="22">
        <f t="shared" si="0"/>
        <v>59651.080170000008</v>
      </c>
      <c r="F67" s="22">
        <v>14502.315479999999</v>
      </c>
      <c r="G67" s="22">
        <v>265253.67977000005</v>
      </c>
      <c r="H67" s="22">
        <f t="shared" si="1"/>
        <v>279755.99525000004</v>
      </c>
      <c r="I67" s="22">
        <v>61380.883589999998</v>
      </c>
      <c r="J67" s="22">
        <v>32127.50375</v>
      </c>
      <c r="K67" s="22">
        <v>116988.45823000002</v>
      </c>
      <c r="L67" s="22">
        <v>3907479.2464700001</v>
      </c>
      <c r="M67" s="22">
        <f t="shared" si="2"/>
        <v>4117976.09204</v>
      </c>
      <c r="N67" s="22">
        <f t="shared" si="3"/>
        <v>4457383.1674600001</v>
      </c>
      <c r="O67" s="22">
        <v>6486.4432166327997</v>
      </c>
      <c r="P67" s="22">
        <f t="shared" si="4"/>
        <v>4463869.6106766332</v>
      </c>
    </row>
    <row r="68" spans="1:16" x14ac:dyDescent="0.35">
      <c r="A68" s="22"/>
      <c r="B68" s="23" t="s">
        <v>119</v>
      </c>
      <c r="C68" s="22">
        <v>241.49145999999999</v>
      </c>
      <c r="D68" s="22">
        <v>58699.608659999991</v>
      </c>
      <c r="E68" s="22">
        <f t="shared" si="0"/>
        <v>58941.100119999988</v>
      </c>
      <c r="F68" s="22">
        <v>15245.858249999999</v>
      </c>
      <c r="G68" s="22">
        <v>266132.10392999998</v>
      </c>
      <c r="H68" s="22">
        <f t="shared" si="1"/>
        <v>281377.96217999997</v>
      </c>
      <c r="I68" s="22">
        <v>57914.078240000003</v>
      </c>
      <c r="J68" s="22">
        <v>30716.771530000002</v>
      </c>
      <c r="K68" s="22">
        <v>110538.17857000002</v>
      </c>
      <c r="L68" s="22">
        <v>3906548.4490100001</v>
      </c>
      <c r="M68" s="22">
        <f t="shared" si="2"/>
        <v>4105717.4773500003</v>
      </c>
      <c r="N68" s="22">
        <f t="shared" si="3"/>
        <v>4446036.5396499997</v>
      </c>
      <c r="O68" s="22">
        <v>6500.7718956911995</v>
      </c>
      <c r="P68" s="22">
        <f t="shared" si="4"/>
        <v>4452537.3115456905</v>
      </c>
    </row>
    <row r="69" spans="1:16" x14ac:dyDescent="0.35">
      <c r="A69" s="22"/>
      <c r="B69" s="23" t="s">
        <v>120</v>
      </c>
      <c r="C69" s="22">
        <v>241.47970000000001</v>
      </c>
      <c r="D69" s="22">
        <v>68138.325270000016</v>
      </c>
      <c r="E69" s="22">
        <f t="shared" si="0"/>
        <v>68379.804970000012</v>
      </c>
      <c r="F69" s="22">
        <v>15926.560880000001</v>
      </c>
      <c r="G69" s="22">
        <v>266006.89721000002</v>
      </c>
      <c r="H69" s="22">
        <f t="shared" si="1"/>
        <v>281933.45809000003</v>
      </c>
      <c r="I69" s="22">
        <v>95357.889670000004</v>
      </c>
      <c r="J69" s="22">
        <v>29972.414300000004</v>
      </c>
      <c r="K69" s="22">
        <v>119434.51621</v>
      </c>
      <c r="L69" s="22">
        <v>3885726.0599400001</v>
      </c>
      <c r="M69" s="22">
        <f t="shared" si="2"/>
        <v>4130490.8801199999</v>
      </c>
      <c r="N69" s="22">
        <f t="shared" si="3"/>
        <v>4480804.1431799997</v>
      </c>
      <c r="O69" s="22">
        <v>6621.4318256928</v>
      </c>
      <c r="P69" s="22">
        <f t="shared" si="4"/>
        <v>4487425.5750056924</v>
      </c>
    </row>
    <row r="70" spans="1:16" x14ac:dyDescent="0.35">
      <c r="A70" s="22"/>
      <c r="B70" s="23" t="s">
        <v>121</v>
      </c>
      <c r="C70" s="22">
        <v>241.46370000000002</v>
      </c>
      <c r="D70" s="22">
        <v>76939.830750000008</v>
      </c>
      <c r="E70" s="22">
        <f t="shared" si="0"/>
        <v>77181.294450000001</v>
      </c>
      <c r="F70" s="22">
        <v>15827.297250000001</v>
      </c>
      <c r="G70" s="22">
        <v>264623.95707</v>
      </c>
      <c r="H70" s="22">
        <f t="shared" si="1"/>
        <v>280451.25432000001</v>
      </c>
      <c r="I70" s="22">
        <v>94805.535529999994</v>
      </c>
      <c r="J70" s="22">
        <v>31095.20393</v>
      </c>
      <c r="K70" s="22">
        <v>115861.59516</v>
      </c>
      <c r="L70" s="22">
        <v>3872728.5344799999</v>
      </c>
      <c r="M70" s="22">
        <f t="shared" si="2"/>
        <v>4114490.8690999998</v>
      </c>
      <c r="N70" s="22">
        <f t="shared" si="3"/>
        <v>4472123.41787</v>
      </c>
      <c r="O70" s="22">
        <v>6446.1692282571994</v>
      </c>
      <c r="P70" s="22">
        <f t="shared" si="4"/>
        <v>4478569.5870982576</v>
      </c>
    </row>
    <row r="71" spans="1:16" x14ac:dyDescent="0.35">
      <c r="A71" s="22"/>
      <c r="B71" s="23" t="s">
        <v>122</v>
      </c>
      <c r="C71" s="22">
        <v>241.44770000000003</v>
      </c>
      <c r="D71" s="22">
        <v>84245.221870000008</v>
      </c>
      <c r="E71" s="22">
        <f t="shared" si="0"/>
        <v>84486.669570000013</v>
      </c>
      <c r="F71" s="22">
        <v>14172.844540000002</v>
      </c>
      <c r="G71" s="22">
        <v>259427.41266999999</v>
      </c>
      <c r="H71" s="22">
        <f t="shared" si="1"/>
        <v>273600.25721000001</v>
      </c>
      <c r="I71" s="22">
        <v>101683.45668</v>
      </c>
      <c r="J71" s="22">
        <v>33417.940239999996</v>
      </c>
      <c r="K71" s="22">
        <v>129446.73332000001</v>
      </c>
      <c r="L71" s="22">
        <v>3854718.0406500003</v>
      </c>
      <c r="M71" s="22">
        <f t="shared" si="2"/>
        <v>4119266.1708900002</v>
      </c>
      <c r="N71" s="22">
        <f t="shared" si="3"/>
        <v>4477353.09767</v>
      </c>
      <c r="O71" s="22">
        <v>6399.8836292808001</v>
      </c>
      <c r="P71" s="22">
        <f t="shared" si="4"/>
        <v>4483752.9812992811</v>
      </c>
    </row>
    <row r="72" spans="1:16" x14ac:dyDescent="0.35">
      <c r="A72" s="22"/>
      <c r="B72" s="23" t="s">
        <v>123</v>
      </c>
      <c r="C72" s="22">
        <v>241.66789000000003</v>
      </c>
      <c r="D72" s="22">
        <v>88913.099319999994</v>
      </c>
      <c r="E72" s="22">
        <f t="shared" si="0"/>
        <v>89154.767209999991</v>
      </c>
      <c r="F72" s="22">
        <v>15620.797560000001</v>
      </c>
      <c r="G72" s="22">
        <v>259339.90155000001</v>
      </c>
      <c r="H72" s="22">
        <f t="shared" si="1"/>
        <v>274960.69910999999</v>
      </c>
      <c r="I72" s="22">
        <v>107692.95833000001</v>
      </c>
      <c r="J72" s="22">
        <v>32147.038350000003</v>
      </c>
      <c r="K72" s="22">
        <v>137014.20343999998</v>
      </c>
      <c r="L72" s="22">
        <v>3869225.3253799998</v>
      </c>
      <c r="M72" s="22">
        <f t="shared" si="2"/>
        <v>4146079.5255</v>
      </c>
      <c r="N72" s="22">
        <f t="shared" si="3"/>
        <v>4510194.9918200001</v>
      </c>
      <c r="O72" s="22">
        <v>6281.7093487204011</v>
      </c>
      <c r="P72" s="22">
        <f t="shared" si="4"/>
        <v>4516476.7011687206</v>
      </c>
    </row>
    <row r="73" spans="1:16" x14ac:dyDescent="0.35">
      <c r="A73" s="22"/>
      <c r="B73" s="23" t="s">
        <v>124</v>
      </c>
      <c r="C73" s="22">
        <v>241.64788000000001</v>
      </c>
      <c r="D73" s="22">
        <v>96654.025170000008</v>
      </c>
      <c r="E73" s="22">
        <f t="shared" si="0"/>
        <v>96895.673050000012</v>
      </c>
      <c r="F73" s="22">
        <v>14965.941150000002</v>
      </c>
      <c r="G73" s="22">
        <v>258502.52658000001</v>
      </c>
      <c r="H73" s="22">
        <f t="shared" si="1"/>
        <v>273468.46773000003</v>
      </c>
      <c r="I73" s="22">
        <v>118991.08788000001</v>
      </c>
      <c r="J73" s="22">
        <v>30784.329299999998</v>
      </c>
      <c r="K73" s="22">
        <v>140685.70733</v>
      </c>
      <c r="L73" s="22">
        <v>3837239.4892700003</v>
      </c>
      <c r="M73" s="22">
        <f t="shared" si="2"/>
        <v>4127700.6137800002</v>
      </c>
      <c r="N73" s="22">
        <f t="shared" si="3"/>
        <v>4498064.7545600003</v>
      </c>
      <c r="O73" s="22">
        <v>6429.5125733000013</v>
      </c>
      <c r="P73" s="22">
        <f t="shared" si="4"/>
        <v>4504494.2671333002</v>
      </c>
    </row>
    <row r="74" spans="1:16" x14ac:dyDescent="0.35">
      <c r="A74" s="22"/>
      <c r="B74" s="23" t="s">
        <v>125</v>
      </c>
      <c r="C74" s="22">
        <v>241.62788</v>
      </c>
      <c r="D74" s="22">
        <v>97666.403579999998</v>
      </c>
      <c r="E74" s="22">
        <f t="shared" ref="E74:E116" si="5">SUM(C74:D74)</f>
        <v>97908.031459999998</v>
      </c>
      <c r="F74" s="22">
        <v>17047.83568</v>
      </c>
      <c r="G74" s="22">
        <v>258399.31127999997</v>
      </c>
      <c r="H74" s="22">
        <f t="shared" ref="H74:H116" si="6">SUM(F74:G74)</f>
        <v>275447.14695999998</v>
      </c>
      <c r="I74" s="22">
        <v>104395.41331</v>
      </c>
      <c r="J74" s="22">
        <v>31346.840600000003</v>
      </c>
      <c r="K74" s="22">
        <v>117880.05101</v>
      </c>
      <c r="L74" s="22">
        <v>3820406.6518999999</v>
      </c>
      <c r="M74" s="22">
        <f t="shared" ref="M74:M116" si="7">SUM(I74:L74)</f>
        <v>4074028.95682</v>
      </c>
      <c r="N74" s="22">
        <f t="shared" ref="N74:N116" si="8">M74+H74+E74</f>
        <v>4447384.1352399997</v>
      </c>
      <c r="O74" s="22">
        <v>6397.3908338444007</v>
      </c>
      <c r="P74" s="22">
        <f t="shared" ref="P74:P116" si="9">SUM(N74:O74)</f>
        <v>4453781.5260738442</v>
      </c>
    </row>
    <row r="75" spans="1:16" x14ac:dyDescent="0.35">
      <c r="A75" s="22"/>
      <c r="B75" s="23" t="s">
        <v>126</v>
      </c>
      <c r="C75" s="22">
        <v>241.60872000000001</v>
      </c>
      <c r="D75" s="22">
        <v>93290.007559999998</v>
      </c>
      <c r="E75" s="22">
        <f t="shared" si="5"/>
        <v>93531.616280000002</v>
      </c>
      <c r="F75" s="22">
        <v>17102.562760000001</v>
      </c>
      <c r="G75" s="22">
        <v>258710.42475000001</v>
      </c>
      <c r="H75" s="22">
        <f t="shared" si="6"/>
        <v>275812.98751000001</v>
      </c>
      <c r="I75" s="22">
        <v>108896.76663000001</v>
      </c>
      <c r="J75" s="22">
        <v>32311.497149999999</v>
      </c>
      <c r="K75" s="22">
        <v>126199.82417000001</v>
      </c>
      <c r="L75" s="22">
        <v>3811092.5913200001</v>
      </c>
      <c r="M75" s="22">
        <f t="shared" si="7"/>
        <v>4078500.6792700002</v>
      </c>
      <c r="N75" s="22">
        <f t="shared" si="8"/>
        <v>4447845.2830600003</v>
      </c>
      <c r="O75" s="22">
        <v>8100.0211904540001</v>
      </c>
      <c r="P75" s="22">
        <f t="shared" si="9"/>
        <v>4455945.3042504545</v>
      </c>
    </row>
    <row r="76" spans="1:16" x14ac:dyDescent="0.35">
      <c r="A76" s="22"/>
      <c r="B76" s="23" t="s">
        <v>127</v>
      </c>
      <c r="C76" s="22">
        <v>241.58872</v>
      </c>
      <c r="D76" s="22">
        <v>104013.01428999999</v>
      </c>
      <c r="E76" s="22">
        <f t="shared" si="5"/>
        <v>104254.60300999999</v>
      </c>
      <c r="F76" s="22">
        <v>17758.859170000003</v>
      </c>
      <c r="G76" s="22">
        <v>259225.75135000004</v>
      </c>
      <c r="H76" s="22">
        <f t="shared" si="6"/>
        <v>276984.61052000005</v>
      </c>
      <c r="I76" s="22">
        <v>112645.0485</v>
      </c>
      <c r="J76" s="22">
        <v>37872.589840000001</v>
      </c>
      <c r="K76" s="22">
        <v>122618.11930000001</v>
      </c>
      <c r="L76" s="22">
        <v>3794606.7500100001</v>
      </c>
      <c r="M76" s="22">
        <f t="shared" si="7"/>
        <v>4067742.50765</v>
      </c>
      <c r="N76" s="22">
        <f t="shared" si="8"/>
        <v>4448981.7211799994</v>
      </c>
      <c r="O76" s="22">
        <v>6531.2852801879999</v>
      </c>
      <c r="P76" s="22">
        <f t="shared" si="9"/>
        <v>4455513.006460187</v>
      </c>
    </row>
    <row r="77" spans="1:16" x14ac:dyDescent="0.35">
      <c r="B77" s="23" t="s">
        <v>128</v>
      </c>
      <c r="C77" s="22">
        <v>241.56872000000001</v>
      </c>
      <c r="D77" s="22">
        <v>107910.46326</v>
      </c>
      <c r="E77" s="22">
        <f t="shared" si="5"/>
        <v>108152.03198</v>
      </c>
      <c r="F77" s="22">
        <v>16270.519619999999</v>
      </c>
      <c r="G77" s="22">
        <v>258541.00978000002</v>
      </c>
      <c r="H77" s="22">
        <f t="shared" si="6"/>
        <v>274811.5294</v>
      </c>
      <c r="I77" s="22">
        <v>116927.54931000002</v>
      </c>
      <c r="J77" s="22">
        <v>36799.991119999999</v>
      </c>
      <c r="K77" s="22">
        <v>144208.68215000001</v>
      </c>
      <c r="L77" s="22">
        <v>3804539.6634700024</v>
      </c>
      <c r="M77" s="22">
        <f t="shared" si="7"/>
        <v>4102475.8860500026</v>
      </c>
      <c r="N77" s="22">
        <f t="shared" si="8"/>
        <v>4485439.4474300034</v>
      </c>
      <c r="O77" s="22">
        <v>6493.5708744123995</v>
      </c>
      <c r="P77" s="22">
        <f t="shared" si="9"/>
        <v>4491933.018304416</v>
      </c>
    </row>
    <row r="78" spans="1:16" x14ac:dyDescent="0.35">
      <c r="B78" s="23" t="s">
        <v>129</v>
      </c>
      <c r="C78" s="22">
        <v>241.60873999999998</v>
      </c>
      <c r="D78" s="22">
        <v>100574.26306</v>
      </c>
      <c r="E78" s="22">
        <f t="shared" si="5"/>
        <v>100815.87179999999</v>
      </c>
      <c r="F78" s="22">
        <v>16087.0743</v>
      </c>
      <c r="G78" s="22">
        <v>248320.84399000002</v>
      </c>
      <c r="H78" s="22">
        <f t="shared" si="6"/>
        <v>264407.91829</v>
      </c>
      <c r="I78" s="22">
        <v>118664.84056</v>
      </c>
      <c r="J78" s="22">
        <v>35651.527150000002</v>
      </c>
      <c r="K78" s="22">
        <v>102370.62112</v>
      </c>
      <c r="L78" s="22">
        <v>3786635.2251200043</v>
      </c>
      <c r="M78" s="22">
        <f t="shared" si="7"/>
        <v>4043322.2139500044</v>
      </c>
      <c r="N78" s="22">
        <f t="shared" si="8"/>
        <v>4408546.0040400047</v>
      </c>
      <c r="O78" s="22">
        <v>6877.9115960380004</v>
      </c>
      <c r="P78" s="22">
        <f t="shared" si="9"/>
        <v>4415423.9156360431</v>
      </c>
    </row>
    <row r="79" spans="1:16" x14ac:dyDescent="0.35">
      <c r="B79" s="23" t="s">
        <v>130</v>
      </c>
      <c r="C79" s="22">
        <v>241.58874</v>
      </c>
      <c r="D79" s="22">
        <v>100426.50610000001</v>
      </c>
      <c r="E79" s="22">
        <f t="shared" si="5"/>
        <v>100668.09484000002</v>
      </c>
      <c r="F79" s="22">
        <v>16044.093860000001</v>
      </c>
      <c r="G79" s="22">
        <v>248148.61148999998</v>
      </c>
      <c r="H79" s="22">
        <f t="shared" si="6"/>
        <v>264192.70535</v>
      </c>
      <c r="I79" s="22">
        <v>115894.86380000001</v>
      </c>
      <c r="J79" s="22">
        <v>29972.902880000001</v>
      </c>
      <c r="K79" s="22">
        <v>107123.10636000001</v>
      </c>
      <c r="L79" s="22">
        <v>3775849.862790003</v>
      </c>
      <c r="M79" s="22">
        <f t="shared" si="7"/>
        <v>4028840.7358300029</v>
      </c>
      <c r="N79" s="22">
        <f t="shared" si="8"/>
        <v>4393701.5360200033</v>
      </c>
      <c r="O79" s="22">
        <v>7130.6278821708001</v>
      </c>
      <c r="P79" s="22">
        <f t="shared" si="9"/>
        <v>4400832.1639021738</v>
      </c>
    </row>
    <row r="80" spans="1:16" x14ac:dyDescent="0.35">
      <c r="B80" s="23" t="s">
        <v>131</v>
      </c>
      <c r="C80" s="22">
        <v>241.56873999999999</v>
      </c>
      <c r="D80" s="22">
        <v>91769.236870000008</v>
      </c>
      <c r="E80" s="22">
        <f t="shared" si="5"/>
        <v>92010.80561000001</v>
      </c>
      <c r="F80" s="22">
        <v>15291.58401</v>
      </c>
      <c r="G80" s="22">
        <v>249157.91477</v>
      </c>
      <c r="H80" s="22">
        <f t="shared" si="6"/>
        <v>264449.49878000002</v>
      </c>
      <c r="I80" s="22">
        <v>120083.18402999999</v>
      </c>
      <c r="J80" s="22">
        <v>35504.522830000002</v>
      </c>
      <c r="K80" s="22">
        <v>110796.45819999999</v>
      </c>
      <c r="L80" s="22">
        <v>3782742.0623700032</v>
      </c>
      <c r="M80" s="22">
        <f t="shared" si="7"/>
        <v>4049126.2274300032</v>
      </c>
      <c r="N80" s="22">
        <f t="shared" si="8"/>
        <v>4405586.5318200039</v>
      </c>
      <c r="O80" s="22">
        <v>6510.4128679068008</v>
      </c>
      <c r="P80" s="22">
        <f t="shared" si="9"/>
        <v>4412096.9446879104</v>
      </c>
    </row>
    <row r="81" spans="2:16" x14ac:dyDescent="0.35">
      <c r="B81" s="23" t="s">
        <v>132</v>
      </c>
      <c r="C81" s="22">
        <v>241.54957999999999</v>
      </c>
      <c r="D81" s="22">
        <v>108806.46341000001</v>
      </c>
      <c r="E81" s="22">
        <f t="shared" si="5"/>
        <v>109048.01299000002</v>
      </c>
      <c r="F81" s="22">
        <v>15171.927840000002</v>
      </c>
      <c r="G81" s="22">
        <v>252634.54035000002</v>
      </c>
      <c r="H81" s="22">
        <f t="shared" si="6"/>
        <v>267806.46819000004</v>
      </c>
      <c r="I81" s="22">
        <v>122826.93691999999</v>
      </c>
      <c r="J81" s="22">
        <v>37442.565830000007</v>
      </c>
      <c r="K81" s="22">
        <v>109561.74332999998</v>
      </c>
      <c r="L81" s="22">
        <v>3772119.53944</v>
      </c>
      <c r="M81" s="22">
        <f t="shared" si="7"/>
        <v>4041950.7855199999</v>
      </c>
      <c r="N81" s="22">
        <f t="shared" si="8"/>
        <v>4418805.2666999996</v>
      </c>
      <c r="O81" s="22">
        <v>6320.0876356147992</v>
      </c>
      <c r="P81" s="22">
        <f t="shared" si="9"/>
        <v>4425125.3543356145</v>
      </c>
    </row>
    <row r="82" spans="2:16" x14ac:dyDescent="0.35">
      <c r="B82" s="23" t="s">
        <v>133</v>
      </c>
      <c r="C82" s="22">
        <v>241.52957999999998</v>
      </c>
      <c r="D82" s="22">
        <v>119848.27482000002</v>
      </c>
      <c r="E82" s="22">
        <f t="shared" si="5"/>
        <v>120089.80440000002</v>
      </c>
      <c r="F82" s="22">
        <v>15223.362730000001</v>
      </c>
      <c r="G82" s="22">
        <v>253375.68458999999</v>
      </c>
      <c r="H82" s="22">
        <f t="shared" si="6"/>
        <v>268599.04732000001</v>
      </c>
      <c r="I82" s="22">
        <v>125505.03503</v>
      </c>
      <c r="J82" s="22">
        <v>36246.894</v>
      </c>
      <c r="K82" s="22">
        <v>109184.04032</v>
      </c>
      <c r="L82" s="22">
        <v>3769532.6588299973</v>
      </c>
      <c r="M82" s="22">
        <f t="shared" si="7"/>
        <v>4040468.6281799972</v>
      </c>
      <c r="N82" s="22">
        <f t="shared" si="8"/>
        <v>4429157.4798999969</v>
      </c>
      <c r="O82" s="22">
        <v>6265.4375481163997</v>
      </c>
      <c r="P82" s="22">
        <f t="shared" si="9"/>
        <v>4435422.9174481137</v>
      </c>
    </row>
    <row r="83" spans="2:16" x14ac:dyDescent="0.35">
      <c r="B83" s="23" t="s">
        <v>134</v>
      </c>
      <c r="C83" s="22">
        <v>241.50958</v>
      </c>
      <c r="D83" s="22">
        <v>133401.34036</v>
      </c>
      <c r="E83" s="22">
        <f t="shared" si="5"/>
        <v>133642.84994000001</v>
      </c>
      <c r="F83" s="22">
        <v>15341.71299</v>
      </c>
      <c r="G83" s="22">
        <v>252734.01724000002</v>
      </c>
      <c r="H83" s="22">
        <f t="shared" si="6"/>
        <v>268075.73022999999</v>
      </c>
      <c r="I83" s="22">
        <v>123763.68830000001</v>
      </c>
      <c r="J83" s="22">
        <v>39014.460449999991</v>
      </c>
      <c r="K83" s="22">
        <v>114306.2788</v>
      </c>
      <c r="L83" s="22">
        <v>3762598.4638976599</v>
      </c>
      <c r="M83" s="22">
        <f t="shared" si="7"/>
        <v>4039682.89144766</v>
      </c>
      <c r="N83" s="22">
        <f t="shared" si="8"/>
        <v>4441401.4716176605</v>
      </c>
      <c r="O83" s="22">
        <v>6005.8772945423989</v>
      </c>
      <c r="P83" s="22">
        <f t="shared" si="9"/>
        <v>4447407.3489122028</v>
      </c>
    </row>
    <row r="84" spans="2:16" x14ac:dyDescent="0.35">
      <c r="B84" s="23" t="s">
        <v>135</v>
      </c>
      <c r="C84" s="22">
        <v>241.54857000000001</v>
      </c>
      <c r="D84" s="22">
        <v>137085.14691000001</v>
      </c>
      <c r="E84" s="22">
        <f t="shared" si="5"/>
        <v>137326.69548000002</v>
      </c>
      <c r="F84" s="22">
        <v>14703.049759999998</v>
      </c>
      <c r="G84" s="22">
        <v>251912.25532</v>
      </c>
      <c r="H84" s="22">
        <f t="shared" si="6"/>
        <v>266615.30508000002</v>
      </c>
      <c r="I84" s="22">
        <v>124784.49457</v>
      </c>
      <c r="J84" s="22">
        <v>27043.757719999998</v>
      </c>
      <c r="K84" s="22">
        <v>124903.65927</v>
      </c>
      <c r="L84" s="22">
        <v>3774461.4692831021</v>
      </c>
      <c r="M84" s="22">
        <f t="shared" si="7"/>
        <v>4051193.380843102</v>
      </c>
      <c r="N84" s="22">
        <f t="shared" si="8"/>
        <v>4455135.3814031025</v>
      </c>
      <c r="O84" s="22">
        <v>6158.4053689483999</v>
      </c>
      <c r="P84" s="22">
        <f t="shared" si="9"/>
        <v>4461293.7867720509</v>
      </c>
    </row>
    <row r="85" spans="2:16" x14ac:dyDescent="0.35">
      <c r="B85" s="23" t="s">
        <v>136</v>
      </c>
      <c r="C85" s="22">
        <v>241.52857</v>
      </c>
      <c r="D85" s="22">
        <v>142971.33197999999</v>
      </c>
      <c r="E85" s="22">
        <f t="shared" si="5"/>
        <v>143212.86054999998</v>
      </c>
      <c r="F85" s="22">
        <v>17886.316190000001</v>
      </c>
      <c r="G85" s="22">
        <v>251504.46677</v>
      </c>
      <c r="H85" s="22">
        <f t="shared" si="6"/>
        <v>269390.78295999998</v>
      </c>
      <c r="I85" s="22">
        <v>125862.98567000002</v>
      </c>
      <c r="J85" s="22">
        <v>28621.032729999999</v>
      </c>
      <c r="K85" s="22">
        <v>116042.54334</v>
      </c>
      <c r="L85" s="22">
        <v>3745524.8935599942</v>
      </c>
      <c r="M85" s="22">
        <f t="shared" si="7"/>
        <v>4016051.455299994</v>
      </c>
      <c r="N85" s="22">
        <f t="shared" si="8"/>
        <v>4428655.0988099938</v>
      </c>
      <c r="O85" s="22">
        <v>6027.0176450000008</v>
      </c>
      <c r="P85" s="22">
        <f t="shared" si="9"/>
        <v>4434682.1164549934</v>
      </c>
    </row>
    <row r="86" spans="2:16" x14ac:dyDescent="0.35">
      <c r="B86" s="23" t="s">
        <v>137</v>
      </c>
      <c r="C86" s="22">
        <v>241.50857000000002</v>
      </c>
      <c r="D86" s="22">
        <v>149098.93375</v>
      </c>
      <c r="E86" s="22">
        <f t="shared" si="5"/>
        <v>149340.44232</v>
      </c>
      <c r="F86" s="22">
        <v>18928.509529999996</v>
      </c>
      <c r="G86" s="22">
        <v>251241.35481000005</v>
      </c>
      <c r="H86" s="22">
        <f t="shared" si="6"/>
        <v>270169.86434000003</v>
      </c>
      <c r="I86" s="22">
        <v>128711.53886</v>
      </c>
      <c r="J86" s="22">
        <v>31392.912659999998</v>
      </c>
      <c r="K86" s="22">
        <v>124653.39264000001</v>
      </c>
      <c r="L86" s="22">
        <v>3749965.2419600012</v>
      </c>
      <c r="M86" s="22">
        <f t="shared" si="7"/>
        <v>4034723.086120001</v>
      </c>
      <c r="N86" s="22">
        <f t="shared" si="8"/>
        <v>4454233.3927800013</v>
      </c>
      <c r="O86" s="22">
        <v>5941.4593633687991</v>
      </c>
      <c r="P86" s="22">
        <f t="shared" si="9"/>
        <v>4460174.8521433696</v>
      </c>
    </row>
    <row r="87" spans="2:16" x14ac:dyDescent="0.35">
      <c r="B87" s="23" t="s">
        <v>138</v>
      </c>
      <c r="C87" s="22">
        <v>241.44541000000001</v>
      </c>
      <c r="D87" s="22">
        <v>149403.3855</v>
      </c>
      <c r="E87" s="22">
        <f t="shared" si="5"/>
        <v>149644.83090999999</v>
      </c>
      <c r="F87" s="22">
        <v>20145.787040000003</v>
      </c>
      <c r="G87" s="22">
        <v>248892.21843000001</v>
      </c>
      <c r="H87" s="22">
        <f t="shared" si="6"/>
        <v>269038.00547000003</v>
      </c>
      <c r="I87" s="22">
        <v>137009.53292999999</v>
      </c>
      <c r="J87" s="22">
        <v>39634.887599999995</v>
      </c>
      <c r="K87" s="22">
        <v>124481.79907000001</v>
      </c>
      <c r="L87" s="22">
        <v>3733666.9753100001</v>
      </c>
      <c r="M87" s="22">
        <f t="shared" si="7"/>
        <v>4034793.1949100001</v>
      </c>
      <c r="N87" s="22">
        <f t="shared" si="8"/>
        <v>4453476.0312900003</v>
      </c>
      <c r="O87" s="22">
        <v>6131.2172474812996</v>
      </c>
      <c r="P87" s="22">
        <f t="shared" si="9"/>
        <v>4459607.2485374818</v>
      </c>
    </row>
    <row r="88" spans="2:16" x14ac:dyDescent="0.35">
      <c r="B88" s="23" t="s">
        <v>139</v>
      </c>
      <c r="C88" s="22">
        <v>241.38141000000002</v>
      </c>
      <c r="D88" s="22">
        <v>156999.77816000002</v>
      </c>
      <c r="E88" s="22">
        <f t="shared" si="5"/>
        <v>157241.15957000002</v>
      </c>
      <c r="F88" s="22">
        <v>19298.324189999999</v>
      </c>
      <c r="G88" s="22">
        <v>247909.91052</v>
      </c>
      <c r="H88" s="22">
        <f t="shared" si="6"/>
        <v>267208.23470999999</v>
      </c>
      <c r="I88" s="22">
        <v>137975.43396000002</v>
      </c>
      <c r="J88" s="22">
        <v>40519.137669999996</v>
      </c>
      <c r="K88" s="22">
        <v>117534.28799</v>
      </c>
      <c r="L88" s="22">
        <v>3728842.0424500024</v>
      </c>
      <c r="M88" s="22">
        <f t="shared" si="7"/>
        <v>4024870.9020700026</v>
      </c>
      <c r="N88" s="22">
        <f t="shared" si="8"/>
        <v>4449320.2963500032</v>
      </c>
      <c r="O88" s="22">
        <v>13406.594174920001</v>
      </c>
      <c r="P88" s="22">
        <f t="shared" si="9"/>
        <v>4462726.8905249229</v>
      </c>
    </row>
    <row r="89" spans="2:16" x14ac:dyDescent="0.35">
      <c r="B89" s="23" t="s">
        <v>140</v>
      </c>
      <c r="C89" s="22">
        <v>241.34141</v>
      </c>
      <c r="D89" s="22">
        <v>165828.35386000003</v>
      </c>
      <c r="E89" s="22">
        <f t="shared" si="5"/>
        <v>166069.69527000003</v>
      </c>
      <c r="F89" s="22">
        <v>18653.906200000001</v>
      </c>
      <c r="G89" s="22">
        <v>244921.77541</v>
      </c>
      <c r="H89" s="22">
        <f t="shared" si="6"/>
        <v>263575.68161000003</v>
      </c>
      <c r="I89" s="22">
        <v>138115.79795000001</v>
      </c>
      <c r="J89" s="22">
        <v>39746.394970000001</v>
      </c>
      <c r="K89" s="22">
        <v>124819.83392999999</v>
      </c>
      <c r="L89" s="22">
        <v>3725758.7899000021</v>
      </c>
      <c r="M89" s="22">
        <f t="shared" si="7"/>
        <v>4028440.8167500021</v>
      </c>
      <c r="N89" s="22">
        <f t="shared" si="8"/>
        <v>4458086.1936300024</v>
      </c>
      <c r="O89" s="22">
        <v>6316.9759029216011</v>
      </c>
      <c r="P89" s="22">
        <f t="shared" si="9"/>
        <v>4464403.169532924</v>
      </c>
    </row>
    <row r="90" spans="2:16" x14ac:dyDescent="0.35">
      <c r="B90" s="23" t="s">
        <v>141</v>
      </c>
      <c r="C90" s="22">
        <v>241.36138</v>
      </c>
      <c r="D90" s="22">
        <v>172155.81527000002</v>
      </c>
      <c r="E90" s="22">
        <f t="shared" si="5"/>
        <v>172397.17665000001</v>
      </c>
      <c r="F90" s="22">
        <v>17713.78441</v>
      </c>
      <c r="G90" s="22">
        <v>245139.85304999998</v>
      </c>
      <c r="H90" s="22">
        <f t="shared" si="6"/>
        <v>262853.63746</v>
      </c>
      <c r="I90" s="22">
        <v>136098.55585</v>
      </c>
      <c r="J90" s="22">
        <v>37794.069459999999</v>
      </c>
      <c r="K90" s="22">
        <v>116384.63906</v>
      </c>
      <c r="L90" s="22">
        <v>3682574.6815899983</v>
      </c>
      <c r="M90" s="22">
        <f t="shared" si="7"/>
        <v>3972851.9459599983</v>
      </c>
      <c r="N90" s="22">
        <f t="shared" si="8"/>
        <v>4408102.760069998</v>
      </c>
      <c r="O90" s="22">
        <v>6205.6863908587002</v>
      </c>
      <c r="P90" s="22">
        <f t="shared" si="9"/>
        <v>4414308.4464608571</v>
      </c>
    </row>
    <row r="91" spans="2:16" x14ac:dyDescent="0.35">
      <c r="B91" s="23" t="s">
        <v>142</v>
      </c>
      <c r="C91" s="22">
        <v>241.32138</v>
      </c>
      <c r="D91" s="22">
        <v>185292.11443000002</v>
      </c>
      <c r="E91" s="22">
        <f t="shared" si="5"/>
        <v>185533.43581000002</v>
      </c>
      <c r="F91" s="22">
        <v>18349.88235</v>
      </c>
      <c r="G91" s="22">
        <v>245280.31078</v>
      </c>
      <c r="H91" s="22">
        <f t="shared" si="6"/>
        <v>263630.19313000003</v>
      </c>
      <c r="I91" s="22">
        <v>134078.72941000003</v>
      </c>
      <c r="J91" s="22">
        <v>38645.679209999995</v>
      </c>
      <c r="K91" s="22">
        <v>114472.99600999999</v>
      </c>
      <c r="L91" s="22">
        <v>3702516.6684800005</v>
      </c>
      <c r="M91" s="22">
        <f t="shared" si="7"/>
        <v>3989714.0731100002</v>
      </c>
      <c r="N91" s="22">
        <f t="shared" si="8"/>
        <v>4438877.7020500004</v>
      </c>
      <c r="O91" s="22">
        <v>5978.9153121010995</v>
      </c>
      <c r="P91" s="22">
        <f t="shared" si="9"/>
        <v>4444856.6173621016</v>
      </c>
    </row>
    <row r="92" spans="2:16" x14ac:dyDescent="0.35">
      <c r="B92" s="23" t="s">
        <v>143</v>
      </c>
      <c r="C92" s="22">
        <v>241.28138000000001</v>
      </c>
      <c r="D92" s="22">
        <v>189178.56316999998</v>
      </c>
      <c r="E92" s="22">
        <f t="shared" si="5"/>
        <v>189419.84454999998</v>
      </c>
      <c r="F92" s="22">
        <v>18015.100179999998</v>
      </c>
      <c r="G92" s="22">
        <v>245721.26380999997</v>
      </c>
      <c r="H92" s="22">
        <f t="shared" si="6"/>
        <v>263736.36398999998</v>
      </c>
      <c r="I92" s="22">
        <v>134137.46683999998</v>
      </c>
      <c r="J92" s="22">
        <v>41628.071189999995</v>
      </c>
      <c r="K92" s="22">
        <v>116764.06842</v>
      </c>
      <c r="L92" s="22">
        <v>3698302.8279700004</v>
      </c>
      <c r="M92" s="22">
        <f t="shared" si="7"/>
        <v>3990832.4344200003</v>
      </c>
      <c r="N92" s="22">
        <f t="shared" si="8"/>
        <v>4443988.6429599999</v>
      </c>
      <c r="O92" s="22">
        <v>6489.0399279628009</v>
      </c>
      <c r="P92" s="22">
        <f t="shared" si="9"/>
        <v>4450477.682887963</v>
      </c>
    </row>
    <row r="93" spans="2:16" x14ac:dyDescent="0.35">
      <c r="B93" s="63" t="s">
        <v>145</v>
      </c>
      <c r="C93" s="22">
        <v>241.24138000000002</v>
      </c>
      <c r="D93" s="22">
        <v>212893.46341999999</v>
      </c>
      <c r="E93" s="22">
        <f t="shared" si="5"/>
        <v>213134.70479999998</v>
      </c>
      <c r="F93" s="22">
        <v>18824.766799999998</v>
      </c>
      <c r="G93" s="22">
        <v>243234.14868999997</v>
      </c>
      <c r="H93" s="22">
        <f t="shared" si="6"/>
        <v>262058.91548999998</v>
      </c>
      <c r="I93" s="22">
        <v>131680.13847000001</v>
      </c>
      <c r="J93" s="22">
        <v>39617.526150000005</v>
      </c>
      <c r="K93" s="22">
        <v>106543.02138000001</v>
      </c>
      <c r="L93" s="22">
        <v>3691939.6571900011</v>
      </c>
      <c r="M93" s="22">
        <f t="shared" si="7"/>
        <v>3969780.3431900013</v>
      </c>
      <c r="N93" s="22">
        <f t="shared" si="8"/>
        <v>4444973.9634800013</v>
      </c>
      <c r="O93" s="22">
        <v>6988.6218247236002</v>
      </c>
      <c r="P93" s="22">
        <f t="shared" si="9"/>
        <v>4451962.585304725</v>
      </c>
    </row>
    <row r="94" spans="2:16" x14ac:dyDescent="0.35">
      <c r="B94" s="63" t="s">
        <v>146</v>
      </c>
      <c r="C94" s="22">
        <v>241.20138</v>
      </c>
      <c r="D94" s="22">
        <v>235364.86817</v>
      </c>
      <c r="E94" s="22">
        <f t="shared" si="5"/>
        <v>235606.06955000001</v>
      </c>
      <c r="F94" s="22">
        <v>19536.803060000002</v>
      </c>
      <c r="G94" s="22">
        <v>242148.62268999999</v>
      </c>
      <c r="H94" s="22">
        <f t="shared" si="6"/>
        <v>261685.42574999999</v>
      </c>
      <c r="I94" s="22">
        <v>131724.84206</v>
      </c>
      <c r="J94" s="22">
        <v>40108.7739</v>
      </c>
      <c r="K94" s="22">
        <v>116418.40280999999</v>
      </c>
      <c r="L94" s="22">
        <v>3689414.5587899974</v>
      </c>
      <c r="M94" s="22">
        <f t="shared" si="7"/>
        <v>3977666.5775599973</v>
      </c>
      <c r="N94" s="22">
        <f t="shared" si="8"/>
        <v>4474958.0728599979</v>
      </c>
      <c r="O94" s="22">
        <v>7246.3813131320003</v>
      </c>
      <c r="P94" s="22">
        <f t="shared" si="9"/>
        <v>4482204.45417313</v>
      </c>
    </row>
    <row r="95" spans="2:16" x14ac:dyDescent="0.35">
      <c r="B95" s="63" t="s">
        <v>147</v>
      </c>
      <c r="C95" s="22">
        <v>241.16138000000001</v>
      </c>
      <c r="D95" s="22">
        <v>248934.75941999999</v>
      </c>
      <c r="E95" s="22">
        <f t="shared" si="5"/>
        <v>249175.92079999999</v>
      </c>
      <c r="F95" s="22">
        <v>18526.68909</v>
      </c>
      <c r="G95" s="22">
        <v>240230.31623</v>
      </c>
      <c r="H95" s="22">
        <f t="shared" si="6"/>
        <v>258757.00532</v>
      </c>
      <c r="I95" s="22">
        <v>132006.23800000001</v>
      </c>
      <c r="J95" s="22">
        <v>31927.502899999999</v>
      </c>
      <c r="K95" s="22">
        <v>114470.44418999998</v>
      </c>
      <c r="L95" s="22">
        <v>3714566.6152600027</v>
      </c>
      <c r="M95" s="22">
        <f t="shared" si="7"/>
        <v>3992970.8003500025</v>
      </c>
      <c r="N95" s="22">
        <f t="shared" si="8"/>
        <v>4500903.7264700029</v>
      </c>
      <c r="O95" s="22">
        <v>7161.8377057836005</v>
      </c>
      <c r="P95" s="22">
        <f t="shared" si="9"/>
        <v>4508065.5641757865</v>
      </c>
    </row>
    <row r="96" spans="2:16" x14ac:dyDescent="0.35">
      <c r="B96" s="63" t="s">
        <v>148</v>
      </c>
      <c r="C96" s="22">
        <v>241.17948999999999</v>
      </c>
      <c r="D96" s="22">
        <v>259785.67485000001</v>
      </c>
      <c r="E96" s="22">
        <f t="shared" si="5"/>
        <v>260026.85434000002</v>
      </c>
      <c r="F96" s="22">
        <v>20433.426770000002</v>
      </c>
      <c r="G96" s="22">
        <v>238249.71980999998</v>
      </c>
      <c r="H96" s="22">
        <f t="shared" si="6"/>
        <v>258683.14657999997</v>
      </c>
      <c r="I96" s="22">
        <v>129714.74941</v>
      </c>
      <c r="J96" s="22">
        <v>30707.283290000003</v>
      </c>
      <c r="K96" s="22">
        <v>116300.83984999999</v>
      </c>
      <c r="L96" s="22">
        <v>3695432.6260799961</v>
      </c>
      <c r="M96" s="22">
        <f t="shared" si="7"/>
        <v>3972155.4986299961</v>
      </c>
      <c r="N96" s="22">
        <f t="shared" si="8"/>
        <v>4490865.4995499961</v>
      </c>
      <c r="O96" s="22">
        <v>7359.8223244999999</v>
      </c>
      <c r="P96" s="22">
        <f t="shared" si="9"/>
        <v>4498225.3218744965</v>
      </c>
    </row>
    <row r="97" spans="2:16" x14ac:dyDescent="0.35">
      <c r="B97" s="63" t="s">
        <v>149</v>
      </c>
      <c r="C97" s="22">
        <v>241.13949</v>
      </c>
      <c r="D97" s="22">
        <v>268457.07741000003</v>
      </c>
      <c r="E97" s="22">
        <f t="shared" si="5"/>
        <v>268698.2169</v>
      </c>
      <c r="F97" s="22">
        <v>14054.831900000001</v>
      </c>
      <c r="G97" s="22">
        <v>236064.21794999999</v>
      </c>
      <c r="H97" s="22">
        <f t="shared" si="6"/>
        <v>250119.04984999998</v>
      </c>
      <c r="I97" s="22">
        <v>124121.45747000001</v>
      </c>
      <c r="J97" s="22">
        <v>42710.211780000005</v>
      </c>
      <c r="K97" s="22">
        <v>111307.65413</v>
      </c>
      <c r="L97" s="22">
        <v>3676017.8604800003</v>
      </c>
      <c r="M97" s="22">
        <f t="shared" si="7"/>
        <v>3954157.1838600002</v>
      </c>
      <c r="N97" s="22">
        <f t="shared" si="8"/>
        <v>4472974.4506100006</v>
      </c>
      <c r="O97" s="22">
        <v>7567.3670070659991</v>
      </c>
      <c r="P97" s="22">
        <f t="shared" si="9"/>
        <v>4480541.8176170662</v>
      </c>
    </row>
    <row r="98" spans="2:16" x14ac:dyDescent="0.35">
      <c r="B98" s="63" t="s">
        <v>150</v>
      </c>
      <c r="C98" s="22">
        <v>241.09949</v>
      </c>
      <c r="D98" s="22">
        <v>266985.11822</v>
      </c>
      <c r="E98" s="22">
        <f t="shared" si="5"/>
        <v>267226.21771</v>
      </c>
      <c r="F98" s="22">
        <v>13907.47687</v>
      </c>
      <c r="G98" s="22">
        <v>235198.92445999998</v>
      </c>
      <c r="H98" s="22">
        <f t="shared" si="6"/>
        <v>249106.40132999999</v>
      </c>
      <c r="I98" s="22">
        <v>123040.29287</v>
      </c>
      <c r="J98" s="22">
        <v>43265.511830000003</v>
      </c>
      <c r="K98" s="22">
        <v>115391.42654000001</v>
      </c>
      <c r="L98" s="22">
        <v>3680160.2700600056</v>
      </c>
      <c r="M98" s="22">
        <f t="shared" si="7"/>
        <v>3961857.5013000057</v>
      </c>
      <c r="N98" s="22">
        <f t="shared" si="8"/>
        <v>4478190.1203400064</v>
      </c>
      <c r="O98" s="22">
        <v>7619.1410468212007</v>
      </c>
      <c r="P98" s="22">
        <f t="shared" si="9"/>
        <v>4485809.2613868276</v>
      </c>
    </row>
    <row r="99" spans="2:16" x14ac:dyDescent="0.35">
      <c r="B99" s="63" t="s">
        <v>151</v>
      </c>
      <c r="C99" s="22">
        <v>241.05948999999998</v>
      </c>
      <c r="D99" s="22">
        <v>261644.48425999997</v>
      </c>
      <c r="E99" s="22">
        <f t="shared" si="5"/>
        <v>261885.54374999998</v>
      </c>
      <c r="F99" s="22">
        <v>15264.71976</v>
      </c>
      <c r="G99" s="22">
        <v>235100.45963</v>
      </c>
      <c r="H99" s="22">
        <f t="shared" si="6"/>
        <v>250365.17939</v>
      </c>
      <c r="I99" s="22">
        <v>124213.60626000002</v>
      </c>
      <c r="J99" s="22">
        <v>44550.125680000005</v>
      </c>
      <c r="K99" s="22">
        <v>110683.76376000002</v>
      </c>
      <c r="L99" s="22">
        <v>3664886.6690900037</v>
      </c>
      <c r="M99" s="22">
        <f t="shared" si="7"/>
        <v>3944334.1647900036</v>
      </c>
      <c r="N99" s="22">
        <f t="shared" si="8"/>
        <v>4456584.8879300039</v>
      </c>
      <c r="O99" s="22">
        <v>8466.5538874508002</v>
      </c>
      <c r="P99" s="22">
        <f t="shared" si="9"/>
        <v>4465051.441817455</v>
      </c>
    </row>
    <row r="100" spans="2:16" x14ac:dyDescent="0.35">
      <c r="B100" s="63" t="s">
        <v>152</v>
      </c>
      <c r="C100" s="22">
        <v>240.91949</v>
      </c>
      <c r="D100" s="22">
        <v>270731.86403000006</v>
      </c>
      <c r="E100" s="22">
        <f t="shared" si="5"/>
        <v>270972.78352000006</v>
      </c>
      <c r="F100" s="22">
        <v>15631.607440000002</v>
      </c>
      <c r="G100" s="22">
        <v>233304.33707000001</v>
      </c>
      <c r="H100" s="22">
        <f t="shared" si="6"/>
        <v>248935.94451</v>
      </c>
      <c r="I100" s="22">
        <v>124640.63523000001</v>
      </c>
      <c r="J100" s="22">
        <v>50992.824460000003</v>
      </c>
      <c r="K100" s="22">
        <v>109074.72346000001</v>
      </c>
      <c r="L100" s="22">
        <v>3670395.5465400023</v>
      </c>
      <c r="M100" s="22">
        <f t="shared" si="7"/>
        <v>3955103.7296900023</v>
      </c>
      <c r="N100" s="22">
        <f t="shared" si="8"/>
        <v>4475012.4577200022</v>
      </c>
      <c r="O100" s="22">
        <v>8422.6909310583997</v>
      </c>
      <c r="P100" s="22">
        <f t="shared" si="9"/>
        <v>4483435.1486510606</v>
      </c>
    </row>
    <row r="101" spans="2:16" x14ac:dyDescent="0.35">
      <c r="B101" s="63" t="s">
        <v>153</v>
      </c>
      <c r="C101" s="22">
        <v>240.87949</v>
      </c>
      <c r="D101" s="22">
        <v>281438.93711</v>
      </c>
      <c r="E101" s="22">
        <f t="shared" si="5"/>
        <v>281679.81660000002</v>
      </c>
      <c r="F101" s="22">
        <v>15517.623450000001</v>
      </c>
      <c r="G101" s="22">
        <v>233152.04846000002</v>
      </c>
      <c r="H101" s="22">
        <f t="shared" si="6"/>
        <v>248669.67191000003</v>
      </c>
      <c r="I101" s="22">
        <v>120350.22472</v>
      </c>
      <c r="J101" s="22">
        <v>51836.067470000002</v>
      </c>
      <c r="K101" s="22">
        <v>99950.284549999997</v>
      </c>
      <c r="L101" s="22">
        <v>3671494.4584300052</v>
      </c>
      <c r="M101" s="22">
        <f t="shared" si="7"/>
        <v>3943631.0351700052</v>
      </c>
      <c r="N101" s="22">
        <f t="shared" si="8"/>
        <v>4473980.5236800052</v>
      </c>
      <c r="O101" s="22">
        <v>8829.2091325000001</v>
      </c>
      <c r="P101" s="22">
        <f t="shared" si="9"/>
        <v>4482809.7328125052</v>
      </c>
    </row>
    <row r="102" spans="2:16" x14ac:dyDescent="0.35">
      <c r="B102" s="63" t="s">
        <v>154</v>
      </c>
      <c r="C102" s="22">
        <v>240.89850000000001</v>
      </c>
      <c r="D102" s="22">
        <v>285453.27298000001</v>
      </c>
      <c r="E102" s="22">
        <f t="shared" si="5"/>
        <v>285694.17148000002</v>
      </c>
      <c r="F102" s="22">
        <v>14822.155849999999</v>
      </c>
      <c r="G102" s="22">
        <v>237626.96082000001</v>
      </c>
      <c r="H102" s="22">
        <f t="shared" si="6"/>
        <v>252449.11667000002</v>
      </c>
      <c r="I102" s="22">
        <v>122138.77677</v>
      </c>
      <c r="J102" s="22">
        <v>53533.850140000002</v>
      </c>
      <c r="K102" s="22">
        <v>96946.006552499995</v>
      </c>
      <c r="L102" s="22">
        <v>3670036.4126300002</v>
      </c>
      <c r="M102" s="22">
        <f t="shared" si="7"/>
        <v>3942655.0460925</v>
      </c>
      <c r="N102" s="22">
        <f t="shared" si="8"/>
        <v>4480798.3342425004</v>
      </c>
      <c r="O102" s="22">
        <v>9399.6533825000006</v>
      </c>
      <c r="P102" s="22">
        <f t="shared" si="9"/>
        <v>4490197.9876250001</v>
      </c>
    </row>
    <row r="103" spans="2:16" x14ac:dyDescent="0.35">
      <c r="B103" s="63" t="s">
        <v>155</v>
      </c>
      <c r="C103" s="22">
        <v>240.85849999999999</v>
      </c>
      <c r="D103" s="22">
        <v>287943.73803000001</v>
      </c>
      <c r="E103" s="22">
        <f t="shared" si="5"/>
        <v>288184.59652999998</v>
      </c>
      <c r="F103" s="22">
        <v>14978.872379999999</v>
      </c>
      <c r="G103" s="22">
        <v>232934.03171000001</v>
      </c>
      <c r="H103" s="22">
        <f t="shared" si="6"/>
        <v>247912.90409</v>
      </c>
      <c r="I103" s="22">
        <v>121831.95901000001</v>
      </c>
      <c r="J103" s="22">
        <v>53536.055640000006</v>
      </c>
      <c r="K103" s="22">
        <v>95087.269849999997</v>
      </c>
      <c r="L103" s="22">
        <v>3677788.9411900002</v>
      </c>
      <c r="M103" s="22">
        <f t="shared" si="7"/>
        <v>3948244.2256900002</v>
      </c>
      <c r="N103" s="22">
        <f t="shared" si="8"/>
        <v>4484341.7263099998</v>
      </c>
      <c r="O103" s="22">
        <v>11390.210595550001</v>
      </c>
      <c r="P103" s="22">
        <f t="shared" si="9"/>
        <v>4495731.9369055498</v>
      </c>
    </row>
    <row r="104" spans="2:16" x14ac:dyDescent="0.35">
      <c r="B104" s="63" t="s">
        <v>156</v>
      </c>
      <c r="C104" s="22">
        <v>240.8185</v>
      </c>
      <c r="D104" s="22">
        <v>289030.66052999999</v>
      </c>
      <c r="E104" s="22">
        <f t="shared" si="5"/>
        <v>289271.47902999999</v>
      </c>
      <c r="F104" s="22">
        <v>14698.611610000002</v>
      </c>
      <c r="G104" s="22">
        <v>232361.27108000003</v>
      </c>
      <c r="H104" s="22">
        <f t="shared" si="6"/>
        <v>247059.88269000003</v>
      </c>
      <c r="I104" s="22">
        <v>120969.11525999999</v>
      </c>
      <c r="J104" s="22">
        <v>52290.562789999989</v>
      </c>
      <c r="K104" s="22">
        <v>102380.35256</v>
      </c>
      <c r="L104" s="22">
        <v>3671275.53259</v>
      </c>
      <c r="M104" s="22">
        <f t="shared" si="7"/>
        <v>3946915.5631999997</v>
      </c>
      <c r="N104" s="22">
        <f t="shared" si="8"/>
        <v>4483246.9249199992</v>
      </c>
      <c r="O104" s="22">
        <v>15176.221460287499</v>
      </c>
      <c r="P104" s="22">
        <f t="shared" si="9"/>
        <v>4498423.1463802867</v>
      </c>
    </row>
    <row r="105" spans="2:16" x14ac:dyDescent="0.35">
      <c r="B105" s="63">
        <v>43831</v>
      </c>
      <c r="C105" s="22">
        <v>240.77850000000001</v>
      </c>
      <c r="D105" s="22">
        <v>311723.6876</v>
      </c>
      <c r="E105" s="22">
        <f t="shared" si="5"/>
        <v>311964.46610000002</v>
      </c>
      <c r="F105" s="22">
        <v>14163.92988</v>
      </c>
      <c r="G105" s="22">
        <v>233515.56257000001</v>
      </c>
      <c r="H105" s="22">
        <f t="shared" si="6"/>
        <v>247679.49245000002</v>
      </c>
      <c r="I105" s="22">
        <v>103006.30362000002</v>
      </c>
      <c r="J105" s="22">
        <v>50989.295510000004</v>
      </c>
      <c r="K105" s="22">
        <v>108686.76538</v>
      </c>
      <c r="L105" s="22">
        <v>3682609.0007699998</v>
      </c>
      <c r="M105" s="22">
        <f t="shared" si="7"/>
        <v>3945291.3652799996</v>
      </c>
      <c r="N105" s="22">
        <f t="shared" si="8"/>
        <v>4504935.3238299992</v>
      </c>
      <c r="O105" s="22">
        <v>12317.475664886299</v>
      </c>
      <c r="P105" s="22">
        <f t="shared" si="9"/>
        <v>4517252.7994948858</v>
      </c>
    </row>
    <row r="106" spans="2:16" x14ac:dyDescent="0.35">
      <c r="B106" s="63">
        <v>43862</v>
      </c>
      <c r="C106" s="22">
        <v>240.73850000000002</v>
      </c>
      <c r="D106" s="22">
        <v>324844.84314000001</v>
      </c>
      <c r="E106" s="22">
        <f t="shared" si="5"/>
        <v>325085.58163999999</v>
      </c>
      <c r="F106" s="22">
        <v>14541.877879999998</v>
      </c>
      <c r="G106" s="22">
        <v>229372.71408000001</v>
      </c>
      <c r="H106" s="22">
        <f t="shared" si="6"/>
        <v>243914.59195999999</v>
      </c>
      <c r="I106" s="22">
        <v>103629.39860000001</v>
      </c>
      <c r="J106" s="22">
        <v>51325.699060000006</v>
      </c>
      <c r="K106" s="22">
        <v>112009.15553</v>
      </c>
      <c r="L106" s="22">
        <v>3685297.6057700003</v>
      </c>
      <c r="M106" s="22">
        <f t="shared" si="7"/>
        <v>3952261.8589600003</v>
      </c>
      <c r="N106" s="22">
        <f t="shared" si="8"/>
        <v>4521262.0325600002</v>
      </c>
      <c r="O106" s="22">
        <v>11573.0850521875</v>
      </c>
      <c r="P106" s="22">
        <f t="shared" si="9"/>
        <v>4532835.1176121878</v>
      </c>
    </row>
    <row r="107" spans="2:16" x14ac:dyDescent="0.35">
      <c r="B107" s="63">
        <v>43891</v>
      </c>
      <c r="C107" s="22">
        <v>240.6985</v>
      </c>
      <c r="D107" s="22">
        <v>321582.22733999998</v>
      </c>
      <c r="E107" s="22">
        <f t="shared" si="5"/>
        <v>321822.92583999998</v>
      </c>
      <c r="F107" s="22">
        <v>14553.531210000001</v>
      </c>
      <c r="G107" s="22">
        <v>226952.66019</v>
      </c>
      <c r="H107" s="22">
        <f t="shared" si="6"/>
        <v>241506.19140000001</v>
      </c>
      <c r="I107" s="22">
        <v>96946.069520000019</v>
      </c>
      <c r="J107" s="22">
        <v>28508.648000000001</v>
      </c>
      <c r="K107" s="22">
        <v>111473.49526</v>
      </c>
      <c r="L107" s="22">
        <v>3717854.10182</v>
      </c>
      <c r="M107" s="22">
        <f t="shared" si="7"/>
        <v>3954782.3146000002</v>
      </c>
      <c r="N107" s="22">
        <f t="shared" si="8"/>
        <v>4518111.4318399997</v>
      </c>
      <c r="O107" s="22">
        <v>11767.241215249402</v>
      </c>
      <c r="P107" s="22">
        <f t="shared" si="9"/>
        <v>4529878.6730552493</v>
      </c>
    </row>
    <row r="108" spans="2:16" x14ac:dyDescent="0.35">
      <c r="B108" s="63">
        <v>43922</v>
      </c>
      <c r="C108" s="22">
        <v>240.71682999999999</v>
      </c>
      <c r="D108" s="22">
        <v>344962.72966000001</v>
      </c>
      <c r="E108" s="22">
        <f t="shared" si="5"/>
        <v>345203.44649</v>
      </c>
      <c r="F108" s="22">
        <v>14519.745369999999</v>
      </c>
      <c r="G108" s="22">
        <v>227091.43391999998</v>
      </c>
      <c r="H108" s="22">
        <f t="shared" si="6"/>
        <v>241611.17928999997</v>
      </c>
      <c r="I108" s="22">
        <v>95902.506640000007</v>
      </c>
      <c r="J108" s="22">
        <v>26535.22234</v>
      </c>
      <c r="K108" s="22">
        <v>109691.93475000001</v>
      </c>
      <c r="L108" s="22">
        <v>3761757.6876700004</v>
      </c>
      <c r="M108" s="22">
        <f t="shared" si="7"/>
        <v>3993887.3514000005</v>
      </c>
      <c r="N108" s="22">
        <f t="shared" si="8"/>
        <v>4580701.9771800004</v>
      </c>
      <c r="O108" s="22">
        <v>11961.989455716599</v>
      </c>
      <c r="P108" s="22">
        <f t="shared" si="9"/>
        <v>4592663.9666357171</v>
      </c>
    </row>
    <row r="109" spans="2:16" x14ac:dyDescent="0.35">
      <c r="B109" s="63">
        <v>43952</v>
      </c>
      <c r="C109" s="22">
        <v>240.67683</v>
      </c>
      <c r="D109" s="22">
        <v>360838.17407000001</v>
      </c>
      <c r="E109" s="22">
        <f t="shared" si="5"/>
        <v>361078.85090000002</v>
      </c>
      <c r="F109" s="22">
        <v>14493.221250000001</v>
      </c>
      <c r="G109" s="22">
        <v>227210.16386000003</v>
      </c>
      <c r="H109" s="22">
        <f t="shared" si="6"/>
        <v>241703.38511000003</v>
      </c>
      <c r="I109" s="22">
        <v>96493.930120000005</v>
      </c>
      <c r="J109" s="22">
        <v>27217.497749999999</v>
      </c>
      <c r="K109" s="22">
        <v>108502.85251000001</v>
      </c>
      <c r="L109" s="22">
        <v>3777654.2790100002</v>
      </c>
      <c r="M109" s="22">
        <f t="shared" si="7"/>
        <v>4009868.5593900001</v>
      </c>
      <c r="N109" s="22">
        <f t="shared" si="8"/>
        <v>4612650.7954000002</v>
      </c>
      <c r="O109" s="22">
        <v>12228.367765155801</v>
      </c>
      <c r="P109" s="22">
        <f t="shared" si="9"/>
        <v>4624879.1631651558</v>
      </c>
    </row>
    <row r="110" spans="2:16" x14ac:dyDescent="0.35">
      <c r="B110" s="63">
        <v>43983</v>
      </c>
      <c r="C110" s="22">
        <v>240.63683</v>
      </c>
      <c r="D110" s="22">
        <v>384404.23878000001</v>
      </c>
      <c r="E110" s="22">
        <f t="shared" si="5"/>
        <v>384644.87560999999</v>
      </c>
      <c r="F110" s="22">
        <v>14635.459029999998</v>
      </c>
      <c r="G110" s="22">
        <v>228736.56588000001</v>
      </c>
      <c r="H110" s="22">
        <f t="shared" si="6"/>
        <v>243372.02491000001</v>
      </c>
      <c r="I110" s="22">
        <v>98837.639190000002</v>
      </c>
      <c r="J110" s="22">
        <v>30321.120849999999</v>
      </c>
      <c r="K110" s="22">
        <v>106441.96193999999</v>
      </c>
      <c r="L110" s="22">
        <v>3802743.6599199995</v>
      </c>
      <c r="M110" s="22">
        <f t="shared" si="7"/>
        <v>4038344.3818999995</v>
      </c>
      <c r="N110" s="22">
        <f t="shared" si="8"/>
        <v>4666361.2824200001</v>
      </c>
      <c r="O110" s="22">
        <v>11296.225441760602</v>
      </c>
      <c r="P110" s="22">
        <f t="shared" si="9"/>
        <v>4677657.5078617604</v>
      </c>
    </row>
    <row r="111" spans="2:16" x14ac:dyDescent="0.35">
      <c r="B111" s="63">
        <v>44013</v>
      </c>
      <c r="C111" s="22">
        <v>240.49682999999999</v>
      </c>
      <c r="D111" s="22">
        <v>382020.33263999992</v>
      </c>
      <c r="E111" s="22">
        <f t="shared" si="5"/>
        <v>382260.82946999994</v>
      </c>
      <c r="F111" s="22">
        <v>13024.3982</v>
      </c>
      <c r="G111" s="22">
        <v>231041.12347999998</v>
      </c>
      <c r="H111" s="22">
        <f t="shared" si="6"/>
        <v>244065.52167999998</v>
      </c>
      <c r="I111" s="22">
        <v>98887.174589999995</v>
      </c>
      <c r="J111" s="22">
        <v>29502.416390000002</v>
      </c>
      <c r="K111" s="22">
        <v>106165.80766000001</v>
      </c>
      <c r="L111" s="22">
        <v>3817794.7981200013</v>
      </c>
      <c r="M111" s="22">
        <f t="shared" si="7"/>
        <v>4052350.1967600011</v>
      </c>
      <c r="N111" s="22">
        <f t="shared" si="8"/>
        <v>4678676.5479100011</v>
      </c>
      <c r="O111" s="22">
        <v>13755.475034417399</v>
      </c>
      <c r="P111" s="22">
        <f t="shared" si="9"/>
        <v>4692432.0229444187</v>
      </c>
    </row>
    <row r="112" spans="2:16" x14ac:dyDescent="0.35">
      <c r="B112" s="63">
        <v>44044</v>
      </c>
      <c r="C112" s="22">
        <v>240.45683</v>
      </c>
      <c r="D112" s="22">
        <v>398464.69335999998</v>
      </c>
      <c r="E112" s="22">
        <f t="shared" si="5"/>
        <v>398705.15018999996</v>
      </c>
      <c r="F112" s="22">
        <v>13970.37227</v>
      </c>
      <c r="G112" s="22">
        <v>231121.7285</v>
      </c>
      <c r="H112" s="22">
        <f t="shared" si="6"/>
        <v>245092.10076999999</v>
      </c>
      <c r="I112" s="22">
        <v>91160.265060000005</v>
      </c>
      <c r="J112" s="22">
        <v>28245.17642</v>
      </c>
      <c r="K112" s="22">
        <v>104078.65356000001</v>
      </c>
      <c r="L112" s="22">
        <v>3820397.1838099994</v>
      </c>
      <c r="M112" s="22">
        <f t="shared" si="7"/>
        <v>4043881.2788499994</v>
      </c>
      <c r="N112" s="22">
        <f t="shared" si="8"/>
        <v>4687678.5298100002</v>
      </c>
      <c r="O112" s="22">
        <v>13577.103615954202</v>
      </c>
      <c r="P112" s="22">
        <f t="shared" si="9"/>
        <v>4701255.6334259547</v>
      </c>
    </row>
    <row r="113" spans="2:16" x14ac:dyDescent="0.35">
      <c r="B113" s="63">
        <v>44075</v>
      </c>
      <c r="C113" s="22">
        <v>240.41683</v>
      </c>
      <c r="D113" s="22">
        <v>391188.54493000003</v>
      </c>
      <c r="E113" s="22">
        <f t="shared" si="5"/>
        <v>391428.96176000003</v>
      </c>
      <c r="F113" s="22">
        <v>13950.73602</v>
      </c>
      <c r="G113" s="22">
        <v>230942.69211</v>
      </c>
      <c r="H113" s="22">
        <f t="shared" si="6"/>
        <v>244893.42813000001</v>
      </c>
      <c r="I113" s="22">
        <v>87610.140599999999</v>
      </c>
      <c r="J113" s="22">
        <v>29158.873540000001</v>
      </c>
      <c r="K113" s="22">
        <v>111142.99965</v>
      </c>
      <c r="L113" s="22">
        <v>3822925.0676800013</v>
      </c>
      <c r="M113" s="22">
        <f t="shared" si="7"/>
        <v>4050837.0814700015</v>
      </c>
      <c r="N113" s="22">
        <f t="shared" si="8"/>
        <v>4687159.4713600017</v>
      </c>
      <c r="O113" s="22">
        <v>12370.655287846201</v>
      </c>
      <c r="P113" s="22">
        <f t="shared" si="9"/>
        <v>4699530.1266478477</v>
      </c>
    </row>
    <row r="114" spans="2:16" x14ac:dyDescent="0.35">
      <c r="B114" s="63">
        <v>44105</v>
      </c>
      <c r="C114" s="22">
        <v>240.43600000000001</v>
      </c>
      <c r="D114" s="22">
        <v>395033.08012000006</v>
      </c>
      <c r="E114" s="22">
        <f t="shared" si="5"/>
        <v>395273.51612000004</v>
      </c>
      <c r="F114" s="22">
        <v>13753.982829999999</v>
      </c>
      <c r="G114" s="22">
        <v>230656.90418000001</v>
      </c>
      <c r="H114" s="22">
        <f t="shared" si="6"/>
        <v>244410.88701000001</v>
      </c>
      <c r="I114" s="22">
        <v>87847.543019999997</v>
      </c>
      <c r="J114" s="22">
        <v>28746.449349999999</v>
      </c>
      <c r="K114" s="22">
        <v>106141.61938999999</v>
      </c>
      <c r="L114" s="22">
        <v>3832555.165</v>
      </c>
      <c r="M114" s="22">
        <f t="shared" si="7"/>
        <v>4055290.7767599998</v>
      </c>
      <c r="N114" s="22">
        <f t="shared" si="8"/>
        <v>4694975.1798899993</v>
      </c>
      <c r="O114" s="22">
        <v>12933.5456516842</v>
      </c>
      <c r="P114" s="22">
        <f t="shared" si="9"/>
        <v>4707908.7255416838</v>
      </c>
    </row>
    <row r="115" spans="2:16" x14ac:dyDescent="0.35">
      <c r="B115" s="63">
        <v>44136</v>
      </c>
      <c r="C115" s="22">
        <v>240.39570000000001</v>
      </c>
      <c r="D115" s="22">
        <v>394852.13427000004</v>
      </c>
      <c r="E115" s="22">
        <f t="shared" si="5"/>
        <v>395092.52997000003</v>
      </c>
      <c r="F115" s="22">
        <v>13734.72705</v>
      </c>
      <c r="G115" s="22">
        <v>229713.41791999998</v>
      </c>
      <c r="H115" s="22">
        <f t="shared" si="6"/>
        <v>243448.14496999996</v>
      </c>
      <c r="I115" s="22">
        <v>85255.72226000001</v>
      </c>
      <c r="J115" s="22">
        <v>27890.005810000002</v>
      </c>
      <c r="K115" s="22">
        <v>105400.24565</v>
      </c>
      <c r="L115" s="22">
        <v>3849787.9856500006</v>
      </c>
      <c r="M115" s="22">
        <f t="shared" si="7"/>
        <v>4068333.9593700008</v>
      </c>
      <c r="N115" s="22">
        <f t="shared" si="8"/>
        <v>4706874.6343100015</v>
      </c>
      <c r="O115" s="22">
        <v>11984.8284578314</v>
      </c>
      <c r="P115" s="22">
        <f t="shared" si="9"/>
        <v>4718859.4627678329</v>
      </c>
    </row>
    <row r="116" spans="2:16" x14ac:dyDescent="0.35">
      <c r="B116" s="63">
        <v>44166</v>
      </c>
      <c r="C116" s="22">
        <v>240.35570000000001</v>
      </c>
      <c r="D116" s="22">
        <v>382990.17704000004</v>
      </c>
      <c r="E116" s="22">
        <f t="shared" si="5"/>
        <v>383230.53274000005</v>
      </c>
      <c r="F116" s="22">
        <v>13627.323060000001</v>
      </c>
      <c r="G116" s="22">
        <v>232383.83017</v>
      </c>
      <c r="H116" s="22">
        <f t="shared" si="6"/>
        <v>246011.15323</v>
      </c>
      <c r="I116" s="22">
        <v>87585.692400000014</v>
      </c>
      <c r="J116" s="22">
        <v>27830.784290000003</v>
      </c>
      <c r="K116" s="22">
        <v>104581.69710999999</v>
      </c>
      <c r="L116" s="22">
        <v>3852914.9175300002</v>
      </c>
      <c r="M116" s="22">
        <f t="shared" si="7"/>
        <v>4072913.0913300002</v>
      </c>
      <c r="N116" s="22">
        <f t="shared" si="8"/>
        <v>4702154.7773000002</v>
      </c>
      <c r="O116" s="22">
        <v>14269.103537811399</v>
      </c>
      <c r="P116" s="22">
        <f t="shared" si="9"/>
        <v>4716423.8808378112</v>
      </c>
    </row>
    <row r="117" spans="2:16" x14ac:dyDescent="0.35">
      <c r="B117" s="63">
        <v>44197</v>
      </c>
      <c r="C117" s="22">
        <v>240.31570000000002</v>
      </c>
      <c r="D117" s="22">
        <v>395502.22276999999</v>
      </c>
      <c r="E117" s="22">
        <f t="shared" ref="E117:E128" si="10">SUM(C117:D117)</f>
        <v>395742.53846999997</v>
      </c>
      <c r="F117" s="22">
        <v>13663.380439999999</v>
      </c>
      <c r="G117" s="22">
        <v>230797.10446</v>
      </c>
      <c r="H117" s="22">
        <f t="shared" ref="H117:H128" si="11">SUM(F117:G117)</f>
        <v>244460.48490000001</v>
      </c>
      <c r="I117" s="22">
        <v>85514.485339999999</v>
      </c>
      <c r="J117" s="22">
        <v>26816.782719999999</v>
      </c>
      <c r="K117" s="22">
        <v>105778.02514</v>
      </c>
      <c r="L117" s="22">
        <v>3868155.0857600002</v>
      </c>
      <c r="M117" s="22">
        <f t="shared" ref="M117:M128" si="12">SUM(I117:L117)</f>
        <v>4086264.3789600004</v>
      </c>
      <c r="N117" s="22">
        <f t="shared" ref="N117:N128" si="13">M117+H117+E117</f>
        <v>4726467.40233</v>
      </c>
      <c r="O117" s="22">
        <v>14704.779084622998</v>
      </c>
      <c r="P117" s="22">
        <f t="shared" ref="P117:P128" si="14">SUM(N117:O117)</f>
        <v>4741172.1814146228</v>
      </c>
    </row>
    <row r="118" spans="2:16" x14ac:dyDescent="0.35">
      <c r="B118" s="63">
        <v>44228</v>
      </c>
      <c r="C118" s="22">
        <v>240.27570000000003</v>
      </c>
      <c r="D118" s="22">
        <v>411754.20305000007</v>
      </c>
      <c r="E118" s="22">
        <f t="shared" si="10"/>
        <v>411994.47875000007</v>
      </c>
      <c r="F118" s="22">
        <v>15715.85728</v>
      </c>
      <c r="G118" s="22">
        <v>231876.07491</v>
      </c>
      <c r="H118" s="22">
        <f t="shared" si="11"/>
        <v>247591.93218999999</v>
      </c>
      <c r="I118" s="22">
        <v>87300.927060000002</v>
      </c>
      <c r="J118" s="22">
        <v>25615.740659999996</v>
      </c>
      <c r="K118" s="22">
        <v>107327.21315</v>
      </c>
      <c r="L118" s="22">
        <v>3918207.0567400008</v>
      </c>
      <c r="M118" s="22">
        <f t="shared" si="12"/>
        <v>4138450.9376100008</v>
      </c>
      <c r="N118" s="22">
        <f t="shared" si="13"/>
        <v>4798037.3485500002</v>
      </c>
      <c r="O118" s="22">
        <v>20492.5243141188</v>
      </c>
      <c r="P118" s="22">
        <f t="shared" si="14"/>
        <v>4818529.8728641188</v>
      </c>
    </row>
    <row r="119" spans="2:16" x14ac:dyDescent="0.35">
      <c r="B119" s="63">
        <v>44256</v>
      </c>
      <c r="C119" s="22">
        <v>240.23570000000001</v>
      </c>
      <c r="D119" s="22">
        <v>421062.06611999997</v>
      </c>
      <c r="E119" s="22">
        <f t="shared" si="10"/>
        <v>421302.30181999999</v>
      </c>
      <c r="F119" s="22">
        <v>15420.208280000001</v>
      </c>
      <c r="G119" s="22">
        <v>229736.98435000001</v>
      </c>
      <c r="H119" s="22">
        <f t="shared" si="11"/>
        <v>245157.19263000001</v>
      </c>
      <c r="I119" s="22">
        <v>86248.073149999997</v>
      </c>
      <c r="J119" s="22">
        <v>25268.567040000005</v>
      </c>
      <c r="K119" s="22">
        <v>104882.94671</v>
      </c>
      <c r="L119" s="22">
        <v>3923961.38167</v>
      </c>
      <c r="M119" s="22">
        <f t="shared" si="12"/>
        <v>4140360.96857</v>
      </c>
      <c r="N119" s="22">
        <f t="shared" si="13"/>
        <v>4806820.4630199997</v>
      </c>
      <c r="O119" s="22">
        <v>17969.751947443699</v>
      </c>
      <c r="P119" s="22">
        <f t="shared" si="14"/>
        <v>4824790.2149674436</v>
      </c>
    </row>
    <row r="120" spans="2:16" x14ac:dyDescent="0.35">
      <c r="B120" s="63">
        <v>44287</v>
      </c>
      <c r="C120" s="22">
        <v>240.25359</v>
      </c>
      <c r="D120" s="22">
        <v>425137.16048000008</v>
      </c>
      <c r="E120" s="22">
        <f t="shared" si="10"/>
        <v>425377.41407000006</v>
      </c>
      <c r="F120" s="22">
        <v>15325.12876</v>
      </c>
      <c r="G120" s="22">
        <v>229915.47211999999</v>
      </c>
      <c r="H120" s="22">
        <f t="shared" si="11"/>
        <v>245240.60087999998</v>
      </c>
      <c r="I120" s="22">
        <v>89330.408599999995</v>
      </c>
      <c r="J120" s="22">
        <v>24931.621359999997</v>
      </c>
      <c r="K120" s="22">
        <v>115107.90506000002</v>
      </c>
      <c r="L120" s="22">
        <v>3929120.5760000004</v>
      </c>
      <c r="M120" s="22">
        <f t="shared" si="12"/>
        <v>4158490.5110200006</v>
      </c>
      <c r="N120" s="22">
        <f t="shared" si="13"/>
        <v>4829108.5259700008</v>
      </c>
      <c r="O120" s="22">
        <v>22201.453949640898</v>
      </c>
      <c r="P120" s="22">
        <f t="shared" si="14"/>
        <v>4851309.9799196413</v>
      </c>
    </row>
    <row r="121" spans="2:16" x14ac:dyDescent="0.35">
      <c r="B121" s="63">
        <v>44317</v>
      </c>
      <c r="C121" s="22">
        <v>240.21359000000001</v>
      </c>
      <c r="D121" s="22">
        <v>426113.16475</v>
      </c>
      <c r="E121" s="22">
        <f t="shared" si="10"/>
        <v>426353.37834</v>
      </c>
      <c r="F121" s="22">
        <v>15041.586669999999</v>
      </c>
      <c r="G121" s="22">
        <v>231711.21387000001</v>
      </c>
      <c r="H121" s="22">
        <f t="shared" si="11"/>
        <v>246752.80054</v>
      </c>
      <c r="I121" s="22">
        <v>87529.196620000002</v>
      </c>
      <c r="J121" s="22">
        <v>27308.665590000001</v>
      </c>
      <c r="K121" s="22">
        <v>107379.57596</v>
      </c>
      <c r="L121" s="22">
        <v>3927363.6573300003</v>
      </c>
      <c r="M121" s="22">
        <f t="shared" si="12"/>
        <v>4149581.0955000003</v>
      </c>
      <c r="N121" s="22">
        <f t="shared" si="13"/>
        <v>4822687.2743800003</v>
      </c>
      <c r="O121" s="22">
        <v>20161.024259217396</v>
      </c>
      <c r="P121" s="22">
        <f t="shared" si="14"/>
        <v>4842848.2986392174</v>
      </c>
    </row>
    <row r="122" spans="2:16" x14ac:dyDescent="0.35">
      <c r="B122" s="63">
        <v>44348</v>
      </c>
      <c r="C122" s="22">
        <v>240.17358999999999</v>
      </c>
      <c r="D122" s="22">
        <v>424327.64155</v>
      </c>
      <c r="E122" s="22">
        <f t="shared" si="10"/>
        <v>424567.81514000002</v>
      </c>
      <c r="F122" s="22">
        <v>15074.191769999999</v>
      </c>
      <c r="G122" s="22">
        <v>231162.81025000001</v>
      </c>
      <c r="H122" s="22">
        <f t="shared" si="11"/>
        <v>246237.00202000001</v>
      </c>
      <c r="I122" s="22">
        <v>89783.078849999991</v>
      </c>
      <c r="J122" s="22">
        <v>27068.06192</v>
      </c>
      <c r="K122" s="22">
        <v>106647.62818</v>
      </c>
      <c r="L122" s="22">
        <v>3930376.4113100003</v>
      </c>
      <c r="M122" s="22">
        <f t="shared" si="12"/>
        <v>4153875.1802600003</v>
      </c>
      <c r="N122" s="22">
        <f t="shared" si="13"/>
        <v>4824679.9974199999</v>
      </c>
      <c r="O122" s="22">
        <v>19641.309097073001</v>
      </c>
      <c r="P122" s="22">
        <f t="shared" si="14"/>
        <v>4844321.306517073</v>
      </c>
    </row>
    <row r="123" spans="2:16" customFormat="1" x14ac:dyDescent="0.35"/>
    <row r="124" spans="2:16" customFormat="1" x14ac:dyDescent="0.35"/>
    <row r="125" spans="2:16" customFormat="1" x14ac:dyDescent="0.35"/>
    <row r="126" spans="2:16" customFormat="1" x14ac:dyDescent="0.35"/>
    <row r="127" spans="2:16" customFormat="1" x14ac:dyDescent="0.35"/>
    <row r="128" spans="2:16" customFormat="1" x14ac:dyDescent="0.35"/>
    <row r="129" spans="2:16" x14ac:dyDescent="0.35">
      <c r="B129" s="23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3"/>
      <c r="O129" s="3"/>
      <c r="P129" s="3"/>
    </row>
    <row r="130" spans="2:16" x14ac:dyDescent="0.35">
      <c r="B130" s="23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3"/>
      <c r="O130" s="3"/>
      <c r="P130" s="3"/>
    </row>
    <row r="131" spans="2:16" x14ac:dyDescent="0.35">
      <c r="B131" s="23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3"/>
      <c r="O131" s="3"/>
      <c r="P131" s="3"/>
    </row>
    <row r="132" spans="2:16" x14ac:dyDescent="0.35">
      <c r="B132" s="23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3"/>
      <c r="O132" s="3"/>
      <c r="P132" s="3"/>
    </row>
    <row r="133" spans="2:16" x14ac:dyDescent="0.35">
      <c r="B133" s="23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3"/>
      <c r="O133" s="3"/>
      <c r="P133" s="3"/>
    </row>
    <row r="134" spans="2:16" x14ac:dyDescent="0.35">
      <c r="B134" s="23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3"/>
      <c r="O134" s="3"/>
      <c r="P134" s="3"/>
    </row>
    <row r="135" spans="2:16" x14ac:dyDescent="0.35">
      <c r="B135" s="23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3"/>
      <c r="O135" s="3"/>
      <c r="P135" s="3"/>
    </row>
    <row r="136" spans="2:16" x14ac:dyDescent="0.35">
      <c r="B136" s="23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3"/>
      <c r="O136" s="3"/>
      <c r="P136" s="3"/>
    </row>
    <row r="137" spans="2:16" x14ac:dyDescent="0.35">
      <c r="B137" s="23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3"/>
      <c r="O137" s="3"/>
      <c r="P137" s="3"/>
    </row>
    <row r="138" spans="2:16" x14ac:dyDescent="0.35"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3"/>
      <c r="O138" s="3"/>
      <c r="P138" s="3"/>
    </row>
    <row r="139" spans="2:16" x14ac:dyDescent="0.35">
      <c r="B139" s="23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3"/>
      <c r="O139" s="3"/>
      <c r="P139" s="3"/>
    </row>
    <row r="140" spans="2:16" x14ac:dyDescent="0.35">
      <c r="B140" s="23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3"/>
      <c r="O140" s="3"/>
      <c r="P140" s="3"/>
    </row>
    <row r="141" spans="2:16" x14ac:dyDescent="0.35">
      <c r="B141" s="23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3"/>
      <c r="O141" s="3"/>
      <c r="P141" s="3"/>
    </row>
    <row r="142" spans="2:16" x14ac:dyDescent="0.35">
      <c r="B142" s="23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3"/>
      <c r="O142" s="3"/>
      <c r="P142" s="3"/>
    </row>
    <row r="143" spans="2:16" x14ac:dyDescent="0.35">
      <c r="B143" s="23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3"/>
      <c r="O143" s="3"/>
      <c r="P143" s="3"/>
    </row>
    <row r="144" spans="2:16" x14ac:dyDescent="0.35">
      <c r="B144" s="23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3"/>
      <c r="O144" s="3"/>
      <c r="P144" s="3"/>
    </row>
    <row r="145" spans="2:16" x14ac:dyDescent="0.35">
      <c r="B145" s="23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3"/>
      <c r="O145" s="3"/>
      <c r="P145" s="3"/>
    </row>
    <row r="146" spans="2:16" x14ac:dyDescent="0.35">
      <c r="B146" s="23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3"/>
      <c r="O146" s="3"/>
      <c r="P146" s="3"/>
    </row>
    <row r="147" spans="2:16" x14ac:dyDescent="0.35">
      <c r="B147" s="23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3"/>
      <c r="O147" s="3"/>
      <c r="P147" s="3"/>
    </row>
    <row r="148" spans="2:16" x14ac:dyDescent="0.35">
      <c r="B148" s="23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3"/>
      <c r="O148" s="3"/>
      <c r="P148" s="3"/>
    </row>
    <row r="149" spans="2:16" x14ac:dyDescent="0.35">
      <c r="B149" s="23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3"/>
      <c r="O149" s="3"/>
      <c r="P149" s="3"/>
    </row>
    <row r="150" spans="2:16" x14ac:dyDescent="0.35">
      <c r="B150" s="23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3"/>
      <c r="O150" s="3"/>
      <c r="P150" s="3"/>
    </row>
    <row r="151" spans="2:16" x14ac:dyDescent="0.35">
      <c r="B151" s="23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3"/>
      <c r="O151" s="3"/>
      <c r="P151" s="3"/>
    </row>
    <row r="152" spans="2:16" x14ac:dyDescent="0.35">
      <c r="B152" s="23"/>
      <c r="N152" s="3"/>
      <c r="O152" s="3"/>
      <c r="P152" s="3"/>
    </row>
    <row r="153" spans="2:16" x14ac:dyDescent="0.35">
      <c r="B153" s="23"/>
      <c r="N153" s="3"/>
      <c r="O153" s="3"/>
      <c r="P153" s="3"/>
    </row>
    <row r="154" spans="2:16" x14ac:dyDescent="0.35">
      <c r="B154" s="23"/>
      <c r="N154" s="3"/>
      <c r="O154" s="3"/>
      <c r="P154" s="3"/>
    </row>
    <row r="155" spans="2:16" x14ac:dyDescent="0.35">
      <c r="B155" s="23"/>
      <c r="N155" s="3"/>
      <c r="O155" s="3"/>
      <c r="P155" s="3"/>
    </row>
    <row r="156" spans="2:16" x14ac:dyDescent="0.35">
      <c r="B156" s="23"/>
      <c r="N156" s="3"/>
      <c r="O156" s="3"/>
      <c r="P156" s="3"/>
    </row>
    <row r="157" spans="2:16" x14ac:dyDescent="0.35">
      <c r="B157" s="23"/>
      <c r="N157" s="3"/>
      <c r="O157" s="3"/>
      <c r="P157" s="3"/>
    </row>
    <row r="158" spans="2:16" x14ac:dyDescent="0.35">
      <c r="B158" s="23"/>
      <c r="N158" s="3"/>
      <c r="O158" s="3"/>
      <c r="P158" s="3"/>
    </row>
    <row r="159" spans="2:16" x14ac:dyDescent="0.35">
      <c r="B159" s="23"/>
      <c r="N159" s="3"/>
      <c r="O159" s="3"/>
      <c r="P159" s="3"/>
    </row>
    <row r="160" spans="2:16" x14ac:dyDescent="0.35">
      <c r="B160" s="23"/>
      <c r="N160" s="3"/>
      <c r="O160" s="3"/>
      <c r="P160" s="3"/>
    </row>
    <row r="161" spans="2:16" x14ac:dyDescent="0.35">
      <c r="B161" s="23"/>
      <c r="N161" s="3"/>
      <c r="O161" s="3"/>
      <c r="P161" s="3"/>
    </row>
    <row r="162" spans="2:16" x14ac:dyDescent="0.35">
      <c r="B162" s="23"/>
      <c r="N162" s="3"/>
      <c r="O162" s="3"/>
      <c r="P162" s="3"/>
    </row>
    <row r="163" spans="2:16" x14ac:dyDescent="0.35">
      <c r="B163" s="23"/>
      <c r="N163" s="3"/>
      <c r="O163" s="3"/>
      <c r="P163" s="3"/>
    </row>
    <row r="164" spans="2:16" x14ac:dyDescent="0.35">
      <c r="B164" s="23"/>
      <c r="N164" s="3"/>
      <c r="O164" s="3"/>
      <c r="P164" s="3"/>
    </row>
    <row r="165" spans="2:16" x14ac:dyDescent="0.35">
      <c r="B165" s="23"/>
      <c r="N165" s="3"/>
      <c r="O165" s="3"/>
      <c r="P165" s="3"/>
    </row>
    <row r="166" spans="2:16" x14ac:dyDescent="0.35">
      <c r="B166" s="23"/>
      <c r="N166" s="3"/>
      <c r="O166" s="3"/>
      <c r="P166" s="3"/>
    </row>
    <row r="167" spans="2:16" x14ac:dyDescent="0.35">
      <c r="B167" s="2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2:16" x14ac:dyDescent="0.35">
      <c r="B168" s="2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2:16" x14ac:dyDescent="0.35">
      <c r="B169" s="2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0" spans="2:16" x14ac:dyDescent="0.35">
      <c r="B170" s="2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2:16" x14ac:dyDescent="0.35">
      <c r="B171" s="2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</row>
    <row r="172" spans="2:16" x14ac:dyDescent="0.35">
      <c r="B172" s="2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2:16" x14ac:dyDescent="0.35">
      <c r="B173" s="2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2:16" x14ac:dyDescent="0.35">
      <c r="B174" s="2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</row>
    <row r="175" spans="2:16" x14ac:dyDescent="0.35">
      <c r="B175" s="2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2:16" x14ac:dyDescent="0.35">
      <c r="B176" s="2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</row>
    <row r="177" spans="2:16" x14ac:dyDescent="0.35">
      <c r="B177" s="2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</row>
    <row r="178" spans="2:16" x14ac:dyDescent="0.35">
      <c r="B178" s="2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</row>
    <row r="179" spans="2:16" x14ac:dyDescent="0.35">
      <c r="B179" s="2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</row>
    <row r="180" spans="2:16" x14ac:dyDescent="0.35">
      <c r="B180" s="2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</row>
    <row r="181" spans="2:16" x14ac:dyDescent="0.35">
      <c r="B181" s="2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</row>
    <row r="182" spans="2:16" x14ac:dyDescent="0.35">
      <c r="B182" s="2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</row>
    <row r="183" spans="2:16" x14ac:dyDescent="0.35">
      <c r="B183" s="2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</row>
    <row r="184" spans="2:16" x14ac:dyDescent="0.35">
      <c r="B184" s="2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</row>
    <row r="185" spans="2:16" x14ac:dyDescent="0.35">
      <c r="B185" s="2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2:16" x14ac:dyDescent="0.35">
      <c r="B186" s="2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</row>
    <row r="187" spans="2:16" x14ac:dyDescent="0.35">
      <c r="B187" s="2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</row>
    <row r="188" spans="2:16" x14ac:dyDescent="0.35">
      <c r="B188" s="2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</row>
    <row r="189" spans="2:16" x14ac:dyDescent="0.35">
      <c r="B189" s="2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</row>
    <row r="190" spans="2:16" x14ac:dyDescent="0.35">
      <c r="B190" s="2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</row>
    <row r="191" spans="2:16" x14ac:dyDescent="0.35">
      <c r="B191" s="2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2:16" x14ac:dyDescent="0.35">
      <c r="B192" s="2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</row>
    <row r="193" spans="2:16" x14ac:dyDescent="0.35">
      <c r="B193" s="2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</row>
    <row r="194" spans="2:16" x14ac:dyDescent="0.35">
      <c r="B194" s="2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</row>
    <row r="195" spans="2:16" x14ac:dyDescent="0.35">
      <c r="B195" s="2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</row>
    <row r="196" spans="2:16" x14ac:dyDescent="0.35">
      <c r="B196" s="2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2:16" x14ac:dyDescent="0.35">
      <c r="B197" s="2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</row>
    <row r="198" spans="2:16" x14ac:dyDescent="0.35">
      <c r="B198" s="2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</row>
    <row r="199" spans="2:16" x14ac:dyDescent="0.35">
      <c r="B199" s="2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</row>
    <row r="200" spans="2:16" x14ac:dyDescent="0.35">
      <c r="B200" s="2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</row>
    <row r="201" spans="2:16" x14ac:dyDescent="0.35">
      <c r="B201" s="2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</row>
    <row r="202" spans="2:16" x14ac:dyDescent="0.35">
      <c r="B202" s="2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</row>
    <row r="203" spans="2:16" x14ac:dyDescent="0.35">
      <c r="B203" s="2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</row>
    <row r="204" spans="2:16" x14ac:dyDescent="0.35">
      <c r="B204" s="2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</row>
    <row r="205" spans="2:16" x14ac:dyDescent="0.35">
      <c r="B205" s="2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</row>
    <row r="206" spans="2:16" x14ac:dyDescent="0.35"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</row>
    <row r="207" spans="2:16" x14ac:dyDescent="0.35"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</row>
    <row r="208" spans="2:16" x14ac:dyDescent="0.35"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</row>
    <row r="209" spans="1:16" x14ac:dyDescent="0.35"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</row>
    <row r="210" spans="1:16" x14ac:dyDescent="0.35"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</row>
    <row r="211" spans="1:16" x14ac:dyDescent="0.35"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</row>
    <row r="212" spans="1:16" x14ac:dyDescent="0.35"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</row>
    <row r="213" spans="1:16" x14ac:dyDescent="0.35"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</row>
    <row r="214" spans="1:16" x14ac:dyDescent="0.35"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</row>
    <row r="215" spans="1:16" x14ac:dyDescent="0.35"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</row>
    <row r="216" spans="1:16" x14ac:dyDescent="0.35"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</row>
    <row r="217" spans="1:16" x14ac:dyDescent="0.35"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</row>
    <row r="218" spans="1:16" x14ac:dyDescent="0.35"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</row>
    <row r="219" spans="1:16" x14ac:dyDescent="0.35"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</row>
    <row r="220" spans="1:16" x14ac:dyDescent="0.35"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</row>
    <row r="221" spans="1:16" x14ac:dyDescent="0.35">
      <c r="A221" s="5"/>
      <c r="B221" s="32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</row>
    <row r="222" spans="1:16" x14ac:dyDescent="0.35">
      <c r="A222" s="5"/>
      <c r="B222" s="32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</row>
    <row r="223" spans="1:16" x14ac:dyDescent="0.35">
      <c r="A223" s="5"/>
      <c r="B223" s="32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</row>
    <row r="224" spans="1:16" x14ac:dyDescent="0.35">
      <c r="A224" s="5"/>
      <c r="B224" s="32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</row>
    <row r="225" spans="1:16" x14ac:dyDescent="0.35">
      <c r="A225" s="5"/>
      <c r="B225" s="32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</row>
    <row r="226" spans="1:16" x14ac:dyDescent="0.35">
      <c r="A226" s="5"/>
      <c r="B226" s="32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</row>
    <row r="227" spans="1:16" x14ac:dyDescent="0.35">
      <c r="A227" s="5"/>
      <c r="B227" s="32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</row>
    <row r="228" spans="1:16" x14ac:dyDescent="0.35">
      <c r="A228" s="5"/>
      <c r="B228" s="32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</row>
    <row r="229" spans="1:16" x14ac:dyDescent="0.35">
      <c r="A229" s="5"/>
      <c r="B229" s="32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</row>
    <row r="230" spans="1:16" x14ac:dyDescent="0.35">
      <c r="A230" s="5"/>
      <c r="B230" s="32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</row>
    <row r="231" spans="1:16" x14ac:dyDescent="0.35">
      <c r="A231" s="5"/>
      <c r="B231" s="32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</row>
    <row r="232" spans="1:16" x14ac:dyDescent="0.35">
      <c r="A232" s="5"/>
      <c r="B232" s="32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</row>
    <row r="233" spans="1:16" x14ac:dyDescent="0.35">
      <c r="A233" s="5"/>
      <c r="B233" s="32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</row>
    <row r="234" spans="1:16" x14ac:dyDescent="0.35">
      <c r="A234" s="5"/>
      <c r="B234" s="32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</row>
    <row r="235" spans="1:16" x14ac:dyDescent="0.35">
      <c r="A235" s="5"/>
      <c r="B235" s="3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</row>
    <row r="236" spans="1:16" x14ac:dyDescent="0.35">
      <c r="A236" s="5"/>
      <c r="B236" s="3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</row>
    <row r="237" spans="1:16" x14ac:dyDescent="0.35">
      <c r="A237" s="5"/>
      <c r="B237" s="3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</row>
    <row r="238" spans="1:16" x14ac:dyDescent="0.35">
      <c r="A238" s="5"/>
      <c r="B238" s="3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</row>
    <row r="239" spans="1:16" x14ac:dyDescent="0.35">
      <c r="A239" s="5"/>
      <c r="B239" s="3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</row>
    <row r="240" spans="1:16" x14ac:dyDescent="0.35">
      <c r="A240" s="5"/>
      <c r="B240" s="3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</row>
    <row r="241" spans="1:16" x14ac:dyDescent="0.35">
      <c r="A241" s="5"/>
      <c r="B241" s="3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</row>
    <row r="242" spans="1:16" x14ac:dyDescent="0.35">
      <c r="A242" s="5"/>
      <c r="B242" s="3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</row>
    <row r="243" spans="1:16" x14ac:dyDescent="0.35">
      <c r="A243" s="5"/>
      <c r="B243" s="3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</row>
    <row r="244" spans="1:16" x14ac:dyDescent="0.35">
      <c r="A244" s="5"/>
      <c r="B244" s="3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</row>
    <row r="245" spans="1:16" x14ac:dyDescent="0.35">
      <c r="A245" s="5"/>
      <c r="B245" s="3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</row>
    <row r="246" spans="1:16" x14ac:dyDescent="0.35">
      <c r="A246" s="5"/>
      <c r="B246" s="3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</row>
    <row r="247" spans="1:16" x14ac:dyDescent="0.35">
      <c r="A247" s="5"/>
      <c r="B247" s="3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</row>
    <row r="248" spans="1:16" x14ac:dyDescent="0.35">
      <c r="A248" s="5"/>
      <c r="B248" s="3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</row>
    <row r="249" spans="1:16" x14ac:dyDescent="0.35">
      <c r="A249" s="5"/>
      <c r="B249" s="32"/>
    </row>
    <row r="250" spans="1:16" x14ac:dyDescent="0.35">
      <c r="A250" s="5"/>
      <c r="B250" s="32"/>
    </row>
    <row r="251" spans="1:16" x14ac:dyDescent="0.35">
      <c r="A251" s="5"/>
      <c r="B251" s="32"/>
    </row>
    <row r="252" spans="1:16" x14ac:dyDescent="0.35">
      <c r="A252" s="5"/>
      <c r="B252" s="32"/>
    </row>
    <row r="253" spans="1:16" x14ac:dyDescent="0.35">
      <c r="A253" s="5"/>
      <c r="B253" s="32"/>
    </row>
    <row r="254" spans="1:16" x14ac:dyDescent="0.35">
      <c r="A254" s="5"/>
      <c r="B254" s="32"/>
    </row>
    <row r="255" spans="1:16" x14ac:dyDescent="0.35">
      <c r="A255" s="5"/>
      <c r="B255" s="32"/>
    </row>
    <row r="256" spans="1:16" x14ac:dyDescent="0.35">
      <c r="A256" s="5"/>
      <c r="B256" s="32"/>
    </row>
    <row r="257" spans="1:2" x14ac:dyDescent="0.35">
      <c r="A257" s="5"/>
      <c r="B257" s="32"/>
    </row>
    <row r="258" spans="1:2" x14ac:dyDescent="0.35">
      <c r="A258" s="5"/>
      <c r="B258" s="32"/>
    </row>
    <row r="259" spans="1:2" x14ac:dyDescent="0.35">
      <c r="A259" s="5"/>
      <c r="B259" s="32"/>
    </row>
    <row r="260" spans="1:2" x14ac:dyDescent="0.35">
      <c r="A260" s="5"/>
      <c r="B260" s="32"/>
    </row>
    <row r="261" spans="1:2" x14ac:dyDescent="0.35">
      <c r="A261" s="5"/>
      <c r="B261" s="32"/>
    </row>
    <row r="262" spans="1:2" x14ac:dyDescent="0.35">
      <c r="A262" s="5"/>
      <c r="B262" s="32"/>
    </row>
    <row r="263" spans="1:2" x14ac:dyDescent="0.35">
      <c r="A263" s="5"/>
      <c r="B263" s="32"/>
    </row>
    <row r="264" spans="1:2" x14ac:dyDescent="0.35">
      <c r="A264" s="5"/>
      <c r="B264" s="32"/>
    </row>
    <row r="265" spans="1:2" x14ac:dyDescent="0.35">
      <c r="A265" s="5"/>
      <c r="B265" s="32"/>
    </row>
    <row r="266" spans="1:2" x14ac:dyDescent="0.35">
      <c r="A266" s="5"/>
      <c r="B266" s="32"/>
    </row>
    <row r="267" spans="1:2" x14ac:dyDescent="0.35">
      <c r="A267" s="5"/>
      <c r="B267" s="32"/>
    </row>
    <row r="268" spans="1:2" x14ac:dyDescent="0.35">
      <c r="A268" s="5"/>
      <c r="B268" s="32"/>
    </row>
    <row r="269" spans="1:2" x14ac:dyDescent="0.35">
      <c r="A269" s="5"/>
      <c r="B269" s="32"/>
    </row>
    <row r="270" spans="1:2" x14ac:dyDescent="0.35">
      <c r="A270" s="5"/>
      <c r="B270" s="32"/>
    </row>
    <row r="271" spans="1:2" x14ac:dyDescent="0.35">
      <c r="A271" s="5"/>
      <c r="B271" s="32"/>
    </row>
    <row r="272" spans="1:2" x14ac:dyDescent="0.35">
      <c r="A272" s="5"/>
      <c r="B272" s="32"/>
    </row>
    <row r="273" spans="1:2" x14ac:dyDescent="0.35">
      <c r="A273" s="5"/>
      <c r="B273" s="32"/>
    </row>
    <row r="274" spans="1:2" x14ac:dyDescent="0.35">
      <c r="A274" s="5"/>
      <c r="B274" s="32"/>
    </row>
    <row r="275" spans="1:2" x14ac:dyDescent="0.35">
      <c r="A275" s="5"/>
      <c r="B275" s="32"/>
    </row>
    <row r="276" spans="1:2" x14ac:dyDescent="0.35">
      <c r="A276" s="5"/>
      <c r="B276" s="32"/>
    </row>
    <row r="277" spans="1:2" x14ac:dyDescent="0.35">
      <c r="A277" s="5"/>
      <c r="B277" s="32"/>
    </row>
    <row r="278" spans="1:2" x14ac:dyDescent="0.35">
      <c r="A278" s="5"/>
      <c r="B278" s="32"/>
    </row>
    <row r="279" spans="1:2" x14ac:dyDescent="0.35">
      <c r="A279" s="5"/>
      <c r="B279" s="32"/>
    </row>
    <row r="280" spans="1:2" x14ac:dyDescent="0.35">
      <c r="A280" s="5"/>
      <c r="B280" s="32"/>
    </row>
    <row r="281" spans="1:2" x14ac:dyDescent="0.35">
      <c r="A281" s="5"/>
      <c r="B281" s="32"/>
    </row>
    <row r="282" spans="1:2" x14ac:dyDescent="0.35">
      <c r="A282" s="5"/>
      <c r="B282" s="32"/>
    </row>
    <row r="283" spans="1:2" x14ac:dyDescent="0.35">
      <c r="A283" s="5"/>
      <c r="B283" s="32"/>
    </row>
    <row r="284" spans="1:2" x14ac:dyDescent="0.35">
      <c r="A284" s="5"/>
      <c r="B284" s="32"/>
    </row>
    <row r="285" spans="1:2" x14ac:dyDescent="0.35">
      <c r="A285" s="5"/>
      <c r="B285" s="32"/>
    </row>
    <row r="286" spans="1:2" x14ac:dyDescent="0.35">
      <c r="A286" s="5"/>
      <c r="B286" s="32"/>
    </row>
    <row r="287" spans="1:2" x14ac:dyDescent="0.35">
      <c r="A287" s="5"/>
      <c r="B287" s="32"/>
    </row>
    <row r="288" spans="1:2" x14ac:dyDescent="0.35">
      <c r="A288" s="5"/>
      <c r="B288" s="32"/>
    </row>
    <row r="289" spans="1:2" x14ac:dyDescent="0.35">
      <c r="A289" s="5"/>
      <c r="B289" s="32"/>
    </row>
    <row r="290" spans="1:2" x14ac:dyDescent="0.35">
      <c r="A290" s="5"/>
      <c r="B290" s="32"/>
    </row>
    <row r="291" spans="1:2" x14ac:dyDescent="0.35">
      <c r="A291" s="5"/>
      <c r="B291" s="32"/>
    </row>
    <row r="292" spans="1:2" x14ac:dyDescent="0.35">
      <c r="A292" s="5"/>
      <c r="B292" s="32"/>
    </row>
    <row r="293" spans="1:2" x14ac:dyDescent="0.35">
      <c r="A293" s="5"/>
      <c r="B293" s="32"/>
    </row>
    <row r="294" spans="1:2" x14ac:dyDescent="0.35">
      <c r="A294" s="5"/>
      <c r="B294" s="32"/>
    </row>
    <row r="295" spans="1:2" x14ac:dyDescent="0.35">
      <c r="A295" s="5"/>
      <c r="B295" s="32"/>
    </row>
    <row r="296" spans="1:2" x14ac:dyDescent="0.35">
      <c r="A296" s="5"/>
      <c r="B296" s="32"/>
    </row>
    <row r="297" spans="1:2" x14ac:dyDescent="0.35">
      <c r="A297" s="5"/>
      <c r="B297" s="32"/>
    </row>
    <row r="298" spans="1:2" x14ac:dyDescent="0.35">
      <c r="A298" s="5"/>
      <c r="B298" s="32"/>
    </row>
    <row r="299" spans="1:2" x14ac:dyDescent="0.35">
      <c r="A299" s="5"/>
      <c r="B299" s="32"/>
    </row>
    <row r="300" spans="1:2" x14ac:dyDescent="0.35">
      <c r="A300" s="5"/>
      <c r="B300" s="32"/>
    </row>
    <row r="301" spans="1:2" x14ac:dyDescent="0.35">
      <c r="A301" s="5"/>
      <c r="B301" s="32"/>
    </row>
    <row r="302" spans="1:2" x14ac:dyDescent="0.35">
      <c r="A302" s="5"/>
      <c r="B302" s="32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ignoredErrors>
    <ignoredError sqref="E9:E122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A382B-CC77-4051-B43B-9674B84C58A3}">
  <sheetPr>
    <tabColor rgb="FF7030A0"/>
  </sheetPr>
  <dimension ref="A1:U302"/>
  <sheetViews>
    <sheetView zoomScale="80" zoomScaleNormal="80" workbookViewId="0">
      <pane xSplit="2" ySplit="7" topLeftCell="C110" activePane="bottomRight" state="frozen"/>
      <selection activeCell="G118" sqref="G118"/>
      <selection pane="topRight" activeCell="G118" sqref="G118"/>
      <selection pane="bottomLeft" activeCell="G118" sqref="G118"/>
      <selection pane="bottomRight"/>
    </sheetView>
  </sheetViews>
  <sheetFormatPr defaultRowHeight="14.5" x14ac:dyDescent="0.35"/>
  <cols>
    <col min="1" max="1" width="8.81640625" style="3" customWidth="1"/>
    <col min="2" max="2" width="16.1796875" style="6" bestFit="1" customWidth="1"/>
    <col min="3" max="3" width="12.453125" style="3" customWidth="1"/>
    <col min="4" max="4" width="13.7265625" style="3" customWidth="1"/>
    <col min="5" max="5" width="12.453125" style="3" customWidth="1"/>
    <col min="6" max="6" width="13.453125" style="3" customWidth="1"/>
    <col min="7" max="8" width="12.453125" style="3" customWidth="1"/>
    <col min="9" max="10" width="14.7265625" style="3" customWidth="1"/>
    <col min="11" max="11" width="14.81640625" style="3" customWidth="1"/>
    <col min="12" max="12" width="12.453125" style="3" customWidth="1"/>
    <col min="13" max="13" width="12.08984375" style="3" customWidth="1"/>
    <col min="14" max="14" width="12.453125" style="3" customWidth="1"/>
    <col min="15" max="16" width="9.81640625" style="3" customWidth="1"/>
    <col min="22" max="16384" width="8.7265625" style="3"/>
  </cols>
  <sheetData>
    <row r="1" spans="1:21" s="46" customFormat="1" x14ac:dyDescent="0.35">
      <c r="A1" s="44"/>
      <c r="B1" s="43"/>
      <c r="C1" s="44"/>
      <c r="D1" s="44"/>
      <c r="E1" s="44"/>
      <c r="F1" s="44"/>
      <c r="G1" s="44"/>
      <c r="H1" s="44"/>
      <c r="I1" s="44"/>
      <c r="J1" s="44"/>
      <c r="K1" s="44"/>
      <c r="L1" s="45"/>
      <c r="M1" s="45"/>
      <c r="O1" s="44"/>
      <c r="P1" s="45" t="s">
        <v>57</v>
      </c>
      <c r="Q1"/>
      <c r="R1"/>
      <c r="S1"/>
      <c r="T1"/>
      <c r="U1"/>
    </row>
    <row r="2" spans="1:21" s="46" customFormat="1" x14ac:dyDescent="0.35">
      <c r="B2" s="57" t="s">
        <v>58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44"/>
      <c r="Q2"/>
      <c r="R2"/>
      <c r="S2"/>
      <c r="T2"/>
      <c r="U2"/>
    </row>
    <row r="3" spans="1:21" s="46" customFormat="1" x14ac:dyDescent="0.35">
      <c r="A3" s="44"/>
      <c r="B3" s="48"/>
      <c r="C3" s="44"/>
      <c r="D3" s="44"/>
      <c r="E3" s="44"/>
      <c r="F3" s="44"/>
      <c r="G3" s="44"/>
      <c r="H3" s="49" t="s">
        <v>144</v>
      </c>
      <c r="I3" s="44"/>
      <c r="J3" s="44"/>
      <c r="K3" s="44"/>
      <c r="L3" s="45"/>
      <c r="M3" s="45"/>
      <c r="O3" s="44"/>
      <c r="P3" s="45" t="s">
        <v>3</v>
      </c>
      <c r="Q3"/>
      <c r="R3"/>
      <c r="S3"/>
      <c r="T3"/>
      <c r="U3"/>
    </row>
    <row r="4" spans="1:21" s="46" customFormat="1" x14ac:dyDescent="0.35">
      <c r="A4" s="44"/>
      <c r="B4" s="48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Q4"/>
      <c r="R4"/>
      <c r="S4"/>
      <c r="T4"/>
      <c r="U4"/>
    </row>
    <row r="5" spans="1:21" s="41" customFormat="1" x14ac:dyDescent="0.35">
      <c r="A5" s="40"/>
      <c r="B5" s="40"/>
      <c r="C5" s="58" t="s">
        <v>17</v>
      </c>
      <c r="D5" s="59"/>
      <c r="E5" s="60"/>
      <c r="F5" s="58" t="s">
        <v>18</v>
      </c>
      <c r="G5" s="59"/>
      <c r="H5" s="60"/>
      <c r="I5" s="58" t="s">
        <v>19</v>
      </c>
      <c r="J5" s="59"/>
      <c r="K5" s="59"/>
      <c r="L5" s="59"/>
      <c r="M5" s="60"/>
      <c r="N5" s="55" t="s">
        <v>20</v>
      </c>
      <c r="O5" s="55" t="s">
        <v>21</v>
      </c>
      <c r="P5" s="55" t="s">
        <v>59</v>
      </c>
      <c r="Q5"/>
      <c r="R5"/>
      <c r="S5"/>
      <c r="T5"/>
      <c r="U5"/>
    </row>
    <row r="6" spans="1:21" s="41" customFormat="1" ht="65" x14ac:dyDescent="0.35">
      <c r="A6" s="33"/>
      <c r="B6" s="54"/>
      <c r="C6" s="34" t="s">
        <v>22</v>
      </c>
      <c r="D6" s="8" t="s">
        <v>23</v>
      </c>
      <c r="E6" s="8" t="s">
        <v>7</v>
      </c>
      <c r="F6" s="8" t="s">
        <v>24</v>
      </c>
      <c r="G6" s="8" t="s">
        <v>25</v>
      </c>
      <c r="H6" s="9" t="s">
        <v>8</v>
      </c>
      <c r="I6" s="9" t="s">
        <v>26</v>
      </c>
      <c r="J6" s="8" t="s">
        <v>27</v>
      </c>
      <c r="K6" s="8" t="s">
        <v>28</v>
      </c>
      <c r="L6" s="8" t="s">
        <v>29</v>
      </c>
      <c r="M6" s="8" t="s">
        <v>9</v>
      </c>
      <c r="N6" s="56"/>
      <c r="O6" s="56"/>
      <c r="P6" s="56"/>
      <c r="Q6"/>
      <c r="R6"/>
      <c r="S6"/>
      <c r="T6"/>
      <c r="U6"/>
    </row>
    <row r="7" spans="1:21" hidden="1" x14ac:dyDescent="0.35">
      <c r="A7" s="35"/>
      <c r="B7" s="13"/>
      <c r="C7" s="36"/>
      <c r="D7" s="36"/>
      <c r="E7" s="36"/>
      <c r="F7" s="36"/>
      <c r="G7" s="36"/>
      <c r="H7" s="36"/>
      <c r="I7" s="36"/>
      <c r="J7" s="36"/>
      <c r="K7" s="36"/>
      <c r="L7" s="36"/>
      <c r="M7" s="37"/>
      <c r="N7" s="21"/>
      <c r="O7" s="21"/>
    </row>
    <row r="8" spans="1:21" x14ac:dyDescent="0.35">
      <c r="A8" s="20"/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1"/>
      <c r="O8" s="21"/>
    </row>
    <row r="9" spans="1:21" x14ac:dyDescent="0.35">
      <c r="A9" s="22"/>
      <c r="B9" s="23" t="s">
        <v>60</v>
      </c>
      <c r="C9" s="22">
        <v>548269.49400000006</v>
      </c>
      <c r="D9" s="22">
        <v>17568.020810000002</v>
      </c>
      <c r="E9" s="22">
        <f>SUM(C9:D9)</f>
        <v>565837.51481000008</v>
      </c>
      <c r="F9" s="22">
        <v>41238.972170000001</v>
      </c>
      <c r="G9" s="22">
        <v>14639.981169999999</v>
      </c>
      <c r="H9" s="22">
        <f>SUM(F9:G9)</f>
        <v>55878.95334</v>
      </c>
      <c r="I9" s="22">
        <v>165861.20564</v>
      </c>
      <c r="J9" s="22">
        <v>40076.655509999997</v>
      </c>
      <c r="K9" s="22">
        <v>252782.35680000001</v>
      </c>
      <c r="L9" s="22">
        <v>308131.07501999999</v>
      </c>
      <c r="M9" s="22">
        <f>SUM(I9:L9)</f>
        <v>766851.29297000007</v>
      </c>
      <c r="N9" s="22">
        <f>M9+H9+E9</f>
        <v>1388567.7611200002</v>
      </c>
      <c r="O9" s="22">
        <v>44889.832020000002</v>
      </c>
      <c r="P9" s="22">
        <f>SUM(N9:O9)</f>
        <v>1433457.5931400002</v>
      </c>
    </row>
    <row r="10" spans="1:21" x14ac:dyDescent="0.35">
      <c r="A10" s="22"/>
      <c r="B10" s="23" t="s">
        <v>61</v>
      </c>
      <c r="C10" s="22">
        <v>543829.20799999998</v>
      </c>
      <c r="D10" s="22">
        <v>17568.020810000002</v>
      </c>
      <c r="E10" s="22">
        <f t="shared" ref="E10:E73" si="0">SUM(C10:D10)</f>
        <v>561397.22881</v>
      </c>
      <c r="F10" s="22">
        <v>40879.393170000003</v>
      </c>
      <c r="G10" s="22">
        <v>14591.78817</v>
      </c>
      <c r="H10" s="22">
        <f t="shared" ref="H10:H73" si="1">SUM(F10:G10)</f>
        <v>55471.181340000003</v>
      </c>
      <c r="I10" s="22">
        <v>165840.02797999998</v>
      </c>
      <c r="J10" s="22">
        <v>40127.81351</v>
      </c>
      <c r="K10" s="22">
        <v>254692.21484999999</v>
      </c>
      <c r="L10" s="22">
        <v>303636.48277</v>
      </c>
      <c r="M10" s="22">
        <f t="shared" ref="M10:M73" si="2">SUM(I10:L10)</f>
        <v>764296.53911000001</v>
      </c>
      <c r="N10" s="22">
        <f t="shared" ref="N10:N73" si="3">M10+H10+E10</f>
        <v>1381164.9492600001</v>
      </c>
      <c r="O10" s="22">
        <v>44936.832020000002</v>
      </c>
      <c r="P10" s="22">
        <f t="shared" ref="P10:P73" si="4">SUM(N10:O10)</f>
        <v>1426101.7812800002</v>
      </c>
    </row>
    <row r="11" spans="1:21" x14ac:dyDescent="0.35">
      <c r="A11" s="22"/>
      <c r="B11" s="23" t="s">
        <v>62</v>
      </c>
      <c r="C11" s="22">
        <v>549303.20799999998</v>
      </c>
      <c r="D11" s="22">
        <v>17568.020810000002</v>
      </c>
      <c r="E11" s="22">
        <f t="shared" si="0"/>
        <v>566871.22881</v>
      </c>
      <c r="F11" s="22">
        <v>41044.039629999999</v>
      </c>
      <c r="G11" s="22">
        <v>14953.049169999998</v>
      </c>
      <c r="H11" s="22">
        <f t="shared" si="1"/>
        <v>55997.088799999998</v>
      </c>
      <c r="I11" s="22">
        <v>156888.22435</v>
      </c>
      <c r="J11" s="22">
        <v>41681.064510000004</v>
      </c>
      <c r="K11" s="22">
        <v>278769.67820999998</v>
      </c>
      <c r="L11" s="22">
        <v>305570.73946000001</v>
      </c>
      <c r="M11" s="22">
        <f t="shared" si="2"/>
        <v>782909.70653000008</v>
      </c>
      <c r="N11" s="22">
        <f t="shared" si="3"/>
        <v>1405778.0241400001</v>
      </c>
      <c r="O11" s="22">
        <v>66929.832020000002</v>
      </c>
      <c r="P11" s="22">
        <f t="shared" si="4"/>
        <v>1472707.8561600002</v>
      </c>
    </row>
    <row r="12" spans="1:21" x14ac:dyDescent="0.35">
      <c r="A12" s="22"/>
      <c r="B12" s="23" t="s">
        <v>63</v>
      </c>
      <c r="C12" s="22">
        <v>566004.20799999998</v>
      </c>
      <c r="D12" s="22">
        <v>32167.780810000004</v>
      </c>
      <c r="E12" s="22">
        <f t="shared" si="0"/>
        <v>598171.98881000001</v>
      </c>
      <c r="F12" s="22">
        <v>40874.441630000001</v>
      </c>
      <c r="G12" s="22">
        <v>15223.062170000001</v>
      </c>
      <c r="H12" s="22">
        <f t="shared" si="1"/>
        <v>56097.503800000006</v>
      </c>
      <c r="I12" s="22">
        <v>264021.97155000002</v>
      </c>
      <c r="J12" s="22">
        <v>45028.871510000004</v>
      </c>
      <c r="K12" s="22">
        <v>280448.93935</v>
      </c>
      <c r="L12" s="22">
        <v>305273.36051000003</v>
      </c>
      <c r="M12" s="22">
        <f t="shared" si="2"/>
        <v>894773.14292000001</v>
      </c>
      <c r="N12" s="22">
        <f t="shared" si="3"/>
        <v>1549042.6355300001</v>
      </c>
      <c r="O12" s="22">
        <v>52928.832020000002</v>
      </c>
      <c r="P12" s="22">
        <f t="shared" si="4"/>
        <v>1601971.4675500002</v>
      </c>
    </row>
    <row r="13" spans="1:21" x14ac:dyDescent="0.35">
      <c r="A13" s="22"/>
      <c r="B13" s="23" t="s">
        <v>64</v>
      </c>
      <c r="C13" s="22">
        <v>566004.20799999998</v>
      </c>
      <c r="D13" s="22">
        <v>32168.958810000004</v>
      </c>
      <c r="E13" s="22">
        <f t="shared" si="0"/>
        <v>598173.16680999997</v>
      </c>
      <c r="F13" s="22">
        <v>40898.712630000002</v>
      </c>
      <c r="G13" s="22">
        <v>14981.416239999999</v>
      </c>
      <c r="H13" s="22">
        <f t="shared" si="1"/>
        <v>55880.12887</v>
      </c>
      <c r="I13" s="22">
        <v>252431.58312</v>
      </c>
      <c r="J13" s="22">
        <v>45692.097510000007</v>
      </c>
      <c r="K13" s="22">
        <v>275263.93062</v>
      </c>
      <c r="L13" s="22">
        <v>309334.76439000003</v>
      </c>
      <c r="M13" s="22">
        <f t="shared" si="2"/>
        <v>882722.3756400001</v>
      </c>
      <c r="N13" s="22">
        <f t="shared" si="3"/>
        <v>1536775.6713200002</v>
      </c>
      <c r="O13" s="22">
        <v>64887.832020000002</v>
      </c>
      <c r="P13" s="22">
        <f t="shared" si="4"/>
        <v>1601663.5033400003</v>
      </c>
    </row>
    <row r="14" spans="1:21" x14ac:dyDescent="0.35">
      <c r="A14" s="22"/>
      <c r="B14" s="28" t="s">
        <v>65</v>
      </c>
      <c r="C14" s="22">
        <v>588043.20799999998</v>
      </c>
      <c r="D14" s="22">
        <v>32167.958810000004</v>
      </c>
      <c r="E14" s="22">
        <f t="shared" si="0"/>
        <v>620211.16680999997</v>
      </c>
      <c r="F14" s="22">
        <v>43343.641629999998</v>
      </c>
      <c r="G14" s="22">
        <v>14730.624240000001</v>
      </c>
      <c r="H14" s="22">
        <f t="shared" si="1"/>
        <v>58074.265870000003</v>
      </c>
      <c r="I14" s="22">
        <v>244933.50812000001</v>
      </c>
      <c r="J14" s="22">
        <v>44198.009509999996</v>
      </c>
      <c r="K14" s="22">
        <v>277314.92262000003</v>
      </c>
      <c r="L14" s="22">
        <v>307468.79038999998</v>
      </c>
      <c r="M14" s="22">
        <f t="shared" si="2"/>
        <v>873915.23063999997</v>
      </c>
      <c r="N14" s="22">
        <f t="shared" si="3"/>
        <v>1552200.6633199998</v>
      </c>
      <c r="O14" s="22">
        <v>63842.832020000002</v>
      </c>
      <c r="P14" s="22">
        <f t="shared" si="4"/>
        <v>1616043.4953399999</v>
      </c>
    </row>
    <row r="15" spans="1:21" x14ac:dyDescent="0.35">
      <c r="A15" s="22"/>
      <c r="B15" s="23" t="s">
        <v>66</v>
      </c>
      <c r="C15" s="22">
        <v>607883.20799999998</v>
      </c>
      <c r="D15" s="22">
        <v>32586.859810000002</v>
      </c>
      <c r="E15" s="22">
        <f t="shared" si="0"/>
        <v>640470.06781000004</v>
      </c>
      <c r="F15" s="22">
        <v>41605.092629999999</v>
      </c>
      <c r="G15" s="22">
        <v>15172.92237</v>
      </c>
      <c r="H15" s="22">
        <f t="shared" si="1"/>
        <v>56778.014999999999</v>
      </c>
      <c r="I15" s="22">
        <v>230520.82826000001</v>
      </c>
      <c r="J15" s="22">
        <v>39024.927510000001</v>
      </c>
      <c r="K15" s="22">
        <v>276812.96989000001</v>
      </c>
      <c r="L15" s="22">
        <v>306564.92158000002</v>
      </c>
      <c r="M15" s="22">
        <f t="shared" si="2"/>
        <v>852923.64724000008</v>
      </c>
      <c r="N15" s="22">
        <f t="shared" si="3"/>
        <v>1550171.7300500001</v>
      </c>
      <c r="O15" s="22">
        <v>79935.832020000002</v>
      </c>
      <c r="P15" s="22">
        <f t="shared" si="4"/>
        <v>1630107.5620700002</v>
      </c>
    </row>
    <row r="16" spans="1:21" x14ac:dyDescent="0.35">
      <c r="A16" s="22"/>
      <c r="B16" s="23" t="s">
        <v>67</v>
      </c>
      <c r="C16" s="22">
        <v>625883.20799999998</v>
      </c>
      <c r="D16" s="22">
        <v>33086.859810000002</v>
      </c>
      <c r="E16" s="22">
        <f t="shared" si="0"/>
        <v>658970.06781000004</v>
      </c>
      <c r="F16" s="22">
        <v>41634.194629999998</v>
      </c>
      <c r="G16" s="22">
        <v>15229.97637</v>
      </c>
      <c r="H16" s="22">
        <f t="shared" si="1"/>
        <v>56864.171000000002</v>
      </c>
      <c r="I16" s="22">
        <v>220003.22414000001</v>
      </c>
      <c r="J16" s="22">
        <v>39025.97651</v>
      </c>
      <c r="K16" s="22">
        <v>267227.53535000002</v>
      </c>
      <c r="L16" s="22">
        <v>306474.97525999998</v>
      </c>
      <c r="M16" s="22">
        <f t="shared" si="2"/>
        <v>832731.71126000001</v>
      </c>
      <c r="N16" s="22">
        <f t="shared" si="3"/>
        <v>1548565.95007</v>
      </c>
      <c r="O16" s="22">
        <v>77981.832020000002</v>
      </c>
      <c r="P16" s="22">
        <f t="shared" si="4"/>
        <v>1626547.7820900001</v>
      </c>
    </row>
    <row r="17" spans="1:16" x14ac:dyDescent="0.35">
      <c r="A17" s="22"/>
      <c r="B17" s="23" t="s">
        <v>68</v>
      </c>
      <c r="C17" s="22">
        <v>647995.97</v>
      </c>
      <c r="D17" s="22">
        <v>33301.859810000002</v>
      </c>
      <c r="E17" s="22">
        <f t="shared" si="0"/>
        <v>681297.82981000002</v>
      </c>
      <c r="F17" s="22">
        <v>41650.023629999996</v>
      </c>
      <c r="G17" s="22">
        <v>15344.514370000001</v>
      </c>
      <c r="H17" s="22">
        <f t="shared" si="1"/>
        <v>56994.538</v>
      </c>
      <c r="I17" s="22">
        <v>209539.37588000001</v>
      </c>
      <c r="J17" s="22">
        <v>31699.31551</v>
      </c>
      <c r="K17" s="22">
        <v>262287.30839000002</v>
      </c>
      <c r="L17" s="22">
        <v>307540.23674000002</v>
      </c>
      <c r="M17" s="22">
        <f t="shared" si="2"/>
        <v>811066.23652000003</v>
      </c>
      <c r="N17" s="22">
        <f t="shared" si="3"/>
        <v>1549358.60433</v>
      </c>
      <c r="O17" s="22">
        <v>123001.83202</v>
      </c>
      <c r="P17" s="22">
        <f t="shared" si="4"/>
        <v>1672360.4363500001</v>
      </c>
    </row>
    <row r="18" spans="1:16" x14ac:dyDescent="0.35">
      <c r="A18" s="22"/>
      <c r="B18" s="23" t="s">
        <v>69</v>
      </c>
      <c r="C18" s="22">
        <v>674233.20799999998</v>
      </c>
      <c r="D18" s="22">
        <v>33366.916810000002</v>
      </c>
      <c r="E18" s="22">
        <f t="shared" si="0"/>
        <v>707600.12480999995</v>
      </c>
      <c r="F18" s="22">
        <v>41676.818630000002</v>
      </c>
      <c r="G18" s="22">
        <v>20088.789280000001</v>
      </c>
      <c r="H18" s="22">
        <f t="shared" si="1"/>
        <v>61765.607910000006</v>
      </c>
      <c r="I18" s="22">
        <v>203518.67388000002</v>
      </c>
      <c r="J18" s="22">
        <v>31767.117510000004</v>
      </c>
      <c r="K18" s="22">
        <v>279279.34164</v>
      </c>
      <c r="L18" s="22">
        <v>311462.95640999998</v>
      </c>
      <c r="M18" s="22">
        <f t="shared" si="2"/>
        <v>826028.08944000001</v>
      </c>
      <c r="N18" s="22">
        <f t="shared" si="3"/>
        <v>1595393.82216</v>
      </c>
      <c r="O18" s="22">
        <v>149004.83202</v>
      </c>
      <c r="P18" s="22">
        <f t="shared" si="4"/>
        <v>1744398.6541800001</v>
      </c>
    </row>
    <row r="19" spans="1:16" x14ac:dyDescent="0.35">
      <c r="A19" s="22"/>
      <c r="B19" s="23" t="s">
        <v>70</v>
      </c>
      <c r="C19" s="22">
        <v>684315.43599999999</v>
      </c>
      <c r="D19" s="22">
        <v>33152.966809999998</v>
      </c>
      <c r="E19" s="22">
        <f t="shared" si="0"/>
        <v>717468.40281</v>
      </c>
      <c r="F19" s="22">
        <v>42227.323629999999</v>
      </c>
      <c r="G19" s="22">
        <v>20126.96197</v>
      </c>
      <c r="H19" s="22">
        <f t="shared" si="1"/>
        <v>62354.285600000003</v>
      </c>
      <c r="I19" s="22">
        <v>204061.89071000004</v>
      </c>
      <c r="J19" s="22">
        <v>32264.600510000004</v>
      </c>
      <c r="K19" s="22">
        <v>276158.39549000002</v>
      </c>
      <c r="L19" s="22">
        <v>312565.74463999999</v>
      </c>
      <c r="M19" s="22">
        <f t="shared" si="2"/>
        <v>825050.63135000004</v>
      </c>
      <c r="N19" s="22">
        <f t="shared" si="3"/>
        <v>1604873.3197599999</v>
      </c>
      <c r="O19" s="22">
        <v>112825.83202</v>
      </c>
      <c r="P19" s="22">
        <f t="shared" si="4"/>
        <v>1717699.15178</v>
      </c>
    </row>
    <row r="20" spans="1:16" x14ac:dyDescent="0.35">
      <c r="A20" s="22"/>
      <c r="B20" s="23" t="s">
        <v>71</v>
      </c>
      <c r="C20" s="22">
        <v>699038.20799999998</v>
      </c>
      <c r="D20" s="22">
        <v>33771.125540000001</v>
      </c>
      <c r="E20" s="22">
        <f t="shared" si="0"/>
        <v>732809.33354000002</v>
      </c>
      <c r="F20" s="22">
        <v>41973.482629999999</v>
      </c>
      <c r="G20" s="22">
        <v>14742.36753</v>
      </c>
      <c r="H20" s="22">
        <f t="shared" si="1"/>
        <v>56715.850160000002</v>
      </c>
      <c r="I20" s="22">
        <v>214684.55293000001</v>
      </c>
      <c r="J20" s="22">
        <v>30895.521510000002</v>
      </c>
      <c r="K20" s="22">
        <v>257039.21903000004</v>
      </c>
      <c r="L20" s="22">
        <v>327282.48676</v>
      </c>
      <c r="M20" s="22">
        <f t="shared" si="2"/>
        <v>829901.78023000003</v>
      </c>
      <c r="N20" s="22">
        <f t="shared" si="3"/>
        <v>1619426.9639300001</v>
      </c>
      <c r="O20" s="22">
        <v>108271.76090999998</v>
      </c>
      <c r="P20" s="22">
        <f t="shared" si="4"/>
        <v>1727698.72484</v>
      </c>
    </row>
    <row r="21" spans="1:16" x14ac:dyDescent="0.35">
      <c r="A21" s="22"/>
      <c r="B21" s="23" t="s">
        <v>72</v>
      </c>
      <c r="C21" s="22">
        <v>698429.32499999995</v>
      </c>
      <c r="D21" s="22">
        <v>46647.297039999998</v>
      </c>
      <c r="E21" s="22">
        <f t="shared" si="0"/>
        <v>745076.62203999993</v>
      </c>
      <c r="F21" s="22">
        <v>42032.441200000001</v>
      </c>
      <c r="G21" s="22">
        <v>15334.75907</v>
      </c>
      <c r="H21" s="22">
        <f t="shared" si="1"/>
        <v>57367.200270000001</v>
      </c>
      <c r="I21" s="22">
        <v>203843.02761000002</v>
      </c>
      <c r="J21" s="22">
        <v>30920.250220000005</v>
      </c>
      <c r="K21" s="22">
        <v>253463.26970999999</v>
      </c>
      <c r="L21" s="22">
        <v>325954.54738</v>
      </c>
      <c r="M21" s="22">
        <f t="shared" si="2"/>
        <v>814181.09492000006</v>
      </c>
      <c r="N21" s="22">
        <f t="shared" si="3"/>
        <v>1616624.91723</v>
      </c>
      <c r="O21" s="22">
        <v>47288.553324556306</v>
      </c>
      <c r="P21" s="22">
        <f t="shared" si="4"/>
        <v>1663913.4705545562</v>
      </c>
    </row>
    <row r="22" spans="1:16" x14ac:dyDescent="0.35">
      <c r="A22" s="22"/>
      <c r="B22" s="23" t="s">
        <v>73</v>
      </c>
      <c r="C22" s="22">
        <v>696929.20799999998</v>
      </c>
      <c r="D22" s="22">
        <v>27737.941769999998</v>
      </c>
      <c r="E22" s="22">
        <f t="shared" si="0"/>
        <v>724667.14977000002</v>
      </c>
      <c r="F22" s="22">
        <v>42067.887859999995</v>
      </c>
      <c r="G22" s="22">
        <v>14981.257519999999</v>
      </c>
      <c r="H22" s="22">
        <f t="shared" si="1"/>
        <v>57049.145379999994</v>
      </c>
      <c r="I22" s="22">
        <v>269811.26017999998</v>
      </c>
      <c r="J22" s="22">
        <v>30450.531260000003</v>
      </c>
      <c r="K22" s="22">
        <v>253413.15817999997</v>
      </c>
      <c r="L22" s="22">
        <v>321730.04058000003</v>
      </c>
      <c r="M22" s="22">
        <f t="shared" si="2"/>
        <v>875404.9902</v>
      </c>
      <c r="N22" s="22">
        <f t="shared" si="3"/>
        <v>1657121.28535</v>
      </c>
      <c r="O22" s="22">
        <v>38283.922280000006</v>
      </c>
      <c r="P22" s="22">
        <f t="shared" si="4"/>
        <v>1695405.2076300001</v>
      </c>
    </row>
    <row r="23" spans="1:16" x14ac:dyDescent="0.35">
      <c r="A23" s="22"/>
      <c r="B23" s="23" t="s">
        <v>74</v>
      </c>
      <c r="C23" s="22">
        <v>725867.20799999998</v>
      </c>
      <c r="D23" s="22">
        <v>50911.210910000002</v>
      </c>
      <c r="E23" s="22">
        <f t="shared" si="0"/>
        <v>776778.41891000001</v>
      </c>
      <c r="F23" s="22">
        <v>42115.349590000005</v>
      </c>
      <c r="G23" s="22">
        <v>14958.994610000002</v>
      </c>
      <c r="H23" s="22">
        <f t="shared" si="1"/>
        <v>57074.344200000007</v>
      </c>
      <c r="I23" s="22">
        <v>189324.67021000001</v>
      </c>
      <c r="J23" s="22">
        <v>30474.053890000003</v>
      </c>
      <c r="K23" s="22">
        <v>236341.89448999998</v>
      </c>
      <c r="L23" s="22">
        <v>320696.21889000002</v>
      </c>
      <c r="M23" s="22">
        <f t="shared" si="2"/>
        <v>776836.83747999999</v>
      </c>
      <c r="N23" s="22">
        <f t="shared" si="3"/>
        <v>1610689.6005899999</v>
      </c>
      <c r="O23" s="22">
        <v>38199.549636220465</v>
      </c>
      <c r="P23" s="22">
        <f t="shared" si="4"/>
        <v>1648889.1502262205</v>
      </c>
    </row>
    <row r="24" spans="1:16" x14ac:dyDescent="0.35">
      <c r="A24" s="22"/>
      <c r="B24" s="23" t="s">
        <v>75</v>
      </c>
      <c r="C24" s="22">
        <v>749065.96765999997</v>
      </c>
      <c r="D24" s="22">
        <v>41004.763620000005</v>
      </c>
      <c r="E24" s="22">
        <f t="shared" si="0"/>
        <v>790070.73127999995</v>
      </c>
      <c r="F24" s="22">
        <v>42162.947039999999</v>
      </c>
      <c r="G24" s="22">
        <v>14641.659269999998</v>
      </c>
      <c r="H24" s="22">
        <f t="shared" si="1"/>
        <v>56804.606309999996</v>
      </c>
      <c r="I24" s="22">
        <v>165378.09690999996</v>
      </c>
      <c r="J24" s="22">
        <v>29679.425600000002</v>
      </c>
      <c r="K24" s="22">
        <v>243523.72855</v>
      </c>
      <c r="L24" s="22">
        <v>308330.00660999998</v>
      </c>
      <c r="M24" s="22">
        <f t="shared" si="2"/>
        <v>746911.25766999996</v>
      </c>
      <c r="N24" s="22">
        <f t="shared" si="3"/>
        <v>1593786.5952599999</v>
      </c>
      <c r="O24" s="22">
        <v>61153.207020000002</v>
      </c>
      <c r="P24" s="22">
        <f t="shared" si="4"/>
        <v>1654939.8022799999</v>
      </c>
    </row>
    <row r="25" spans="1:16" x14ac:dyDescent="0.35">
      <c r="A25" s="22"/>
      <c r="B25" s="23" t="s">
        <v>76</v>
      </c>
      <c r="C25" s="22">
        <v>740866.28800000006</v>
      </c>
      <c r="D25" s="22">
        <v>41011.954830000002</v>
      </c>
      <c r="E25" s="22">
        <f t="shared" si="0"/>
        <v>781878.24283000012</v>
      </c>
      <c r="F25" s="22">
        <v>42226.015730000006</v>
      </c>
      <c r="G25" s="22">
        <v>14261.234619999999</v>
      </c>
      <c r="H25" s="22">
        <f t="shared" si="1"/>
        <v>56487.250350000002</v>
      </c>
      <c r="I25" s="22">
        <v>157307.67363</v>
      </c>
      <c r="J25" s="22">
        <v>29813.784830000004</v>
      </c>
      <c r="K25" s="22">
        <v>245155.72363999998</v>
      </c>
      <c r="L25" s="22">
        <v>311192.94515000004</v>
      </c>
      <c r="M25" s="22">
        <f t="shared" si="2"/>
        <v>743470.12725000002</v>
      </c>
      <c r="N25" s="22">
        <f t="shared" si="3"/>
        <v>1581835.6204300001</v>
      </c>
      <c r="O25" s="22">
        <v>38231.735309999996</v>
      </c>
      <c r="P25" s="22">
        <f t="shared" si="4"/>
        <v>1620067.35574</v>
      </c>
    </row>
    <row r="26" spans="1:16" x14ac:dyDescent="0.35">
      <c r="A26" s="22"/>
      <c r="B26" s="23" t="s">
        <v>77</v>
      </c>
      <c r="C26" s="22">
        <v>751206.76800000004</v>
      </c>
      <c r="D26" s="22">
        <v>40794.203939999999</v>
      </c>
      <c r="E26" s="22">
        <f t="shared" si="0"/>
        <v>792000.97194000008</v>
      </c>
      <c r="F26" s="22">
        <v>42225.388480000009</v>
      </c>
      <c r="G26" s="22">
        <v>14403.3411</v>
      </c>
      <c r="H26" s="22">
        <f t="shared" si="1"/>
        <v>56628.729580000007</v>
      </c>
      <c r="I26" s="22">
        <v>149418.26572999998</v>
      </c>
      <c r="J26" s="22">
        <v>29818.461930000001</v>
      </c>
      <c r="K26" s="22">
        <v>224491.11219999997</v>
      </c>
      <c r="L26" s="22">
        <v>308286.75790999999</v>
      </c>
      <c r="M26" s="22">
        <f t="shared" si="2"/>
        <v>712014.59776999988</v>
      </c>
      <c r="N26" s="22">
        <f t="shared" si="3"/>
        <v>1560644.29929</v>
      </c>
      <c r="O26" s="22">
        <v>57729.930099999998</v>
      </c>
      <c r="P26" s="22">
        <f t="shared" si="4"/>
        <v>1618374.22939</v>
      </c>
    </row>
    <row r="27" spans="1:16" x14ac:dyDescent="0.35">
      <c r="A27" s="22"/>
      <c r="B27" s="23" t="s">
        <v>78</v>
      </c>
      <c r="C27" s="22">
        <v>763847.26600000006</v>
      </c>
      <c r="D27" s="22">
        <v>32615.908360000001</v>
      </c>
      <c r="E27" s="22">
        <f t="shared" si="0"/>
        <v>796463.17436000006</v>
      </c>
      <c r="F27" s="22">
        <v>42216.443370000008</v>
      </c>
      <c r="G27" s="22">
        <v>13044.599620000001</v>
      </c>
      <c r="H27" s="22">
        <f t="shared" si="1"/>
        <v>55261.042990000009</v>
      </c>
      <c r="I27" s="22">
        <v>119098.92876</v>
      </c>
      <c r="J27" s="22">
        <v>27324.753670000002</v>
      </c>
      <c r="K27" s="22">
        <v>218422.93127</v>
      </c>
      <c r="L27" s="22">
        <v>309089.26332000003</v>
      </c>
      <c r="M27" s="22">
        <f t="shared" si="2"/>
        <v>673935.87702000001</v>
      </c>
      <c r="N27" s="22">
        <f t="shared" si="3"/>
        <v>1525660.0943700001</v>
      </c>
      <c r="O27" s="22">
        <v>38672.829779999993</v>
      </c>
      <c r="P27" s="22">
        <f t="shared" si="4"/>
        <v>1564332.9241500001</v>
      </c>
    </row>
    <row r="28" spans="1:16" x14ac:dyDescent="0.35">
      <c r="A28" s="22"/>
      <c r="B28" s="23" t="s">
        <v>79</v>
      </c>
      <c r="C28" s="22">
        <v>748849.603</v>
      </c>
      <c r="D28" s="22">
        <v>36189.146840000001</v>
      </c>
      <c r="E28" s="22">
        <f t="shared" si="0"/>
        <v>785038.74983999995</v>
      </c>
      <c r="F28" s="22">
        <v>42234.655910000001</v>
      </c>
      <c r="G28" s="22">
        <v>13100.924009999999</v>
      </c>
      <c r="H28" s="22">
        <f t="shared" si="1"/>
        <v>55335.579920000004</v>
      </c>
      <c r="I28" s="22">
        <v>125009.60892</v>
      </c>
      <c r="J28" s="22">
        <v>27304.802520000001</v>
      </c>
      <c r="K28" s="22">
        <v>231716.37643999999</v>
      </c>
      <c r="L28" s="22">
        <v>306131.85862000001</v>
      </c>
      <c r="M28" s="22">
        <f t="shared" si="2"/>
        <v>690162.64650000003</v>
      </c>
      <c r="N28" s="22">
        <f t="shared" si="3"/>
        <v>1530536.9762599999</v>
      </c>
      <c r="O28" s="22">
        <v>38688.283649999998</v>
      </c>
      <c r="P28" s="22">
        <f t="shared" si="4"/>
        <v>1569225.25991</v>
      </c>
    </row>
    <row r="29" spans="1:16" x14ac:dyDescent="0.35">
      <c r="A29" s="22"/>
      <c r="B29" s="23" t="s">
        <v>80</v>
      </c>
      <c r="C29" s="22">
        <v>757719.58770999999</v>
      </c>
      <c r="D29" s="22">
        <v>31014.332919999997</v>
      </c>
      <c r="E29" s="22">
        <f t="shared" si="0"/>
        <v>788733.92062999995</v>
      </c>
      <c r="F29" s="22">
        <v>42216.443610000009</v>
      </c>
      <c r="G29" s="22">
        <v>13052.746739999999</v>
      </c>
      <c r="H29" s="22">
        <f t="shared" si="1"/>
        <v>55269.190350000004</v>
      </c>
      <c r="I29" s="22">
        <v>117621.18225000001</v>
      </c>
      <c r="J29" s="22">
        <v>27324.754130000001</v>
      </c>
      <c r="K29" s="22">
        <v>211283.83243000001</v>
      </c>
      <c r="L29" s="22">
        <v>299615.18184000003</v>
      </c>
      <c r="M29" s="22">
        <f t="shared" si="2"/>
        <v>655844.95065000001</v>
      </c>
      <c r="N29" s="22">
        <f t="shared" si="3"/>
        <v>1499848.0616299999</v>
      </c>
      <c r="O29" s="22">
        <v>42776.958989999999</v>
      </c>
      <c r="P29" s="22">
        <f t="shared" si="4"/>
        <v>1542625.0206199999</v>
      </c>
    </row>
    <row r="30" spans="1:16" x14ac:dyDescent="0.35">
      <c r="A30" s="22"/>
      <c r="B30" s="23" t="s">
        <v>81</v>
      </c>
      <c r="C30" s="22">
        <v>742342.02361000003</v>
      </c>
      <c r="D30" s="22">
        <v>30976.148129999998</v>
      </c>
      <c r="E30" s="22">
        <f t="shared" si="0"/>
        <v>773318.17174000002</v>
      </c>
      <c r="F30" s="22">
        <v>42214.770870000008</v>
      </c>
      <c r="G30" s="22">
        <v>12984.74338</v>
      </c>
      <c r="H30" s="22">
        <f t="shared" si="1"/>
        <v>55199.514250000007</v>
      </c>
      <c r="I30" s="22">
        <v>111069.18199</v>
      </c>
      <c r="J30" s="22">
        <v>26912.21745</v>
      </c>
      <c r="K30" s="22">
        <v>215919.60652</v>
      </c>
      <c r="L30" s="22">
        <v>296950.42687999998</v>
      </c>
      <c r="M30" s="22">
        <f t="shared" si="2"/>
        <v>650851.43283999991</v>
      </c>
      <c r="N30" s="22">
        <f t="shared" si="3"/>
        <v>1479369.1188300001</v>
      </c>
      <c r="O30" s="22">
        <v>42795.097040000001</v>
      </c>
      <c r="P30" s="22">
        <f t="shared" si="4"/>
        <v>1522164.21587</v>
      </c>
    </row>
    <row r="31" spans="1:16" x14ac:dyDescent="0.35">
      <c r="A31" s="22"/>
      <c r="B31" s="23" t="s">
        <v>82</v>
      </c>
      <c r="C31" s="22">
        <v>728309.57695000013</v>
      </c>
      <c r="D31" s="22">
        <v>31076.700489999999</v>
      </c>
      <c r="E31" s="22">
        <f t="shared" si="0"/>
        <v>759386.27744000009</v>
      </c>
      <c r="F31" s="22">
        <v>41781.47509</v>
      </c>
      <c r="G31" s="22">
        <v>13033.528200000001</v>
      </c>
      <c r="H31" s="22">
        <f t="shared" si="1"/>
        <v>54815.003290000001</v>
      </c>
      <c r="I31" s="22">
        <v>105821.13496000002</v>
      </c>
      <c r="J31" s="22">
        <v>25381.044720000002</v>
      </c>
      <c r="K31" s="22">
        <v>219809.29889999999</v>
      </c>
      <c r="L31" s="22">
        <v>292618.40942000004</v>
      </c>
      <c r="M31" s="22">
        <f t="shared" si="2"/>
        <v>643629.88800000004</v>
      </c>
      <c r="N31" s="22">
        <f t="shared" si="3"/>
        <v>1457831.16873</v>
      </c>
      <c r="O31" s="22">
        <v>131071.77439999999</v>
      </c>
      <c r="P31" s="22">
        <f t="shared" si="4"/>
        <v>1588902.94313</v>
      </c>
    </row>
    <row r="32" spans="1:16" x14ac:dyDescent="0.35">
      <c r="A32" s="22"/>
      <c r="B32" s="23" t="s">
        <v>83</v>
      </c>
      <c r="C32" s="22">
        <v>711486.96537999995</v>
      </c>
      <c r="D32" s="22">
        <v>31115.411800000002</v>
      </c>
      <c r="E32" s="22">
        <f t="shared" si="0"/>
        <v>742602.37717999995</v>
      </c>
      <c r="F32" s="22">
        <v>41739.829590000001</v>
      </c>
      <c r="G32" s="22">
        <v>12532.350480000001</v>
      </c>
      <c r="H32" s="22">
        <f t="shared" si="1"/>
        <v>54272.180070000002</v>
      </c>
      <c r="I32" s="22">
        <v>89290.802177000005</v>
      </c>
      <c r="J32" s="22">
        <v>25366.786510000002</v>
      </c>
      <c r="K32" s="22">
        <v>210609.04547999997</v>
      </c>
      <c r="L32" s="22">
        <v>290622.61092999997</v>
      </c>
      <c r="M32" s="22">
        <f t="shared" si="2"/>
        <v>615889.24509699992</v>
      </c>
      <c r="N32" s="22">
        <f t="shared" si="3"/>
        <v>1412763.8023469998</v>
      </c>
      <c r="O32" s="22">
        <v>130643.49875</v>
      </c>
      <c r="P32" s="22">
        <f t="shared" si="4"/>
        <v>1543407.3010969998</v>
      </c>
    </row>
    <row r="33" spans="1:16" x14ac:dyDescent="0.35">
      <c r="A33" s="22"/>
      <c r="B33" s="23" t="s">
        <v>84</v>
      </c>
      <c r="C33" s="22">
        <v>694277.51830000011</v>
      </c>
      <c r="D33" s="22">
        <v>29712.17182</v>
      </c>
      <c r="E33" s="22">
        <f t="shared" si="0"/>
        <v>723989.69012000016</v>
      </c>
      <c r="F33" s="22">
        <v>41741.584880000002</v>
      </c>
      <c r="G33" s="22">
        <v>12450.982090000001</v>
      </c>
      <c r="H33" s="22">
        <f t="shared" si="1"/>
        <v>54192.56697</v>
      </c>
      <c r="I33" s="22">
        <v>89588.79436</v>
      </c>
      <c r="J33" s="22">
        <v>29014.296150000002</v>
      </c>
      <c r="K33" s="22">
        <v>211048.03588000001</v>
      </c>
      <c r="L33" s="22">
        <v>283925.73203000001</v>
      </c>
      <c r="M33" s="22">
        <f t="shared" si="2"/>
        <v>613576.85841999995</v>
      </c>
      <c r="N33" s="22">
        <f t="shared" si="3"/>
        <v>1391759.1155100001</v>
      </c>
      <c r="O33" s="22">
        <v>126466.0279835554</v>
      </c>
      <c r="P33" s="22">
        <f t="shared" si="4"/>
        <v>1518225.1434935555</v>
      </c>
    </row>
    <row r="34" spans="1:16" x14ac:dyDescent="0.35">
      <c r="A34" s="22"/>
      <c r="B34" s="23" t="s">
        <v>85</v>
      </c>
      <c r="C34" s="22">
        <v>689253.52442000003</v>
      </c>
      <c r="D34" s="22">
        <v>29842.96226</v>
      </c>
      <c r="E34" s="22">
        <f t="shared" si="0"/>
        <v>719096.48668000009</v>
      </c>
      <c r="F34" s="22">
        <v>42728.142210000005</v>
      </c>
      <c r="G34" s="22">
        <v>12446.266800000001</v>
      </c>
      <c r="H34" s="22">
        <f t="shared" si="1"/>
        <v>55174.409010000003</v>
      </c>
      <c r="I34" s="22">
        <v>91036.74192</v>
      </c>
      <c r="J34" s="22">
        <v>29516.016230000005</v>
      </c>
      <c r="K34" s="22">
        <v>231556.26183</v>
      </c>
      <c r="L34" s="22">
        <v>282082.88110999996</v>
      </c>
      <c r="M34" s="22">
        <f t="shared" si="2"/>
        <v>634191.90108999994</v>
      </c>
      <c r="N34" s="22">
        <f t="shared" si="3"/>
        <v>1408462.79678</v>
      </c>
      <c r="O34" s="22">
        <v>159032.4829156294</v>
      </c>
      <c r="P34" s="22">
        <f t="shared" si="4"/>
        <v>1567495.2796956294</v>
      </c>
    </row>
    <row r="35" spans="1:16" x14ac:dyDescent="0.35">
      <c r="A35" s="22"/>
      <c r="B35" s="23" t="s">
        <v>86</v>
      </c>
      <c r="C35" s="22">
        <v>648297.55854</v>
      </c>
      <c r="D35" s="22">
        <v>23057.839529999997</v>
      </c>
      <c r="E35" s="22">
        <f t="shared" si="0"/>
        <v>671355.39807</v>
      </c>
      <c r="F35" s="22">
        <v>42750.393949999991</v>
      </c>
      <c r="G35" s="22">
        <v>12227.23453</v>
      </c>
      <c r="H35" s="22">
        <f t="shared" si="1"/>
        <v>54977.628479999992</v>
      </c>
      <c r="I35" s="22">
        <v>79731.912150000004</v>
      </c>
      <c r="J35" s="22">
        <v>28704.084660000004</v>
      </c>
      <c r="K35" s="22">
        <v>226100.67619000003</v>
      </c>
      <c r="L35" s="22">
        <v>267855.24527000001</v>
      </c>
      <c r="M35" s="22">
        <f t="shared" si="2"/>
        <v>602391.91827000002</v>
      </c>
      <c r="N35" s="22">
        <f t="shared" si="3"/>
        <v>1328724.9448199999</v>
      </c>
      <c r="O35" s="22">
        <v>159667.3127381411</v>
      </c>
      <c r="P35" s="22">
        <f t="shared" si="4"/>
        <v>1488392.2575581409</v>
      </c>
    </row>
    <row r="36" spans="1:16" x14ac:dyDescent="0.35">
      <c r="A36" s="22"/>
      <c r="B36" s="23" t="s">
        <v>87</v>
      </c>
      <c r="C36" s="22">
        <v>612873.37436000002</v>
      </c>
      <c r="D36" s="22">
        <v>23223.475749999998</v>
      </c>
      <c r="E36" s="22">
        <f t="shared" si="0"/>
        <v>636096.85011</v>
      </c>
      <c r="F36" s="22">
        <v>42809.463219999998</v>
      </c>
      <c r="G36" s="22">
        <v>12261.96939</v>
      </c>
      <c r="H36" s="22">
        <f t="shared" si="1"/>
        <v>55071.432609999996</v>
      </c>
      <c r="I36" s="22">
        <v>77408.026949999999</v>
      </c>
      <c r="J36" s="22">
        <v>28206.741710000002</v>
      </c>
      <c r="K36" s="22">
        <v>224296.55627999999</v>
      </c>
      <c r="L36" s="22">
        <v>265885.47541000001</v>
      </c>
      <c r="M36" s="22">
        <f t="shared" si="2"/>
        <v>595796.80034999992</v>
      </c>
      <c r="N36" s="22">
        <f t="shared" si="3"/>
        <v>1286965.0830699999</v>
      </c>
      <c r="O36" s="22">
        <v>131671.82772416057</v>
      </c>
      <c r="P36" s="22">
        <f t="shared" si="4"/>
        <v>1418636.9107941606</v>
      </c>
    </row>
    <row r="37" spans="1:16" x14ac:dyDescent="0.35">
      <c r="A37" s="22"/>
      <c r="B37" s="23" t="s">
        <v>88</v>
      </c>
      <c r="C37" s="22">
        <v>580374.45727000001</v>
      </c>
      <c r="D37" s="22">
        <v>23211.161619999999</v>
      </c>
      <c r="E37" s="22">
        <f t="shared" si="0"/>
        <v>603585.61889000004</v>
      </c>
      <c r="F37" s="22">
        <v>42687.338579999996</v>
      </c>
      <c r="G37" s="22">
        <v>12270.514470000002</v>
      </c>
      <c r="H37" s="22">
        <f t="shared" si="1"/>
        <v>54957.853049999998</v>
      </c>
      <c r="I37" s="22">
        <v>76097.555740000011</v>
      </c>
      <c r="J37" s="22">
        <v>25440.480179999999</v>
      </c>
      <c r="K37" s="22">
        <v>213287.71609</v>
      </c>
      <c r="L37" s="22">
        <v>261198.71550000002</v>
      </c>
      <c r="M37" s="22">
        <f t="shared" si="2"/>
        <v>576024.46750999999</v>
      </c>
      <c r="N37" s="22">
        <f t="shared" si="3"/>
        <v>1234567.9394499999</v>
      </c>
      <c r="O37" s="22">
        <v>244075.90692540491</v>
      </c>
      <c r="P37" s="22">
        <f t="shared" si="4"/>
        <v>1478643.8463754049</v>
      </c>
    </row>
    <row r="38" spans="1:16" x14ac:dyDescent="0.35">
      <c r="A38" s="22"/>
      <c r="B38" s="23" t="s">
        <v>89</v>
      </c>
      <c r="C38" s="22">
        <v>541670.60447000002</v>
      </c>
      <c r="D38" s="22">
        <v>23194.033659999997</v>
      </c>
      <c r="E38" s="22">
        <f t="shared" si="0"/>
        <v>564864.63812999998</v>
      </c>
      <c r="F38" s="22">
        <v>42857.393309999999</v>
      </c>
      <c r="G38" s="22">
        <v>11832.53587</v>
      </c>
      <c r="H38" s="22">
        <f t="shared" si="1"/>
        <v>54689.929179999999</v>
      </c>
      <c r="I38" s="22">
        <v>76205.46411999999</v>
      </c>
      <c r="J38" s="22">
        <v>25442.505370000003</v>
      </c>
      <c r="K38" s="22">
        <v>206151.10496</v>
      </c>
      <c r="L38" s="22">
        <v>258897.17803000001</v>
      </c>
      <c r="M38" s="22">
        <f t="shared" si="2"/>
        <v>566696.25248000002</v>
      </c>
      <c r="N38" s="22">
        <f t="shared" si="3"/>
        <v>1186250.8197900001</v>
      </c>
      <c r="O38" s="22">
        <v>93880.85703935333</v>
      </c>
      <c r="P38" s="22">
        <f t="shared" si="4"/>
        <v>1280131.6768293534</v>
      </c>
    </row>
    <row r="39" spans="1:16" x14ac:dyDescent="0.35">
      <c r="A39" s="22"/>
      <c r="B39" s="23" t="s">
        <v>90</v>
      </c>
      <c r="C39" s="22">
        <v>541304.92023000005</v>
      </c>
      <c r="D39" s="22">
        <v>23206.490499999996</v>
      </c>
      <c r="E39" s="22">
        <f t="shared" si="0"/>
        <v>564511.41073</v>
      </c>
      <c r="F39" s="22">
        <v>42818.997409999996</v>
      </c>
      <c r="G39" s="22">
        <v>11902.29802</v>
      </c>
      <c r="H39" s="22">
        <f t="shared" si="1"/>
        <v>54721.295429999998</v>
      </c>
      <c r="I39" s="22">
        <v>78084.434070000003</v>
      </c>
      <c r="J39" s="22">
        <v>25447.337370000001</v>
      </c>
      <c r="K39" s="22">
        <v>189134.43907999998</v>
      </c>
      <c r="L39" s="22">
        <v>251673.88269</v>
      </c>
      <c r="M39" s="22">
        <f t="shared" si="2"/>
        <v>544340.09320999996</v>
      </c>
      <c r="N39" s="22">
        <f t="shared" si="3"/>
        <v>1163572.7993700001</v>
      </c>
      <c r="O39" s="22">
        <v>101842.2748188628</v>
      </c>
      <c r="P39" s="22">
        <f t="shared" si="4"/>
        <v>1265415.0741888629</v>
      </c>
    </row>
    <row r="40" spans="1:16" x14ac:dyDescent="0.35">
      <c r="A40" s="22"/>
      <c r="B40" s="23" t="s">
        <v>91</v>
      </c>
      <c r="C40" s="22">
        <v>541308.80084000004</v>
      </c>
      <c r="D40" s="22">
        <v>22897.766129999996</v>
      </c>
      <c r="E40" s="22">
        <f t="shared" si="0"/>
        <v>564206.56697000004</v>
      </c>
      <c r="F40" s="22">
        <v>42610.073420000001</v>
      </c>
      <c r="G40" s="22">
        <v>11796.885200000001</v>
      </c>
      <c r="H40" s="22">
        <f t="shared" si="1"/>
        <v>54406.958620000005</v>
      </c>
      <c r="I40" s="22">
        <v>74629.517009999996</v>
      </c>
      <c r="J40" s="22">
        <v>25452.088820000001</v>
      </c>
      <c r="K40" s="22">
        <v>178145.74826000002</v>
      </c>
      <c r="L40" s="22">
        <v>247937.75318</v>
      </c>
      <c r="M40" s="22">
        <f t="shared" si="2"/>
        <v>526165.10727000004</v>
      </c>
      <c r="N40" s="22">
        <f t="shared" si="3"/>
        <v>1144778.6328600002</v>
      </c>
      <c r="O40" s="22">
        <v>76673.211379455533</v>
      </c>
      <c r="P40" s="22">
        <f t="shared" si="4"/>
        <v>1221451.8442394559</v>
      </c>
    </row>
    <row r="41" spans="1:16" x14ac:dyDescent="0.35">
      <c r="A41" s="22"/>
      <c r="B41" s="23" t="s">
        <v>92</v>
      </c>
      <c r="C41" s="22">
        <v>506320.93038000003</v>
      </c>
      <c r="D41" s="22">
        <v>19720.215539999997</v>
      </c>
      <c r="E41" s="22">
        <f t="shared" si="0"/>
        <v>526041.14592000004</v>
      </c>
      <c r="F41" s="22">
        <v>51533.022799999999</v>
      </c>
      <c r="G41" s="22">
        <v>11804.35871</v>
      </c>
      <c r="H41" s="22">
        <f t="shared" si="1"/>
        <v>63337.381509999999</v>
      </c>
      <c r="I41" s="22">
        <v>78657.721019999997</v>
      </c>
      <c r="J41" s="22">
        <v>32898.717859999997</v>
      </c>
      <c r="K41" s="22">
        <v>165744.27294</v>
      </c>
      <c r="L41" s="22">
        <v>241119.78011000002</v>
      </c>
      <c r="M41" s="22">
        <f t="shared" si="2"/>
        <v>518420.49193000002</v>
      </c>
      <c r="N41" s="22">
        <f t="shared" si="3"/>
        <v>1107799.01936</v>
      </c>
      <c r="O41" s="22">
        <v>109004.25773642857</v>
      </c>
      <c r="P41" s="22">
        <f t="shared" si="4"/>
        <v>1216803.2770964287</v>
      </c>
    </row>
    <row r="42" spans="1:16" x14ac:dyDescent="0.35">
      <c r="A42" s="22"/>
      <c r="B42" s="23" t="s">
        <v>93</v>
      </c>
      <c r="C42" s="22">
        <v>499957.25774999999</v>
      </c>
      <c r="D42" s="22">
        <v>21075.709319999998</v>
      </c>
      <c r="E42" s="22">
        <f t="shared" si="0"/>
        <v>521032.96707000001</v>
      </c>
      <c r="F42" s="22">
        <v>51557.737740000004</v>
      </c>
      <c r="G42" s="22">
        <v>11807.797050000001</v>
      </c>
      <c r="H42" s="22">
        <f t="shared" si="1"/>
        <v>63365.534790000005</v>
      </c>
      <c r="I42" s="22">
        <v>77097.69455</v>
      </c>
      <c r="J42" s="22">
        <v>32891.364699999998</v>
      </c>
      <c r="K42" s="22">
        <v>164750.98462</v>
      </c>
      <c r="L42" s="22">
        <v>235263.43866000001</v>
      </c>
      <c r="M42" s="22">
        <f t="shared" si="2"/>
        <v>510003.48253000004</v>
      </c>
      <c r="N42" s="22">
        <f t="shared" si="3"/>
        <v>1094401.9843900001</v>
      </c>
      <c r="O42" s="22">
        <v>62000.269255372186</v>
      </c>
      <c r="P42" s="22">
        <f t="shared" si="4"/>
        <v>1156402.2536453723</v>
      </c>
    </row>
    <row r="43" spans="1:16" x14ac:dyDescent="0.35">
      <c r="A43" s="22"/>
      <c r="B43" s="23" t="s">
        <v>94</v>
      </c>
      <c r="C43" s="22">
        <v>499965.34215000004</v>
      </c>
      <c r="D43" s="22">
        <v>21076.408380000001</v>
      </c>
      <c r="E43" s="22">
        <f t="shared" si="0"/>
        <v>521041.75053000002</v>
      </c>
      <c r="F43" s="22">
        <v>51857.149799999999</v>
      </c>
      <c r="G43" s="22">
        <v>11810.023500000001</v>
      </c>
      <c r="H43" s="22">
        <f t="shared" si="1"/>
        <v>63667.173300000002</v>
      </c>
      <c r="I43" s="22">
        <v>77687.811459999997</v>
      </c>
      <c r="J43" s="22">
        <v>33005.299299999999</v>
      </c>
      <c r="K43" s="22">
        <v>159089.3701</v>
      </c>
      <c r="L43" s="22">
        <v>232820.11631000001</v>
      </c>
      <c r="M43" s="22">
        <f t="shared" si="2"/>
        <v>502602.59717000002</v>
      </c>
      <c r="N43" s="22">
        <f t="shared" si="3"/>
        <v>1087311.5209999999</v>
      </c>
      <c r="O43" s="22">
        <v>42276.76233048951</v>
      </c>
      <c r="P43" s="22">
        <f t="shared" si="4"/>
        <v>1129588.2833304894</v>
      </c>
    </row>
    <row r="44" spans="1:16" x14ac:dyDescent="0.35">
      <c r="A44" s="22"/>
      <c r="B44" s="23" t="s">
        <v>95</v>
      </c>
      <c r="C44" s="22">
        <v>519972.40763000003</v>
      </c>
      <c r="D44" s="22">
        <v>20637.00633</v>
      </c>
      <c r="E44" s="22">
        <f t="shared" si="0"/>
        <v>540609.41396000003</v>
      </c>
      <c r="F44" s="22">
        <v>51842.514729999995</v>
      </c>
      <c r="G44" s="22">
        <v>11833.239949999999</v>
      </c>
      <c r="H44" s="22">
        <f t="shared" si="1"/>
        <v>63675.754679999998</v>
      </c>
      <c r="I44" s="22">
        <v>72847.158160000006</v>
      </c>
      <c r="J44" s="22">
        <v>33110.29954</v>
      </c>
      <c r="K44" s="22">
        <v>157028.0349</v>
      </c>
      <c r="L44" s="22">
        <v>230790.90948</v>
      </c>
      <c r="M44" s="22">
        <f t="shared" si="2"/>
        <v>493776.40208000003</v>
      </c>
      <c r="N44" s="22">
        <f t="shared" si="3"/>
        <v>1098061.5707200002</v>
      </c>
      <c r="O44" s="22">
        <v>31482.366360000004</v>
      </c>
      <c r="P44" s="22">
        <f t="shared" si="4"/>
        <v>1129543.9370800003</v>
      </c>
    </row>
    <row r="45" spans="1:16" x14ac:dyDescent="0.35">
      <c r="A45" s="22"/>
      <c r="B45" s="23" t="s">
        <v>96</v>
      </c>
      <c r="C45" s="22">
        <v>505311.16050999996</v>
      </c>
      <c r="D45" s="22">
        <v>21071.580980000002</v>
      </c>
      <c r="E45" s="22">
        <f t="shared" si="0"/>
        <v>526382.74148999993</v>
      </c>
      <c r="F45" s="22">
        <v>53377.223760000001</v>
      </c>
      <c r="G45" s="22">
        <v>11794.53414</v>
      </c>
      <c r="H45" s="22">
        <f t="shared" si="1"/>
        <v>65171.757899999997</v>
      </c>
      <c r="I45" s="22">
        <v>78954.455620000008</v>
      </c>
      <c r="J45" s="22">
        <v>33117.652709999995</v>
      </c>
      <c r="K45" s="22">
        <v>157648.17735000001</v>
      </c>
      <c r="L45" s="22">
        <v>226083.33598</v>
      </c>
      <c r="M45" s="22">
        <f t="shared" si="2"/>
        <v>495803.62166000006</v>
      </c>
      <c r="N45" s="22">
        <f t="shared" si="3"/>
        <v>1087358.12105</v>
      </c>
      <c r="O45" s="22">
        <v>32432.502559999997</v>
      </c>
      <c r="P45" s="22">
        <f t="shared" si="4"/>
        <v>1119790.6236099999</v>
      </c>
    </row>
    <row r="46" spans="1:16" x14ac:dyDescent="0.35">
      <c r="A46" s="22"/>
      <c r="B46" s="23" t="s">
        <v>97</v>
      </c>
      <c r="C46" s="22">
        <v>499618.18385999999</v>
      </c>
      <c r="D46" s="22">
        <v>17396.37098</v>
      </c>
      <c r="E46" s="22">
        <f t="shared" si="0"/>
        <v>517014.55484</v>
      </c>
      <c r="F46" s="22">
        <v>53177.089010000003</v>
      </c>
      <c r="G46" s="22">
        <v>11806.35096</v>
      </c>
      <c r="H46" s="22">
        <f t="shared" si="1"/>
        <v>64983.439970000007</v>
      </c>
      <c r="I46" s="22">
        <v>78893.428840000008</v>
      </c>
      <c r="J46" s="22">
        <v>32847.240659999996</v>
      </c>
      <c r="K46" s="22">
        <v>167001.07795000001</v>
      </c>
      <c r="L46" s="22">
        <v>220443.17462000001</v>
      </c>
      <c r="M46" s="22">
        <f t="shared" si="2"/>
        <v>499184.92207000003</v>
      </c>
      <c r="N46" s="22">
        <f t="shared" si="3"/>
        <v>1081182.9168799999</v>
      </c>
      <c r="O46" s="22">
        <v>74195.654269999999</v>
      </c>
      <c r="P46" s="22">
        <f t="shared" si="4"/>
        <v>1155378.57115</v>
      </c>
    </row>
    <row r="47" spans="1:16" x14ac:dyDescent="0.35">
      <c r="A47" s="22"/>
      <c r="B47" s="23" t="s">
        <v>98</v>
      </c>
      <c r="C47" s="22">
        <v>499351.27870000002</v>
      </c>
      <c r="D47" s="22">
        <v>15396.37098</v>
      </c>
      <c r="E47" s="22">
        <f t="shared" si="0"/>
        <v>514747.64968000003</v>
      </c>
      <c r="F47" s="22">
        <v>52978.389030000006</v>
      </c>
      <c r="G47" s="22">
        <v>11634.311830000001</v>
      </c>
      <c r="H47" s="22">
        <f t="shared" si="1"/>
        <v>64612.700860000004</v>
      </c>
      <c r="I47" s="22">
        <v>86605.438000000009</v>
      </c>
      <c r="J47" s="22">
        <v>32852.558089999999</v>
      </c>
      <c r="K47" s="22">
        <v>161087.43907000002</v>
      </c>
      <c r="L47" s="22">
        <v>216982.23868000001</v>
      </c>
      <c r="M47" s="22">
        <f t="shared" si="2"/>
        <v>497527.67384</v>
      </c>
      <c r="N47" s="22">
        <f t="shared" si="3"/>
        <v>1076888.0243800001</v>
      </c>
      <c r="O47" s="22">
        <v>105368.28505000001</v>
      </c>
      <c r="P47" s="22">
        <f t="shared" si="4"/>
        <v>1182256.3094300001</v>
      </c>
    </row>
    <row r="48" spans="1:16" x14ac:dyDescent="0.35">
      <c r="A48" s="22"/>
      <c r="B48" s="23" t="s">
        <v>99</v>
      </c>
      <c r="C48" s="22">
        <v>493266.57608000003</v>
      </c>
      <c r="D48" s="22">
        <v>15544.12853</v>
      </c>
      <c r="E48" s="22">
        <f t="shared" si="0"/>
        <v>508810.70461000002</v>
      </c>
      <c r="F48" s="22">
        <v>44613.733970000001</v>
      </c>
      <c r="G48" s="22">
        <v>10696.92438</v>
      </c>
      <c r="H48" s="22">
        <f t="shared" si="1"/>
        <v>55310.658349999998</v>
      </c>
      <c r="I48" s="22">
        <v>86085.754299999986</v>
      </c>
      <c r="J48" s="22">
        <v>32853.847699999998</v>
      </c>
      <c r="K48" s="22">
        <v>161352.74051</v>
      </c>
      <c r="L48" s="22">
        <v>213948.90308000002</v>
      </c>
      <c r="M48" s="22">
        <f t="shared" si="2"/>
        <v>494241.24559000001</v>
      </c>
      <c r="N48" s="22">
        <f t="shared" si="3"/>
        <v>1058362.60855</v>
      </c>
      <c r="O48" s="22">
        <v>107714.88341000001</v>
      </c>
      <c r="P48" s="22">
        <f t="shared" si="4"/>
        <v>1166077.49196</v>
      </c>
    </row>
    <row r="49" spans="1:21" x14ac:dyDescent="0.35">
      <c r="A49" s="22"/>
      <c r="B49" s="23" t="s">
        <v>100</v>
      </c>
      <c r="C49" s="22">
        <v>493272.53708000004</v>
      </c>
      <c r="D49" s="22">
        <v>15544.2446</v>
      </c>
      <c r="E49" s="22">
        <f t="shared" si="0"/>
        <v>508816.78168000001</v>
      </c>
      <c r="F49" s="22">
        <v>45805.336569999999</v>
      </c>
      <c r="G49" s="22">
        <v>10756.27879</v>
      </c>
      <c r="H49" s="22">
        <f t="shared" si="1"/>
        <v>56561.615359999996</v>
      </c>
      <c r="I49" s="22">
        <v>85457.775339999993</v>
      </c>
      <c r="J49" s="22">
        <v>31735.37515</v>
      </c>
      <c r="K49" s="22">
        <v>159428.49209000001</v>
      </c>
      <c r="L49" s="22">
        <v>213940.44104000001</v>
      </c>
      <c r="M49" s="22">
        <f t="shared" si="2"/>
        <v>490562.08361999999</v>
      </c>
      <c r="N49" s="22">
        <f t="shared" si="3"/>
        <v>1055940.4806599999</v>
      </c>
      <c r="O49" s="22">
        <v>97973.471790000011</v>
      </c>
      <c r="P49" s="22">
        <f t="shared" si="4"/>
        <v>1153913.95245</v>
      </c>
    </row>
    <row r="50" spans="1:21" x14ac:dyDescent="0.35">
      <c r="A50" s="22"/>
      <c r="B50" s="23" t="s">
        <v>101</v>
      </c>
      <c r="C50" s="22">
        <v>484021.42500000005</v>
      </c>
      <c r="D50" s="22">
        <v>15545.396089999998</v>
      </c>
      <c r="E50" s="22">
        <f t="shared" si="0"/>
        <v>499566.82109000004</v>
      </c>
      <c r="F50" s="22">
        <v>45522.407939999997</v>
      </c>
      <c r="G50" s="22">
        <v>10628.891890000003</v>
      </c>
      <c r="H50" s="22">
        <f t="shared" si="1"/>
        <v>56151.299830000004</v>
      </c>
      <c r="I50" s="22">
        <v>85492.615940000003</v>
      </c>
      <c r="J50" s="22">
        <v>30959.505700000002</v>
      </c>
      <c r="K50" s="22">
        <v>159454.17399000001</v>
      </c>
      <c r="L50" s="22">
        <v>215164.65805</v>
      </c>
      <c r="M50" s="22">
        <f t="shared" si="2"/>
        <v>491070.95368000004</v>
      </c>
      <c r="N50" s="22">
        <f t="shared" si="3"/>
        <v>1046789.0746000002</v>
      </c>
      <c r="O50" s="22">
        <v>98051.398690000002</v>
      </c>
      <c r="P50" s="22">
        <f t="shared" si="4"/>
        <v>1144840.4732900001</v>
      </c>
    </row>
    <row r="51" spans="1:21" x14ac:dyDescent="0.35">
      <c r="A51" s="22"/>
      <c r="B51" s="23" t="s">
        <v>102</v>
      </c>
      <c r="C51" s="22">
        <v>484022.359</v>
      </c>
      <c r="D51" s="22">
        <v>15578.912129999999</v>
      </c>
      <c r="E51" s="22">
        <f t="shared" si="0"/>
        <v>499601.27113000001</v>
      </c>
      <c r="F51" s="22">
        <v>45558.683100000009</v>
      </c>
      <c r="G51" s="22">
        <v>10680.07849</v>
      </c>
      <c r="H51" s="22">
        <f t="shared" si="1"/>
        <v>56238.761590000009</v>
      </c>
      <c r="I51" s="22">
        <v>87039.144309999989</v>
      </c>
      <c r="J51" s="22">
        <v>31100.823350000002</v>
      </c>
      <c r="K51" s="22">
        <v>155240.59996999998</v>
      </c>
      <c r="L51" s="22">
        <v>213147.19648000001</v>
      </c>
      <c r="M51" s="22">
        <f t="shared" si="2"/>
        <v>486527.76410999999</v>
      </c>
      <c r="N51" s="22">
        <f t="shared" si="3"/>
        <v>1042367.79683</v>
      </c>
      <c r="O51" s="22">
        <v>95724.378049999999</v>
      </c>
      <c r="P51" s="22">
        <f t="shared" si="4"/>
        <v>1138092.1748800001</v>
      </c>
    </row>
    <row r="52" spans="1:21" x14ac:dyDescent="0.35">
      <c r="A52" s="22"/>
      <c r="B52" s="23" t="s">
        <v>103</v>
      </c>
      <c r="C52" s="22">
        <v>460523.424</v>
      </c>
      <c r="D52" s="22">
        <v>15587.982129999999</v>
      </c>
      <c r="E52" s="22">
        <f t="shared" si="0"/>
        <v>476111.40613000002</v>
      </c>
      <c r="F52" s="22">
        <v>30601.870130000003</v>
      </c>
      <c r="G52" s="22">
        <v>10635.385420000001</v>
      </c>
      <c r="H52" s="22">
        <f t="shared" si="1"/>
        <v>41237.255550000002</v>
      </c>
      <c r="I52" s="22">
        <v>90462.928660000005</v>
      </c>
      <c r="J52" s="22">
        <v>30507.394119999997</v>
      </c>
      <c r="K52" s="22">
        <v>154856.21127</v>
      </c>
      <c r="L52" s="22">
        <v>214772.01505000002</v>
      </c>
      <c r="M52" s="22">
        <f t="shared" si="2"/>
        <v>490598.54910000006</v>
      </c>
      <c r="N52" s="22">
        <f t="shared" si="3"/>
        <v>1007947.2107800001</v>
      </c>
      <c r="O52" s="22">
        <v>97874.708430000013</v>
      </c>
      <c r="P52" s="22">
        <f t="shared" si="4"/>
        <v>1105821.9192100002</v>
      </c>
    </row>
    <row r="53" spans="1:21" x14ac:dyDescent="0.35">
      <c r="A53" s="22"/>
      <c r="B53" s="23" t="s">
        <v>104</v>
      </c>
      <c r="C53" s="22">
        <v>417208.09253999998</v>
      </c>
      <c r="D53" s="22">
        <v>15596.42505</v>
      </c>
      <c r="E53" s="22">
        <f t="shared" si="0"/>
        <v>432804.51759</v>
      </c>
      <c r="F53" s="22">
        <v>30614.644400000001</v>
      </c>
      <c r="G53" s="22">
        <v>10590.557349999999</v>
      </c>
      <c r="H53" s="22">
        <f t="shared" si="1"/>
        <v>41205.20175</v>
      </c>
      <c r="I53" s="22">
        <v>93951.798300000009</v>
      </c>
      <c r="J53" s="22">
        <v>31117.364799999999</v>
      </c>
      <c r="K53" s="22">
        <v>158911.16903000002</v>
      </c>
      <c r="L53" s="22">
        <v>218464.38330000002</v>
      </c>
      <c r="M53" s="22">
        <f t="shared" si="2"/>
        <v>502444.71542999998</v>
      </c>
      <c r="N53" s="22">
        <f t="shared" si="3"/>
        <v>976454.43476999993</v>
      </c>
      <c r="O53" s="22">
        <v>97793.346369999999</v>
      </c>
      <c r="P53" s="22">
        <f t="shared" si="4"/>
        <v>1074247.7811399999</v>
      </c>
    </row>
    <row r="54" spans="1:21" x14ac:dyDescent="0.35">
      <c r="A54" s="22"/>
      <c r="B54" s="23" t="s">
        <v>105</v>
      </c>
      <c r="C54" s="22">
        <v>393632.08533000003</v>
      </c>
      <c r="D54" s="22">
        <v>15628.39705</v>
      </c>
      <c r="E54" s="22">
        <f t="shared" si="0"/>
        <v>409260.48238000006</v>
      </c>
      <c r="F54" s="22">
        <v>30501.032670000001</v>
      </c>
      <c r="G54" s="22">
        <v>10566.0028</v>
      </c>
      <c r="H54" s="22">
        <f t="shared" si="1"/>
        <v>41067.035470000003</v>
      </c>
      <c r="I54" s="22">
        <v>92981.241000000024</v>
      </c>
      <c r="J54" s="22">
        <v>31119.633890000001</v>
      </c>
      <c r="K54" s="22">
        <v>155844.6207</v>
      </c>
      <c r="L54" s="22">
        <v>218116.58253000001</v>
      </c>
      <c r="M54" s="22">
        <f t="shared" si="2"/>
        <v>498062.07812000002</v>
      </c>
      <c r="N54" s="22">
        <f t="shared" si="3"/>
        <v>948389.59597000002</v>
      </c>
      <c r="O54" s="22">
        <v>97866.73517</v>
      </c>
      <c r="P54" s="22">
        <f t="shared" si="4"/>
        <v>1046256.33114</v>
      </c>
    </row>
    <row r="55" spans="1:21" x14ac:dyDescent="0.35">
      <c r="A55" s="22"/>
      <c r="B55" s="23" t="s">
        <v>106</v>
      </c>
      <c r="C55" s="22">
        <v>381312.04330999998</v>
      </c>
      <c r="D55" s="22">
        <v>15628.897239999998</v>
      </c>
      <c r="E55" s="22">
        <f t="shared" si="0"/>
        <v>396940.94055</v>
      </c>
      <c r="F55" s="22">
        <v>30431.913710000001</v>
      </c>
      <c r="G55" s="22">
        <v>10576.133879999999</v>
      </c>
      <c r="H55" s="22">
        <f t="shared" si="1"/>
        <v>41008.047590000002</v>
      </c>
      <c r="I55" s="22">
        <v>91148.287349999999</v>
      </c>
      <c r="J55" s="22">
        <v>31183.008180000001</v>
      </c>
      <c r="K55" s="22">
        <v>153137.55992</v>
      </c>
      <c r="L55" s="22">
        <v>219251.23087999999</v>
      </c>
      <c r="M55" s="22">
        <f t="shared" si="2"/>
        <v>494720.08633000002</v>
      </c>
      <c r="N55" s="22">
        <f t="shared" si="3"/>
        <v>932669.07447000011</v>
      </c>
      <c r="O55" s="22">
        <v>100859.70959</v>
      </c>
      <c r="P55" s="22">
        <f t="shared" si="4"/>
        <v>1033528.7840600001</v>
      </c>
    </row>
    <row r="56" spans="1:21" x14ac:dyDescent="0.35">
      <c r="A56" s="22"/>
      <c r="B56" s="23" t="s">
        <v>107</v>
      </c>
      <c r="C56" s="22">
        <v>377916.01746</v>
      </c>
      <c r="D56" s="22">
        <v>15654.32906</v>
      </c>
      <c r="E56" s="22">
        <f t="shared" si="0"/>
        <v>393570.34652000002</v>
      </c>
      <c r="F56" s="22">
        <v>30369.40668</v>
      </c>
      <c r="G56" s="22">
        <v>10566.855800000001</v>
      </c>
      <c r="H56" s="22">
        <f t="shared" si="1"/>
        <v>40936.262480000005</v>
      </c>
      <c r="I56" s="22">
        <v>90897.998619999998</v>
      </c>
      <c r="J56" s="22">
        <v>31252.171920000001</v>
      </c>
      <c r="K56" s="22">
        <v>153513.39169000002</v>
      </c>
      <c r="L56" s="22">
        <v>217274.41974000001</v>
      </c>
      <c r="M56" s="22">
        <f t="shared" si="2"/>
        <v>492937.98197000008</v>
      </c>
      <c r="N56" s="22">
        <f t="shared" si="3"/>
        <v>927444.59097000014</v>
      </c>
      <c r="O56" s="22">
        <v>101683.90517000001</v>
      </c>
      <c r="P56" s="22">
        <f t="shared" si="4"/>
        <v>1029128.4961400002</v>
      </c>
    </row>
    <row r="57" spans="1:21" x14ac:dyDescent="0.35">
      <c r="A57" s="22"/>
      <c r="B57" s="23" t="s">
        <v>108</v>
      </c>
      <c r="C57" s="22">
        <v>377916.82108000002</v>
      </c>
      <c r="D57" s="22">
        <v>15561.26413</v>
      </c>
      <c r="E57" s="22">
        <f t="shared" si="0"/>
        <v>393478.08521000005</v>
      </c>
      <c r="F57" s="22">
        <v>30374.524359999999</v>
      </c>
      <c r="G57" s="22">
        <v>11180.014800000001</v>
      </c>
      <c r="H57" s="22">
        <f t="shared" si="1"/>
        <v>41554.53916</v>
      </c>
      <c r="I57" s="22">
        <v>91543.273359999992</v>
      </c>
      <c r="J57" s="22">
        <v>34253.471509999996</v>
      </c>
      <c r="K57" s="22">
        <v>152472.55533</v>
      </c>
      <c r="L57" s="22">
        <v>215525.16278000001</v>
      </c>
      <c r="M57" s="22">
        <f t="shared" si="2"/>
        <v>493794.46298000001</v>
      </c>
      <c r="N57" s="22">
        <f t="shared" si="3"/>
        <v>928827.08735000005</v>
      </c>
      <c r="O57" s="22">
        <v>101201.65987</v>
      </c>
      <c r="P57" s="22">
        <f t="shared" si="4"/>
        <v>1030028.74722</v>
      </c>
    </row>
    <row r="58" spans="1:21" s="29" customFormat="1" x14ac:dyDescent="0.35">
      <c r="A58" s="22"/>
      <c r="B58" s="23" t="s">
        <v>109</v>
      </c>
      <c r="C58" s="22">
        <v>362919.73021000001</v>
      </c>
      <c r="D58" s="22">
        <v>15570.979409999998</v>
      </c>
      <c r="E58" s="22">
        <f t="shared" si="0"/>
        <v>378490.70961999998</v>
      </c>
      <c r="F58" s="22">
        <v>30319.530449999998</v>
      </c>
      <c r="G58" s="22">
        <v>10404.376490000001</v>
      </c>
      <c r="H58" s="22">
        <f t="shared" si="1"/>
        <v>40723.906940000001</v>
      </c>
      <c r="I58" s="22">
        <v>91107.962199999994</v>
      </c>
      <c r="J58" s="22">
        <v>34510.549509999997</v>
      </c>
      <c r="K58" s="22">
        <v>149475.50149</v>
      </c>
      <c r="L58" s="22">
        <v>218870.61150999999</v>
      </c>
      <c r="M58" s="22">
        <f t="shared" si="2"/>
        <v>493964.62471</v>
      </c>
      <c r="N58" s="22">
        <f t="shared" si="3"/>
        <v>913179.24127</v>
      </c>
      <c r="O58" s="22">
        <v>101379.06413000001</v>
      </c>
      <c r="P58" s="22">
        <f t="shared" si="4"/>
        <v>1014558.3054</v>
      </c>
      <c r="Q58"/>
      <c r="R58"/>
      <c r="S58"/>
      <c r="T58"/>
      <c r="U58"/>
    </row>
    <row r="59" spans="1:21" s="29" customFormat="1" x14ac:dyDescent="0.35">
      <c r="A59" s="22"/>
      <c r="B59" s="23" t="s">
        <v>110</v>
      </c>
      <c r="C59" s="22">
        <v>342907.27873999998</v>
      </c>
      <c r="D59" s="22">
        <v>15570.979409999998</v>
      </c>
      <c r="E59" s="22">
        <f t="shared" si="0"/>
        <v>358478.25814999995</v>
      </c>
      <c r="F59" s="22">
        <v>32916.182959999998</v>
      </c>
      <c r="G59" s="22">
        <v>10740.895489999999</v>
      </c>
      <c r="H59" s="22">
        <f t="shared" si="1"/>
        <v>43657.078450000001</v>
      </c>
      <c r="I59" s="22">
        <v>95618.458479999987</v>
      </c>
      <c r="J59" s="22">
        <v>36807.700039999996</v>
      </c>
      <c r="K59" s="22">
        <v>147733.23525</v>
      </c>
      <c r="L59" s="22">
        <v>216179.85035999998</v>
      </c>
      <c r="M59" s="22">
        <f t="shared" si="2"/>
        <v>496339.24412999995</v>
      </c>
      <c r="N59" s="22">
        <f t="shared" si="3"/>
        <v>898474.58072999981</v>
      </c>
      <c r="O59" s="22">
        <v>104317.63516999999</v>
      </c>
      <c r="P59" s="22">
        <f t="shared" si="4"/>
        <v>1002792.2158999998</v>
      </c>
      <c r="Q59"/>
      <c r="R59"/>
      <c r="S59"/>
      <c r="T59"/>
      <c r="U59"/>
    </row>
    <row r="60" spans="1:21" x14ac:dyDescent="0.35">
      <c r="A60" s="22"/>
      <c r="B60" s="23" t="s">
        <v>111</v>
      </c>
      <c r="C60" s="22">
        <v>322674.03438999999</v>
      </c>
      <c r="D60" s="22">
        <v>15586.303419999998</v>
      </c>
      <c r="E60" s="22">
        <f t="shared" si="0"/>
        <v>338260.33781</v>
      </c>
      <c r="F60" s="22">
        <v>32930.281280000003</v>
      </c>
      <c r="G60" s="22">
        <v>10785.930619999999</v>
      </c>
      <c r="H60" s="22">
        <f t="shared" si="1"/>
        <v>43716.211900000002</v>
      </c>
      <c r="I60" s="22">
        <v>94430.177939999994</v>
      </c>
      <c r="J60" s="22">
        <v>37307.700039999996</v>
      </c>
      <c r="K60" s="22">
        <v>158697.70574999999</v>
      </c>
      <c r="L60" s="22">
        <v>213645.69673999998</v>
      </c>
      <c r="M60" s="22">
        <f t="shared" si="2"/>
        <v>504081.28046999994</v>
      </c>
      <c r="N60" s="22">
        <f t="shared" si="3"/>
        <v>886057.83018000005</v>
      </c>
      <c r="O60" s="22">
        <v>101132.89298999999</v>
      </c>
      <c r="P60" s="22">
        <f t="shared" si="4"/>
        <v>987190.72317000001</v>
      </c>
    </row>
    <row r="61" spans="1:21" x14ac:dyDescent="0.35">
      <c r="A61" s="22"/>
      <c r="B61" s="23" t="s">
        <v>112</v>
      </c>
      <c r="C61" s="22">
        <v>322676.56791000004</v>
      </c>
      <c r="D61" s="22">
        <v>10370.91257</v>
      </c>
      <c r="E61" s="22">
        <f t="shared" si="0"/>
        <v>333047.48048000003</v>
      </c>
      <c r="F61" s="22">
        <v>33373.5101</v>
      </c>
      <c r="G61" s="22">
        <v>10459.40639</v>
      </c>
      <c r="H61" s="22">
        <f t="shared" si="1"/>
        <v>43832.916490000003</v>
      </c>
      <c r="I61" s="22">
        <v>94492.901309999987</v>
      </c>
      <c r="J61" s="22">
        <v>37326.743669999996</v>
      </c>
      <c r="K61" s="22">
        <v>157612.47033000001</v>
      </c>
      <c r="L61" s="22">
        <v>213306.92182999998</v>
      </c>
      <c r="M61" s="22">
        <f t="shared" si="2"/>
        <v>502739.03714000003</v>
      </c>
      <c r="N61" s="22">
        <f t="shared" si="3"/>
        <v>879619.43411000003</v>
      </c>
      <c r="O61" s="22">
        <v>100931.94214999999</v>
      </c>
      <c r="P61" s="22">
        <f t="shared" si="4"/>
        <v>980551.37626000005</v>
      </c>
    </row>
    <row r="62" spans="1:21" x14ac:dyDescent="0.35">
      <c r="A62" s="22"/>
      <c r="B62" s="23" t="s">
        <v>113</v>
      </c>
      <c r="C62" s="22">
        <v>321430.73014</v>
      </c>
      <c r="D62" s="22">
        <v>10366.8336</v>
      </c>
      <c r="E62" s="22">
        <f t="shared" si="0"/>
        <v>331797.56374000001</v>
      </c>
      <c r="F62" s="22">
        <v>33331.731820000001</v>
      </c>
      <c r="G62" s="22">
        <v>10390.417119999998</v>
      </c>
      <c r="H62" s="22">
        <f t="shared" si="1"/>
        <v>43722.148939999999</v>
      </c>
      <c r="I62" s="22">
        <v>89718.918600000005</v>
      </c>
      <c r="J62" s="22">
        <v>38118.504809999999</v>
      </c>
      <c r="K62" s="22">
        <v>154425.8254</v>
      </c>
      <c r="L62" s="22">
        <v>206170.56937000001</v>
      </c>
      <c r="M62" s="22">
        <f t="shared" si="2"/>
        <v>488433.81818000006</v>
      </c>
      <c r="N62" s="22">
        <f t="shared" si="3"/>
        <v>863953.53086000006</v>
      </c>
      <c r="O62" s="22">
        <v>101440.68395999999</v>
      </c>
      <c r="P62" s="22">
        <f t="shared" si="4"/>
        <v>965394.21482000011</v>
      </c>
    </row>
    <row r="63" spans="1:21" x14ac:dyDescent="0.35">
      <c r="A63" s="22"/>
      <c r="B63" s="23" t="s">
        <v>114</v>
      </c>
      <c r="C63" s="22">
        <v>321431.47765000002</v>
      </c>
      <c r="D63" s="22">
        <v>10397.171980000001</v>
      </c>
      <c r="E63" s="22">
        <f t="shared" si="0"/>
        <v>331828.64963</v>
      </c>
      <c r="F63" s="22">
        <v>33363.066170000006</v>
      </c>
      <c r="G63" s="22">
        <v>10431.301749999999</v>
      </c>
      <c r="H63" s="22">
        <f t="shared" si="1"/>
        <v>43794.367920000004</v>
      </c>
      <c r="I63" s="22">
        <v>84145.531959999993</v>
      </c>
      <c r="J63" s="22">
        <v>38224.88912</v>
      </c>
      <c r="K63" s="22">
        <v>141007.02791</v>
      </c>
      <c r="L63" s="22">
        <v>204829.90893999999</v>
      </c>
      <c r="M63" s="22">
        <f t="shared" si="2"/>
        <v>468207.35793</v>
      </c>
      <c r="N63" s="22">
        <f t="shared" si="3"/>
        <v>843830.37547999993</v>
      </c>
      <c r="O63" s="22">
        <v>100846.03382</v>
      </c>
      <c r="P63" s="22">
        <f t="shared" si="4"/>
        <v>944676.40929999994</v>
      </c>
    </row>
    <row r="64" spans="1:21" x14ac:dyDescent="0.35">
      <c r="A64" s="22"/>
      <c r="B64" s="23" t="s">
        <v>115</v>
      </c>
      <c r="C64" s="22">
        <v>321434.16316</v>
      </c>
      <c r="D64" s="22">
        <v>10406.47474</v>
      </c>
      <c r="E64" s="22">
        <f t="shared" si="0"/>
        <v>331840.63789999997</v>
      </c>
      <c r="F64" s="22">
        <v>33264.672350000001</v>
      </c>
      <c r="G64" s="22">
        <v>10078.470960000001</v>
      </c>
      <c r="H64" s="22">
        <f t="shared" si="1"/>
        <v>43343.143309999999</v>
      </c>
      <c r="I64" s="22">
        <v>91778.849330000012</v>
      </c>
      <c r="J64" s="22">
        <v>38233.695909999995</v>
      </c>
      <c r="K64" s="22">
        <v>134382.10704999999</v>
      </c>
      <c r="L64" s="22">
        <v>202762.34456</v>
      </c>
      <c r="M64" s="22">
        <f t="shared" si="2"/>
        <v>467156.99685</v>
      </c>
      <c r="N64" s="22">
        <f t="shared" si="3"/>
        <v>842340.77805999992</v>
      </c>
      <c r="O64" s="22">
        <v>105118.03284000001</v>
      </c>
      <c r="P64" s="22">
        <f t="shared" si="4"/>
        <v>947458.81089999992</v>
      </c>
    </row>
    <row r="65" spans="1:16" x14ac:dyDescent="0.35">
      <c r="A65" s="22"/>
      <c r="B65" s="23" t="s">
        <v>116</v>
      </c>
      <c r="C65" s="22">
        <v>317245.77405000001</v>
      </c>
      <c r="D65" s="22">
        <v>10396.08302</v>
      </c>
      <c r="E65" s="22">
        <f t="shared" si="0"/>
        <v>327641.85707000003</v>
      </c>
      <c r="F65" s="22">
        <v>33232.408580000003</v>
      </c>
      <c r="G65" s="22">
        <v>10039.240379999999</v>
      </c>
      <c r="H65" s="22">
        <f t="shared" si="1"/>
        <v>43271.648960000006</v>
      </c>
      <c r="I65" s="22">
        <v>92799.169850000006</v>
      </c>
      <c r="J65" s="22">
        <v>38236.942759999991</v>
      </c>
      <c r="K65" s="22">
        <v>133931.17588</v>
      </c>
      <c r="L65" s="22">
        <v>198828.08802999998</v>
      </c>
      <c r="M65" s="22">
        <f t="shared" si="2"/>
        <v>463795.37651999999</v>
      </c>
      <c r="N65" s="22">
        <f t="shared" si="3"/>
        <v>834708.88254999998</v>
      </c>
      <c r="O65" s="22">
        <v>101302.53255</v>
      </c>
      <c r="P65" s="22">
        <f t="shared" si="4"/>
        <v>936011.41509999998</v>
      </c>
    </row>
    <row r="66" spans="1:16" x14ac:dyDescent="0.35">
      <c r="A66" s="22"/>
      <c r="B66" s="23" t="s">
        <v>117</v>
      </c>
      <c r="C66" s="22">
        <v>299613.26625000004</v>
      </c>
      <c r="D66" s="22">
        <v>10409.992490000001</v>
      </c>
      <c r="E66" s="22">
        <f t="shared" si="0"/>
        <v>310023.25874000002</v>
      </c>
      <c r="F66" s="22">
        <v>33061.39241</v>
      </c>
      <c r="G66" s="22">
        <v>10098.233609999999</v>
      </c>
      <c r="H66" s="22">
        <f t="shared" si="1"/>
        <v>43159.626019999996</v>
      </c>
      <c r="I66" s="22">
        <v>91300.227490000005</v>
      </c>
      <c r="J66" s="22">
        <v>38240.255290000001</v>
      </c>
      <c r="K66" s="22">
        <v>130360.72572</v>
      </c>
      <c r="L66" s="22">
        <v>197708.44722</v>
      </c>
      <c r="M66" s="22">
        <f t="shared" si="2"/>
        <v>457609.65572000004</v>
      </c>
      <c r="N66" s="22">
        <f t="shared" si="3"/>
        <v>810792.54047999997</v>
      </c>
      <c r="O66" s="22">
        <v>101153.56028000001</v>
      </c>
      <c r="P66" s="22">
        <f t="shared" si="4"/>
        <v>911946.10075999994</v>
      </c>
    </row>
    <row r="67" spans="1:16" x14ac:dyDescent="0.35">
      <c r="A67" s="22"/>
      <c r="B67" s="23" t="s">
        <v>118</v>
      </c>
      <c r="C67" s="22">
        <v>302471.96399999998</v>
      </c>
      <c r="D67" s="22">
        <v>10410.29797</v>
      </c>
      <c r="E67" s="22">
        <f t="shared" si="0"/>
        <v>312882.26196999999</v>
      </c>
      <c r="F67" s="22">
        <v>33082.723010000002</v>
      </c>
      <c r="G67" s="22">
        <v>10178.78327</v>
      </c>
      <c r="H67" s="22">
        <f t="shared" si="1"/>
        <v>43261.506280000001</v>
      </c>
      <c r="I67" s="22">
        <v>91216.371899999998</v>
      </c>
      <c r="J67" s="22">
        <v>38282.362779999996</v>
      </c>
      <c r="K67" s="22">
        <v>126019.18679000001</v>
      </c>
      <c r="L67" s="22">
        <v>197405.89025</v>
      </c>
      <c r="M67" s="22">
        <f t="shared" si="2"/>
        <v>452923.81172</v>
      </c>
      <c r="N67" s="22">
        <f t="shared" si="3"/>
        <v>809067.57996999996</v>
      </c>
      <c r="O67" s="22">
        <v>101126.86299000001</v>
      </c>
      <c r="P67" s="22">
        <f t="shared" si="4"/>
        <v>910194.44296000001</v>
      </c>
    </row>
    <row r="68" spans="1:16" x14ac:dyDescent="0.35">
      <c r="A68" s="22"/>
      <c r="B68" s="23" t="s">
        <v>119</v>
      </c>
      <c r="C68" s="22">
        <v>302492.24679</v>
      </c>
      <c r="D68" s="22">
        <v>10417.31429</v>
      </c>
      <c r="E68" s="22">
        <f t="shared" si="0"/>
        <v>312909.56108000001</v>
      </c>
      <c r="F68" s="22">
        <v>32675.550120000004</v>
      </c>
      <c r="G68" s="22">
        <v>10192.00028</v>
      </c>
      <c r="H68" s="22">
        <f t="shared" si="1"/>
        <v>42867.550400000007</v>
      </c>
      <c r="I68" s="22">
        <v>83741.805490000013</v>
      </c>
      <c r="J68" s="22">
        <v>36799.426980000004</v>
      </c>
      <c r="K68" s="22">
        <v>133769.68531999999</v>
      </c>
      <c r="L68" s="22">
        <v>195790.74152000004</v>
      </c>
      <c r="M68" s="22">
        <f t="shared" si="2"/>
        <v>450101.65931000002</v>
      </c>
      <c r="N68" s="22">
        <f t="shared" si="3"/>
        <v>805878.77078999998</v>
      </c>
      <c r="O68" s="22">
        <v>102173.83486</v>
      </c>
      <c r="P68" s="22">
        <f t="shared" si="4"/>
        <v>908052.60565000004</v>
      </c>
    </row>
    <row r="69" spans="1:16" x14ac:dyDescent="0.35">
      <c r="A69" s="22"/>
      <c r="B69" s="23" t="s">
        <v>120</v>
      </c>
      <c r="C69" s="22">
        <v>296869.49179</v>
      </c>
      <c r="D69" s="22">
        <v>10427.340180000001</v>
      </c>
      <c r="E69" s="22">
        <f t="shared" si="0"/>
        <v>307296.83197</v>
      </c>
      <c r="F69" s="22">
        <v>32684.079590000001</v>
      </c>
      <c r="G69" s="22">
        <v>9491.9265200000009</v>
      </c>
      <c r="H69" s="22">
        <f t="shared" si="1"/>
        <v>42176.006110000002</v>
      </c>
      <c r="I69" s="22">
        <v>83645.698710000011</v>
      </c>
      <c r="J69" s="22">
        <v>30723.33626</v>
      </c>
      <c r="K69" s="22">
        <v>129376.01268</v>
      </c>
      <c r="L69" s="22">
        <v>193878.47625000001</v>
      </c>
      <c r="M69" s="22">
        <f t="shared" si="2"/>
        <v>437623.52390000003</v>
      </c>
      <c r="N69" s="22">
        <f t="shared" si="3"/>
        <v>787096.36198000005</v>
      </c>
      <c r="O69" s="22">
        <v>141855.37054999999</v>
      </c>
      <c r="P69" s="22">
        <f t="shared" si="4"/>
        <v>928951.73253000004</v>
      </c>
    </row>
    <row r="70" spans="1:16" x14ac:dyDescent="0.35">
      <c r="A70" s="22"/>
      <c r="B70" s="23" t="s">
        <v>121</v>
      </c>
      <c r="C70" s="22">
        <v>280171.96079000004</v>
      </c>
      <c r="D70" s="22">
        <v>10427.340180000001</v>
      </c>
      <c r="E70" s="22">
        <f t="shared" si="0"/>
        <v>290599.30097000004</v>
      </c>
      <c r="F70" s="22">
        <v>32595.864920000004</v>
      </c>
      <c r="G70" s="22">
        <v>10607.476470000001</v>
      </c>
      <c r="H70" s="22">
        <f t="shared" si="1"/>
        <v>43203.341390000001</v>
      </c>
      <c r="I70" s="22">
        <v>85269.509309999994</v>
      </c>
      <c r="J70" s="22">
        <v>30723.81107</v>
      </c>
      <c r="K70" s="22">
        <v>127665.33084000001</v>
      </c>
      <c r="L70" s="22">
        <v>190184.20843</v>
      </c>
      <c r="M70" s="22">
        <f t="shared" si="2"/>
        <v>433842.85965</v>
      </c>
      <c r="N70" s="22">
        <f t="shared" si="3"/>
        <v>767645.50201000005</v>
      </c>
      <c r="O70" s="22">
        <v>115448.30655000001</v>
      </c>
      <c r="P70" s="22">
        <f t="shared" si="4"/>
        <v>883093.80856000003</v>
      </c>
    </row>
    <row r="71" spans="1:16" x14ac:dyDescent="0.35">
      <c r="A71" s="22"/>
      <c r="B71" s="23" t="s">
        <v>122</v>
      </c>
      <c r="C71" s="22">
        <v>280070.74099999998</v>
      </c>
      <c r="D71" s="22">
        <v>10472.46176</v>
      </c>
      <c r="E71" s="22">
        <f t="shared" si="0"/>
        <v>290543.20275999996</v>
      </c>
      <c r="F71" s="22">
        <v>32644.76973</v>
      </c>
      <c r="G71" s="22">
        <v>10392.04725</v>
      </c>
      <c r="H71" s="22">
        <f t="shared" si="1"/>
        <v>43036.816980000003</v>
      </c>
      <c r="I71" s="22">
        <v>80725.600649999993</v>
      </c>
      <c r="J71" s="22">
        <v>30724.763070000001</v>
      </c>
      <c r="K71" s="22">
        <v>139528.19404999999</v>
      </c>
      <c r="L71" s="22">
        <v>187298.51779000001</v>
      </c>
      <c r="M71" s="22">
        <f t="shared" si="2"/>
        <v>438277.07556000003</v>
      </c>
      <c r="N71" s="22">
        <f t="shared" si="3"/>
        <v>771857.09529999993</v>
      </c>
      <c r="O71" s="22">
        <v>116139.86248999998</v>
      </c>
      <c r="P71" s="22">
        <f t="shared" si="4"/>
        <v>887996.9577899999</v>
      </c>
    </row>
    <row r="72" spans="1:16" x14ac:dyDescent="0.35">
      <c r="A72" s="22"/>
      <c r="B72" s="23" t="s">
        <v>123</v>
      </c>
      <c r="C72" s="22">
        <v>280071.41100000002</v>
      </c>
      <c r="D72" s="22">
        <v>10472.444590000001</v>
      </c>
      <c r="E72" s="22">
        <f t="shared" si="0"/>
        <v>290543.85559000005</v>
      </c>
      <c r="F72" s="22">
        <v>32782.294819999996</v>
      </c>
      <c r="G72" s="22">
        <v>10238.51237</v>
      </c>
      <c r="H72" s="22">
        <f t="shared" si="1"/>
        <v>43020.807189999992</v>
      </c>
      <c r="I72" s="22">
        <v>72392.412209999995</v>
      </c>
      <c r="J72" s="22">
        <v>30724.825410000001</v>
      </c>
      <c r="K72" s="22">
        <v>128505.51964000001</v>
      </c>
      <c r="L72" s="22">
        <v>185563.26642</v>
      </c>
      <c r="M72" s="22">
        <f t="shared" si="2"/>
        <v>417186.02367999998</v>
      </c>
      <c r="N72" s="22">
        <f t="shared" si="3"/>
        <v>750750.68646</v>
      </c>
      <c r="O72" s="22">
        <v>114904.61695000001</v>
      </c>
      <c r="P72" s="22">
        <f t="shared" si="4"/>
        <v>865655.30341000005</v>
      </c>
    </row>
    <row r="73" spans="1:16" x14ac:dyDescent="0.35">
      <c r="A73" s="22"/>
      <c r="B73" s="23" t="s">
        <v>124</v>
      </c>
      <c r="C73" s="22">
        <v>277573.76899999997</v>
      </c>
      <c r="D73" s="22">
        <v>10493.541719999999</v>
      </c>
      <c r="E73" s="22">
        <f t="shared" si="0"/>
        <v>288067.31071999995</v>
      </c>
      <c r="F73" s="22">
        <v>32792.818090000001</v>
      </c>
      <c r="G73" s="22">
        <v>9763.4405699999988</v>
      </c>
      <c r="H73" s="22">
        <f t="shared" si="1"/>
        <v>42556.25866</v>
      </c>
      <c r="I73" s="22">
        <v>72670.245580000017</v>
      </c>
      <c r="J73" s="22">
        <v>30731.260150000002</v>
      </c>
      <c r="K73" s="22">
        <v>139501.35297000001</v>
      </c>
      <c r="L73" s="22">
        <v>183894.21830000001</v>
      </c>
      <c r="M73" s="22">
        <f t="shared" si="2"/>
        <v>426797.07700000005</v>
      </c>
      <c r="N73" s="22">
        <f t="shared" si="3"/>
        <v>757420.64638000005</v>
      </c>
      <c r="O73" s="22">
        <v>114989.89476</v>
      </c>
      <c r="P73" s="22">
        <f t="shared" si="4"/>
        <v>872410.5411400001</v>
      </c>
    </row>
    <row r="74" spans="1:16" x14ac:dyDescent="0.35">
      <c r="A74" s="22"/>
      <c r="B74" s="23" t="s">
        <v>125</v>
      </c>
      <c r="C74" s="22">
        <v>277472.09300300002</v>
      </c>
      <c r="D74" s="22">
        <v>10493.560879999999</v>
      </c>
      <c r="E74" s="22">
        <f t="shared" ref="E74:E116" si="5">SUM(C74:D74)</f>
        <v>287965.65388300002</v>
      </c>
      <c r="F74" s="22">
        <v>32794.25604</v>
      </c>
      <c r="G74" s="22">
        <v>9616.1614699999991</v>
      </c>
      <c r="H74" s="22">
        <f t="shared" ref="H74:H116" si="6">SUM(F74:G74)</f>
        <v>42410.417509999999</v>
      </c>
      <c r="I74" s="22">
        <v>69768.501430000004</v>
      </c>
      <c r="J74" s="22">
        <v>30731.297050000001</v>
      </c>
      <c r="K74" s="22">
        <v>139404.65301000001</v>
      </c>
      <c r="L74" s="22">
        <v>181163.85206</v>
      </c>
      <c r="M74" s="22">
        <f t="shared" ref="M74:M116" si="7">SUM(I74:L74)</f>
        <v>421068.30355000001</v>
      </c>
      <c r="N74" s="22">
        <f t="shared" ref="N74:N116" si="8">M74+H74+E74</f>
        <v>751444.37494300003</v>
      </c>
      <c r="O74" s="22">
        <v>114757.29767999999</v>
      </c>
      <c r="P74" s="22">
        <f t="shared" ref="P74:P116" si="9">SUM(N74:O74)</f>
        <v>866201.67262299999</v>
      </c>
    </row>
    <row r="75" spans="1:16" x14ac:dyDescent="0.35">
      <c r="A75" s="22"/>
      <c r="B75" s="23" t="s">
        <v>126</v>
      </c>
      <c r="C75" s="22">
        <v>277472.73700000002</v>
      </c>
      <c r="D75" s="22">
        <v>24497.563180000001</v>
      </c>
      <c r="E75" s="22">
        <f t="shared" si="5"/>
        <v>301970.30018000002</v>
      </c>
      <c r="F75" s="22">
        <v>32689.638039999998</v>
      </c>
      <c r="G75" s="22">
        <v>9432.15445</v>
      </c>
      <c r="H75" s="22">
        <f t="shared" si="6"/>
        <v>42121.79249</v>
      </c>
      <c r="I75" s="22">
        <v>70354.789510000002</v>
      </c>
      <c r="J75" s="22">
        <v>30559.042050000004</v>
      </c>
      <c r="K75" s="22">
        <v>139314.05671999999</v>
      </c>
      <c r="L75" s="22">
        <v>177594.16723000002</v>
      </c>
      <c r="M75" s="22">
        <f t="shared" si="7"/>
        <v>417822.05551000003</v>
      </c>
      <c r="N75" s="22">
        <f t="shared" si="8"/>
        <v>761914.14818000002</v>
      </c>
      <c r="O75" s="22">
        <v>115046.71359000001</v>
      </c>
      <c r="P75" s="22">
        <f t="shared" si="9"/>
        <v>876960.86177000008</v>
      </c>
    </row>
    <row r="76" spans="1:16" x14ac:dyDescent="0.35">
      <c r="A76" s="22"/>
      <c r="B76" s="23" t="s">
        <v>127</v>
      </c>
      <c r="C76" s="22">
        <v>277474.98499999999</v>
      </c>
      <c r="D76" s="22">
        <v>23953.288100000005</v>
      </c>
      <c r="E76" s="22">
        <f t="shared" si="5"/>
        <v>301428.27309999999</v>
      </c>
      <c r="F76" s="22">
        <v>32657.065719999999</v>
      </c>
      <c r="G76" s="22">
        <v>9374.7860200000014</v>
      </c>
      <c r="H76" s="22">
        <f t="shared" si="6"/>
        <v>42031.851739999998</v>
      </c>
      <c r="I76" s="22">
        <v>68134.61894</v>
      </c>
      <c r="J76" s="22">
        <v>30559.588590000003</v>
      </c>
      <c r="K76" s="22">
        <v>139154.56672999999</v>
      </c>
      <c r="L76" s="22">
        <v>177358.47547</v>
      </c>
      <c r="M76" s="22">
        <f t="shared" si="7"/>
        <v>415207.24972999998</v>
      </c>
      <c r="N76" s="22">
        <f t="shared" si="8"/>
        <v>758667.37456999999</v>
      </c>
      <c r="O76" s="22">
        <v>108012.42587000001</v>
      </c>
      <c r="P76" s="22">
        <f t="shared" si="9"/>
        <v>866679.80044000002</v>
      </c>
    </row>
    <row r="77" spans="1:16" x14ac:dyDescent="0.35">
      <c r="A77" s="1"/>
      <c r="B77" s="23" t="s">
        <v>128</v>
      </c>
      <c r="C77" s="22">
        <v>277373.71999999997</v>
      </c>
      <c r="D77" s="22">
        <v>9952.7872200000002</v>
      </c>
      <c r="E77" s="22">
        <f t="shared" si="5"/>
        <v>287326.50721999997</v>
      </c>
      <c r="F77" s="22">
        <v>32704.60023</v>
      </c>
      <c r="G77" s="22">
        <v>8276.7125300000007</v>
      </c>
      <c r="H77" s="22">
        <f t="shared" si="6"/>
        <v>40981.312760000001</v>
      </c>
      <c r="I77" s="22">
        <v>68738.142200000002</v>
      </c>
      <c r="J77" s="22">
        <v>30559.688080000004</v>
      </c>
      <c r="K77" s="22">
        <v>145939.27282000001</v>
      </c>
      <c r="L77" s="22">
        <v>174972.91119999989</v>
      </c>
      <c r="M77" s="22">
        <f t="shared" si="7"/>
        <v>420210.01429999992</v>
      </c>
      <c r="N77" s="22">
        <f t="shared" si="8"/>
        <v>748517.83427999984</v>
      </c>
      <c r="O77" s="22">
        <v>150798.65743795622</v>
      </c>
      <c r="P77" s="22">
        <f t="shared" si="9"/>
        <v>899316.49171795603</v>
      </c>
    </row>
    <row r="78" spans="1:16" x14ac:dyDescent="0.35">
      <c r="A78" s="1"/>
      <c r="B78" s="23" t="s">
        <v>129</v>
      </c>
      <c r="C78" s="22">
        <v>267374.34100000001</v>
      </c>
      <c r="D78" s="22">
        <v>9172.5362499999992</v>
      </c>
      <c r="E78" s="22">
        <f t="shared" si="5"/>
        <v>276546.87725000002</v>
      </c>
      <c r="F78" s="22">
        <v>32456.817199999998</v>
      </c>
      <c r="G78" s="22">
        <v>8061.3511899999876</v>
      </c>
      <c r="H78" s="22">
        <f t="shared" si="6"/>
        <v>40518.168389999984</v>
      </c>
      <c r="I78" s="22">
        <v>65672.810500000007</v>
      </c>
      <c r="J78" s="22">
        <v>30738.006869999997</v>
      </c>
      <c r="K78" s="22">
        <v>138744.11975000001</v>
      </c>
      <c r="L78" s="22">
        <v>172744.88256999999</v>
      </c>
      <c r="M78" s="22">
        <f t="shared" si="7"/>
        <v>407899.81969000003</v>
      </c>
      <c r="N78" s="22">
        <f t="shared" si="8"/>
        <v>724964.86533000006</v>
      </c>
      <c r="O78" s="22">
        <v>208053.01149999999</v>
      </c>
      <c r="P78" s="22">
        <f t="shared" si="9"/>
        <v>933017.87683000008</v>
      </c>
    </row>
    <row r="79" spans="1:16" x14ac:dyDescent="0.35">
      <c r="A79" s="1"/>
      <c r="B79" s="23" t="s">
        <v>130</v>
      </c>
      <c r="C79" s="22">
        <v>267374.34100000001</v>
      </c>
      <c r="D79" s="22">
        <v>9172.5564299999987</v>
      </c>
      <c r="E79" s="22">
        <f t="shared" si="5"/>
        <v>276546.89743000001</v>
      </c>
      <c r="F79" s="22">
        <v>32422.179000000004</v>
      </c>
      <c r="G79" s="22">
        <v>8124.7663500000008</v>
      </c>
      <c r="H79" s="22">
        <f t="shared" si="6"/>
        <v>40546.945350000002</v>
      </c>
      <c r="I79" s="22">
        <v>77674.178260000001</v>
      </c>
      <c r="J79" s="22">
        <v>30738.675139999999</v>
      </c>
      <c r="K79" s="22">
        <v>138722.53256000002</v>
      </c>
      <c r="L79" s="22">
        <v>171412.58558000001</v>
      </c>
      <c r="M79" s="22">
        <f t="shared" si="7"/>
        <v>418547.97154000006</v>
      </c>
      <c r="N79" s="22">
        <f t="shared" si="8"/>
        <v>735641.81432000012</v>
      </c>
      <c r="O79" s="22">
        <v>198065.34220000001</v>
      </c>
      <c r="P79" s="22">
        <f t="shared" si="9"/>
        <v>933707.15652000019</v>
      </c>
    </row>
    <row r="80" spans="1:16" x14ac:dyDescent="0.35">
      <c r="A80" s="1"/>
      <c r="B80" s="23" t="s">
        <v>131</v>
      </c>
      <c r="C80" s="22">
        <v>262732.141</v>
      </c>
      <c r="D80" s="22">
        <v>13174.15907</v>
      </c>
      <c r="E80" s="22">
        <f t="shared" si="5"/>
        <v>275906.30007</v>
      </c>
      <c r="F80" s="22">
        <v>32514.5164</v>
      </c>
      <c r="G80" s="22">
        <v>8311.6618799999997</v>
      </c>
      <c r="H80" s="22">
        <f t="shared" si="6"/>
        <v>40826.17828</v>
      </c>
      <c r="I80" s="22">
        <v>78589.65198000001</v>
      </c>
      <c r="J80" s="22">
        <v>30312.100169999998</v>
      </c>
      <c r="K80" s="22">
        <v>137879.64423000001</v>
      </c>
      <c r="L80" s="22">
        <v>169900.96003000002</v>
      </c>
      <c r="M80" s="22">
        <f t="shared" si="7"/>
        <v>416682.35641000001</v>
      </c>
      <c r="N80" s="22">
        <f t="shared" si="8"/>
        <v>733414.83476</v>
      </c>
      <c r="O80" s="22">
        <v>198075.04028000002</v>
      </c>
      <c r="P80" s="22">
        <f t="shared" si="9"/>
        <v>931489.87504000007</v>
      </c>
    </row>
    <row r="81" spans="1:16" x14ac:dyDescent="0.35">
      <c r="A81" s="1"/>
      <c r="B81" s="23" t="s">
        <v>132</v>
      </c>
      <c r="C81" s="22">
        <v>262299.76418</v>
      </c>
      <c r="D81" s="22">
        <v>13012.292310000001</v>
      </c>
      <c r="E81" s="22">
        <f t="shared" si="5"/>
        <v>275312.05648999999</v>
      </c>
      <c r="F81" s="22">
        <v>32503.72478</v>
      </c>
      <c r="G81" s="22">
        <v>8256.701820000002</v>
      </c>
      <c r="H81" s="22">
        <f t="shared" si="6"/>
        <v>40760.426600000006</v>
      </c>
      <c r="I81" s="22">
        <v>88978.322420000011</v>
      </c>
      <c r="J81" s="22">
        <v>30037.284729999999</v>
      </c>
      <c r="K81" s="22">
        <v>134563.15539999999</v>
      </c>
      <c r="L81" s="22">
        <v>168399.25689000002</v>
      </c>
      <c r="M81" s="22">
        <f t="shared" si="7"/>
        <v>421978.01944</v>
      </c>
      <c r="N81" s="22">
        <f t="shared" si="8"/>
        <v>738050.50252999994</v>
      </c>
      <c r="O81" s="22">
        <v>198030.28774000003</v>
      </c>
      <c r="P81" s="22">
        <f t="shared" si="9"/>
        <v>936080.79027</v>
      </c>
    </row>
    <row r="82" spans="1:16" x14ac:dyDescent="0.35">
      <c r="A82" s="1"/>
      <c r="B82" s="23" t="s">
        <v>133</v>
      </c>
      <c r="C82" s="22">
        <v>262299.76418</v>
      </c>
      <c r="D82" s="22">
        <v>12761.829100000001</v>
      </c>
      <c r="E82" s="22">
        <f t="shared" si="5"/>
        <v>275061.59327999997</v>
      </c>
      <c r="F82" s="22">
        <v>32429.568019999999</v>
      </c>
      <c r="G82" s="22">
        <v>8999.1806699999997</v>
      </c>
      <c r="H82" s="22">
        <f t="shared" si="6"/>
        <v>41428.74869</v>
      </c>
      <c r="I82" s="22">
        <v>88197.024389999991</v>
      </c>
      <c r="J82" s="22">
        <v>30206.176739999999</v>
      </c>
      <c r="K82" s="22">
        <v>113239.77346</v>
      </c>
      <c r="L82" s="22">
        <v>166058.47594999999</v>
      </c>
      <c r="M82" s="22">
        <f t="shared" si="7"/>
        <v>397701.45053999999</v>
      </c>
      <c r="N82" s="22">
        <f t="shared" si="8"/>
        <v>714191.79250999994</v>
      </c>
      <c r="O82" s="22">
        <v>148570.78943</v>
      </c>
      <c r="P82" s="22">
        <f t="shared" si="9"/>
        <v>862762.58193999995</v>
      </c>
    </row>
    <row r="83" spans="1:16" x14ac:dyDescent="0.35">
      <c r="A83" s="1"/>
      <c r="B83" s="23" t="s">
        <v>134</v>
      </c>
      <c r="C83" s="22">
        <v>262229.69</v>
      </c>
      <c r="D83" s="22">
        <v>12761.982550000001</v>
      </c>
      <c r="E83" s="22">
        <f t="shared" si="5"/>
        <v>274991.67255000002</v>
      </c>
      <c r="F83" s="22">
        <v>33074.228690000004</v>
      </c>
      <c r="G83" s="22">
        <v>9197.2259999999987</v>
      </c>
      <c r="H83" s="22">
        <f t="shared" si="6"/>
        <v>42271.454689999999</v>
      </c>
      <c r="I83" s="22">
        <v>86948.704439999987</v>
      </c>
      <c r="J83" s="22">
        <v>30206.468599999997</v>
      </c>
      <c r="K83" s="22">
        <v>102143.62145999999</v>
      </c>
      <c r="L83" s="22">
        <v>163696.55244</v>
      </c>
      <c r="M83" s="22">
        <f t="shared" si="7"/>
        <v>382995.34693999996</v>
      </c>
      <c r="N83" s="22">
        <f t="shared" si="8"/>
        <v>700258.4741799999</v>
      </c>
      <c r="O83" s="22">
        <v>98041.690850000014</v>
      </c>
      <c r="P83" s="22">
        <f t="shared" si="9"/>
        <v>798300.16502999992</v>
      </c>
    </row>
    <row r="84" spans="1:16" x14ac:dyDescent="0.35">
      <c r="A84" s="1"/>
      <c r="B84" s="23" t="s">
        <v>135</v>
      </c>
      <c r="C84" s="22">
        <v>262230.25634999998</v>
      </c>
      <c r="D84" s="22">
        <v>13812.543110000002</v>
      </c>
      <c r="E84" s="22">
        <f t="shared" si="5"/>
        <v>276042.79946000001</v>
      </c>
      <c r="F84" s="22">
        <v>33065.918590000001</v>
      </c>
      <c r="G84" s="22">
        <v>9866.9315499999993</v>
      </c>
      <c r="H84" s="22">
        <f t="shared" si="6"/>
        <v>42932.850140000002</v>
      </c>
      <c r="I84" s="22">
        <v>96048.683780000007</v>
      </c>
      <c r="J84" s="22">
        <v>31845.652189999997</v>
      </c>
      <c r="K84" s="22">
        <v>122816.86990000001</v>
      </c>
      <c r="L84" s="22">
        <v>174515.00647000002</v>
      </c>
      <c r="M84" s="22">
        <f t="shared" si="7"/>
        <v>425226.21234000003</v>
      </c>
      <c r="N84" s="22">
        <f t="shared" si="8"/>
        <v>744201.86193999997</v>
      </c>
      <c r="O84" s="22">
        <v>109013.45719</v>
      </c>
      <c r="P84" s="22">
        <f t="shared" si="9"/>
        <v>853215.31912999996</v>
      </c>
    </row>
    <row r="85" spans="1:16" x14ac:dyDescent="0.35">
      <c r="A85" s="1"/>
      <c r="B85" s="23" t="s">
        <v>136</v>
      </c>
      <c r="C85" s="22">
        <v>262232.17700000003</v>
      </c>
      <c r="D85" s="22">
        <v>13813.599120000001</v>
      </c>
      <c r="E85" s="22">
        <f t="shared" si="5"/>
        <v>276045.77612000005</v>
      </c>
      <c r="F85" s="22">
        <v>32067.13005</v>
      </c>
      <c r="G85" s="22">
        <v>9856.5248500000016</v>
      </c>
      <c r="H85" s="22">
        <f t="shared" si="6"/>
        <v>41923.654900000001</v>
      </c>
      <c r="I85" s="22">
        <v>88122.13807999999</v>
      </c>
      <c r="J85" s="22">
        <v>31846.047650000004</v>
      </c>
      <c r="K85" s="22">
        <v>122772.51079</v>
      </c>
      <c r="L85" s="22">
        <v>172976.39146000001</v>
      </c>
      <c r="M85" s="22">
        <f t="shared" si="7"/>
        <v>415717.08798000001</v>
      </c>
      <c r="N85" s="22">
        <f t="shared" si="8"/>
        <v>733686.51900000009</v>
      </c>
      <c r="O85" s="22">
        <v>128665.17302</v>
      </c>
      <c r="P85" s="22">
        <f t="shared" si="9"/>
        <v>862351.69202000007</v>
      </c>
    </row>
    <row r="86" spans="1:16" x14ac:dyDescent="0.35">
      <c r="A86" s="1"/>
      <c r="B86" s="23" t="s">
        <v>137</v>
      </c>
      <c r="C86" s="22">
        <v>253162.174</v>
      </c>
      <c r="D86" s="22">
        <v>13813.759540000001</v>
      </c>
      <c r="E86" s="22">
        <f t="shared" si="5"/>
        <v>266975.93354</v>
      </c>
      <c r="F86" s="22">
        <v>32064.177319999999</v>
      </c>
      <c r="G86" s="22">
        <v>9799.5958300000002</v>
      </c>
      <c r="H86" s="22">
        <f t="shared" si="6"/>
        <v>41863.773150000001</v>
      </c>
      <c r="I86" s="22">
        <v>92110.245240000018</v>
      </c>
      <c r="J86" s="22">
        <v>30793.89734</v>
      </c>
      <c r="K86" s="22">
        <v>108438.98816000001</v>
      </c>
      <c r="L86" s="22">
        <v>172507.57525000002</v>
      </c>
      <c r="M86" s="22">
        <f t="shared" si="7"/>
        <v>403850.70599000005</v>
      </c>
      <c r="N86" s="22">
        <f t="shared" si="8"/>
        <v>712690.41268000007</v>
      </c>
      <c r="O86" s="22">
        <v>128671.92969000002</v>
      </c>
      <c r="P86" s="22">
        <f t="shared" si="9"/>
        <v>841362.34237000009</v>
      </c>
    </row>
    <row r="87" spans="1:16" x14ac:dyDescent="0.35">
      <c r="A87" s="1"/>
      <c r="B87" s="23" t="s">
        <v>138</v>
      </c>
      <c r="C87" s="22">
        <v>253162.71875999999</v>
      </c>
      <c r="D87" s="22">
        <v>13815.105629999998</v>
      </c>
      <c r="E87" s="22">
        <f t="shared" si="5"/>
        <v>266977.82438999997</v>
      </c>
      <c r="F87" s="22">
        <v>32059.266500000005</v>
      </c>
      <c r="G87" s="22">
        <v>9602.9654300000002</v>
      </c>
      <c r="H87" s="22">
        <f t="shared" si="6"/>
        <v>41662.231930000009</v>
      </c>
      <c r="I87" s="22">
        <v>96179.520449999996</v>
      </c>
      <c r="J87" s="22">
        <v>30795.108370000005</v>
      </c>
      <c r="K87" s="22">
        <v>104928.15964</v>
      </c>
      <c r="L87" s="22">
        <v>168830.89623000001</v>
      </c>
      <c r="M87" s="22">
        <f t="shared" si="7"/>
        <v>400733.68469000002</v>
      </c>
      <c r="N87" s="22">
        <f t="shared" si="8"/>
        <v>709373.74101</v>
      </c>
      <c r="O87" s="22">
        <v>118131.75778815305</v>
      </c>
      <c r="P87" s="22">
        <f t="shared" si="9"/>
        <v>827505.49879815301</v>
      </c>
    </row>
    <row r="88" spans="1:16" x14ac:dyDescent="0.35">
      <c r="A88" s="1"/>
      <c r="B88" s="23" t="s">
        <v>139</v>
      </c>
      <c r="C88" s="22">
        <v>253164.53400000001</v>
      </c>
      <c r="D88" s="22">
        <v>12320.18662</v>
      </c>
      <c r="E88" s="22">
        <f t="shared" si="5"/>
        <v>265484.72062000004</v>
      </c>
      <c r="F88" s="22">
        <v>32319.279580000002</v>
      </c>
      <c r="G88" s="22">
        <v>9493.0985299999993</v>
      </c>
      <c r="H88" s="22">
        <f t="shared" si="6"/>
        <v>41812.378110000005</v>
      </c>
      <c r="I88" s="22">
        <v>94187.306560000012</v>
      </c>
      <c r="J88" s="22">
        <v>30795.224200000004</v>
      </c>
      <c r="K88" s="22">
        <v>105022.17096000002</v>
      </c>
      <c r="L88" s="22">
        <v>165797.42937</v>
      </c>
      <c r="M88" s="22">
        <f t="shared" si="7"/>
        <v>395802.13109000004</v>
      </c>
      <c r="N88" s="22">
        <f t="shared" si="8"/>
        <v>703099.22982000001</v>
      </c>
      <c r="O88" s="22">
        <v>118134.3119</v>
      </c>
      <c r="P88" s="22">
        <f t="shared" si="9"/>
        <v>821233.54171999998</v>
      </c>
    </row>
    <row r="89" spans="1:16" x14ac:dyDescent="0.35">
      <c r="A89" s="1"/>
      <c r="B89" s="23" t="s">
        <v>140</v>
      </c>
      <c r="C89" s="22">
        <v>253094.65900000001</v>
      </c>
      <c r="D89" s="22">
        <v>11151.313890000001</v>
      </c>
      <c r="E89" s="22">
        <f t="shared" si="5"/>
        <v>264245.97289000003</v>
      </c>
      <c r="F89" s="22">
        <v>32319.965340000006</v>
      </c>
      <c r="G89" s="22">
        <v>8820.3505999999998</v>
      </c>
      <c r="H89" s="22">
        <f t="shared" si="6"/>
        <v>41140.315940000008</v>
      </c>
      <c r="I89" s="22">
        <v>87093.142170000006</v>
      </c>
      <c r="J89" s="22">
        <v>30795.250120000004</v>
      </c>
      <c r="K89" s="22">
        <v>100141.63394999999</v>
      </c>
      <c r="L89" s="22">
        <v>161570.93779000003</v>
      </c>
      <c r="M89" s="22">
        <f t="shared" si="7"/>
        <v>379600.96403000003</v>
      </c>
      <c r="N89" s="22">
        <f t="shared" si="8"/>
        <v>684987.25286000012</v>
      </c>
      <c r="O89" s="22">
        <v>118207.56062999999</v>
      </c>
      <c r="P89" s="22">
        <f t="shared" si="9"/>
        <v>803194.81349000009</v>
      </c>
    </row>
    <row r="90" spans="1:16" x14ac:dyDescent="0.35">
      <c r="A90" s="1"/>
      <c r="B90" s="23" t="s">
        <v>141</v>
      </c>
      <c r="C90" s="22">
        <v>239095.17199999999</v>
      </c>
      <c r="D90" s="22">
        <v>8649.5988599999982</v>
      </c>
      <c r="E90" s="22">
        <f t="shared" si="5"/>
        <v>247744.77085999999</v>
      </c>
      <c r="F90" s="22">
        <v>32319.283310000003</v>
      </c>
      <c r="G90" s="22">
        <v>8745.3459000000003</v>
      </c>
      <c r="H90" s="22">
        <f t="shared" si="6"/>
        <v>41064.629209999999</v>
      </c>
      <c r="I90" s="22">
        <v>86583.199940000006</v>
      </c>
      <c r="J90" s="22">
        <v>30795.269970000005</v>
      </c>
      <c r="K90" s="22">
        <v>94815.986099999995</v>
      </c>
      <c r="L90" s="22">
        <v>159845.56614000004</v>
      </c>
      <c r="M90" s="22">
        <f t="shared" si="7"/>
        <v>372040.02215000009</v>
      </c>
      <c r="N90" s="22">
        <f t="shared" si="8"/>
        <v>660849.42222000007</v>
      </c>
      <c r="O90" s="22">
        <v>91195.172310000009</v>
      </c>
      <c r="P90" s="22">
        <f t="shared" si="9"/>
        <v>752044.59453000012</v>
      </c>
    </row>
    <row r="91" spans="1:16" x14ac:dyDescent="0.35">
      <c r="A91" s="1"/>
      <c r="B91" s="23" t="s">
        <v>142</v>
      </c>
      <c r="C91" s="22">
        <v>239096.872</v>
      </c>
      <c r="D91" s="22">
        <v>8649.6028999999999</v>
      </c>
      <c r="E91" s="22">
        <f t="shared" si="5"/>
        <v>247746.4749</v>
      </c>
      <c r="F91" s="22">
        <v>32319.501490000002</v>
      </c>
      <c r="G91" s="22">
        <v>8684.3293200000007</v>
      </c>
      <c r="H91" s="22">
        <f t="shared" si="6"/>
        <v>41003.830809999999</v>
      </c>
      <c r="I91" s="22">
        <v>75206.67601000001</v>
      </c>
      <c r="J91" s="22">
        <v>30602.802210000002</v>
      </c>
      <c r="K91" s="22">
        <v>93609.544290000005</v>
      </c>
      <c r="L91" s="22">
        <v>156075.3474</v>
      </c>
      <c r="M91" s="22">
        <f t="shared" si="7"/>
        <v>355494.36991000001</v>
      </c>
      <c r="N91" s="22">
        <f t="shared" si="8"/>
        <v>644244.67561999999</v>
      </c>
      <c r="O91" s="22">
        <v>92286.217770000003</v>
      </c>
      <c r="P91" s="22">
        <f t="shared" si="9"/>
        <v>736530.89338999998</v>
      </c>
    </row>
    <row r="92" spans="1:16" x14ac:dyDescent="0.35">
      <c r="A92" s="1"/>
      <c r="B92" s="23" t="s">
        <v>143</v>
      </c>
      <c r="C92" s="22">
        <v>239097.37</v>
      </c>
      <c r="D92" s="22">
        <v>8649.6104099999993</v>
      </c>
      <c r="E92" s="22">
        <f t="shared" si="5"/>
        <v>247746.98040999999</v>
      </c>
      <c r="F92" s="22">
        <v>32297.450690000001</v>
      </c>
      <c r="G92" s="22">
        <v>8678.52621</v>
      </c>
      <c r="H92" s="22">
        <f t="shared" si="6"/>
        <v>40975.976900000001</v>
      </c>
      <c r="I92" s="22">
        <v>83306.682550000012</v>
      </c>
      <c r="J92" s="22">
        <v>30603.382040000004</v>
      </c>
      <c r="K92" s="22">
        <v>93585.45120000001</v>
      </c>
      <c r="L92" s="22">
        <v>146223.26892</v>
      </c>
      <c r="M92" s="22">
        <f t="shared" si="7"/>
        <v>353718.78471000004</v>
      </c>
      <c r="N92" s="22">
        <f t="shared" si="8"/>
        <v>642441.74202000001</v>
      </c>
      <c r="O92" s="22">
        <v>93404.782980000004</v>
      </c>
      <c r="P92" s="22">
        <f t="shared" si="9"/>
        <v>735846.52500000002</v>
      </c>
    </row>
    <row r="93" spans="1:16" x14ac:dyDescent="0.35">
      <c r="A93" s="1"/>
      <c r="B93" s="63" t="s">
        <v>145</v>
      </c>
      <c r="C93" s="22">
        <v>239072.64973</v>
      </c>
      <c r="D93" s="22">
        <v>8651.3007899999993</v>
      </c>
      <c r="E93" s="22">
        <f t="shared" si="5"/>
        <v>247723.95052000001</v>
      </c>
      <c r="F93" s="22">
        <v>32285.198380000002</v>
      </c>
      <c r="G93" s="22">
        <v>8668.8841300000004</v>
      </c>
      <c r="H93" s="22">
        <f t="shared" si="6"/>
        <v>40954.08251</v>
      </c>
      <c r="I93" s="22">
        <v>91836.331870000009</v>
      </c>
      <c r="J93" s="22">
        <v>30604.201580000004</v>
      </c>
      <c r="K93" s="22">
        <v>103356.35331999999</v>
      </c>
      <c r="L93" s="22">
        <v>144588.66427000001</v>
      </c>
      <c r="M93" s="22">
        <f t="shared" si="7"/>
        <v>370385.55104000005</v>
      </c>
      <c r="N93" s="22">
        <f t="shared" si="8"/>
        <v>659063.5840700001</v>
      </c>
      <c r="O93" s="22">
        <v>113420.03627000001</v>
      </c>
      <c r="P93" s="22">
        <f t="shared" si="9"/>
        <v>772483.62034000014</v>
      </c>
    </row>
    <row r="94" spans="1:16" x14ac:dyDescent="0.35">
      <c r="A94" s="1"/>
      <c r="B94" s="63" t="s">
        <v>146</v>
      </c>
      <c r="C94" s="22">
        <v>239074.21100000001</v>
      </c>
      <c r="D94" s="22">
        <v>8651.3007899999993</v>
      </c>
      <c r="E94" s="22">
        <f t="shared" si="5"/>
        <v>247725.51179000002</v>
      </c>
      <c r="F94" s="22">
        <v>32116.404030000002</v>
      </c>
      <c r="G94" s="22">
        <v>8502.1212500000001</v>
      </c>
      <c r="H94" s="22">
        <f t="shared" si="6"/>
        <v>40618.525280000002</v>
      </c>
      <c r="I94" s="22">
        <v>98037.765010000017</v>
      </c>
      <c r="J94" s="22">
        <v>30604.292120000006</v>
      </c>
      <c r="K94" s="22">
        <v>101665.70896999999</v>
      </c>
      <c r="L94" s="22">
        <v>141900.78935000001</v>
      </c>
      <c r="M94" s="22">
        <f t="shared" si="7"/>
        <v>372208.55544999999</v>
      </c>
      <c r="N94" s="22">
        <f t="shared" si="8"/>
        <v>660552.59251999995</v>
      </c>
      <c r="O94" s="22">
        <v>133473.49359999999</v>
      </c>
      <c r="P94" s="22">
        <f t="shared" si="9"/>
        <v>794026.08611999988</v>
      </c>
    </row>
    <row r="95" spans="1:16" x14ac:dyDescent="0.35">
      <c r="A95" s="1"/>
      <c r="B95" s="63" t="s">
        <v>147</v>
      </c>
      <c r="C95" s="22">
        <v>218549.68700000001</v>
      </c>
      <c r="D95" s="22">
        <v>8651.3007899999993</v>
      </c>
      <c r="E95" s="22">
        <f t="shared" si="5"/>
        <v>227200.98779000001</v>
      </c>
      <c r="F95" s="22">
        <v>32189.953630000004</v>
      </c>
      <c r="G95" s="22">
        <v>8561.5903800000015</v>
      </c>
      <c r="H95" s="22">
        <f t="shared" si="6"/>
        <v>40751.544010000005</v>
      </c>
      <c r="I95" s="22">
        <v>98038.700150000019</v>
      </c>
      <c r="J95" s="22">
        <v>30604.318150000003</v>
      </c>
      <c r="K95" s="22">
        <v>100136.47901</v>
      </c>
      <c r="L95" s="22">
        <v>139107.05926000001</v>
      </c>
      <c r="M95" s="22">
        <f t="shared" si="7"/>
        <v>367886.55657000002</v>
      </c>
      <c r="N95" s="22">
        <f t="shared" si="8"/>
        <v>635839.08837000001</v>
      </c>
      <c r="O95" s="22">
        <v>114364.45011000001</v>
      </c>
      <c r="P95" s="22">
        <f t="shared" si="9"/>
        <v>750203.53847999999</v>
      </c>
    </row>
    <row r="96" spans="1:16" x14ac:dyDescent="0.35">
      <c r="A96" s="1"/>
      <c r="B96" s="63" t="s">
        <v>148</v>
      </c>
      <c r="C96" s="22">
        <v>213550.28200000001</v>
      </c>
      <c r="D96" s="22">
        <v>8651.5637799999986</v>
      </c>
      <c r="E96" s="22">
        <f t="shared" si="5"/>
        <v>222201.84578</v>
      </c>
      <c r="F96" s="22">
        <v>32268.703050000004</v>
      </c>
      <c r="G96" s="22">
        <v>8367.5941600000006</v>
      </c>
      <c r="H96" s="22">
        <f t="shared" si="6"/>
        <v>40636.297210000004</v>
      </c>
      <c r="I96" s="22">
        <v>95018.776400000017</v>
      </c>
      <c r="J96" s="22">
        <v>30604.317760000002</v>
      </c>
      <c r="K96" s="22">
        <v>99113.046159999998</v>
      </c>
      <c r="L96" s="22">
        <v>137224.10832</v>
      </c>
      <c r="M96" s="22">
        <f t="shared" si="7"/>
        <v>361960.24864000001</v>
      </c>
      <c r="N96" s="22">
        <f t="shared" si="8"/>
        <v>624798.39162999997</v>
      </c>
      <c r="O96" s="22">
        <v>93670.792750000008</v>
      </c>
      <c r="P96" s="22">
        <f t="shared" si="9"/>
        <v>718469.18437999999</v>
      </c>
    </row>
    <row r="97" spans="1:16" x14ac:dyDescent="0.35">
      <c r="A97" s="1"/>
      <c r="B97" s="63" t="s">
        <v>149</v>
      </c>
      <c r="C97" s="22">
        <v>213550.15900000001</v>
      </c>
      <c r="D97" s="22">
        <v>8652.3899600000004</v>
      </c>
      <c r="E97" s="22">
        <f t="shared" si="5"/>
        <v>222202.54896000001</v>
      </c>
      <c r="F97" s="22">
        <v>32517.407220000001</v>
      </c>
      <c r="G97" s="22">
        <v>8336.7672600000005</v>
      </c>
      <c r="H97" s="22">
        <f t="shared" si="6"/>
        <v>40854.174480000001</v>
      </c>
      <c r="I97" s="22">
        <v>94655.244210000004</v>
      </c>
      <c r="J97" s="22">
        <v>30435.967409999997</v>
      </c>
      <c r="K97" s="22">
        <v>99607.558229999995</v>
      </c>
      <c r="L97" s="22">
        <v>136943.58802</v>
      </c>
      <c r="M97" s="22">
        <f t="shared" si="7"/>
        <v>361642.35786999995</v>
      </c>
      <c r="N97" s="22">
        <f t="shared" si="8"/>
        <v>624699.08130999992</v>
      </c>
      <c r="O97" s="22">
        <v>93045.150894786726</v>
      </c>
      <c r="P97" s="22">
        <f t="shared" si="9"/>
        <v>717744.23220478662</v>
      </c>
    </row>
    <row r="98" spans="1:16" x14ac:dyDescent="0.35">
      <c r="A98" s="1"/>
      <c r="B98" s="63" t="s">
        <v>150</v>
      </c>
      <c r="C98" s="22">
        <v>152985.06873</v>
      </c>
      <c r="D98" s="22">
        <v>8652.3966200000013</v>
      </c>
      <c r="E98" s="22">
        <f t="shared" si="5"/>
        <v>161637.46535000001</v>
      </c>
      <c r="F98" s="22">
        <v>32517.472460000005</v>
      </c>
      <c r="G98" s="22">
        <v>8336.9129200000007</v>
      </c>
      <c r="H98" s="22">
        <f t="shared" si="6"/>
        <v>40854.385380000007</v>
      </c>
      <c r="I98" s="22">
        <v>92642.502529999998</v>
      </c>
      <c r="J98" s="22">
        <v>30435.967409999997</v>
      </c>
      <c r="K98" s="22">
        <v>99441.282690000007</v>
      </c>
      <c r="L98" s="22">
        <v>136054.34676000001</v>
      </c>
      <c r="M98" s="22">
        <f t="shared" si="7"/>
        <v>358574.09938999999</v>
      </c>
      <c r="N98" s="22">
        <f t="shared" si="8"/>
        <v>561065.95011999994</v>
      </c>
      <c r="O98" s="22">
        <v>95640.396491078543</v>
      </c>
      <c r="P98" s="22">
        <f t="shared" si="9"/>
        <v>656706.34661107848</v>
      </c>
    </row>
    <row r="99" spans="1:16" x14ac:dyDescent="0.35">
      <c r="A99" s="1"/>
      <c r="B99" s="63" t="s">
        <v>151</v>
      </c>
      <c r="C99" s="22">
        <v>153140.76809999999</v>
      </c>
      <c r="D99" s="22">
        <v>8653.328660000001</v>
      </c>
      <c r="E99" s="22">
        <f t="shared" si="5"/>
        <v>161794.09675999999</v>
      </c>
      <c r="F99" s="22">
        <v>32221.29909</v>
      </c>
      <c r="G99" s="22">
        <v>8934.1891200000009</v>
      </c>
      <c r="H99" s="22">
        <f t="shared" si="6"/>
        <v>41155.488210000003</v>
      </c>
      <c r="I99" s="22">
        <v>91743.260320000001</v>
      </c>
      <c r="J99" s="22">
        <v>30437.212380000004</v>
      </c>
      <c r="K99" s="22">
        <v>99397.186119999984</v>
      </c>
      <c r="L99" s="22">
        <v>134194.83848999999</v>
      </c>
      <c r="M99" s="22">
        <f t="shared" si="7"/>
        <v>355772.49731000001</v>
      </c>
      <c r="N99" s="22">
        <f t="shared" si="8"/>
        <v>558722.08227999997</v>
      </c>
      <c r="O99" s="22">
        <v>95707.976070000004</v>
      </c>
      <c r="P99" s="22">
        <f t="shared" si="9"/>
        <v>654430.05834999995</v>
      </c>
    </row>
    <row r="100" spans="1:16" x14ac:dyDescent="0.35">
      <c r="A100" s="1"/>
      <c r="B100" s="63" t="s">
        <v>152</v>
      </c>
      <c r="C100" s="22">
        <v>153142.30956000002</v>
      </c>
      <c r="D100" s="22">
        <v>8653.328660000001</v>
      </c>
      <c r="E100" s="22">
        <f t="shared" si="5"/>
        <v>161795.63822000002</v>
      </c>
      <c r="F100" s="22">
        <v>32236.852500000001</v>
      </c>
      <c r="G100" s="22">
        <v>8848.8288100000009</v>
      </c>
      <c r="H100" s="22">
        <f t="shared" si="6"/>
        <v>41085.68131</v>
      </c>
      <c r="I100" s="22">
        <v>101744.66223</v>
      </c>
      <c r="J100" s="22">
        <v>30437.328210000007</v>
      </c>
      <c r="K100" s="22">
        <v>99366.424190000005</v>
      </c>
      <c r="L100" s="22">
        <v>132148.20704000001</v>
      </c>
      <c r="M100" s="22">
        <f t="shared" si="7"/>
        <v>363696.62167000002</v>
      </c>
      <c r="N100" s="22">
        <f t="shared" si="8"/>
        <v>566577.9412</v>
      </c>
      <c r="O100" s="22">
        <v>95413.064140000002</v>
      </c>
      <c r="P100" s="22">
        <f t="shared" si="9"/>
        <v>661991.00534000003</v>
      </c>
    </row>
    <row r="101" spans="1:16" x14ac:dyDescent="0.35">
      <c r="B101" s="63" t="s">
        <v>153</v>
      </c>
      <c r="C101" s="22">
        <v>103908.68454</v>
      </c>
      <c r="D101" s="22">
        <v>8653.3287099999998</v>
      </c>
      <c r="E101" s="22">
        <f t="shared" si="5"/>
        <v>112562.01325</v>
      </c>
      <c r="F101" s="22">
        <v>32371.956050000004</v>
      </c>
      <c r="G101" s="22">
        <v>8849.1927600000017</v>
      </c>
      <c r="H101" s="22">
        <f t="shared" si="6"/>
        <v>41221.148810000006</v>
      </c>
      <c r="I101" s="22">
        <v>95785.535959999994</v>
      </c>
      <c r="J101" s="22">
        <v>30437.353930000001</v>
      </c>
      <c r="K101" s="22">
        <v>98945.08</v>
      </c>
      <c r="L101" s="22">
        <v>131083.0361</v>
      </c>
      <c r="M101" s="22">
        <f t="shared" si="7"/>
        <v>356251.00598999998</v>
      </c>
      <c r="N101" s="22">
        <f t="shared" si="8"/>
        <v>510034.16804999998</v>
      </c>
      <c r="O101" s="22">
        <v>95980.518041873249</v>
      </c>
      <c r="P101" s="22">
        <f t="shared" si="9"/>
        <v>606014.68609187321</v>
      </c>
    </row>
    <row r="102" spans="1:16" x14ac:dyDescent="0.35">
      <c r="B102" s="63" t="s">
        <v>154</v>
      </c>
      <c r="C102" s="22">
        <v>103729.05046</v>
      </c>
      <c r="D102" s="22">
        <v>8653.3289000000004</v>
      </c>
      <c r="E102" s="22">
        <f t="shared" si="5"/>
        <v>112382.37935999999</v>
      </c>
      <c r="F102" s="22">
        <v>32372.022050000003</v>
      </c>
      <c r="G102" s="22">
        <v>8828.3697699999993</v>
      </c>
      <c r="H102" s="22">
        <f t="shared" si="6"/>
        <v>41200.391820000004</v>
      </c>
      <c r="I102" s="22">
        <v>92312.589110000001</v>
      </c>
      <c r="J102" s="22">
        <v>30437.36537</v>
      </c>
      <c r="K102" s="22">
        <v>98982.330059999993</v>
      </c>
      <c r="L102" s="22">
        <v>132317.77167000002</v>
      </c>
      <c r="M102" s="22">
        <f t="shared" si="7"/>
        <v>354050.05621000001</v>
      </c>
      <c r="N102" s="22">
        <f t="shared" si="8"/>
        <v>507632.82738999999</v>
      </c>
      <c r="O102" s="22">
        <v>96098.803120793513</v>
      </c>
      <c r="P102" s="22">
        <f t="shared" si="9"/>
        <v>603731.63051079353</v>
      </c>
    </row>
    <row r="103" spans="1:16" x14ac:dyDescent="0.35">
      <c r="B103" s="63" t="s">
        <v>155</v>
      </c>
      <c r="C103" s="22">
        <v>103730.31</v>
      </c>
      <c r="D103" s="22">
        <v>8653.3353900000002</v>
      </c>
      <c r="E103" s="22">
        <f t="shared" si="5"/>
        <v>112383.64538999999</v>
      </c>
      <c r="F103" s="22">
        <v>32287.15005</v>
      </c>
      <c r="G103" s="22">
        <v>8817.7022900000011</v>
      </c>
      <c r="H103" s="22">
        <f t="shared" si="6"/>
        <v>41104.852339999998</v>
      </c>
      <c r="I103" s="22">
        <v>90599.095020000008</v>
      </c>
      <c r="J103" s="22">
        <v>30437.681489999999</v>
      </c>
      <c r="K103" s="22">
        <v>99180.068090000015</v>
      </c>
      <c r="L103" s="22">
        <v>130746.00161000001</v>
      </c>
      <c r="M103" s="22">
        <f t="shared" si="7"/>
        <v>350962.84620999999</v>
      </c>
      <c r="N103" s="22">
        <f t="shared" si="8"/>
        <v>504451.34393999993</v>
      </c>
      <c r="O103" s="22">
        <v>55531.208310000002</v>
      </c>
      <c r="P103" s="22">
        <f t="shared" si="9"/>
        <v>559982.55224999995</v>
      </c>
    </row>
    <row r="104" spans="1:16" x14ac:dyDescent="0.35">
      <c r="B104" s="63" t="s">
        <v>156</v>
      </c>
      <c r="C104" s="22">
        <v>50573.697999999997</v>
      </c>
      <c r="D104" s="22">
        <v>8653.3436700000002</v>
      </c>
      <c r="E104" s="22">
        <f t="shared" si="5"/>
        <v>59227.041669999999</v>
      </c>
      <c r="F104" s="22">
        <v>32146.915710000001</v>
      </c>
      <c r="G104" s="22">
        <v>8814.4845399999995</v>
      </c>
      <c r="H104" s="22">
        <f t="shared" si="6"/>
        <v>40961.400249999999</v>
      </c>
      <c r="I104" s="22">
        <v>90599.108660000013</v>
      </c>
      <c r="J104" s="22">
        <v>30438.245560000003</v>
      </c>
      <c r="K104" s="22">
        <v>99527.946290000022</v>
      </c>
      <c r="L104" s="22">
        <v>129210.80187</v>
      </c>
      <c r="M104" s="22">
        <f t="shared" si="7"/>
        <v>349776.10238000005</v>
      </c>
      <c r="N104" s="22">
        <f t="shared" si="8"/>
        <v>449964.54430000007</v>
      </c>
      <c r="O104" s="22">
        <v>43921.909806371354</v>
      </c>
      <c r="P104" s="22">
        <f t="shared" si="9"/>
        <v>493886.45410637144</v>
      </c>
    </row>
    <row r="105" spans="1:16" x14ac:dyDescent="0.35">
      <c r="B105" s="63">
        <v>43831</v>
      </c>
      <c r="C105" s="22">
        <v>50550.381000000001</v>
      </c>
      <c r="D105" s="22">
        <v>7870.5380999999998</v>
      </c>
      <c r="E105" s="22">
        <f t="shared" si="5"/>
        <v>58420.919099999999</v>
      </c>
      <c r="F105" s="22">
        <v>32147.019089999998</v>
      </c>
      <c r="G105" s="22">
        <v>8668.7812200000008</v>
      </c>
      <c r="H105" s="22">
        <f t="shared" si="6"/>
        <v>40815.800309999999</v>
      </c>
      <c r="I105" s="22">
        <v>89159.598870000002</v>
      </c>
      <c r="J105" s="22">
        <v>30439.054820000005</v>
      </c>
      <c r="K105" s="22">
        <v>99582.057050000018</v>
      </c>
      <c r="L105" s="22">
        <v>130144.84948</v>
      </c>
      <c r="M105" s="22">
        <f t="shared" si="7"/>
        <v>349325.56021999998</v>
      </c>
      <c r="N105" s="22">
        <f t="shared" si="8"/>
        <v>448562.27963</v>
      </c>
      <c r="O105" s="22">
        <v>34790.528060000004</v>
      </c>
      <c r="P105" s="22">
        <f t="shared" si="9"/>
        <v>483352.80768999999</v>
      </c>
    </row>
    <row r="106" spans="1:16" x14ac:dyDescent="0.35">
      <c r="B106" s="63">
        <v>43862</v>
      </c>
      <c r="C106" s="22">
        <v>50550.719649999999</v>
      </c>
      <c r="D106" s="22">
        <v>7625.5385299999998</v>
      </c>
      <c r="E106" s="22">
        <f t="shared" si="5"/>
        <v>58176.258179999997</v>
      </c>
      <c r="F106" s="22">
        <v>31634.694909999998</v>
      </c>
      <c r="G106" s="22">
        <v>48616.984380000002</v>
      </c>
      <c r="H106" s="22">
        <f t="shared" si="6"/>
        <v>80251.67929</v>
      </c>
      <c r="I106" s="22">
        <v>89346.570190000013</v>
      </c>
      <c r="J106" s="22">
        <v>30439.075420000001</v>
      </c>
      <c r="K106" s="22">
        <v>99628.387465702108</v>
      </c>
      <c r="L106" s="22">
        <v>128830.84668999998</v>
      </c>
      <c r="M106" s="22">
        <f t="shared" si="7"/>
        <v>348244.87976570206</v>
      </c>
      <c r="N106" s="22">
        <f t="shared" si="8"/>
        <v>486672.81723570207</v>
      </c>
      <c r="O106" s="22">
        <v>34700.199014297905</v>
      </c>
      <c r="P106" s="22">
        <f t="shared" si="9"/>
        <v>521373.01624999999</v>
      </c>
    </row>
    <row r="107" spans="1:16" x14ac:dyDescent="0.35">
      <c r="B107" s="63">
        <v>43891</v>
      </c>
      <c r="C107" s="22">
        <v>50526.691899999998</v>
      </c>
      <c r="D107" s="22">
        <v>7625.5380999999998</v>
      </c>
      <c r="E107" s="22">
        <f t="shared" si="5"/>
        <v>58152.229999999996</v>
      </c>
      <c r="F107" s="22">
        <v>31302.093709999997</v>
      </c>
      <c r="G107" s="22">
        <v>8079.8123500000002</v>
      </c>
      <c r="H107" s="22">
        <f t="shared" si="6"/>
        <v>39381.906059999994</v>
      </c>
      <c r="I107" s="22">
        <v>89347.345460000011</v>
      </c>
      <c r="J107" s="22">
        <v>30439.102570000003</v>
      </c>
      <c r="K107" s="22">
        <v>99344.338189999995</v>
      </c>
      <c r="L107" s="22">
        <v>126409.89959999999</v>
      </c>
      <c r="M107" s="22">
        <f t="shared" si="7"/>
        <v>345540.68582000001</v>
      </c>
      <c r="N107" s="22">
        <f t="shared" si="8"/>
        <v>443074.82188</v>
      </c>
      <c r="O107" s="22">
        <v>35857.080175336094</v>
      </c>
      <c r="P107" s="22">
        <f t="shared" si="9"/>
        <v>478931.9020553361</v>
      </c>
    </row>
    <row r="108" spans="1:16" x14ac:dyDescent="0.35">
      <c r="B108" s="63">
        <v>43922</v>
      </c>
      <c r="C108" s="22">
        <v>36230.386290000002</v>
      </c>
      <c r="D108" s="22">
        <v>7625.79493</v>
      </c>
      <c r="E108" s="22">
        <f t="shared" si="5"/>
        <v>43856.181219999999</v>
      </c>
      <c r="F108" s="22">
        <v>31302.255949999999</v>
      </c>
      <c r="G108" s="22">
        <v>8079.840979999999</v>
      </c>
      <c r="H108" s="22">
        <f t="shared" si="6"/>
        <v>39382.09693</v>
      </c>
      <c r="I108" s="22">
        <v>85321.418440000009</v>
      </c>
      <c r="J108" s="22">
        <v>30439.102570000003</v>
      </c>
      <c r="K108" s="22">
        <v>96278.987584158371</v>
      </c>
      <c r="L108" s="22">
        <v>126357.64137000001</v>
      </c>
      <c r="M108" s="22">
        <f t="shared" si="7"/>
        <v>338397.14996415842</v>
      </c>
      <c r="N108" s="22">
        <f t="shared" si="8"/>
        <v>421635.42811415845</v>
      </c>
      <c r="O108" s="22">
        <v>36963.512221118996</v>
      </c>
      <c r="P108" s="22">
        <f t="shared" si="9"/>
        <v>458598.94033527747</v>
      </c>
    </row>
    <row r="109" spans="1:16" x14ac:dyDescent="0.35">
      <c r="B109" s="63">
        <v>43952</v>
      </c>
      <c r="C109" s="22">
        <v>32230.717000000001</v>
      </c>
      <c r="D109" s="22">
        <v>7626.6124500000005</v>
      </c>
      <c r="E109" s="22">
        <f t="shared" si="5"/>
        <v>39857.329450000005</v>
      </c>
      <c r="F109" s="22">
        <v>31190.856410000004</v>
      </c>
      <c r="G109" s="22">
        <v>12079.893749999999</v>
      </c>
      <c r="H109" s="22">
        <f t="shared" si="6"/>
        <v>43270.750160000003</v>
      </c>
      <c r="I109" s="22">
        <v>71322.858950000009</v>
      </c>
      <c r="J109" s="22">
        <v>30439.515950000005</v>
      </c>
      <c r="K109" s="22">
        <v>95415.153590000002</v>
      </c>
      <c r="L109" s="22">
        <v>126349.86484000001</v>
      </c>
      <c r="M109" s="22">
        <f t="shared" si="7"/>
        <v>323527.39332999999</v>
      </c>
      <c r="N109" s="22">
        <f t="shared" si="8"/>
        <v>406655.47294000001</v>
      </c>
      <c r="O109" s="22">
        <v>37054.799036056094</v>
      </c>
      <c r="P109" s="22">
        <f t="shared" si="9"/>
        <v>443710.2719760561</v>
      </c>
    </row>
    <row r="110" spans="1:16" x14ac:dyDescent="0.35">
      <c r="B110" s="63">
        <v>43983</v>
      </c>
      <c r="C110" s="22">
        <v>32231.048510000001</v>
      </c>
      <c r="D110" s="22">
        <v>7626.6241399999999</v>
      </c>
      <c r="E110" s="22">
        <f t="shared" si="5"/>
        <v>39857.67265</v>
      </c>
      <c r="F110" s="22">
        <v>30930.94313</v>
      </c>
      <c r="G110" s="22">
        <v>11938.776370000001</v>
      </c>
      <c r="H110" s="22">
        <f t="shared" si="6"/>
        <v>42869.719499999999</v>
      </c>
      <c r="I110" s="22">
        <v>49572.861840000012</v>
      </c>
      <c r="J110" s="22">
        <v>30439.517190000002</v>
      </c>
      <c r="K110" s="22">
        <v>94230.142300000007</v>
      </c>
      <c r="L110" s="22">
        <v>129218.6649</v>
      </c>
      <c r="M110" s="22">
        <f t="shared" si="7"/>
        <v>303461.18622999999</v>
      </c>
      <c r="N110" s="22">
        <f t="shared" si="8"/>
        <v>386188.57838000002</v>
      </c>
      <c r="O110" s="22">
        <v>37168.726639545122</v>
      </c>
      <c r="P110" s="22">
        <f t="shared" si="9"/>
        <v>423357.30501954514</v>
      </c>
    </row>
    <row r="111" spans="1:16" x14ac:dyDescent="0.35">
      <c r="B111" s="63">
        <v>44013</v>
      </c>
      <c r="C111" s="22">
        <v>32207.650430000002</v>
      </c>
      <c r="D111" s="22">
        <v>7626.7304400000003</v>
      </c>
      <c r="E111" s="22">
        <f t="shared" si="5"/>
        <v>39834.380870000001</v>
      </c>
      <c r="F111" s="22">
        <v>33030.072780000002</v>
      </c>
      <c r="G111" s="22">
        <v>12187.78815</v>
      </c>
      <c r="H111" s="22">
        <f t="shared" si="6"/>
        <v>45217.860930000003</v>
      </c>
      <c r="I111" s="22">
        <v>52067.701719999997</v>
      </c>
      <c r="J111" s="22">
        <v>30440.180250000001</v>
      </c>
      <c r="K111" s="22">
        <v>94195.16489</v>
      </c>
      <c r="L111" s="22">
        <v>127156.04749999999</v>
      </c>
      <c r="M111" s="22">
        <f t="shared" si="7"/>
        <v>303859.09435999999</v>
      </c>
      <c r="N111" s="22">
        <f t="shared" si="8"/>
        <v>388911.33616000001</v>
      </c>
      <c r="O111" s="22">
        <v>29959.522317561496</v>
      </c>
      <c r="P111" s="22">
        <f t="shared" si="9"/>
        <v>418870.8584775615</v>
      </c>
    </row>
    <row r="112" spans="1:16" x14ac:dyDescent="0.35">
      <c r="B112" s="63">
        <v>44044</v>
      </c>
      <c r="C112" s="22">
        <v>32257.877</v>
      </c>
      <c r="D112" s="22">
        <v>7626.7354800000003</v>
      </c>
      <c r="E112" s="22">
        <f t="shared" si="5"/>
        <v>39884.612480000003</v>
      </c>
      <c r="F112" s="22">
        <v>33259.786340000006</v>
      </c>
      <c r="G112" s="22">
        <v>12752.958290000002</v>
      </c>
      <c r="H112" s="22">
        <f t="shared" si="6"/>
        <v>46012.744630000008</v>
      </c>
      <c r="I112" s="22">
        <v>52074.084189999994</v>
      </c>
      <c r="J112" s="22">
        <v>30440.296249999999</v>
      </c>
      <c r="K112" s="22">
        <v>94195.077110000013</v>
      </c>
      <c r="L112" s="22">
        <v>125356.81846000001</v>
      </c>
      <c r="M112" s="22">
        <f t="shared" si="7"/>
        <v>302066.27601000003</v>
      </c>
      <c r="N112" s="22">
        <f t="shared" si="8"/>
        <v>387963.63312000007</v>
      </c>
      <c r="O112" s="22">
        <v>29969.358604539404</v>
      </c>
      <c r="P112" s="22">
        <f t="shared" si="9"/>
        <v>417932.99172453949</v>
      </c>
    </row>
    <row r="113" spans="2:16" x14ac:dyDescent="0.35">
      <c r="B113" s="63">
        <v>44075</v>
      </c>
      <c r="C113" s="22">
        <v>32258.572340000002</v>
      </c>
      <c r="D113" s="22">
        <v>7626.7354800000003</v>
      </c>
      <c r="E113" s="22">
        <f t="shared" si="5"/>
        <v>39885.307820000002</v>
      </c>
      <c r="F113" s="22">
        <v>33259.888500000001</v>
      </c>
      <c r="G113" s="22">
        <v>12753.05824</v>
      </c>
      <c r="H113" s="22">
        <f t="shared" si="6"/>
        <v>46012.946739999999</v>
      </c>
      <c r="I113" s="22">
        <v>52075.083109999992</v>
      </c>
      <c r="J113" s="22">
        <v>30440.322100000001</v>
      </c>
      <c r="K113" s="22">
        <v>93088.270350000006</v>
      </c>
      <c r="L113" s="22">
        <v>124605.47236999999</v>
      </c>
      <c r="M113" s="22">
        <f t="shared" si="7"/>
        <v>300209.14792999998</v>
      </c>
      <c r="N113" s="22">
        <f t="shared" si="8"/>
        <v>386107.40248999995</v>
      </c>
      <c r="O113" s="22">
        <v>30066.974570650043</v>
      </c>
      <c r="P113" s="22">
        <f t="shared" si="9"/>
        <v>416174.37706064997</v>
      </c>
    </row>
    <row r="114" spans="2:16" x14ac:dyDescent="0.35">
      <c r="B114" s="63">
        <v>44105</v>
      </c>
      <c r="C114" s="22">
        <v>32236.075550000001</v>
      </c>
      <c r="D114" s="22">
        <v>7626.7354800000003</v>
      </c>
      <c r="E114" s="22">
        <f t="shared" si="5"/>
        <v>39862.811030000004</v>
      </c>
      <c r="F114" s="22">
        <v>33250.962770000006</v>
      </c>
      <c r="G114" s="22">
        <v>12758.656630000001</v>
      </c>
      <c r="H114" s="22">
        <f t="shared" si="6"/>
        <v>46009.619400000011</v>
      </c>
      <c r="I114" s="22">
        <v>51569.25301</v>
      </c>
      <c r="J114" s="22">
        <v>30440.322670000001</v>
      </c>
      <c r="K114" s="22">
        <v>93054.767600000006</v>
      </c>
      <c r="L114" s="22">
        <v>123615.75998999999</v>
      </c>
      <c r="M114" s="22">
        <f t="shared" si="7"/>
        <v>298680.10327000002</v>
      </c>
      <c r="N114" s="22">
        <f t="shared" si="8"/>
        <v>384552.53370000003</v>
      </c>
      <c r="O114" s="22">
        <v>30065.024023630027</v>
      </c>
      <c r="P114" s="22">
        <f t="shared" si="9"/>
        <v>414617.55772363005</v>
      </c>
    </row>
    <row r="115" spans="2:16" x14ac:dyDescent="0.35">
      <c r="B115" s="63">
        <v>44136</v>
      </c>
      <c r="C115" s="22">
        <v>32236.413800000002</v>
      </c>
      <c r="D115" s="22">
        <v>7626.7413200000001</v>
      </c>
      <c r="E115" s="22">
        <f t="shared" si="5"/>
        <v>39863.155120000003</v>
      </c>
      <c r="F115" s="22">
        <v>33155.64933</v>
      </c>
      <c r="G115" s="22">
        <v>12758.778473417562</v>
      </c>
      <c r="H115" s="22">
        <f t="shared" si="6"/>
        <v>45914.427803417566</v>
      </c>
      <c r="I115" s="22">
        <v>51065.460610000009</v>
      </c>
      <c r="J115" s="22">
        <v>30440.590070000002</v>
      </c>
      <c r="K115" s="22">
        <v>92588.471610000008</v>
      </c>
      <c r="L115" s="22">
        <v>123133.15815999999</v>
      </c>
      <c r="M115" s="22">
        <f t="shared" si="7"/>
        <v>297227.68044999999</v>
      </c>
      <c r="N115" s="22">
        <f t="shared" si="8"/>
        <v>383005.26337341755</v>
      </c>
      <c r="O115" s="22">
        <v>25727.660673446866</v>
      </c>
      <c r="P115" s="22">
        <f t="shared" si="9"/>
        <v>408732.92404686438</v>
      </c>
    </row>
    <row r="116" spans="2:16" x14ac:dyDescent="0.35">
      <c r="B116" s="63">
        <v>44166</v>
      </c>
      <c r="C116" s="22">
        <v>25736.424230000001</v>
      </c>
      <c r="D116" s="22">
        <v>7626.7531099999997</v>
      </c>
      <c r="E116" s="22">
        <f t="shared" si="5"/>
        <v>33363.177340000002</v>
      </c>
      <c r="F116" s="22">
        <v>33155.706940000004</v>
      </c>
      <c r="G116" s="22">
        <v>12758.98251</v>
      </c>
      <c r="H116" s="22">
        <f t="shared" si="6"/>
        <v>45914.689450000005</v>
      </c>
      <c r="I116" s="22">
        <v>51065.509040000004</v>
      </c>
      <c r="J116" s="22">
        <v>30441.162250000005</v>
      </c>
      <c r="K116" s="22">
        <v>92626.797350000008</v>
      </c>
      <c r="L116" s="22">
        <v>128096.55637000001</v>
      </c>
      <c r="M116" s="22">
        <f t="shared" si="7"/>
        <v>302230.02501000004</v>
      </c>
      <c r="N116" s="22">
        <f t="shared" si="8"/>
        <v>381507.89180000004</v>
      </c>
      <c r="O116" s="22">
        <v>34776.846257501442</v>
      </c>
      <c r="P116" s="22">
        <f t="shared" si="9"/>
        <v>416284.7380575015</v>
      </c>
    </row>
    <row r="117" spans="2:16" x14ac:dyDescent="0.35">
      <c r="B117" s="63">
        <v>44197</v>
      </c>
      <c r="C117" s="22">
        <v>25713.585999999999</v>
      </c>
      <c r="D117" s="22">
        <v>7626.8083200000001</v>
      </c>
      <c r="E117" s="22">
        <f t="shared" ref="E117:E128" si="10">SUM(C117:D117)</f>
        <v>33340.394319999999</v>
      </c>
      <c r="F117" s="22">
        <v>33052.618040000001</v>
      </c>
      <c r="G117" s="22">
        <v>12501.87501</v>
      </c>
      <c r="H117" s="22">
        <f t="shared" ref="H117:H128" si="11">SUM(F117:G117)</f>
        <v>45554.493050000005</v>
      </c>
      <c r="I117" s="22">
        <v>51065.673350000005</v>
      </c>
      <c r="J117" s="22">
        <v>30441.935710000002</v>
      </c>
      <c r="K117" s="22">
        <v>92629.089765731798</v>
      </c>
      <c r="L117" s="22">
        <v>127008.95057000002</v>
      </c>
      <c r="M117" s="22">
        <f t="shared" ref="M117:M128" si="12">SUM(I117:L117)</f>
        <v>301145.64939573186</v>
      </c>
      <c r="N117" s="22">
        <f t="shared" ref="N117:N128" si="13">M117+H117+E117</f>
        <v>380040.53676573187</v>
      </c>
      <c r="O117" s="22">
        <v>54826.339827804928</v>
      </c>
      <c r="P117" s="22">
        <f t="shared" ref="P117:P128" si="14">SUM(N117:O117)</f>
        <v>434866.87659353681</v>
      </c>
    </row>
    <row r="118" spans="2:16" x14ac:dyDescent="0.35">
      <c r="B118" s="63">
        <v>44228</v>
      </c>
      <c r="C118" s="22">
        <v>25714.103690000004</v>
      </c>
      <c r="D118" s="22">
        <v>7626.8384100000003</v>
      </c>
      <c r="E118" s="22">
        <f t="shared" si="10"/>
        <v>33340.9421</v>
      </c>
      <c r="F118" s="22">
        <v>33053.671709999995</v>
      </c>
      <c r="G118" s="22">
        <v>12473.664500000003</v>
      </c>
      <c r="H118" s="22">
        <f t="shared" si="11"/>
        <v>45527.336209999994</v>
      </c>
      <c r="I118" s="22">
        <v>54067.063569999998</v>
      </c>
      <c r="J118" s="22">
        <v>30441.97422</v>
      </c>
      <c r="K118" s="22">
        <v>92594.86247377281</v>
      </c>
      <c r="L118" s="22">
        <v>127871.09839</v>
      </c>
      <c r="M118" s="22">
        <f t="shared" si="12"/>
        <v>304974.99865377281</v>
      </c>
      <c r="N118" s="22">
        <f t="shared" si="13"/>
        <v>383843.27696377278</v>
      </c>
      <c r="O118" s="22">
        <v>34912.560506227208</v>
      </c>
      <c r="P118" s="22">
        <f t="shared" si="14"/>
        <v>418755.83746999997</v>
      </c>
    </row>
    <row r="119" spans="2:16" x14ac:dyDescent="0.35">
      <c r="B119" s="63">
        <v>44256</v>
      </c>
      <c r="C119" s="22">
        <v>25714.330040000001</v>
      </c>
      <c r="D119" s="22">
        <v>7626.8379400000003</v>
      </c>
      <c r="E119" s="22">
        <f t="shared" si="10"/>
        <v>33341.167979999998</v>
      </c>
      <c r="F119" s="22">
        <v>33051.131439999997</v>
      </c>
      <c r="G119" s="22">
        <v>12462.31371</v>
      </c>
      <c r="H119" s="22">
        <f t="shared" si="11"/>
        <v>45513.44515</v>
      </c>
      <c r="I119" s="22">
        <v>54067.789119999994</v>
      </c>
      <c r="J119" s="22">
        <v>30442.013280000003</v>
      </c>
      <c r="K119" s="22">
        <v>92205.279309999998</v>
      </c>
      <c r="L119" s="22">
        <v>127403.21114000001</v>
      </c>
      <c r="M119" s="22">
        <f t="shared" si="12"/>
        <v>304118.29285000003</v>
      </c>
      <c r="N119" s="22">
        <f t="shared" si="13"/>
        <v>382972.90598000004</v>
      </c>
      <c r="O119" s="22">
        <v>34889.748160000003</v>
      </c>
      <c r="P119" s="22">
        <f t="shared" si="14"/>
        <v>417862.65414000006</v>
      </c>
    </row>
    <row r="120" spans="2:16" x14ac:dyDescent="0.35">
      <c r="B120" s="63">
        <v>44287</v>
      </c>
      <c r="C120" s="22">
        <v>25691.456539999999</v>
      </c>
      <c r="D120" s="22">
        <v>7627.0948900000003</v>
      </c>
      <c r="E120" s="22">
        <f t="shared" si="10"/>
        <v>33318.55143</v>
      </c>
      <c r="F120" s="22">
        <v>33052.521030000004</v>
      </c>
      <c r="G120" s="22">
        <v>12462.342880000002</v>
      </c>
      <c r="H120" s="22">
        <f t="shared" si="11"/>
        <v>45514.863910000007</v>
      </c>
      <c r="I120" s="22">
        <v>54085.358480000003</v>
      </c>
      <c r="J120" s="22">
        <v>30442.024450000001</v>
      </c>
      <c r="K120" s="22">
        <v>92248.786760000017</v>
      </c>
      <c r="L120" s="22">
        <v>126792.76053</v>
      </c>
      <c r="M120" s="22">
        <f t="shared" si="12"/>
        <v>303568.93021999998</v>
      </c>
      <c r="N120" s="22">
        <f t="shared" si="13"/>
        <v>382402.34555999999</v>
      </c>
      <c r="O120" s="22">
        <v>34917.056378424517</v>
      </c>
      <c r="P120" s="22">
        <f t="shared" si="14"/>
        <v>417319.4019384245</v>
      </c>
    </row>
    <row r="121" spans="2:16" x14ac:dyDescent="0.35">
      <c r="B121" s="63">
        <v>44317</v>
      </c>
      <c r="C121" s="22">
        <v>25691.719000000001</v>
      </c>
      <c r="D121" s="22">
        <v>7627.9012899999998</v>
      </c>
      <c r="E121" s="22">
        <f t="shared" si="10"/>
        <v>33319.620289999999</v>
      </c>
      <c r="F121" s="22">
        <v>33166.593500000003</v>
      </c>
      <c r="G121" s="22">
        <v>12462.360100000002</v>
      </c>
      <c r="H121" s="22">
        <f t="shared" si="11"/>
        <v>45628.953600000008</v>
      </c>
      <c r="I121" s="22">
        <v>54086.758690000002</v>
      </c>
      <c r="J121" s="22">
        <v>30442.411900000003</v>
      </c>
      <c r="K121" s="22">
        <v>91110.741610000012</v>
      </c>
      <c r="L121" s="22">
        <v>125636.25850000001</v>
      </c>
      <c r="M121" s="22">
        <f t="shared" si="12"/>
        <v>301276.17070000002</v>
      </c>
      <c r="N121" s="22">
        <f t="shared" si="13"/>
        <v>380224.74459000002</v>
      </c>
      <c r="O121" s="22">
        <v>34925.409279999993</v>
      </c>
      <c r="P121" s="22">
        <f t="shared" si="14"/>
        <v>415150.15387000004</v>
      </c>
    </row>
    <row r="122" spans="2:16" x14ac:dyDescent="0.35">
      <c r="B122" s="63">
        <v>44348</v>
      </c>
      <c r="C122" s="22">
        <v>25702.456999999999</v>
      </c>
      <c r="D122" s="22">
        <v>7627.9129499999999</v>
      </c>
      <c r="E122" s="22">
        <f t="shared" si="10"/>
        <v>33330.36995</v>
      </c>
      <c r="F122" s="22">
        <v>33216.396690000001</v>
      </c>
      <c r="G122" s="22">
        <v>12468.05947</v>
      </c>
      <c r="H122" s="22">
        <f t="shared" si="11"/>
        <v>45684.456160000002</v>
      </c>
      <c r="I122" s="22">
        <v>49231.761520000007</v>
      </c>
      <c r="J122" s="22">
        <v>30442.413460000003</v>
      </c>
      <c r="K122" s="22">
        <v>91081.539480000007</v>
      </c>
      <c r="L122" s="22">
        <v>124873.05546000002</v>
      </c>
      <c r="M122" s="22">
        <f t="shared" si="12"/>
        <v>295628.76992000005</v>
      </c>
      <c r="N122" s="22">
        <f t="shared" si="13"/>
        <v>374643.59603000007</v>
      </c>
      <c r="O122" s="22">
        <v>42074.108412486457</v>
      </c>
      <c r="P122" s="22">
        <f t="shared" si="14"/>
        <v>416717.70444248652</v>
      </c>
    </row>
    <row r="123" spans="2:16" customFormat="1" x14ac:dyDescent="0.35"/>
    <row r="124" spans="2:16" customFormat="1" x14ac:dyDescent="0.35"/>
    <row r="125" spans="2:16" customFormat="1" x14ac:dyDescent="0.35"/>
    <row r="126" spans="2:16" customFormat="1" x14ac:dyDescent="0.35"/>
    <row r="127" spans="2:16" customFormat="1" x14ac:dyDescent="0.35"/>
    <row r="128" spans="2:16" customFormat="1" x14ac:dyDescent="0.35"/>
    <row r="129" spans="2:2" x14ac:dyDescent="0.35">
      <c r="B129" s="23"/>
    </row>
    <row r="130" spans="2:2" x14ac:dyDescent="0.35">
      <c r="B130" s="23"/>
    </row>
    <row r="131" spans="2:2" x14ac:dyDescent="0.35">
      <c r="B131" s="23"/>
    </row>
    <row r="132" spans="2:2" x14ac:dyDescent="0.35">
      <c r="B132" s="23"/>
    </row>
    <row r="133" spans="2:2" x14ac:dyDescent="0.35">
      <c r="B133" s="23"/>
    </row>
    <row r="134" spans="2:2" x14ac:dyDescent="0.35">
      <c r="B134" s="23"/>
    </row>
    <row r="135" spans="2:2" x14ac:dyDescent="0.35">
      <c r="B135" s="23"/>
    </row>
    <row r="136" spans="2:2" x14ac:dyDescent="0.35">
      <c r="B136" s="23"/>
    </row>
    <row r="137" spans="2:2" x14ac:dyDescent="0.35">
      <c r="B137" s="23"/>
    </row>
    <row r="139" spans="2:2" x14ac:dyDescent="0.35">
      <c r="B139" s="23"/>
    </row>
    <row r="140" spans="2:2" x14ac:dyDescent="0.35">
      <c r="B140" s="23"/>
    </row>
    <row r="141" spans="2:2" x14ac:dyDescent="0.35">
      <c r="B141" s="23"/>
    </row>
    <row r="142" spans="2:2" x14ac:dyDescent="0.35">
      <c r="B142" s="23"/>
    </row>
    <row r="143" spans="2:2" x14ac:dyDescent="0.35">
      <c r="B143" s="23"/>
    </row>
    <row r="144" spans="2:2" x14ac:dyDescent="0.35">
      <c r="B144" s="23"/>
    </row>
    <row r="145" spans="2:2" x14ac:dyDescent="0.35">
      <c r="B145" s="23"/>
    </row>
    <row r="146" spans="2:2" x14ac:dyDescent="0.35">
      <c r="B146" s="23"/>
    </row>
    <row r="147" spans="2:2" x14ac:dyDescent="0.35">
      <c r="B147" s="23"/>
    </row>
    <row r="148" spans="2:2" x14ac:dyDescent="0.35">
      <c r="B148" s="23"/>
    </row>
    <row r="149" spans="2:2" x14ac:dyDescent="0.35">
      <c r="B149" s="23"/>
    </row>
    <row r="150" spans="2:2" x14ac:dyDescent="0.35">
      <c r="B150" s="23"/>
    </row>
    <row r="151" spans="2:2" x14ac:dyDescent="0.35">
      <c r="B151" s="23"/>
    </row>
    <row r="152" spans="2:2" x14ac:dyDescent="0.35">
      <c r="B152" s="23"/>
    </row>
    <row r="153" spans="2:2" x14ac:dyDescent="0.35">
      <c r="B153" s="23"/>
    </row>
    <row r="154" spans="2:2" x14ac:dyDescent="0.35">
      <c r="B154" s="23"/>
    </row>
    <row r="155" spans="2:2" x14ac:dyDescent="0.35">
      <c r="B155" s="23"/>
    </row>
    <row r="156" spans="2:2" x14ac:dyDescent="0.35">
      <c r="B156" s="23"/>
    </row>
    <row r="157" spans="2:2" x14ac:dyDescent="0.35">
      <c r="B157" s="23"/>
    </row>
    <row r="158" spans="2:2" x14ac:dyDescent="0.35">
      <c r="B158" s="23"/>
    </row>
    <row r="159" spans="2:2" x14ac:dyDescent="0.35">
      <c r="B159" s="23"/>
    </row>
    <row r="160" spans="2:2" x14ac:dyDescent="0.35">
      <c r="B160" s="23"/>
    </row>
    <row r="161" spans="2:2" x14ac:dyDescent="0.35">
      <c r="B161" s="23"/>
    </row>
    <row r="162" spans="2:2" x14ac:dyDescent="0.35">
      <c r="B162" s="23"/>
    </row>
    <row r="163" spans="2:2" x14ac:dyDescent="0.35">
      <c r="B163" s="23"/>
    </row>
    <row r="164" spans="2:2" x14ac:dyDescent="0.35">
      <c r="B164" s="23"/>
    </row>
    <row r="165" spans="2:2" x14ac:dyDescent="0.35">
      <c r="B165" s="23"/>
    </row>
    <row r="166" spans="2:2" x14ac:dyDescent="0.35">
      <c r="B166" s="23"/>
    </row>
    <row r="167" spans="2:2" x14ac:dyDescent="0.35">
      <c r="B167" s="23"/>
    </row>
    <row r="168" spans="2:2" x14ac:dyDescent="0.35">
      <c r="B168" s="23"/>
    </row>
    <row r="169" spans="2:2" x14ac:dyDescent="0.35">
      <c r="B169" s="23"/>
    </row>
    <row r="170" spans="2:2" x14ac:dyDescent="0.35">
      <c r="B170" s="23"/>
    </row>
    <row r="171" spans="2:2" x14ac:dyDescent="0.35">
      <c r="B171" s="23"/>
    </row>
    <row r="172" spans="2:2" x14ac:dyDescent="0.35">
      <c r="B172" s="23"/>
    </row>
    <row r="173" spans="2:2" x14ac:dyDescent="0.35">
      <c r="B173" s="23"/>
    </row>
    <row r="174" spans="2:2" x14ac:dyDescent="0.35">
      <c r="B174" s="23"/>
    </row>
    <row r="175" spans="2:2" x14ac:dyDescent="0.35">
      <c r="B175" s="23"/>
    </row>
    <row r="176" spans="2:2" x14ac:dyDescent="0.35">
      <c r="B176" s="23"/>
    </row>
    <row r="177" spans="2:2" x14ac:dyDescent="0.35">
      <c r="B177" s="23"/>
    </row>
    <row r="178" spans="2:2" x14ac:dyDescent="0.35">
      <c r="B178" s="23"/>
    </row>
    <row r="179" spans="2:2" x14ac:dyDescent="0.35">
      <c r="B179" s="23"/>
    </row>
    <row r="180" spans="2:2" x14ac:dyDescent="0.35">
      <c r="B180" s="23"/>
    </row>
    <row r="181" spans="2:2" x14ac:dyDescent="0.35">
      <c r="B181" s="23"/>
    </row>
    <row r="182" spans="2:2" x14ac:dyDescent="0.35">
      <c r="B182" s="23"/>
    </row>
    <row r="183" spans="2:2" x14ac:dyDescent="0.35">
      <c r="B183" s="23"/>
    </row>
    <row r="184" spans="2:2" x14ac:dyDescent="0.35">
      <c r="B184" s="23"/>
    </row>
    <row r="185" spans="2:2" x14ac:dyDescent="0.35">
      <c r="B185" s="23"/>
    </row>
    <row r="186" spans="2:2" x14ac:dyDescent="0.35">
      <c r="B186" s="23"/>
    </row>
    <row r="187" spans="2:2" x14ac:dyDescent="0.35">
      <c r="B187" s="23"/>
    </row>
    <row r="188" spans="2:2" x14ac:dyDescent="0.35">
      <c r="B188" s="23"/>
    </row>
    <row r="189" spans="2:2" x14ac:dyDescent="0.35">
      <c r="B189" s="23"/>
    </row>
    <row r="190" spans="2:2" x14ac:dyDescent="0.35">
      <c r="B190" s="23"/>
    </row>
    <row r="191" spans="2:2" x14ac:dyDescent="0.35">
      <c r="B191" s="23"/>
    </row>
    <row r="192" spans="2:2" x14ac:dyDescent="0.35">
      <c r="B192" s="23"/>
    </row>
    <row r="193" spans="2:2" x14ac:dyDescent="0.35">
      <c r="B193" s="23"/>
    </row>
    <row r="194" spans="2:2" x14ac:dyDescent="0.35">
      <c r="B194" s="23"/>
    </row>
    <row r="195" spans="2:2" x14ac:dyDescent="0.35">
      <c r="B195" s="23"/>
    </row>
    <row r="196" spans="2:2" x14ac:dyDescent="0.35">
      <c r="B196" s="23"/>
    </row>
    <row r="197" spans="2:2" x14ac:dyDescent="0.35">
      <c r="B197" s="23"/>
    </row>
    <row r="198" spans="2:2" x14ac:dyDescent="0.35">
      <c r="B198" s="23"/>
    </row>
    <row r="199" spans="2:2" x14ac:dyDescent="0.35">
      <c r="B199" s="23"/>
    </row>
    <row r="200" spans="2:2" x14ac:dyDescent="0.35">
      <c r="B200" s="23"/>
    </row>
    <row r="201" spans="2:2" x14ac:dyDescent="0.35">
      <c r="B201" s="23"/>
    </row>
    <row r="202" spans="2:2" x14ac:dyDescent="0.35">
      <c r="B202" s="23"/>
    </row>
    <row r="203" spans="2:2" x14ac:dyDescent="0.35">
      <c r="B203" s="23"/>
    </row>
    <row r="204" spans="2:2" x14ac:dyDescent="0.35">
      <c r="B204" s="23"/>
    </row>
    <row r="205" spans="2:2" x14ac:dyDescent="0.35">
      <c r="B205" s="23"/>
    </row>
    <row r="221" spans="2:2" x14ac:dyDescent="0.35">
      <c r="B221" s="32"/>
    </row>
    <row r="222" spans="2:2" x14ac:dyDescent="0.35">
      <c r="B222" s="32"/>
    </row>
    <row r="223" spans="2:2" x14ac:dyDescent="0.35">
      <c r="B223" s="32"/>
    </row>
    <row r="224" spans="2:2" x14ac:dyDescent="0.35">
      <c r="B224" s="32"/>
    </row>
    <row r="225" spans="2:2" x14ac:dyDescent="0.35">
      <c r="B225" s="32"/>
    </row>
    <row r="226" spans="2:2" x14ac:dyDescent="0.35">
      <c r="B226" s="32"/>
    </row>
    <row r="227" spans="2:2" x14ac:dyDescent="0.35">
      <c r="B227" s="32"/>
    </row>
    <row r="228" spans="2:2" x14ac:dyDescent="0.35">
      <c r="B228" s="32"/>
    </row>
    <row r="229" spans="2:2" x14ac:dyDescent="0.35">
      <c r="B229" s="32"/>
    </row>
    <row r="230" spans="2:2" x14ac:dyDescent="0.35">
      <c r="B230" s="32"/>
    </row>
    <row r="231" spans="2:2" x14ac:dyDescent="0.35">
      <c r="B231" s="32"/>
    </row>
    <row r="232" spans="2:2" x14ac:dyDescent="0.35">
      <c r="B232" s="32"/>
    </row>
    <row r="233" spans="2:2" x14ac:dyDescent="0.35">
      <c r="B233" s="32"/>
    </row>
    <row r="234" spans="2:2" x14ac:dyDescent="0.35">
      <c r="B234" s="32"/>
    </row>
    <row r="235" spans="2:2" x14ac:dyDescent="0.35">
      <c r="B235" s="32"/>
    </row>
    <row r="236" spans="2:2" x14ac:dyDescent="0.35">
      <c r="B236" s="32"/>
    </row>
    <row r="237" spans="2:2" x14ac:dyDescent="0.35">
      <c r="B237" s="32"/>
    </row>
    <row r="238" spans="2:2" x14ac:dyDescent="0.35">
      <c r="B238" s="32"/>
    </row>
    <row r="239" spans="2:2" x14ac:dyDescent="0.35">
      <c r="B239" s="32"/>
    </row>
    <row r="240" spans="2:2" x14ac:dyDescent="0.35">
      <c r="B240" s="32"/>
    </row>
    <row r="241" spans="2:2" x14ac:dyDescent="0.35">
      <c r="B241" s="32"/>
    </row>
    <row r="242" spans="2:2" x14ac:dyDescent="0.35">
      <c r="B242" s="32"/>
    </row>
    <row r="243" spans="2:2" x14ac:dyDescent="0.35">
      <c r="B243" s="32"/>
    </row>
    <row r="244" spans="2:2" x14ac:dyDescent="0.35">
      <c r="B244" s="32"/>
    </row>
    <row r="245" spans="2:2" x14ac:dyDescent="0.35">
      <c r="B245" s="32"/>
    </row>
    <row r="246" spans="2:2" x14ac:dyDescent="0.35">
      <c r="B246" s="32"/>
    </row>
    <row r="247" spans="2:2" x14ac:dyDescent="0.35">
      <c r="B247" s="32"/>
    </row>
    <row r="248" spans="2:2" x14ac:dyDescent="0.35">
      <c r="B248" s="32"/>
    </row>
    <row r="249" spans="2:2" x14ac:dyDescent="0.35">
      <c r="B249" s="32"/>
    </row>
    <row r="250" spans="2:2" x14ac:dyDescent="0.35">
      <c r="B250" s="32"/>
    </row>
    <row r="251" spans="2:2" x14ac:dyDescent="0.35">
      <c r="B251" s="32"/>
    </row>
    <row r="252" spans="2:2" x14ac:dyDescent="0.35">
      <c r="B252" s="32"/>
    </row>
    <row r="253" spans="2:2" x14ac:dyDescent="0.35">
      <c r="B253" s="32"/>
    </row>
    <row r="254" spans="2:2" x14ac:dyDescent="0.35">
      <c r="B254" s="32"/>
    </row>
    <row r="255" spans="2:2" x14ac:dyDescent="0.35">
      <c r="B255" s="32"/>
    </row>
    <row r="256" spans="2:2" x14ac:dyDescent="0.35">
      <c r="B256" s="32"/>
    </row>
    <row r="257" spans="2:2" x14ac:dyDescent="0.35">
      <c r="B257" s="32"/>
    </row>
    <row r="258" spans="2:2" x14ac:dyDescent="0.35">
      <c r="B258" s="32"/>
    </row>
    <row r="259" spans="2:2" x14ac:dyDescent="0.35">
      <c r="B259" s="32"/>
    </row>
    <row r="260" spans="2:2" x14ac:dyDescent="0.35">
      <c r="B260" s="32"/>
    </row>
    <row r="261" spans="2:2" x14ac:dyDescent="0.35">
      <c r="B261" s="32"/>
    </row>
    <row r="262" spans="2:2" x14ac:dyDescent="0.35">
      <c r="B262" s="32"/>
    </row>
    <row r="263" spans="2:2" x14ac:dyDescent="0.35">
      <c r="B263" s="32"/>
    </row>
    <row r="264" spans="2:2" x14ac:dyDescent="0.35">
      <c r="B264" s="32"/>
    </row>
    <row r="265" spans="2:2" x14ac:dyDescent="0.35">
      <c r="B265" s="32"/>
    </row>
    <row r="266" spans="2:2" x14ac:dyDescent="0.35">
      <c r="B266" s="32"/>
    </row>
    <row r="267" spans="2:2" x14ac:dyDescent="0.35">
      <c r="B267" s="32"/>
    </row>
    <row r="268" spans="2:2" x14ac:dyDescent="0.35">
      <c r="B268" s="32"/>
    </row>
    <row r="269" spans="2:2" x14ac:dyDescent="0.35">
      <c r="B269" s="32"/>
    </row>
    <row r="270" spans="2:2" x14ac:dyDescent="0.35">
      <c r="B270" s="32"/>
    </row>
    <row r="271" spans="2:2" x14ac:dyDescent="0.35">
      <c r="B271" s="32"/>
    </row>
    <row r="272" spans="2:2" x14ac:dyDescent="0.35">
      <c r="B272" s="32"/>
    </row>
    <row r="273" spans="2:2" x14ac:dyDescent="0.35">
      <c r="B273" s="32"/>
    </row>
    <row r="274" spans="2:2" x14ac:dyDescent="0.35">
      <c r="B274" s="32"/>
    </row>
    <row r="275" spans="2:2" x14ac:dyDescent="0.35">
      <c r="B275" s="32"/>
    </row>
    <row r="276" spans="2:2" x14ac:dyDescent="0.35">
      <c r="B276" s="32"/>
    </row>
    <row r="277" spans="2:2" x14ac:dyDescent="0.35">
      <c r="B277" s="32"/>
    </row>
    <row r="278" spans="2:2" x14ac:dyDescent="0.35">
      <c r="B278" s="32"/>
    </row>
    <row r="279" spans="2:2" x14ac:dyDescent="0.35">
      <c r="B279" s="32"/>
    </row>
    <row r="280" spans="2:2" x14ac:dyDescent="0.35">
      <c r="B280" s="32"/>
    </row>
    <row r="281" spans="2:2" x14ac:dyDescent="0.35">
      <c r="B281" s="32"/>
    </row>
    <row r="282" spans="2:2" x14ac:dyDescent="0.35">
      <c r="B282" s="32"/>
    </row>
    <row r="283" spans="2:2" x14ac:dyDescent="0.35">
      <c r="B283" s="32"/>
    </row>
    <row r="284" spans="2:2" x14ac:dyDescent="0.35">
      <c r="B284" s="32"/>
    </row>
    <row r="285" spans="2:2" x14ac:dyDescent="0.35">
      <c r="B285" s="32"/>
    </row>
    <row r="286" spans="2:2" x14ac:dyDescent="0.35">
      <c r="B286" s="32"/>
    </row>
    <row r="287" spans="2:2" x14ac:dyDescent="0.35">
      <c r="B287" s="32"/>
    </row>
    <row r="288" spans="2:2" x14ac:dyDescent="0.35">
      <c r="B288" s="32"/>
    </row>
    <row r="289" spans="2:2" x14ac:dyDescent="0.35">
      <c r="B289" s="32"/>
    </row>
    <row r="290" spans="2:2" x14ac:dyDescent="0.35">
      <c r="B290" s="32"/>
    </row>
    <row r="291" spans="2:2" x14ac:dyDescent="0.35">
      <c r="B291" s="32"/>
    </row>
    <row r="292" spans="2:2" x14ac:dyDescent="0.35">
      <c r="B292" s="32"/>
    </row>
    <row r="293" spans="2:2" x14ac:dyDescent="0.35">
      <c r="B293" s="32"/>
    </row>
    <row r="294" spans="2:2" x14ac:dyDescent="0.35">
      <c r="B294" s="32"/>
    </row>
    <row r="295" spans="2:2" x14ac:dyDescent="0.35">
      <c r="B295" s="32"/>
    </row>
    <row r="296" spans="2:2" x14ac:dyDescent="0.35">
      <c r="B296" s="32"/>
    </row>
    <row r="297" spans="2:2" x14ac:dyDescent="0.35">
      <c r="B297" s="32"/>
    </row>
    <row r="298" spans="2:2" x14ac:dyDescent="0.35">
      <c r="B298" s="32"/>
    </row>
    <row r="299" spans="2:2" x14ac:dyDescent="0.35">
      <c r="B299" s="32"/>
    </row>
    <row r="300" spans="2:2" x14ac:dyDescent="0.35">
      <c r="B300" s="32"/>
    </row>
    <row r="301" spans="2:2" x14ac:dyDescent="0.35">
      <c r="B301" s="32"/>
    </row>
    <row r="302" spans="2:2" x14ac:dyDescent="0.35">
      <c r="B302" s="32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pageSetup orientation="portrait" horizontalDpi="1200" verticalDpi="1200" r:id="rId1"/>
  <ignoredErrors>
    <ignoredError sqref="E9:E1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B2E</vt:lpstr>
      <vt:lpstr>B2E1</vt:lpstr>
      <vt:lpstr>B2E1A</vt:lpstr>
      <vt:lpstr>B2E2</vt:lpstr>
      <vt:lpstr>B2E3</vt:lpstr>
      <vt:lpstr>B2E4</vt:lpstr>
      <vt:lpstr>B2E!Print_Area</vt:lpstr>
      <vt:lpstr>B2E!Print_Titles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2019-10-03T11:58:07Z</dcterms:created>
  <dcterms:modified xsi:type="dcterms:W3CDTF">2021-08-12T15:06:52Z</dcterms:modified>
</cp:coreProperties>
</file>