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BA380C92-1067-4602-96CE-4AF97BF3D4CA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23" i="6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L123" i="3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M123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M122" i="6"/>
  <c r="E110" i="6"/>
  <c r="M98" i="6"/>
  <c r="H119" i="6"/>
  <c r="E102" i="6"/>
  <c r="E121" i="6"/>
  <c r="M116" i="6"/>
  <c r="E113" i="6"/>
  <c r="M108" i="6"/>
  <c r="E105" i="6"/>
  <c r="M100" i="6"/>
  <c r="E97" i="6"/>
  <c r="H94" i="6"/>
  <c r="H93" i="6"/>
  <c r="H92" i="6"/>
  <c r="M87" i="6"/>
  <c r="H59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M120" i="6"/>
  <c r="E117" i="6"/>
  <c r="M112" i="6"/>
  <c r="E109" i="6"/>
  <c r="M104" i="6"/>
  <c r="E101" i="6"/>
  <c r="M96" i="6"/>
  <c r="M71" i="6"/>
  <c r="M64" i="6"/>
  <c r="G120" i="3"/>
  <c r="M109" i="6"/>
  <c r="M101" i="6"/>
  <c r="E84" i="6"/>
  <c r="E83" i="6"/>
  <c r="E81" i="6"/>
  <c r="E80" i="6"/>
  <c r="E79" i="6"/>
  <c r="H73" i="6"/>
  <c r="E12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23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U119" i="3"/>
  <c r="U123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123" i="6"/>
  <c r="N40" i="6"/>
  <c r="V25" i="3"/>
  <c r="N110" i="6"/>
  <c r="N41" i="6"/>
  <c r="V87" i="3"/>
  <c r="N120" i="6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64" i="6"/>
  <c r="N122" i="6"/>
  <c r="N118" i="6"/>
  <c r="V44" i="3"/>
  <c r="V76" i="3"/>
  <c r="N50" i="6"/>
  <c r="N56" i="6"/>
  <c r="N14" i="6"/>
  <c r="V89" i="3"/>
  <c r="V29" i="3"/>
  <c r="N51" i="6"/>
  <c r="V123" i="3"/>
  <c r="V91" i="3"/>
  <c r="V78" i="3"/>
  <c r="V121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123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M123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123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H123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E123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G123" i="2"/>
  <c r="U123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123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U97" i="2"/>
  <c r="L101" i="2"/>
  <c r="G105" i="2"/>
  <c r="U105" i="2"/>
  <c r="L109" i="2"/>
  <c r="G113" i="2"/>
  <c r="U113" i="2"/>
  <c r="L117" i="2"/>
  <c r="G121" i="2"/>
  <c r="U121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23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23" i="1"/>
  <c r="U123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M51" i="4"/>
  <c r="M75" i="4"/>
  <c r="M83" i="4"/>
  <c r="M99" i="4"/>
  <c r="M115" i="4"/>
  <c r="M123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55" i="4"/>
  <c r="M111" i="4"/>
  <c r="M119" i="4"/>
  <c r="G9" i="1"/>
  <c r="N51" i="4" l="1"/>
  <c r="N89" i="4"/>
  <c r="N25" i="4"/>
  <c r="N111" i="5"/>
  <c r="N57" i="4"/>
  <c r="N97" i="4"/>
  <c r="N33" i="4"/>
  <c r="N27" i="4"/>
  <c r="N123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23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123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122" i="2"/>
  <c r="V58" i="2"/>
  <c r="V111" i="2"/>
  <c r="V47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123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<sst xmlns="http://schemas.openxmlformats.org/spreadsheetml/2006/main" count="162" uniqueCount="34">
  <si>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</si>
  <si>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</si>
  <si>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</si>
  <si>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</si>
  <si>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</si>
  <si>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</si>
  <si>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</si>
  <si>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</si>
  <si>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</si>
  <si>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</si>
  <si>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</si>
  <si>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</si>
  <si>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</si>
  <si>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Total MONEY HOLDERS</t>
  </si>
  <si>
    <t>Total Loans</t>
  </si>
  <si>
    <t>Period</t>
  </si>
  <si>
    <t>MONEY ISSUERS</t>
  </si>
  <si>
    <t>Central Bank</t>
  </si>
  <si>
    <t>Other Depository Corporations</t>
  </si>
  <si>
    <t>Total Money Issuers</t>
  </si>
  <si>
    <t>MONEY NEUTRAL</t>
  </si>
  <si>
    <t>Government</t>
  </si>
  <si>
    <t>Non-Residents</t>
  </si>
  <si>
    <t>Total Money Neutral</t>
  </si>
  <si>
    <t>MONEY HOLDERS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</si>
  <si>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</si>
  <si>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</si>
  <si>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</si>
  <si>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</si>
  <si>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 Loans</t>
  </si>
  <si>
    <t>Total  Deposits</t>
  </si>
  <si>
    <t>Transferable</t>
  </si>
  <si>
    <t>Other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</si>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</sst>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10" activePane="bottomRight" state="frozen"/>
      <selection activeCell="H99" sqref="H99"/>
      <selection pane="topRight" activeCell="H99" sqref="H99"/>
      <selection pane="bottomLeft" activeCell="H99" sqref="H99"/>
      <selection pane="bottomRight" activeCell="B126" sqref="B126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8" max="16384" width="8.7265625" style="3"/>
  </cols>
  <sheetData>
    <row r="1" spans="1:27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</row>
    <row r="2" spans="1:27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</row>
    <row r="4" spans="1:27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7" customFormat="1" x14ac:dyDescent="0.35">
      <c r="A5" s="21"/>
      <c r="B5" s="22"/>
      <c r="C5" s="62" t="s">
        <v>16</v>
      </c>
      <c r="D5" s="63"/>
      <c r="E5" s="64"/>
      <c r="F5" s="62" t="s">
        <v>20</v>
      </c>
      <c r="G5" s="63"/>
      <c r="H5" s="64"/>
      <c r="I5" s="62" t="s">
        <v>24</v>
      </c>
      <c r="J5" s="63"/>
      <c r="K5" s="63"/>
      <c r="L5" s="63"/>
      <c r="M5" s="64"/>
      <c r="N5" s="65" t="s">
        <v>14</v>
      </c>
      <c r="O5"/>
      <c r="P5"/>
      <c r="Q5"/>
      <c r="R5"/>
      <c r="S5"/>
      <c r="T5"/>
      <c r="U5"/>
      <c r="V5"/>
      <c r="W5"/>
      <c r="X5"/>
      <c r="Y5"/>
      <c r="Z5"/>
      <c r="AA5"/>
    </row>
    <row r="6" spans="1:27" s="27" customFormat="1" ht="39" x14ac:dyDescent="0.35">
      <c r="A6" s="52"/>
      <c r="B6" s="48" t="s">
        <v>15</v>
      </c>
      <c r="C6" s="49" t="s">
        <v>17</v>
      </c>
      <c r="D6" s="50" t="s">
        <v>18</v>
      </c>
      <c r="E6" s="50" t="s">
        <v>19</v>
      </c>
      <c r="F6" s="50" t="s">
        <v>21</v>
      </c>
      <c r="G6" s="50" t="s">
        <v>22</v>
      </c>
      <c r="H6" s="51" t="s">
        <v>23</v>
      </c>
      <c r="I6" s="51" t="s">
        <v>25</v>
      </c>
      <c r="J6" s="50" t="s">
        <v>26</v>
      </c>
      <c r="K6" s="50" t="s">
        <v>27</v>
      </c>
      <c r="L6" s="50" t="s">
        <v>28</v>
      </c>
      <c r="M6" s="50" t="s">
        <v>13</v>
      </c>
      <c r="N6" s="6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7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27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27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27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27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27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27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27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x14ac:dyDescent="0.3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</row>
    <row r="122" spans="1:14" x14ac:dyDescent="0.3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</row>
    <row r="123" spans="1:14" x14ac:dyDescent="0.3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</row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10" activePane="bottomRight" state="frozen"/>
      <selection activeCell="D6" sqref="D6"/>
      <selection pane="topRight" activeCell="D6" sqref="D6"/>
      <selection pane="bottomLeft" activeCell="D6" sqref="D6"/>
      <selection pane="bottomRight" activeCell="E126" sqref="E126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3" customForma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14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42" customFormat="1" ht="39" x14ac:dyDescent="0.35">
      <c r="A6" s="40"/>
      <c r="B6" s="41" t="s">
        <v>15</v>
      </c>
      <c r="C6" s="47" t="s">
        <v>17</v>
      </c>
      <c r="D6" s="45" t="s">
        <v>18</v>
      </c>
      <c r="E6" s="45" t="s">
        <v>19</v>
      </c>
      <c r="F6" s="45" t="s">
        <v>21</v>
      </c>
      <c r="G6" s="45" t="s">
        <v>22</v>
      </c>
      <c r="H6" s="46" t="s">
        <v>23</v>
      </c>
      <c r="I6" s="46" t="s">
        <v>25</v>
      </c>
      <c r="J6" s="45" t="s">
        <v>26</v>
      </c>
      <c r="K6" s="45" t="s">
        <v>27</v>
      </c>
      <c r="L6" s="45" t="s">
        <v>28</v>
      </c>
      <c r="M6" s="45" t="s">
        <v>13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9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9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9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9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9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9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9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3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90" zoomScaleNormal="90" workbookViewId="0">
      <pane xSplit="1" ySplit="7" topLeftCell="E112" activePane="bottomRight" state="frozen"/>
      <selection activeCell="D6" sqref="D6"/>
      <selection pane="topRight" activeCell="D6" sqref="D6"/>
      <selection pane="bottomLeft" activeCell="D6" sqref="D6"/>
      <selection pane="bottomRight" activeCell="I127" sqref="I127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2" max="16384" width="8.7265625" style="3"/>
  </cols>
  <sheetData>
    <row r="1" spans="1:21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</row>
    <row r="2" spans="1:21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</row>
    <row r="3" spans="1:21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</row>
    <row r="4" spans="1:21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</row>
    <row r="5" spans="1:21" s="42" customFormat="1" ht="27" customHeigh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</row>
    <row r="6" spans="1:21" s="42" customFormat="1" ht="42.75" customHeight="1" x14ac:dyDescent="0.35">
      <c r="A6" s="40"/>
      <c r="B6" s="41" t="s">
        <v>15</v>
      </c>
      <c r="C6" s="60" t="s">
        <v>17</v>
      </c>
      <c r="D6" s="45" t="s">
        <v>18</v>
      </c>
      <c r="E6" s="45" t="s">
        <v>19</v>
      </c>
      <c r="F6" s="45" t="s">
        <v>21</v>
      </c>
      <c r="G6" s="45" t="s">
        <v>22</v>
      </c>
      <c r="H6" s="46" t="s">
        <v>23</v>
      </c>
      <c r="I6" s="46" t="s">
        <v>25</v>
      </c>
      <c r="J6" s="45" t="s">
        <v>26</v>
      </c>
      <c r="K6" s="45" t="s">
        <v>27</v>
      </c>
      <c r="L6" s="45" t="s">
        <v>28</v>
      </c>
      <c r="M6" s="45" t="s">
        <v>13</v>
      </c>
      <c r="N6" s="72"/>
      <c r="O6"/>
      <c r="P6"/>
      <c r="Q6"/>
      <c r="R6"/>
      <c r="S6"/>
      <c r="T6"/>
      <c r="U6"/>
    </row>
    <row r="7" spans="1:21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1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1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1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1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1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1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1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1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3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3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48578.21</v>
      </c>
      <c r="J122" s="13">
        <v>0</v>
      </c>
      <c r="K122" s="13">
        <v>0</v>
      </c>
      <c r="L122" s="13">
        <v>1786706.85069</v>
      </c>
      <c r="M122" s="15">
        <f t="shared" si="10"/>
        <v>1835285.06069</v>
      </c>
      <c r="N122" s="15">
        <f t="shared" si="11"/>
        <v>1835285.06069</v>
      </c>
    </row>
    <row r="123" spans="1:14" x14ac:dyDescent="0.3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48578.21</v>
      </c>
      <c r="J123" s="13">
        <v>0</v>
      </c>
      <c r="K123" s="13">
        <v>0</v>
      </c>
      <c r="L123" s="13">
        <v>1786706.85069</v>
      </c>
      <c r="M123" s="15">
        <f t="shared" si="10"/>
        <v>1835285.06069</v>
      </c>
      <c r="N123" s="15">
        <f t="shared" si="11"/>
        <v>1835285.06069</v>
      </c>
    </row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customFormat="1" x14ac:dyDescent="0.35"/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9:E1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5" zoomScaleNormal="65" workbookViewId="0">
      <pane xSplit="2" ySplit="7" topLeftCell="C110" activePane="bottomRight" state="frozen"/>
      <selection activeCell="D6" sqref="D6"/>
      <selection pane="topRight" activeCell="D6" sqref="D6"/>
      <selection pane="bottomLeft" activeCell="D6" sqref="D6"/>
      <selection pane="bottomRight" activeCell="E120" sqref="E120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40" max="16384" width="8.7265625" style="3"/>
  </cols>
  <sheetData>
    <row r="1" spans="1:3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33" customFormat="1" ht="14.5" customHeight="1" x14ac:dyDescent="0.35">
      <c r="A5" s="53"/>
      <c r="B5" s="54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33" customFormat="1" ht="39.65" customHeight="1" x14ac:dyDescent="0.35">
      <c r="A6" s="55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20" customFormat="1" ht="41.25" customHeigh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9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9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9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9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9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9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9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9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3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3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3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167:H183 G9:H1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07" activePane="bottomRight" state="frozen"/>
      <selection activeCell="D6" sqref="D6"/>
      <selection pane="topRight" activeCell="D6" sqref="D6"/>
      <selection pane="bottomLeft" activeCell="D6" sqref="D6"/>
      <selection pane="bottomRight" activeCell="J124" sqref="J124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3" customFormat="1" ht="14.5" customHeight="1" x14ac:dyDescent="0.35">
      <c r="A5" s="53"/>
      <c r="B5" s="54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42" customFormat="1" ht="48.75" customHeight="1" x14ac:dyDescent="0.35">
      <c r="A6" s="40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0" customForma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6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6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6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6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6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6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6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3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G107" activePane="bottomRight" state="frozen"/>
      <selection activeCell="D6" sqref="D6"/>
      <selection pane="topRight" activeCell="D6" sqref="D6"/>
      <selection pane="bottomLeft" activeCell="D6" sqref="D6"/>
      <selection pane="bottomRight" activeCell="G124" sqref="G124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3" width="9.453125" customWidth="1"/>
    <col min="24" max="29" width="9.1796875" customWidth="1"/>
    <col min="48" max="16384" width="8.7265625" style="3"/>
  </cols>
  <sheetData>
    <row r="1" spans="1:47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37" customFormat="1" ht="31" customHeight="1" x14ac:dyDescent="0.35">
      <c r="A5" s="36"/>
      <c r="B5" s="59"/>
      <c r="C5" s="69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39" customFormat="1" ht="29.15" customHeight="1" x14ac:dyDescent="0.35">
      <c r="A6" s="38"/>
      <c r="B6" s="56" t="s">
        <v>15</v>
      </c>
      <c r="C6" s="78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18" customFormat="1" ht="22" customHeight="1" x14ac:dyDescent="0.35">
      <c r="A7" s="19"/>
      <c r="B7" s="57"/>
      <c r="C7" s="58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47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47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47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47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47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47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47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47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1699642.9567999998</v>
      </c>
      <c r="T122" s="13">
        <v>772369.13615000003</v>
      </c>
      <c r="U122" s="15">
        <f t="shared" si="11"/>
        <v>2472012.09295</v>
      </c>
      <c r="V122" s="15">
        <f t="shared" si="12"/>
        <v>2472012.09295</v>
      </c>
    </row>
    <row r="123" spans="1:22" x14ac:dyDescent="0.3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1699642.9567999998</v>
      </c>
      <c r="T123" s="13">
        <v>772369.13615000003</v>
      </c>
      <c r="U123" s="15">
        <f t="shared" si="11"/>
        <v>2472012.09295</v>
      </c>
      <c r="V123" s="15">
        <f t="shared" si="12"/>
        <v>2472012.09295</v>
      </c>
    </row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spans="3:20" customFormat="1" x14ac:dyDescent="0.35"/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2021-09-13T21:36:02Z</dcterms:modified>
</cp:coreProperties>
</file>