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69AA1D37-B61D-4FB5-905C-1E46638F3A53}" xr6:coauthVersionLast="36" xr6:coauthVersionMax="36" xr10:uidLastSave="{00000000-0000-0000-0000-000000000000}"/>
  <bookViews>
    <workbookView xWindow="0" yWindow="0" windowWidth="19200" windowHeight="6936" xr2:uid="{C64A4172-283E-4C55-9423-733D171C2E87}"/>
  </bookViews>
  <sheets>
    <sheet name="FX Reserv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2" i="1" l="1"/>
  <c r="S184" i="1" l="1"/>
  <c r="S178" i="1"/>
  <c r="S186" i="1"/>
  <c r="K181" i="1"/>
  <c r="N181" i="1" s="1"/>
  <c r="P181" i="1" s="1"/>
  <c r="S179" i="1"/>
  <c r="K178" i="1"/>
  <c r="N178" i="1" s="1"/>
  <c r="P178" i="1" s="1"/>
  <c r="S183" i="1"/>
  <c r="S180" i="1"/>
  <c r="K185" i="1"/>
  <c r="N185" i="1" s="1"/>
  <c r="P185" i="1" s="1"/>
  <c r="K180" i="1"/>
  <c r="N180" i="1" s="1"/>
  <c r="P180" i="1" s="1"/>
  <c r="K183" i="1"/>
  <c r="N183" i="1" s="1"/>
  <c r="P183" i="1" s="1"/>
  <c r="S185" i="1"/>
  <c r="K184" i="1"/>
  <c r="N184" i="1" s="1"/>
  <c r="P184" i="1" s="1"/>
  <c r="K179" i="1"/>
  <c r="N179" i="1" s="1"/>
  <c r="P179" i="1" s="1"/>
  <c r="S181" i="1"/>
  <c r="K186" i="1"/>
  <c r="N186" i="1" s="1"/>
  <c r="P186" i="1" s="1"/>
  <c r="K182" i="1"/>
  <c r="N182" i="1" s="1"/>
  <c r="P182" i="1" s="1"/>
  <c r="K177" i="1" l="1"/>
  <c r="N177" i="1" s="1"/>
  <c r="P177" i="1" s="1"/>
  <c r="S177" i="1"/>
  <c r="S170" i="1"/>
  <c r="S167" i="1" l="1"/>
  <c r="S176" i="1"/>
  <c r="S174" i="1"/>
  <c r="S168" i="1"/>
  <c r="S166" i="1"/>
  <c r="S175" i="1"/>
  <c r="S171" i="1"/>
  <c r="K167" i="1"/>
  <c r="N167" i="1" s="1"/>
  <c r="P167" i="1" s="1"/>
  <c r="S169" i="1"/>
  <c r="K174" i="1"/>
  <c r="N174" i="1" s="1"/>
  <c r="P174" i="1" s="1"/>
  <c r="K176" i="1"/>
  <c r="N176" i="1" s="1"/>
  <c r="P176" i="1" s="1"/>
  <c r="K168" i="1"/>
  <c r="N168" i="1" s="1"/>
  <c r="P168" i="1" s="1"/>
  <c r="K170" i="1"/>
  <c r="N170" i="1" s="1"/>
  <c r="P170" i="1" s="1"/>
  <c r="K173" i="1"/>
  <c r="N173" i="1" s="1"/>
  <c r="P173" i="1" s="1"/>
  <c r="K172" i="1"/>
  <c r="N172" i="1" s="1"/>
  <c r="P172" i="1" s="1"/>
  <c r="S173" i="1"/>
  <c r="K169" i="1"/>
  <c r="N169" i="1" s="1"/>
  <c r="P169" i="1" s="1"/>
  <c r="K166" i="1"/>
  <c r="N166" i="1" s="1"/>
  <c r="P166" i="1" s="1"/>
  <c r="K171" i="1"/>
  <c r="N171" i="1" s="1"/>
  <c r="P171" i="1" s="1"/>
  <c r="S172" i="1"/>
  <c r="K175" i="1"/>
  <c r="N175" i="1" s="1"/>
  <c r="P175" i="1" s="1"/>
  <c r="S134" i="1" l="1"/>
  <c r="S75" i="1"/>
  <c r="S146" i="1"/>
  <c r="S164" i="1"/>
  <c r="S101" i="1"/>
  <c r="S149" i="1"/>
  <c r="S157" i="1"/>
  <c r="S14" i="1"/>
  <c r="S30" i="1"/>
  <c r="S46" i="1"/>
  <c r="S86" i="1"/>
  <c r="S54" i="1"/>
  <c r="S94" i="1"/>
  <c r="S118" i="1"/>
  <c r="S126" i="1"/>
  <c r="S53" i="1"/>
  <c r="S61" i="1"/>
  <c r="S77" i="1"/>
  <c r="S93" i="1"/>
  <c r="S70" i="1"/>
  <c r="S56" i="1"/>
  <c r="S64" i="1"/>
  <c r="S96" i="1"/>
  <c r="S128" i="1"/>
  <c r="S136" i="1"/>
  <c r="S160" i="1"/>
  <c r="S31" i="1"/>
  <c r="S47" i="1"/>
  <c r="S150" i="1"/>
  <c r="S48" i="1"/>
  <c r="S72" i="1"/>
  <c r="S80" i="1"/>
  <c r="S88" i="1"/>
  <c r="S24" i="1"/>
  <c r="S18" i="1"/>
  <c r="S50" i="1"/>
  <c r="S104" i="1"/>
  <c r="S117" i="1"/>
  <c r="S133" i="1"/>
  <c r="S141" i="1"/>
  <c r="S89" i="1"/>
  <c r="S97" i="1"/>
  <c r="S44" i="1"/>
  <c r="S84" i="1"/>
  <c r="S92" i="1"/>
  <c r="S111" i="1"/>
  <c r="K92" i="1"/>
  <c r="N92" i="1" s="1"/>
  <c r="P92" i="1" s="1"/>
  <c r="S154" i="1"/>
  <c r="K16" i="1"/>
  <c r="N16" i="1" s="1"/>
  <c r="P16" i="1" s="1"/>
  <c r="S52" i="1"/>
  <c r="S69" i="1"/>
  <c r="S132" i="1"/>
  <c r="S143" i="1"/>
  <c r="S151" i="1"/>
  <c r="S159" i="1"/>
  <c r="S162" i="1"/>
  <c r="S105" i="1"/>
  <c r="S137" i="1"/>
  <c r="S16" i="1"/>
  <c r="S32" i="1"/>
  <c r="S57" i="1"/>
  <c r="K86" i="1"/>
  <c r="N86" i="1" s="1"/>
  <c r="P86" i="1" s="1"/>
  <c r="S87" i="1"/>
  <c r="S90" i="1"/>
  <c r="S115" i="1"/>
  <c r="S123" i="1"/>
  <c r="S131" i="1"/>
  <c r="S158" i="1"/>
  <c r="S161" i="1"/>
  <c r="S21" i="1"/>
  <c r="S29" i="1"/>
  <c r="S37" i="1"/>
  <c r="S65" i="1"/>
  <c r="S49" i="1"/>
  <c r="S144" i="1"/>
  <c r="K80" i="1"/>
  <c r="N80" i="1" s="1"/>
  <c r="P80" i="1" s="1"/>
  <c r="S110" i="1"/>
  <c r="S165" i="1"/>
  <c r="S9" i="1"/>
  <c r="S19" i="1"/>
  <c r="S22" i="1"/>
  <c r="S73" i="1"/>
  <c r="S78" i="1"/>
  <c r="K111" i="1"/>
  <c r="N111" i="1" s="1"/>
  <c r="P111" i="1" s="1"/>
  <c r="S112" i="1"/>
  <c r="S120" i="1"/>
  <c r="S129" i="1"/>
  <c r="K160" i="1"/>
  <c r="N160" i="1" s="1"/>
  <c r="P160" i="1" s="1"/>
  <c r="K163" i="1"/>
  <c r="N163" i="1" s="1"/>
  <c r="P163" i="1" s="1"/>
  <c r="S13" i="1"/>
  <c r="S35" i="1"/>
  <c r="S38" i="1"/>
  <c r="S43" i="1"/>
  <c r="S60" i="1"/>
  <c r="S83" i="1"/>
  <c r="S100" i="1"/>
  <c r="S109" i="1"/>
  <c r="S114" i="1"/>
  <c r="S122" i="1"/>
  <c r="S125" i="1"/>
  <c r="S142" i="1"/>
  <c r="K31" i="1"/>
  <c r="N31" i="1" s="1"/>
  <c r="P31" i="1" s="1"/>
  <c r="S40" i="1"/>
  <c r="S119" i="1"/>
  <c r="K132" i="1"/>
  <c r="N132" i="1" s="1"/>
  <c r="P132" i="1" s="1"/>
  <c r="K154" i="1"/>
  <c r="N154" i="1" s="1"/>
  <c r="P154" i="1" s="1"/>
  <c r="S155" i="1"/>
  <c r="K14" i="1"/>
  <c r="N14" i="1" s="1"/>
  <c r="P14" i="1" s="1"/>
  <c r="S45" i="1"/>
  <c r="S51" i="1"/>
  <c r="S68" i="1"/>
  <c r="S85" i="1"/>
  <c r="S91" i="1"/>
  <c r="K123" i="1"/>
  <c r="N123" i="1" s="1"/>
  <c r="P123" i="1" s="1"/>
  <c r="S124" i="1"/>
  <c r="S127" i="1"/>
  <c r="S130" i="1"/>
  <c r="S152" i="1"/>
  <c r="S163" i="1"/>
  <c r="S12" i="1"/>
  <c r="S20" i="1"/>
  <c r="S26" i="1"/>
  <c r="S34" i="1"/>
  <c r="S59" i="1"/>
  <c r="S62" i="1"/>
  <c r="S79" i="1"/>
  <c r="S82" i="1"/>
  <c r="S99" i="1"/>
  <c r="S102" i="1"/>
  <c r="K120" i="1"/>
  <c r="N120" i="1" s="1"/>
  <c r="P120" i="1" s="1"/>
  <c r="K22" i="1"/>
  <c r="N22" i="1" s="1"/>
  <c r="P22" i="1" s="1"/>
  <c r="K47" i="1"/>
  <c r="N47" i="1" s="1"/>
  <c r="P47" i="1" s="1"/>
  <c r="K56" i="1"/>
  <c r="N56" i="1" s="1"/>
  <c r="P56" i="1" s="1"/>
  <c r="K59" i="1"/>
  <c r="N59" i="1" s="1"/>
  <c r="P59" i="1" s="1"/>
  <c r="K68" i="1"/>
  <c r="N68" i="1" s="1"/>
  <c r="P68" i="1" s="1"/>
  <c r="K90" i="1"/>
  <c r="N90" i="1" s="1"/>
  <c r="P90" i="1" s="1"/>
  <c r="K96" i="1"/>
  <c r="N96" i="1" s="1"/>
  <c r="P96" i="1" s="1"/>
  <c r="K99" i="1"/>
  <c r="N99" i="1" s="1"/>
  <c r="P99" i="1" s="1"/>
  <c r="K102" i="1"/>
  <c r="N102" i="1" s="1"/>
  <c r="P102" i="1" s="1"/>
  <c r="K121" i="1"/>
  <c r="N121" i="1" s="1"/>
  <c r="P121" i="1" s="1"/>
  <c r="K127" i="1"/>
  <c r="N127" i="1" s="1"/>
  <c r="P127" i="1" s="1"/>
  <c r="K136" i="1"/>
  <c r="N136" i="1" s="1"/>
  <c r="P136" i="1" s="1"/>
  <c r="K139" i="1"/>
  <c r="N139" i="1" s="1"/>
  <c r="P139" i="1" s="1"/>
  <c r="K161" i="1"/>
  <c r="N161" i="1" s="1"/>
  <c r="P161" i="1" s="1"/>
  <c r="S10" i="1"/>
  <c r="S17" i="1"/>
  <c r="K25" i="1"/>
  <c r="N25" i="1" s="1"/>
  <c r="P25" i="1" s="1"/>
  <c r="S33" i="1"/>
  <c r="K40" i="1"/>
  <c r="N40" i="1" s="1"/>
  <c r="P40" i="1" s="1"/>
  <c r="K43" i="1"/>
  <c r="N43" i="1" s="1"/>
  <c r="P43" i="1" s="1"/>
  <c r="S63" i="1"/>
  <c r="K65" i="1"/>
  <c r="N65" i="1" s="1"/>
  <c r="P65" i="1" s="1"/>
  <c r="S66" i="1"/>
  <c r="K74" i="1"/>
  <c r="N74" i="1" s="1"/>
  <c r="P74" i="1" s="1"/>
  <c r="K77" i="1"/>
  <c r="N77" i="1" s="1"/>
  <c r="P77" i="1" s="1"/>
  <c r="S103" i="1"/>
  <c r="K105" i="1"/>
  <c r="N105" i="1" s="1"/>
  <c r="P105" i="1" s="1"/>
  <c r="S106" i="1"/>
  <c r="S113" i="1"/>
  <c r="S140" i="1"/>
  <c r="K148" i="1"/>
  <c r="N148" i="1" s="1"/>
  <c r="P148" i="1" s="1"/>
  <c r="S153" i="1"/>
  <c r="S41" i="1"/>
  <c r="K64" i="1"/>
  <c r="N64" i="1" s="1"/>
  <c r="P64" i="1" s="1"/>
  <c r="K70" i="1"/>
  <c r="N70" i="1" s="1"/>
  <c r="P70" i="1" s="1"/>
  <c r="K141" i="1"/>
  <c r="N141" i="1" s="1"/>
  <c r="P141" i="1" s="1"/>
  <c r="K27" i="1"/>
  <c r="N27" i="1" s="1"/>
  <c r="P27" i="1" s="1"/>
  <c r="S28" i="1"/>
  <c r="K30" i="1"/>
  <c r="N30" i="1" s="1"/>
  <c r="P30" i="1" s="1"/>
  <c r="K36" i="1"/>
  <c r="N36" i="1" s="1"/>
  <c r="P36" i="1" s="1"/>
  <c r="K42" i="1"/>
  <c r="N42" i="1" s="1"/>
  <c r="P42" i="1" s="1"/>
  <c r="K45" i="1"/>
  <c r="N45" i="1" s="1"/>
  <c r="P45" i="1" s="1"/>
  <c r="S71" i="1"/>
  <c r="K73" i="1"/>
  <c r="N73" i="1" s="1"/>
  <c r="P73" i="1" s="1"/>
  <c r="S74" i="1"/>
  <c r="S81" i="1"/>
  <c r="S108" i="1"/>
  <c r="S121" i="1"/>
  <c r="S139" i="1"/>
  <c r="K144" i="1"/>
  <c r="N144" i="1" s="1"/>
  <c r="P144" i="1" s="1"/>
  <c r="S148" i="1"/>
  <c r="K156" i="1"/>
  <c r="N156" i="1" s="1"/>
  <c r="P156" i="1" s="1"/>
  <c r="K165" i="1"/>
  <c r="N165" i="1" s="1"/>
  <c r="P165" i="1" s="1"/>
  <c r="K24" i="1"/>
  <c r="N24" i="1" s="1"/>
  <c r="P24" i="1" s="1"/>
  <c r="K58" i="1"/>
  <c r="N58" i="1" s="1"/>
  <c r="P58" i="1" s="1"/>
  <c r="K48" i="1"/>
  <c r="N48" i="1" s="1"/>
  <c r="P48" i="1" s="1"/>
  <c r="K54" i="1"/>
  <c r="N54" i="1" s="1"/>
  <c r="P54" i="1" s="1"/>
  <c r="K60" i="1"/>
  <c r="N60" i="1" s="1"/>
  <c r="P60" i="1" s="1"/>
  <c r="K79" i="1"/>
  <c r="N79" i="1" s="1"/>
  <c r="P79" i="1" s="1"/>
  <c r="K88" i="1"/>
  <c r="N88" i="1" s="1"/>
  <c r="P88" i="1" s="1"/>
  <c r="K91" i="1"/>
  <c r="N91" i="1" s="1"/>
  <c r="P91" i="1" s="1"/>
  <c r="K100" i="1"/>
  <c r="N100" i="1" s="1"/>
  <c r="P100" i="1" s="1"/>
  <c r="K122" i="1"/>
  <c r="N122" i="1" s="1"/>
  <c r="P122" i="1" s="1"/>
  <c r="K128" i="1"/>
  <c r="N128" i="1" s="1"/>
  <c r="P128" i="1" s="1"/>
  <c r="K131" i="1"/>
  <c r="N131" i="1" s="1"/>
  <c r="P131" i="1" s="1"/>
  <c r="K134" i="1"/>
  <c r="N134" i="1" s="1"/>
  <c r="P134" i="1" s="1"/>
  <c r="K153" i="1"/>
  <c r="N153" i="1" s="1"/>
  <c r="P153" i="1" s="1"/>
  <c r="K159" i="1"/>
  <c r="N159" i="1" s="1"/>
  <c r="P159" i="1" s="1"/>
  <c r="K89" i="1"/>
  <c r="N89" i="1" s="1"/>
  <c r="P89" i="1" s="1"/>
  <c r="K104" i="1"/>
  <c r="N104" i="1" s="1"/>
  <c r="P104" i="1" s="1"/>
  <c r="K107" i="1"/>
  <c r="N107" i="1" s="1"/>
  <c r="P107" i="1" s="1"/>
  <c r="K129" i="1"/>
  <c r="N129" i="1" s="1"/>
  <c r="P129" i="1" s="1"/>
  <c r="K13" i="1"/>
  <c r="N13" i="1" s="1"/>
  <c r="P13" i="1" s="1"/>
  <c r="K10" i="1"/>
  <c r="N10" i="1" s="1"/>
  <c r="P10" i="1" s="1"/>
  <c r="S11" i="1"/>
  <c r="S25" i="1"/>
  <c r="K38" i="1"/>
  <c r="N38" i="1" s="1"/>
  <c r="P38" i="1" s="1"/>
  <c r="S55" i="1"/>
  <c r="K57" i="1"/>
  <c r="N57" i="1" s="1"/>
  <c r="P57" i="1" s="1"/>
  <c r="S58" i="1"/>
  <c r="K63" i="1"/>
  <c r="N63" i="1" s="1"/>
  <c r="P63" i="1" s="1"/>
  <c r="S67" i="1"/>
  <c r="K72" i="1"/>
  <c r="N72" i="1" s="1"/>
  <c r="P72" i="1" s="1"/>
  <c r="K75" i="1"/>
  <c r="N75" i="1" s="1"/>
  <c r="P75" i="1" s="1"/>
  <c r="S95" i="1"/>
  <c r="K97" i="1"/>
  <c r="N97" i="1" s="1"/>
  <c r="P97" i="1" s="1"/>
  <c r="S98" i="1"/>
  <c r="K106" i="1"/>
  <c r="N106" i="1" s="1"/>
  <c r="P106" i="1" s="1"/>
  <c r="K109" i="1"/>
  <c r="N109" i="1" s="1"/>
  <c r="P109" i="1" s="1"/>
  <c r="S135" i="1"/>
  <c r="S138" i="1"/>
  <c r="S145" i="1"/>
  <c r="K67" i="1"/>
  <c r="N67" i="1" s="1"/>
  <c r="P67" i="1" s="1"/>
  <c r="K95" i="1"/>
  <c r="N95" i="1" s="1"/>
  <c r="P95" i="1" s="1"/>
  <c r="K138" i="1"/>
  <c r="N138" i="1" s="1"/>
  <c r="P138" i="1" s="1"/>
  <c r="K19" i="1"/>
  <c r="N19" i="1" s="1"/>
  <c r="P19" i="1" s="1"/>
  <c r="S27" i="1"/>
  <c r="K32" i="1"/>
  <c r="N32" i="1" s="1"/>
  <c r="P32" i="1" s="1"/>
  <c r="K35" i="1"/>
  <c r="N35" i="1" s="1"/>
  <c r="P35" i="1" s="1"/>
  <c r="S36" i="1"/>
  <c r="S39" i="1"/>
  <c r="K41" i="1"/>
  <c r="N41" i="1" s="1"/>
  <c r="P41" i="1" s="1"/>
  <c r="S42" i="1"/>
  <c r="S76" i="1"/>
  <c r="S107" i="1"/>
  <c r="K112" i="1"/>
  <c r="N112" i="1" s="1"/>
  <c r="P112" i="1" s="1"/>
  <c r="S116" i="1"/>
  <c r="K118" i="1"/>
  <c r="N118" i="1" s="1"/>
  <c r="P118" i="1" s="1"/>
  <c r="K124" i="1"/>
  <c r="N124" i="1" s="1"/>
  <c r="P124" i="1" s="1"/>
  <c r="K143" i="1"/>
  <c r="N143" i="1" s="1"/>
  <c r="P143" i="1" s="1"/>
  <c r="S147" i="1"/>
  <c r="K152" i="1"/>
  <c r="N152" i="1" s="1"/>
  <c r="P152" i="1" s="1"/>
  <c r="K155" i="1"/>
  <c r="N155" i="1" s="1"/>
  <c r="P155" i="1" s="1"/>
  <c r="S156" i="1"/>
  <c r="K9" i="1"/>
  <c r="N9" i="1" s="1"/>
  <c r="P9" i="1" s="1"/>
  <c r="K15" i="1"/>
  <c r="N15" i="1" s="1"/>
  <c r="P15" i="1" s="1"/>
  <c r="K28" i="1"/>
  <c r="N28" i="1" s="1"/>
  <c r="P28" i="1" s="1"/>
  <c r="K34" i="1"/>
  <c r="N34" i="1" s="1"/>
  <c r="P34" i="1" s="1"/>
  <c r="K39" i="1"/>
  <c r="N39" i="1" s="1"/>
  <c r="P39" i="1" s="1"/>
  <c r="K46" i="1"/>
  <c r="N46" i="1" s="1"/>
  <c r="P46" i="1" s="1"/>
  <c r="K71" i="1"/>
  <c r="N71" i="1" s="1"/>
  <c r="P71" i="1" s="1"/>
  <c r="K78" i="1"/>
  <c r="N78" i="1" s="1"/>
  <c r="P78" i="1" s="1"/>
  <c r="K103" i="1"/>
  <c r="N103" i="1" s="1"/>
  <c r="P103" i="1" s="1"/>
  <c r="K110" i="1"/>
  <c r="N110" i="1" s="1"/>
  <c r="P110" i="1" s="1"/>
  <c r="K135" i="1"/>
  <c r="N135" i="1" s="1"/>
  <c r="P135" i="1" s="1"/>
  <c r="K142" i="1"/>
  <c r="N142" i="1" s="1"/>
  <c r="P142" i="1" s="1"/>
  <c r="K23" i="1"/>
  <c r="N23" i="1" s="1"/>
  <c r="P23" i="1" s="1"/>
  <c r="K113" i="1"/>
  <c r="N113" i="1" s="1"/>
  <c r="P113" i="1" s="1"/>
  <c r="K116" i="1"/>
  <c r="N116" i="1" s="1"/>
  <c r="P116" i="1" s="1"/>
  <c r="K145" i="1"/>
  <c r="N145" i="1" s="1"/>
  <c r="P145" i="1" s="1"/>
  <c r="K66" i="1"/>
  <c r="N66" i="1" s="1"/>
  <c r="P66" i="1" s="1"/>
  <c r="K69" i="1"/>
  <c r="N69" i="1" s="1"/>
  <c r="P69" i="1" s="1"/>
  <c r="K98" i="1"/>
  <c r="N98" i="1" s="1"/>
  <c r="P98" i="1" s="1"/>
  <c r="K101" i="1"/>
  <c r="N101" i="1" s="1"/>
  <c r="P101" i="1" s="1"/>
  <c r="K130" i="1"/>
  <c r="N130" i="1" s="1"/>
  <c r="P130" i="1" s="1"/>
  <c r="K133" i="1"/>
  <c r="N133" i="1" s="1"/>
  <c r="P133" i="1" s="1"/>
  <c r="K162" i="1"/>
  <c r="N162" i="1" s="1"/>
  <c r="P162" i="1" s="1"/>
  <c r="K49" i="1"/>
  <c r="N49" i="1" s="1"/>
  <c r="P49" i="1" s="1"/>
  <c r="K52" i="1"/>
  <c r="N52" i="1" s="1"/>
  <c r="P52" i="1" s="1"/>
  <c r="K81" i="1"/>
  <c r="N81" i="1" s="1"/>
  <c r="P81" i="1" s="1"/>
  <c r="K84" i="1"/>
  <c r="N84" i="1" s="1"/>
  <c r="P84" i="1" s="1"/>
  <c r="K12" i="1"/>
  <c r="N12" i="1" s="1"/>
  <c r="P12" i="1" s="1"/>
  <c r="S15" i="1"/>
  <c r="K21" i="1"/>
  <c r="N21" i="1" s="1"/>
  <c r="P21" i="1" s="1"/>
  <c r="K26" i="1"/>
  <c r="N26" i="1" s="1"/>
  <c r="P26" i="1" s="1"/>
  <c r="K37" i="1"/>
  <c r="N37" i="1" s="1"/>
  <c r="P37" i="1" s="1"/>
  <c r="K44" i="1"/>
  <c r="N44" i="1" s="1"/>
  <c r="P44" i="1" s="1"/>
  <c r="K51" i="1"/>
  <c r="N51" i="1" s="1"/>
  <c r="P51" i="1" s="1"/>
  <c r="K55" i="1"/>
  <c r="N55" i="1" s="1"/>
  <c r="P55" i="1" s="1"/>
  <c r="K62" i="1"/>
  <c r="N62" i="1" s="1"/>
  <c r="P62" i="1" s="1"/>
  <c r="K76" i="1"/>
  <c r="N76" i="1" s="1"/>
  <c r="P76" i="1" s="1"/>
  <c r="K83" i="1"/>
  <c r="N83" i="1" s="1"/>
  <c r="P83" i="1" s="1"/>
  <c r="K87" i="1"/>
  <c r="N87" i="1" s="1"/>
  <c r="P87" i="1" s="1"/>
  <c r="K94" i="1"/>
  <c r="N94" i="1" s="1"/>
  <c r="P94" i="1" s="1"/>
  <c r="K108" i="1"/>
  <c r="N108" i="1" s="1"/>
  <c r="P108" i="1" s="1"/>
  <c r="K115" i="1"/>
  <c r="N115" i="1" s="1"/>
  <c r="P115" i="1" s="1"/>
  <c r="K119" i="1"/>
  <c r="N119" i="1" s="1"/>
  <c r="P119" i="1" s="1"/>
  <c r="K126" i="1"/>
  <c r="N126" i="1" s="1"/>
  <c r="P126" i="1" s="1"/>
  <c r="K137" i="1"/>
  <c r="N137" i="1" s="1"/>
  <c r="P137" i="1" s="1"/>
  <c r="K140" i="1"/>
  <c r="N140" i="1" s="1"/>
  <c r="P140" i="1" s="1"/>
  <c r="K147" i="1"/>
  <c r="N147" i="1" s="1"/>
  <c r="P147" i="1" s="1"/>
  <c r="K151" i="1"/>
  <c r="N151" i="1" s="1"/>
  <c r="P151" i="1" s="1"/>
  <c r="K158" i="1"/>
  <c r="N158" i="1" s="1"/>
  <c r="P158" i="1" s="1"/>
  <c r="K11" i="1"/>
  <c r="N11" i="1" s="1"/>
  <c r="P11" i="1" s="1"/>
  <c r="K17" i="1"/>
  <c r="N17" i="1" s="1"/>
  <c r="P17" i="1" s="1"/>
  <c r="S23" i="1"/>
  <c r="K29" i="1"/>
  <c r="N29" i="1" s="1"/>
  <c r="P29" i="1" s="1"/>
  <c r="K61" i="1"/>
  <c r="N61" i="1" s="1"/>
  <c r="P61" i="1" s="1"/>
  <c r="K93" i="1"/>
  <c r="N93" i="1" s="1"/>
  <c r="P93" i="1" s="1"/>
  <c r="K125" i="1"/>
  <c r="N125" i="1" s="1"/>
  <c r="P125" i="1" s="1"/>
  <c r="K157" i="1"/>
  <c r="N157" i="1" s="1"/>
  <c r="P157" i="1" s="1"/>
  <c r="K150" i="1"/>
  <c r="N150" i="1" s="1"/>
  <c r="P150" i="1" s="1"/>
  <c r="K164" i="1"/>
  <c r="N164" i="1" s="1"/>
  <c r="P164" i="1" s="1"/>
  <c r="K18" i="1"/>
  <c r="N18" i="1" s="1"/>
  <c r="P18" i="1" s="1"/>
  <c r="K20" i="1"/>
  <c r="N20" i="1" s="1"/>
  <c r="P20" i="1" s="1"/>
  <c r="K33" i="1"/>
  <c r="N33" i="1" s="1"/>
  <c r="P33" i="1" s="1"/>
  <c r="K50" i="1"/>
  <c r="N50" i="1" s="1"/>
  <c r="P50" i="1" s="1"/>
  <c r="K53" i="1"/>
  <c r="N53" i="1" s="1"/>
  <c r="P53" i="1" s="1"/>
  <c r="K82" i="1"/>
  <c r="N82" i="1" s="1"/>
  <c r="P82" i="1" s="1"/>
  <c r="K85" i="1"/>
  <c r="N85" i="1" s="1"/>
  <c r="P85" i="1" s="1"/>
  <c r="K114" i="1"/>
  <c r="N114" i="1" s="1"/>
  <c r="P114" i="1" s="1"/>
  <c r="K117" i="1"/>
  <c r="N117" i="1" s="1"/>
  <c r="P117" i="1" s="1"/>
  <c r="K146" i="1"/>
  <c r="N146" i="1" s="1"/>
  <c r="P146" i="1" s="1"/>
  <c r="K149" i="1"/>
  <c r="N149" i="1" s="1"/>
  <c r="P149" i="1" s="1"/>
</calcChain>
</file>

<file path=xl/sharedStrings.xml><?xml version="1.0" encoding="utf-8"?>
<sst xmlns="http://schemas.openxmlformats.org/spreadsheetml/2006/main" count="182" uniqueCount="182">
  <si>
    <t>Table A4</t>
  </si>
  <si>
    <t>CENTRAL BANKS' FOREIGN ASSETS BY CURRENCY</t>
  </si>
  <si>
    <t>(Claims only)</t>
  </si>
  <si>
    <t>BD$000</t>
  </si>
  <si>
    <t>January 2007</t>
  </si>
  <si>
    <t>February 2007</t>
  </si>
  <si>
    <t>March 2007</t>
  </si>
  <si>
    <t>April 2007</t>
  </si>
  <si>
    <t>May 2007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</si>
  <si>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</si>
  <si>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</si>
  <si>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</si>
  <si>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</si>
  <si>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</si>
  <si>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</si>
  <si>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</si>
  <si>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</si>
  <si>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</si>
  <si>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</si>
  <si>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</si>
  <si>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</si>
  <si>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</si>
  <si>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</si>
  <si>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</si>
  <si>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</si>
  <si>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</si>
  <si>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</si>
  <si>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</si>
  <si>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</si>
  <si>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</si>
  <si>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</si>
  <si>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</si>
  <si>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</si>
  <si>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</si>
  <si>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</si>
  <si>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</si>
  <si>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</si>
  <si>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</si>
  <si>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</si>
  <si>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</si>
  <si>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2010</t>
  </si>
  <si>
    <t>February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</si>
  <si>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</si>
  <si>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</si>
  <si>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</si>
  <si>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</si>
  <si>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</si>
  <si>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</si>
  <si>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</si>
  <si>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</si>
  <si>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</si>
  <si>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</si>
  <si>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</si>
  <si>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</si>
  <si>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</si>
  <si>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</si>
  <si>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</si>
  <si>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</si>
  <si>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</si>
  <si>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</si>
  <si>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</si>
  <si>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</si>
  <si>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</si>
  <si>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</si>
  <si>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2012</t>
  </si>
  <si>
    <t>February 2012</t>
  </si>
  <si>
    <t>March 2012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</si>
  <si>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</si>
  <si>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</si>
  <si>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</si>
  <si>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</si>
  <si>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</si>
  <si>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</si>
  <si>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</si>
  <si>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</si>
  <si>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</si>
  <si>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2013</t>
  </si>
  <si>
    <t>February 2013</t>
  </si>
  <si>
    <t>March 2013</t>
  </si>
  <si>
    <t>April 2013</t>
  </si>
  <si>
    <t>May 2013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</si>
  <si>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</si>
  <si>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</si>
  <si>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</si>
  <si>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</si>
  <si>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</si>
  <si>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</si>
  <si>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</si>
  <si>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2014</t>
  </si>
  <si>
    <t>February 2014</t>
  </si>
  <si>
    <t>March 2014</t>
  </si>
  <si>
    <t>April 2014</t>
  </si>
  <si>
    <t>May 2014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</si>
  <si>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</si>
  <si>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</si>
  <si>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</si>
  <si>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</si>
  <si>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</si>
  <si>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</si>
  <si>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</si>
  <si>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</si>
  <si>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</si>
  <si>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</si>
  <si>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</si>
  <si>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</si>
  <si>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</si>
  <si>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</si>
  <si>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</si>
  <si>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</si>
  <si>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</si>
  <si>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</si>
  <si>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</si>
  <si>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</si>
  <si>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</si>
  <si>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</si>
  <si>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</si>
  <si>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</si>
  <si>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</si>
  <si>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</si>
  <si>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</si>
  <si>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</si>
  <si>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</si>
  <si>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</si>
  <si>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</si>
  <si>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</si>
  <si>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</si>
  <si>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</si>
  <si>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</si>
  <si>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</si>
  <si>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</si>
  <si>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</si>
  <si>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</si>
  <si>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</si>
  <si>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</si>
  <si>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</si>
  <si>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</si>
  <si>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</si>
  <si>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</si>
  <si>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</si>
  <si>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</si>
  <si>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</si>
  <si>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</si>
  <si>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</si>
  <si>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</si>
  <si>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</si>
  <si>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</si>
  <si>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</si>
  <si>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</si>
  <si>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</si>
  <si>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</si>
  <si>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</si>
  <si>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</si>
  <si>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</si>
  <si>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</si>
  <si>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</si>
  <si>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</si>
  <si>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</si>
  <si>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</si>
  <si>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</si>
  <si>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</si>
  <si>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</si>
  <si>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FOREIGN ASSETS BY CURRENCY</t>
  </si>
  <si>
    <t>of which SECURITIES</t>
  </si>
  <si>
    <t>FOREIGN CURRENCY RESERVES</t>
  </si>
  <si>
    <t>Other CLAIMS Not in Reserves</t>
  </si>
  <si>
    <t>TOTAL FOREIGN ASSETS</t>
  </si>
  <si>
    <t>FOREIGN CURRENCY RESERVES (excluding Reserve Tranche &amp; SDR Holdings)</t>
  </si>
  <si>
    <t>RESERVE POSITION IN IMF</t>
  </si>
  <si>
    <t>SDR HOLDINGS</t>
  </si>
  <si>
    <t>TOTAL FOREIGN CURRENCY RESERVES</t>
  </si>
  <si>
    <t xml:space="preserve"> U.S. dollar</t>
  </si>
  <si>
    <t xml:space="preserve"> EURO</t>
  </si>
  <si>
    <t xml:space="preserve"> Chinese renminbi</t>
  </si>
  <si>
    <t xml:space="preserve"> Japanese Yen</t>
  </si>
  <si>
    <t xml:space="preserve"> Pounds Sterling</t>
  </si>
  <si>
    <t xml:space="preserve"> Austrialian dollar</t>
  </si>
  <si>
    <t xml:space="preserve"> Canadian dollar</t>
  </si>
  <si>
    <t xml:space="preserve"> Swiss Franc</t>
  </si>
  <si>
    <t>TOTAL</t>
  </si>
  <si>
    <t xml:space="preserve"> U.S.  (included in Foreign Reserves)</t>
  </si>
  <si>
    <t>Other  (excluded from Foreign Reserves)</t>
  </si>
  <si>
    <t>TOTAL FOREIGN CURRENCY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</si>
</sst>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b/>
      <sz val="10"/>
      <color theme="1"/>
      <name val="Myriad Pro SemiExt"/>
      <family val="2"/>
    </font>
    <font>
      <sz val="11"/>
      <color theme="1"/>
      <name val="Myriad Pro SemiExt"/>
      <family val="2"/>
    </font>
    <font>
      <sz val="10"/>
      <name val="Myriad Pro SemiExt"/>
      <family val="2"/>
    </font>
    <font>
      <b/>
      <sz val="11"/>
      <color theme="1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1">
    <xf numFmtId="0" fontId="0" fillId="0" borderId="0" xfId="0"/>
    <xf numFmtId="0" fontId="3" fillId="0" borderId="0" xfId="0" applyFont="1"/>
    <xf numFmtId="164" fontId="4" fillId="0" borderId="0" xfId="1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3" fontId="4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righ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3" applyFont="1" applyFill="1" applyAlignment="1">
      <alignment horizontal="right" wrapText="1"/>
    </xf>
    <xf numFmtId="0" fontId="3" fillId="0" borderId="0" xfId="0" applyFont="1" applyAlignment="1"/>
    <xf numFmtId="3" fontId="3" fillId="0" borderId="0" xfId="0" applyNumberFormat="1" applyFont="1"/>
    <xf numFmtId="17" fontId="3" fillId="0" borderId="0" xfId="0" applyNumberFormat="1" applyFont="1"/>
    <xf numFmtId="1" fontId="3" fillId="0" borderId="0" xfId="0" applyNumberFormat="1" applyFont="1"/>
    <xf numFmtId="0" fontId="3" fillId="0" borderId="0" xfId="0" applyFont="1" applyFill="1"/>
    <xf numFmtId="0" fontId="5" fillId="0" borderId="0" xfId="0" applyFont="1" applyFill="1"/>
    <xf numFmtId="3" fontId="3" fillId="0" borderId="0" xfId="0" applyNumberFormat="1" applyFont="1" applyFill="1"/>
    <xf numFmtId="3" fontId="3" fillId="0" borderId="0" xfId="0" quotePrefix="1" applyNumberFormat="1" applyFont="1"/>
    <xf numFmtId="165" fontId="6" fillId="0" borderId="0" xfId="0" quotePrefix="1" applyNumberFormat="1" applyFont="1" applyAlignment="1">
      <alignment horizontal="left"/>
    </xf>
    <xf numFmtId="164" fontId="7" fillId="0" borderId="0" xfId="1" applyNumberFormat="1" applyFont="1"/>
    <xf numFmtId="0" fontId="7" fillId="0" borderId="0" xfId="0" applyFont="1"/>
    <xf numFmtId="0" fontId="6" fillId="0" borderId="0" xfId="0" applyFont="1"/>
    <xf numFmtId="3" fontId="6" fillId="0" borderId="0" xfId="0" applyNumberFormat="1" applyFont="1"/>
    <xf numFmtId="3" fontId="6" fillId="0" borderId="0" xfId="0" applyNumberFormat="1" applyFont="1" applyFill="1"/>
    <xf numFmtId="0" fontId="8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64" fontId="4" fillId="2" borderId="7" xfId="1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15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6F076200-A6F4-4BF8-84B0-5468460E6612}"/>
    <cellStyle name="Normal 3 2" xfId="2" xr:uid="{2AE8EC28-7B0D-4977-931E-A52F4EB4B3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D5A2C-57F4-4F40-8D75-93ADAAB0A779}">
  <dimension ref="A1:AA381"/>
  <sheetViews>
    <sheetView tabSelected="1" workbookViewId="0">
      <pane xSplit="2" ySplit="7" topLeftCell="C169" activePane="bottomRight" state="frozen"/>
      <selection pane="topRight" activeCell="C1" sqref="C1"/>
      <selection pane="bottomLeft" activeCell="A8" sqref="A8"/>
      <selection pane="bottomRight" activeCell="C185" sqref="C185"/>
    </sheetView>
  </sheetViews>
  <sheetFormatPr defaultColWidth="8.77734375" defaultRowHeight="13.8" x14ac:dyDescent="0.25"/>
  <cols>
    <col min="1" max="1" width="14.6640625" style="1" customWidth="1"/>
    <col min="2" max="2" width="10.109375" style="1" hidden="1" customWidth="1"/>
    <col min="3" max="5" width="12.88671875" style="2" customWidth="1"/>
    <col min="6" max="6" width="12.33203125" style="3" customWidth="1"/>
    <col min="7" max="7" width="11.88671875" style="3" customWidth="1"/>
    <col min="8" max="8" width="12.88671875" style="1" customWidth="1"/>
    <col min="9" max="9" width="10.6640625" style="1" customWidth="1"/>
    <col min="10" max="12" width="11.33203125" style="1" customWidth="1"/>
    <col min="13" max="13" width="12.33203125" style="1" customWidth="1"/>
    <col min="14" max="14" width="13.109375" style="1" customWidth="1"/>
    <col min="15" max="15" width="12.44140625" style="1" customWidth="1"/>
    <col min="16" max="16" width="11.5546875" style="1" customWidth="1"/>
    <col min="17" max="17" width="12.109375" style="1" customWidth="1"/>
    <col min="18" max="18" width="14.44140625" style="1" customWidth="1"/>
    <col min="19" max="19" width="14" style="1" customWidth="1"/>
    <col min="20" max="27" width="8.6640625" style="1"/>
    <col min="28" max="16384" width="8.77734375" style="5"/>
  </cols>
  <sheetData>
    <row r="1" spans="1:27" s="25" customFormat="1" x14ac:dyDescent="0.25">
      <c r="A1" s="3"/>
      <c r="B1" s="3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0"/>
      <c r="S1" s="30" t="s">
        <v>0</v>
      </c>
      <c r="T1" s="3"/>
      <c r="U1" s="3"/>
    </row>
    <row r="2" spans="1:27" x14ac:dyDescent="0.25">
      <c r="A2" s="5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V2" s="5"/>
      <c r="W2" s="5"/>
      <c r="X2" s="5"/>
      <c r="Y2" s="5"/>
      <c r="Z2" s="5"/>
      <c r="AA2" s="5"/>
    </row>
    <row r="3" spans="1:27" x14ac:dyDescent="0.25">
      <c r="F3" s="6"/>
      <c r="K3" s="1" t="s">
        <v>2</v>
      </c>
      <c r="R3" s="4"/>
      <c r="S3" s="30" t="s">
        <v>3</v>
      </c>
      <c r="V3" s="5"/>
      <c r="W3" s="5"/>
      <c r="X3" s="5"/>
      <c r="Y3" s="5"/>
      <c r="Z3" s="5"/>
      <c r="AA3" s="5"/>
    </row>
    <row r="4" spans="1:27" s="10" customFormat="1" ht="15" customHeight="1" x14ac:dyDescent="0.3">
      <c r="A4" s="7"/>
      <c r="B4" s="7">
        <v>0</v>
      </c>
      <c r="C4" s="32" t="s">
        <v>161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8"/>
      <c r="Q4" s="34" t="s">
        <v>162</v>
      </c>
      <c r="R4" s="35"/>
      <c r="S4" s="36"/>
      <c r="T4" s="9"/>
      <c r="U4" s="9"/>
    </row>
    <row r="5" spans="1:27" s="10" customFormat="1" ht="15" customHeight="1" x14ac:dyDescent="0.3">
      <c r="A5" s="7"/>
      <c r="B5" s="7">
        <v>0</v>
      </c>
      <c r="C5" s="32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3"/>
      <c r="O5" s="44" t="s">
        <v>164</v>
      </c>
      <c r="P5" s="44" t="s">
        <v>165</v>
      </c>
      <c r="Q5" s="37"/>
      <c r="R5" s="38"/>
      <c r="S5" s="39"/>
      <c r="T5" s="9"/>
      <c r="U5" s="9"/>
    </row>
    <row r="6" spans="1:27" s="10" customFormat="1" ht="15" customHeight="1" x14ac:dyDescent="0.3">
      <c r="A6" s="7"/>
      <c r="B6" s="7">
        <v>0</v>
      </c>
      <c r="C6" s="32" t="s">
        <v>166</v>
      </c>
      <c r="D6" s="33"/>
      <c r="E6" s="33"/>
      <c r="F6" s="33"/>
      <c r="G6" s="33"/>
      <c r="H6" s="33"/>
      <c r="I6" s="33"/>
      <c r="J6" s="33"/>
      <c r="K6" s="43"/>
      <c r="L6" s="47" t="s">
        <v>167</v>
      </c>
      <c r="M6" s="44" t="s">
        <v>168</v>
      </c>
      <c r="N6" s="49" t="s">
        <v>169</v>
      </c>
      <c r="O6" s="45"/>
      <c r="P6" s="45"/>
      <c r="Q6" s="40"/>
      <c r="R6" s="41"/>
      <c r="S6" s="42"/>
      <c r="T6" s="9"/>
      <c r="U6" s="9"/>
    </row>
    <row r="7" spans="1:27" s="10" customFormat="1" ht="52.8" x14ac:dyDescent="0.3">
      <c r="A7" s="11"/>
      <c r="B7" s="7">
        <v>0</v>
      </c>
      <c r="C7" s="11" t="s">
        <v>170</v>
      </c>
      <c r="D7" s="11" t="s">
        <v>171</v>
      </c>
      <c r="E7" s="11" t="s">
        <v>172</v>
      </c>
      <c r="F7" s="11" t="s">
        <v>173</v>
      </c>
      <c r="G7" s="11" t="s">
        <v>174</v>
      </c>
      <c r="H7" s="11" t="s">
        <v>175</v>
      </c>
      <c r="I7" s="11" t="s">
        <v>176</v>
      </c>
      <c r="J7" s="11" t="s">
        <v>177</v>
      </c>
      <c r="K7" s="11" t="s">
        <v>178</v>
      </c>
      <c r="L7" s="48"/>
      <c r="M7" s="46"/>
      <c r="N7" s="50"/>
      <c r="O7" s="46"/>
      <c r="P7" s="46"/>
      <c r="Q7" s="11" t="s">
        <v>179</v>
      </c>
      <c r="R7" s="11" t="s">
        <v>180</v>
      </c>
      <c r="S7" s="11" t="s">
        <v>181</v>
      </c>
      <c r="T7" s="9"/>
      <c r="U7" s="9"/>
    </row>
    <row r="8" spans="1:27" x14ac:dyDescent="0.25">
      <c r="A8" s="12"/>
      <c r="C8" s="13"/>
      <c r="D8" s="13"/>
      <c r="E8" s="13"/>
      <c r="F8" s="12"/>
      <c r="G8" s="12"/>
      <c r="H8" s="12"/>
      <c r="I8" s="14"/>
      <c r="J8" s="14"/>
      <c r="K8" s="14"/>
      <c r="L8" s="14"/>
      <c r="M8" s="14"/>
      <c r="N8" s="14"/>
      <c r="O8" s="14"/>
      <c r="Q8" s="12"/>
      <c r="R8" s="12"/>
      <c r="S8" s="12"/>
      <c r="T8" s="15"/>
      <c r="U8" s="15"/>
      <c r="V8" s="5"/>
      <c r="W8" s="5"/>
      <c r="X8" s="5"/>
      <c r="Y8" s="5"/>
      <c r="Z8" s="5"/>
      <c r="AA8" s="5"/>
    </row>
    <row r="9" spans="1:27" x14ac:dyDescent="0.25">
      <c r="A9" s="16" t="s">
        <v>4</v>
      </c>
      <c r="B9" s="17">
        <v>39083</v>
      </c>
      <c r="C9" s="16">
        <v>868781.40356999997</v>
      </c>
      <c r="D9" s="16">
        <v>2707.39192</v>
      </c>
      <c r="E9" s="16">
        <v>0</v>
      </c>
      <c r="F9" s="16">
        <v>65.043239999999997</v>
      </c>
      <c r="G9" s="16">
        <v>1590.77772</v>
      </c>
      <c r="H9" s="16">
        <v>0</v>
      </c>
      <c r="I9" s="16">
        <v>19264.255499999999</v>
      </c>
      <c r="J9" s="16">
        <v>0</v>
      </c>
      <c r="K9" s="16">
        <f>SUM(C9:J9)</f>
        <v>892408.87194999994</v>
      </c>
      <c r="L9" s="16">
        <v>16163.487580000001</v>
      </c>
      <c r="M9" s="16">
        <v>62.120540000000005</v>
      </c>
      <c r="N9" s="16">
        <f>SUM(K9:M9)</f>
        <v>908634.48006999993</v>
      </c>
      <c r="O9" s="16">
        <v>55607.424570000003</v>
      </c>
      <c r="P9" s="16">
        <f>SUM(N9:O9)</f>
        <v>964241.90463999996</v>
      </c>
      <c r="Q9" s="16">
        <v>740392.84953999997</v>
      </c>
      <c r="R9" s="16">
        <v>21643.866109999999</v>
      </c>
      <c r="S9" s="16">
        <f>SUM(Q9:R9)</f>
        <v>762036.71564999991</v>
      </c>
      <c r="V9" s="5"/>
      <c r="W9" s="5"/>
      <c r="X9" s="5"/>
      <c r="Y9" s="5"/>
      <c r="Z9" s="5"/>
      <c r="AA9" s="5"/>
    </row>
    <row r="10" spans="1:27" x14ac:dyDescent="0.25">
      <c r="A10" s="16" t="s">
        <v>5</v>
      </c>
      <c r="B10" s="17">
        <v>39114</v>
      </c>
      <c r="C10" s="16">
        <v>883460.07640999998</v>
      </c>
      <c r="D10" s="16">
        <v>2745.5881100000001</v>
      </c>
      <c r="E10" s="16">
        <v>0</v>
      </c>
      <c r="F10" s="16">
        <v>65.043239999999997</v>
      </c>
      <c r="G10" s="16">
        <v>2040.2689499999999</v>
      </c>
      <c r="H10" s="16">
        <v>0</v>
      </c>
      <c r="I10" s="16">
        <v>19309.628339999999</v>
      </c>
      <c r="J10" s="16">
        <v>0</v>
      </c>
      <c r="K10" s="16">
        <f t="shared" ref="K10:K73" si="0">SUM(C10:J10)</f>
        <v>907620.60505000013</v>
      </c>
      <c r="L10" s="16">
        <v>16163.487580000001</v>
      </c>
      <c r="M10" s="16">
        <v>119.77423</v>
      </c>
      <c r="N10" s="16">
        <f t="shared" ref="N10:N73" si="1">SUM(K10:M10)</f>
        <v>923903.86686000007</v>
      </c>
      <c r="O10" s="16">
        <v>45920.484570000001</v>
      </c>
      <c r="P10" s="16">
        <f t="shared" ref="P10:P73" si="2">SUM(N10:O10)</f>
        <v>969824.35143000004</v>
      </c>
      <c r="Q10" s="16">
        <v>714775.26826000004</v>
      </c>
      <c r="R10" s="16">
        <v>21648.62657</v>
      </c>
      <c r="S10" s="16">
        <f t="shared" ref="S10:S73" si="3">SUM(Q10:R10)</f>
        <v>736423.89483</v>
      </c>
      <c r="V10" s="5"/>
      <c r="W10" s="5"/>
      <c r="X10" s="5"/>
      <c r="Y10" s="5"/>
      <c r="Z10" s="5"/>
      <c r="AA10" s="5"/>
    </row>
    <row r="11" spans="1:27" x14ac:dyDescent="0.25">
      <c r="A11" s="16" t="s">
        <v>6</v>
      </c>
      <c r="B11" s="17">
        <v>39142</v>
      </c>
      <c r="C11" s="16">
        <v>983200.62239000015</v>
      </c>
      <c r="D11" s="16">
        <v>2619.4954600000001</v>
      </c>
      <c r="E11" s="16">
        <v>0</v>
      </c>
      <c r="F11" s="16">
        <v>65.043239999999997</v>
      </c>
      <c r="G11" s="16">
        <v>2243.4405000000002</v>
      </c>
      <c r="H11" s="16">
        <v>0</v>
      </c>
      <c r="I11" s="16">
        <v>19334.929660000002</v>
      </c>
      <c r="J11" s="16">
        <v>0</v>
      </c>
      <c r="K11" s="16">
        <f t="shared" si="0"/>
        <v>1007463.5312500002</v>
      </c>
      <c r="L11" s="16">
        <v>16163.487580000001</v>
      </c>
      <c r="M11" s="16">
        <v>119.77423</v>
      </c>
      <c r="N11" s="16">
        <f t="shared" si="1"/>
        <v>1023746.7930600002</v>
      </c>
      <c r="O11" s="16">
        <v>45900.276549999995</v>
      </c>
      <c r="P11" s="16">
        <f t="shared" si="2"/>
        <v>1069647.0696100001</v>
      </c>
      <c r="Q11" s="16">
        <v>716234.94980000006</v>
      </c>
      <c r="R11" s="16">
        <v>21628.418550000002</v>
      </c>
      <c r="S11" s="16">
        <f t="shared" si="3"/>
        <v>737863.36835000012</v>
      </c>
      <c r="V11" s="5"/>
      <c r="W11" s="5"/>
      <c r="X11" s="5"/>
      <c r="Y11" s="5"/>
      <c r="Z11" s="5"/>
      <c r="AA11" s="5"/>
    </row>
    <row r="12" spans="1:27" x14ac:dyDescent="0.25">
      <c r="A12" s="16" t="s">
        <v>7</v>
      </c>
      <c r="B12" s="17">
        <v>39173</v>
      </c>
      <c r="C12" s="16">
        <v>1070021.2946600001</v>
      </c>
      <c r="D12" s="16">
        <v>2315.7879600000001</v>
      </c>
      <c r="E12" s="16">
        <v>0</v>
      </c>
      <c r="F12" s="16">
        <v>65.043239999999997</v>
      </c>
      <c r="G12" s="16">
        <v>1712.1726200000001</v>
      </c>
      <c r="H12" s="16">
        <v>0</v>
      </c>
      <c r="I12" s="16">
        <v>18691.511710000002</v>
      </c>
      <c r="J12" s="16">
        <v>0</v>
      </c>
      <c r="K12" s="16">
        <f t="shared" si="0"/>
        <v>1092805.8101900003</v>
      </c>
      <c r="L12" s="16">
        <v>16263.487279999999</v>
      </c>
      <c r="M12" s="16">
        <v>297.73603000000003</v>
      </c>
      <c r="N12" s="16">
        <f t="shared" si="1"/>
        <v>1109367.0335000004</v>
      </c>
      <c r="O12" s="16">
        <v>45880.684070000003</v>
      </c>
      <c r="P12" s="16">
        <f t="shared" si="2"/>
        <v>1155247.7175700003</v>
      </c>
      <c r="Q12" s="16">
        <v>876769.37688000011</v>
      </c>
      <c r="R12" s="16">
        <v>21608.826069999999</v>
      </c>
      <c r="S12" s="16">
        <f t="shared" si="3"/>
        <v>898378.20295000006</v>
      </c>
      <c r="V12" s="5"/>
      <c r="W12" s="5"/>
      <c r="X12" s="5"/>
      <c r="Y12" s="5"/>
      <c r="Z12" s="5"/>
      <c r="AA12" s="5"/>
    </row>
    <row r="13" spans="1:27" x14ac:dyDescent="0.25">
      <c r="A13" s="16" t="s">
        <v>8</v>
      </c>
      <c r="B13" s="17">
        <v>39203</v>
      </c>
      <c r="C13" s="16">
        <v>1098713.7912600001</v>
      </c>
      <c r="D13" s="16">
        <v>2331.8117099999999</v>
      </c>
      <c r="E13" s="16">
        <v>0</v>
      </c>
      <c r="F13" s="16">
        <v>64.960940000000008</v>
      </c>
      <c r="G13" s="16">
        <v>1240.07258</v>
      </c>
      <c r="H13" s="16">
        <v>0</v>
      </c>
      <c r="I13" s="16">
        <v>18427.879210000003</v>
      </c>
      <c r="J13" s="16">
        <v>0</v>
      </c>
      <c r="K13" s="16">
        <f t="shared" si="0"/>
        <v>1120778.5156999999</v>
      </c>
      <c r="L13" s="16">
        <v>16263.487279999999</v>
      </c>
      <c r="M13" s="16">
        <v>111.38294999999999</v>
      </c>
      <c r="N13" s="16">
        <f t="shared" si="1"/>
        <v>1137153.3859299999</v>
      </c>
      <c r="O13" s="16">
        <v>45873.013489999998</v>
      </c>
      <c r="P13" s="16">
        <f t="shared" si="2"/>
        <v>1183026.3994199999</v>
      </c>
      <c r="Q13" s="16">
        <v>882763.09894000005</v>
      </c>
      <c r="R13" s="16">
        <v>21601.35759</v>
      </c>
      <c r="S13" s="16">
        <f t="shared" si="3"/>
        <v>904364.45653000008</v>
      </c>
      <c r="V13" s="5"/>
      <c r="W13" s="5"/>
      <c r="X13" s="5"/>
      <c r="Y13" s="5"/>
      <c r="Z13" s="5"/>
      <c r="AA13" s="5"/>
    </row>
    <row r="14" spans="1:27" x14ac:dyDescent="0.25">
      <c r="A14" s="16" t="s">
        <v>9</v>
      </c>
      <c r="B14" s="17">
        <v>39234</v>
      </c>
      <c r="C14" s="16">
        <v>1073726.75761</v>
      </c>
      <c r="D14" s="16">
        <v>2937.5934700000003</v>
      </c>
      <c r="E14" s="16">
        <v>0</v>
      </c>
      <c r="F14" s="16">
        <v>64.960940000000008</v>
      </c>
      <c r="G14" s="16">
        <v>2536.3872799999999</v>
      </c>
      <c r="H14" s="16">
        <v>0</v>
      </c>
      <c r="I14" s="16">
        <v>20052.426810000001</v>
      </c>
      <c r="J14" s="16">
        <v>0</v>
      </c>
      <c r="K14" s="16">
        <f t="shared" si="0"/>
        <v>1099318.1261099998</v>
      </c>
      <c r="L14" s="16">
        <v>16954.360929999999</v>
      </c>
      <c r="M14" s="16">
        <v>122.09242999999999</v>
      </c>
      <c r="N14" s="16">
        <f t="shared" si="1"/>
        <v>1116394.5794699998</v>
      </c>
      <c r="O14" s="16">
        <v>45896.470430000001</v>
      </c>
      <c r="P14" s="16">
        <f t="shared" si="2"/>
        <v>1162291.0498999998</v>
      </c>
      <c r="Q14" s="16">
        <v>878119.22093999991</v>
      </c>
      <c r="R14" s="16">
        <v>21624.814530000003</v>
      </c>
      <c r="S14" s="16">
        <f t="shared" si="3"/>
        <v>899744.03546999989</v>
      </c>
      <c r="V14" s="5"/>
      <c r="W14" s="5"/>
      <c r="X14" s="5"/>
      <c r="Y14" s="5"/>
      <c r="Z14" s="5"/>
      <c r="AA14" s="5"/>
    </row>
    <row r="15" spans="1:27" x14ac:dyDescent="0.25">
      <c r="A15" s="16" t="s">
        <v>10</v>
      </c>
      <c r="B15" s="17">
        <v>39264</v>
      </c>
      <c r="C15" s="16">
        <v>1054770.29645</v>
      </c>
      <c r="D15" s="16">
        <v>2580.6538100000002</v>
      </c>
      <c r="E15" s="16">
        <v>0</v>
      </c>
      <c r="F15" s="16">
        <v>64.960940000000008</v>
      </c>
      <c r="G15" s="16">
        <v>1573.2953100000002</v>
      </c>
      <c r="H15" s="16">
        <v>0</v>
      </c>
      <c r="I15" s="16">
        <v>19376.588640000002</v>
      </c>
      <c r="J15" s="16">
        <v>0</v>
      </c>
      <c r="K15" s="16">
        <f t="shared" si="0"/>
        <v>1078365.7951499999</v>
      </c>
      <c r="L15" s="16">
        <v>16954.360929999999</v>
      </c>
      <c r="M15" s="16">
        <v>275.74898999999999</v>
      </c>
      <c r="N15" s="16">
        <f t="shared" si="1"/>
        <v>1095595.9050699999</v>
      </c>
      <c r="O15" s="16">
        <v>45881.54608</v>
      </c>
      <c r="P15" s="16">
        <f t="shared" si="2"/>
        <v>1141477.4511499999</v>
      </c>
      <c r="Q15" s="16">
        <v>882142.01527999993</v>
      </c>
      <c r="R15" s="16">
        <v>21610.126510000002</v>
      </c>
      <c r="S15" s="16">
        <f t="shared" si="3"/>
        <v>903752.14178999991</v>
      </c>
      <c r="V15" s="5"/>
      <c r="W15" s="5"/>
      <c r="X15" s="5"/>
      <c r="Y15" s="5"/>
      <c r="Z15" s="5"/>
      <c r="AA15" s="5"/>
    </row>
    <row r="16" spans="1:27" x14ac:dyDescent="0.25">
      <c r="A16" s="16" t="s">
        <v>11</v>
      </c>
      <c r="B16" s="17">
        <v>39295</v>
      </c>
      <c r="C16" s="16">
        <v>1068844.1773100002</v>
      </c>
      <c r="D16" s="16">
        <v>3111.1417700000002</v>
      </c>
      <c r="E16" s="16">
        <v>0</v>
      </c>
      <c r="F16" s="16">
        <v>64.960940000000008</v>
      </c>
      <c r="G16" s="16">
        <v>1639.9012500000001</v>
      </c>
      <c r="H16" s="16">
        <v>0</v>
      </c>
      <c r="I16" s="16">
        <v>19322.287110000001</v>
      </c>
      <c r="J16" s="16">
        <v>0</v>
      </c>
      <c r="K16" s="16">
        <f t="shared" si="0"/>
        <v>1092982.4683800002</v>
      </c>
      <c r="L16" s="16">
        <v>16954.360929999999</v>
      </c>
      <c r="M16" s="16">
        <v>83.30028999999999</v>
      </c>
      <c r="N16" s="16">
        <f t="shared" si="1"/>
        <v>1110020.1296000001</v>
      </c>
      <c r="O16" s="16">
        <v>45730.946080000002</v>
      </c>
      <c r="P16" s="16">
        <f t="shared" si="2"/>
        <v>1155751.07568</v>
      </c>
      <c r="Q16" s="16">
        <v>836979.05658000009</v>
      </c>
      <c r="R16" s="16">
        <v>21459.526510000003</v>
      </c>
      <c r="S16" s="16">
        <f t="shared" si="3"/>
        <v>858438.58309000009</v>
      </c>
      <c r="V16" s="5"/>
      <c r="W16" s="5"/>
      <c r="X16" s="5"/>
      <c r="Y16" s="5"/>
      <c r="Z16" s="5"/>
      <c r="AA16" s="5"/>
    </row>
    <row r="17" spans="1:27" x14ac:dyDescent="0.25">
      <c r="A17" s="16" t="s">
        <v>12</v>
      </c>
      <c r="B17" s="17">
        <v>39326</v>
      </c>
      <c r="C17" s="16">
        <v>1081532.1267599999</v>
      </c>
      <c r="D17" s="16">
        <v>3048.4509199999998</v>
      </c>
      <c r="E17" s="16">
        <v>0</v>
      </c>
      <c r="F17" s="16">
        <v>64.960940000000008</v>
      </c>
      <c r="G17" s="16">
        <v>1642.39644</v>
      </c>
      <c r="H17" s="16">
        <v>0</v>
      </c>
      <c r="I17" s="16">
        <v>19583.869120000003</v>
      </c>
      <c r="J17" s="16">
        <v>0</v>
      </c>
      <c r="K17" s="16">
        <f t="shared" si="0"/>
        <v>1105871.8041799997</v>
      </c>
      <c r="L17" s="16">
        <v>16954.360929999999</v>
      </c>
      <c r="M17" s="16">
        <v>83.515420000000006</v>
      </c>
      <c r="N17" s="16">
        <f t="shared" si="1"/>
        <v>1122909.6805299998</v>
      </c>
      <c r="O17" s="16">
        <v>45876.54608</v>
      </c>
      <c r="P17" s="16">
        <f t="shared" si="2"/>
        <v>1168786.2266099998</v>
      </c>
      <c r="Q17" s="16">
        <v>840040.00758000009</v>
      </c>
      <c r="R17" s="16">
        <v>21605.126510000002</v>
      </c>
      <c r="S17" s="16">
        <f t="shared" si="3"/>
        <v>861645.13409000007</v>
      </c>
      <c r="V17" s="5"/>
      <c r="W17" s="5"/>
      <c r="X17" s="5"/>
      <c r="Y17" s="5"/>
      <c r="Z17" s="5"/>
      <c r="AA17" s="5"/>
    </row>
    <row r="18" spans="1:27" x14ac:dyDescent="0.25">
      <c r="A18" s="16" t="s">
        <v>13</v>
      </c>
      <c r="B18" s="17">
        <v>39356</v>
      </c>
      <c r="C18" s="16">
        <v>1085606.92891</v>
      </c>
      <c r="D18" s="16">
        <v>1831.88354</v>
      </c>
      <c r="E18" s="16">
        <v>0</v>
      </c>
      <c r="F18" s="16">
        <v>64.960940000000008</v>
      </c>
      <c r="G18" s="16">
        <v>2341.30888</v>
      </c>
      <c r="H18" s="16">
        <v>0</v>
      </c>
      <c r="I18" s="16">
        <v>18033.091179999999</v>
      </c>
      <c r="J18" s="16">
        <v>0</v>
      </c>
      <c r="K18" s="16">
        <f t="shared" si="0"/>
        <v>1107878.1734499999</v>
      </c>
      <c r="L18" s="16">
        <v>17054.360620000003</v>
      </c>
      <c r="M18" s="16">
        <v>83.515420000000006</v>
      </c>
      <c r="N18" s="16">
        <f t="shared" si="1"/>
        <v>1125016.0494899999</v>
      </c>
      <c r="O18" s="16">
        <v>45869.880060000003</v>
      </c>
      <c r="P18" s="16">
        <f t="shared" si="2"/>
        <v>1170885.92955</v>
      </c>
      <c r="Q18" s="16">
        <v>837789.60372000001</v>
      </c>
      <c r="R18" s="16">
        <v>21598.460490000001</v>
      </c>
      <c r="S18" s="16">
        <f t="shared" si="3"/>
        <v>859388.06420999998</v>
      </c>
      <c r="T18" s="5"/>
      <c r="U18" s="5"/>
      <c r="V18" s="5"/>
      <c r="W18" s="5"/>
      <c r="X18" s="5"/>
      <c r="Y18" s="5"/>
      <c r="Z18" s="5"/>
      <c r="AA18" s="5"/>
    </row>
    <row r="19" spans="1:27" x14ac:dyDescent="0.25">
      <c r="A19" s="16" t="s">
        <v>14</v>
      </c>
      <c r="B19" s="17">
        <v>39387</v>
      </c>
      <c r="C19" s="16">
        <v>1105296.32822</v>
      </c>
      <c r="D19" s="16">
        <v>1766.1599200000001</v>
      </c>
      <c r="E19" s="16">
        <v>0</v>
      </c>
      <c r="F19" s="16">
        <v>64.960940000000008</v>
      </c>
      <c r="G19" s="16">
        <v>2211.3154700000005</v>
      </c>
      <c r="H19" s="16">
        <v>0</v>
      </c>
      <c r="I19" s="16">
        <v>18029.537530000001</v>
      </c>
      <c r="J19" s="16">
        <v>0</v>
      </c>
      <c r="K19" s="16">
        <f t="shared" si="0"/>
        <v>1127368.3020800001</v>
      </c>
      <c r="L19" s="16">
        <v>17054.360620000003</v>
      </c>
      <c r="M19" s="16">
        <v>83.515420000000006</v>
      </c>
      <c r="N19" s="16">
        <f t="shared" si="1"/>
        <v>1144506.1781200001</v>
      </c>
      <c r="O19" s="16">
        <v>45881.033920000002</v>
      </c>
      <c r="P19" s="16">
        <f t="shared" si="2"/>
        <v>1190387.2120400001</v>
      </c>
      <c r="Q19" s="16">
        <v>831703.41902000015</v>
      </c>
      <c r="R19" s="16">
        <v>21609.814490000004</v>
      </c>
      <c r="S19" s="16">
        <f t="shared" si="3"/>
        <v>853313.23351000017</v>
      </c>
      <c r="T19" s="5"/>
      <c r="U19" s="5"/>
      <c r="V19" s="5"/>
      <c r="W19" s="5"/>
      <c r="X19" s="5"/>
      <c r="Y19" s="5"/>
      <c r="Z19" s="5"/>
      <c r="AA19" s="5"/>
    </row>
    <row r="20" spans="1:27" x14ac:dyDescent="0.25">
      <c r="A20" s="16" t="s">
        <v>15</v>
      </c>
      <c r="B20" s="17">
        <v>39417</v>
      </c>
      <c r="C20" s="16">
        <v>1195285.8582900001</v>
      </c>
      <c r="D20" s="16">
        <v>2275.2392300000001</v>
      </c>
      <c r="E20" s="16">
        <v>0</v>
      </c>
      <c r="F20" s="16">
        <v>64.960940000000008</v>
      </c>
      <c r="G20" s="16">
        <v>2946.3996499999998</v>
      </c>
      <c r="H20" s="16">
        <v>0</v>
      </c>
      <c r="I20" s="16">
        <v>18259.367579999998</v>
      </c>
      <c r="J20" s="16">
        <v>0</v>
      </c>
      <c r="K20" s="16">
        <f t="shared" si="0"/>
        <v>1218831.8256900001</v>
      </c>
      <c r="L20" s="16">
        <v>17154.36031</v>
      </c>
      <c r="M20" s="16">
        <v>211.53592</v>
      </c>
      <c r="N20" s="16">
        <f t="shared" si="1"/>
        <v>1236197.7219199999</v>
      </c>
      <c r="O20" s="16">
        <v>45891.34592</v>
      </c>
      <c r="P20" s="16">
        <f t="shared" si="2"/>
        <v>1282089.0678399999</v>
      </c>
      <c r="Q20" s="16">
        <v>804129.86666000006</v>
      </c>
      <c r="R20" s="16">
        <v>21620.126490000002</v>
      </c>
      <c r="S20" s="16">
        <f t="shared" si="3"/>
        <v>825749.99315000011</v>
      </c>
      <c r="T20" s="5"/>
      <c r="U20" s="5"/>
      <c r="V20" s="5"/>
      <c r="W20" s="5"/>
      <c r="X20" s="5"/>
      <c r="Y20" s="5"/>
      <c r="Z20" s="5"/>
      <c r="AA20" s="5"/>
    </row>
    <row r="21" spans="1:27" x14ac:dyDescent="0.25">
      <c r="A21" s="16" t="s">
        <v>16</v>
      </c>
      <c r="B21" s="17">
        <v>39448</v>
      </c>
      <c r="C21" s="16">
        <v>1196111.1738199999</v>
      </c>
      <c r="D21" s="16">
        <v>2265.10743</v>
      </c>
      <c r="E21" s="16">
        <v>0</v>
      </c>
      <c r="F21" s="16">
        <v>68.434960000000004</v>
      </c>
      <c r="G21" s="16">
        <v>2752.4291600000001</v>
      </c>
      <c r="H21" s="16">
        <v>0</v>
      </c>
      <c r="I21" s="16">
        <v>24532.39012</v>
      </c>
      <c r="J21" s="16">
        <v>0</v>
      </c>
      <c r="K21" s="16">
        <f t="shared" si="0"/>
        <v>1225729.5354900002</v>
      </c>
      <c r="L21" s="16">
        <v>17154.36031</v>
      </c>
      <c r="M21" s="16">
        <v>211.53592</v>
      </c>
      <c r="N21" s="16">
        <f t="shared" si="1"/>
        <v>1243095.43172</v>
      </c>
      <c r="O21" s="16">
        <v>45877.769469999999</v>
      </c>
      <c r="P21" s="16">
        <f t="shared" si="2"/>
        <v>1288973.2011899999</v>
      </c>
      <c r="Q21" s="16">
        <v>770751.94187999994</v>
      </c>
      <c r="R21" s="16">
        <v>21606.792470000004</v>
      </c>
      <c r="S21" s="16">
        <f t="shared" si="3"/>
        <v>792358.73434999993</v>
      </c>
      <c r="T21" s="5"/>
      <c r="U21" s="5"/>
      <c r="V21" s="5"/>
      <c r="W21" s="5"/>
      <c r="X21" s="5"/>
      <c r="Y21" s="5"/>
      <c r="Z21" s="5"/>
      <c r="AA21" s="5"/>
    </row>
    <row r="22" spans="1:27" x14ac:dyDescent="0.25">
      <c r="A22" s="16" t="s">
        <v>17</v>
      </c>
      <c r="B22" s="17">
        <v>39479</v>
      </c>
      <c r="C22" s="16">
        <v>1216178.2388299999</v>
      </c>
      <c r="D22" s="16">
        <v>2059.5327000000002</v>
      </c>
      <c r="E22" s="16">
        <v>0</v>
      </c>
      <c r="F22" s="16">
        <v>68.434960000000004</v>
      </c>
      <c r="G22" s="16">
        <v>2528.5621800000004</v>
      </c>
      <c r="H22" s="16">
        <v>0</v>
      </c>
      <c r="I22" s="16">
        <v>24235.194070000001</v>
      </c>
      <c r="J22" s="16">
        <v>0</v>
      </c>
      <c r="K22" s="16">
        <f t="shared" si="0"/>
        <v>1245069.9627399999</v>
      </c>
      <c r="L22" s="16">
        <v>17154.36031</v>
      </c>
      <c r="M22" s="16">
        <v>53.260440000000003</v>
      </c>
      <c r="N22" s="16">
        <f t="shared" si="1"/>
        <v>1262277.5834899999</v>
      </c>
      <c r="O22" s="16">
        <v>45699.903450000005</v>
      </c>
      <c r="P22" s="16">
        <f t="shared" si="2"/>
        <v>1307977.48694</v>
      </c>
      <c r="Q22" s="16">
        <v>737952.15151999996</v>
      </c>
      <c r="R22" s="16">
        <v>21428.926450000003</v>
      </c>
      <c r="S22" s="16">
        <f t="shared" si="3"/>
        <v>759381.07796999998</v>
      </c>
      <c r="T22" s="5"/>
      <c r="U22" s="5"/>
      <c r="V22" s="5"/>
      <c r="W22" s="5"/>
      <c r="X22" s="5"/>
      <c r="Y22" s="5"/>
      <c r="Z22" s="5"/>
      <c r="AA22" s="5"/>
    </row>
    <row r="23" spans="1:27" x14ac:dyDescent="0.25">
      <c r="A23" s="16" t="s">
        <v>18</v>
      </c>
      <c r="B23" s="17">
        <v>39508</v>
      </c>
      <c r="C23" s="16">
        <v>1318236.6410300003</v>
      </c>
      <c r="D23" s="16">
        <v>2955.5321100000001</v>
      </c>
      <c r="E23" s="16">
        <v>0</v>
      </c>
      <c r="F23" s="16">
        <v>68.434960000000004</v>
      </c>
      <c r="G23" s="16">
        <v>3193.1251499999998</v>
      </c>
      <c r="H23" s="16">
        <v>0</v>
      </c>
      <c r="I23" s="16">
        <v>27378.87455</v>
      </c>
      <c r="J23" s="16">
        <v>0</v>
      </c>
      <c r="K23" s="16">
        <f t="shared" si="0"/>
        <v>1351832.6078000003</v>
      </c>
      <c r="L23" s="16">
        <v>17154.36031</v>
      </c>
      <c r="M23" s="16">
        <v>497.24493999999999</v>
      </c>
      <c r="N23" s="16">
        <f t="shared" si="1"/>
        <v>1369484.2130500001</v>
      </c>
      <c r="O23" s="16">
        <v>45864.853450000002</v>
      </c>
      <c r="P23" s="16">
        <f t="shared" si="2"/>
        <v>1415349.0665000002</v>
      </c>
      <c r="Q23" s="16">
        <v>714052.43142000004</v>
      </c>
      <c r="R23" s="16">
        <v>21593.876450000003</v>
      </c>
      <c r="S23" s="16">
        <f t="shared" si="3"/>
        <v>735646.30787000002</v>
      </c>
      <c r="T23" s="5"/>
      <c r="U23" s="5"/>
      <c r="V23" s="5"/>
      <c r="W23" s="5"/>
      <c r="X23" s="5"/>
      <c r="Y23" s="5"/>
      <c r="Z23" s="5"/>
      <c r="AA23" s="5"/>
    </row>
    <row r="24" spans="1:27" x14ac:dyDescent="0.25">
      <c r="A24" s="16" t="s">
        <v>19</v>
      </c>
      <c r="B24" s="17">
        <v>39539</v>
      </c>
      <c r="C24" s="16">
        <v>1326195.82421</v>
      </c>
      <c r="D24" s="16">
        <v>2547.6897300000001</v>
      </c>
      <c r="E24" s="16">
        <v>0</v>
      </c>
      <c r="F24" s="16">
        <v>68.434960000000004</v>
      </c>
      <c r="G24" s="16">
        <v>3101.4582700000001</v>
      </c>
      <c r="H24" s="16">
        <v>0</v>
      </c>
      <c r="I24" s="16">
        <v>25718.038420000001</v>
      </c>
      <c r="J24" s="16">
        <v>0</v>
      </c>
      <c r="K24" s="16">
        <f t="shared" si="0"/>
        <v>1357631.4455900001</v>
      </c>
      <c r="L24" s="16">
        <v>17154.36031</v>
      </c>
      <c r="M24" s="16">
        <v>497.24493999999999</v>
      </c>
      <c r="N24" s="16">
        <f t="shared" si="1"/>
        <v>1375283.0508399999</v>
      </c>
      <c r="O24" s="16">
        <v>45854.227429999999</v>
      </c>
      <c r="P24" s="16">
        <f t="shared" si="2"/>
        <v>1421137.2782699999</v>
      </c>
      <c r="Q24" s="16">
        <v>728389.25528000016</v>
      </c>
      <c r="R24" s="16">
        <v>21583.25043</v>
      </c>
      <c r="S24" s="16">
        <f t="shared" si="3"/>
        <v>749972.50571000017</v>
      </c>
      <c r="T24" s="5"/>
      <c r="U24" s="5"/>
      <c r="V24" s="5"/>
      <c r="W24" s="5"/>
      <c r="X24" s="5"/>
      <c r="Y24" s="5"/>
      <c r="Z24" s="5"/>
      <c r="AA24" s="5"/>
    </row>
    <row r="25" spans="1:27" x14ac:dyDescent="0.25">
      <c r="A25" s="16" t="s">
        <v>20</v>
      </c>
      <c r="B25" s="17">
        <v>39569</v>
      </c>
      <c r="C25" s="16">
        <v>1315956.9531100001</v>
      </c>
      <c r="D25" s="16">
        <v>2207.1298099999999</v>
      </c>
      <c r="E25" s="16">
        <v>0</v>
      </c>
      <c r="F25" s="16">
        <v>68.434960000000004</v>
      </c>
      <c r="G25" s="16">
        <v>2682.8319999999999</v>
      </c>
      <c r="H25" s="16">
        <v>0</v>
      </c>
      <c r="I25" s="16">
        <v>26901.778050000001</v>
      </c>
      <c r="J25" s="16">
        <v>0</v>
      </c>
      <c r="K25" s="16">
        <f t="shared" si="0"/>
        <v>1347817.1279300002</v>
      </c>
      <c r="L25" s="16">
        <v>18275.305949999998</v>
      </c>
      <c r="M25" s="16">
        <v>406.81716</v>
      </c>
      <c r="N25" s="16">
        <f t="shared" si="1"/>
        <v>1366499.2510400002</v>
      </c>
      <c r="O25" s="16">
        <v>45851.103009999999</v>
      </c>
      <c r="P25" s="16">
        <f t="shared" si="2"/>
        <v>1412350.3540500002</v>
      </c>
      <c r="Q25" s="16">
        <v>732750.04118000006</v>
      </c>
      <c r="R25" s="16">
        <v>21580.126410000001</v>
      </c>
      <c r="S25" s="16">
        <f t="shared" si="3"/>
        <v>754330.16759000008</v>
      </c>
      <c r="T25" s="5"/>
      <c r="U25" s="5"/>
      <c r="V25" s="5"/>
      <c r="W25" s="5"/>
      <c r="X25" s="5"/>
      <c r="Y25" s="5"/>
      <c r="Z25" s="5"/>
      <c r="AA25" s="5"/>
    </row>
    <row r="26" spans="1:27" x14ac:dyDescent="0.25">
      <c r="A26" s="16" t="s">
        <v>21</v>
      </c>
      <c r="B26" s="17">
        <v>39600</v>
      </c>
      <c r="C26" s="16">
        <v>1253145.09091</v>
      </c>
      <c r="D26" s="16">
        <v>2035.52072</v>
      </c>
      <c r="E26" s="16">
        <v>0</v>
      </c>
      <c r="F26" s="16">
        <v>68.434960000000004</v>
      </c>
      <c r="G26" s="16">
        <v>1702.4234900000001</v>
      </c>
      <c r="H26" s="16">
        <v>0</v>
      </c>
      <c r="I26" s="16">
        <v>25213.101739999998</v>
      </c>
      <c r="J26" s="16">
        <v>0</v>
      </c>
      <c r="K26" s="16">
        <f t="shared" si="0"/>
        <v>1282164.57182</v>
      </c>
      <c r="L26" s="16">
        <v>18275.305949999998</v>
      </c>
      <c r="M26" s="16">
        <v>406.81716</v>
      </c>
      <c r="N26" s="16">
        <f t="shared" si="1"/>
        <v>1300846.69493</v>
      </c>
      <c r="O26" s="16">
        <v>50466.102989999992</v>
      </c>
      <c r="P26" s="16">
        <f t="shared" si="2"/>
        <v>1351312.79792</v>
      </c>
      <c r="Q26" s="16">
        <v>827625.32804000005</v>
      </c>
      <c r="R26" s="16">
        <v>26195.126390000001</v>
      </c>
      <c r="S26" s="16">
        <f t="shared" si="3"/>
        <v>853820.45443000004</v>
      </c>
      <c r="T26" s="5"/>
      <c r="U26" s="5"/>
      <c r="V26" s="5"/>
      <c r="W26" s="5"/>
      <c r="X26" s="5"/>
      <c r="Y26" s="5"/>
      <c r="Z26" s="5"/>
      <c r="AA26" s="5"/>
    </row>
    <row r="27" spans="1:27" x14ac:dyDescent="0.25">
      <c r="A27" s="16" t="s">
        <v>22</v>
      </c>
      <c r="B27" s="17">
        <v>39630</v>
      </c>
      <c r="C27" s="16">
        <v>1200674.8668500003</v>
      </c>
      <c r="D27" s="16">
        <v>2402.7962200000002</v>
      </c>
      <c r="E27" s="16">
        <v>0</v>
      </c>
      <c r="F27" s="16">
        <v>68.434960000000004</v>
      </c>
      <c r="G27" s="16">
        <v>3074.9539399999999</v>
      </c>
      <c r="H27" s="16">
        <v>0</v>
      </c>
      <c r="I27" s="16">
        <v>25592.11073</v>
      </c>
      <c r="J27" s="16">
        <v>0</v>
      </c>
      <c r="K27" s="16">
        <f t="shared" si="0"/>
        <v>1231813.1627000002</v>
      </c>
      <c r="L27" s="16">
        <v>18375.3053</v>
      </c>
      <c r="M27" s="16">
        <v>398.90715999999998</v>
      </c>
      <c r="N27" s="16">
        <f t="shared" si="1"/>
        <v>1250587.3751600001</v>
      </c>
      <c r="O27" s="16">
        <v>50656.826090000002</v>
      </c>
      <c r="P27" s="16">
        <f t="shared" si="2"/>
        <v>1301244.2012500002</v>
      </c>
      <c r="Q27" s="16">
        <v>821077.70302000025</v>
      </c>
      <c r="R27" s="16">
        <v>26386.126390000001</v>
      </c>
      <c r="S27" s="16">
        <f t="shared" si="3"/>
        <v>847463.82941000024</v>
      </c>
      <c r="T27" s="5"/>
      <c r="U27" s="5"/>
      <c r="V27" s="5"/>
      <c r="W27" s="5"/>
      <c r="X27" s="5"/>
      <c r="Y27" s="5"/>
      <c r="Z27" s="5"/>
      <c r="AA27" s="5"/>
    </row>
    <row r="28" spans="1:27" x14ac:dyDescent="0.25">
      <c r="A28" s="16" t="s">
        <v>23</v>
      </c>
      <c r="B28" s="17">
        <v>39661</v>
      </c>
      <c r="C28" s="16">
        <v>1127549.4785500001</v>
      </c>
      <c r="D28" s="16">
        <v>2314.1449700000003</v>
      </c>
      <c r="E28" s="16">
        <v>0</v>
      </c>
      <c r="F28" s="16">
        <v>68.434960000000004</v>
      </c>
      <c r="G28" s="16">
        <v>2083.1674800000001</v>
      </c>
      <c r="H28" s="16">
        <v>0</v>
      </c>
      <c r="I28" s="16">
        <v>24666.997100000001</v>
      </c>
      <c r="J28" s="16">
        <v>0</v>
      </c>
      <c r="K28" s="16">
        <f t="shared" si="0"/>
        <v>1156682.2230600002</v>
      </c>
      <c r="L28" s="16">
        <v>18375.3053</v>
      </c>
      <c r="M28" s="16">
        <v>456.93782000000004</v>
      </c>
      <c r="N28" s="16">
        <f t="shared" si="1"/>
        <v>1175514.4661800002</v>
      </c>
      <c r="O28" s="16">
        <v>50738.076090000002</v>
      </c>
      <c r="P28" s="16">
        <f t="shared" si="2"/>
        <v>1226252.5422700003</v>
      </c>
      <c r="Q28" s="16">
        <v>789529.51418000017</v>
      </c>
      <c r="R28" s="16">
        <v>26467.376390000001</v>
      </c>
      <c r="S28" s="16">
        <f t="shared" si="3"/>
        <v>815996.89057000016</v>
      </c>
      <c r="T28" s="5"/>
      <c r="U28" s="5"/>
      <c r="V28" s="5"/>
      <c r="W28" s="5"/>
      <c r="X28" s="5"/>
      <c r="Y28" s="5"/>
      <c r="Z28" s="5"/>
      <c r="AA28" s="5"/>
    </row>
    <row r="29" spans="1:27" x14ac:dyDescent="0.25">
      <c r="A29" s="16" t="s">
        <v>24</v>
      </c>
      <c r="B29" s="17">
        <v>39692</v>
      </c>
      <c r="C29" s="16">
        <v>1106614.6288300005</v>
      </c>
      <c r="D29" s="16">
        <v>1731.6421699999999</v>
      </c>
      <c r="E29" s="16">
        <v>0</v>
      </c>
      <c r="F29" s="16">
        <v>68.434960000000004</v>
      </c>
      <c r="G29" s="16">
        <v>2312.0354300000004</v>
      </c>
      <c r="H29" s="16">
        <v>0</v>
      </c>
      <c r="I29" s="16">
        <v>25214.660179999999</v>
      </c>
      <c r="J29" s="16">
        <v>0</v>
      </c>
      <c r="K29" s="16">
        <f t="shared" si="0"/>
        <v>1135941.4015700002</v>
      </c>
      <c r="L29" s="16">
        <v>18375.3053</v>
      </c>
      <c r="M29" s="16">
        <v>261.24763000000002</v>
      </c>
      <c r="N29" s="16">
        <f t="shared" si="1"/>
        <v>1154577.9545000002</v>
      </c>
      <c r="O29" s="16">
        <v>50168.326070000003</v>
      </c>
      <c r="P29" s="16">
        <f t="shared" si="2"/>
        <v>1204746.2805700002</v>
      </c>
      <c r="Q29" s="16">
        <v>748260.43374000024</v>
      </c>
      <c r="R29" s="16">
        <v>25897.626370000002</v>
      </c>
      <c r="S29" s="16">
        <f t="shared" si="3"/>
        <v>774158.06011000019</v>
      </c>
      <c r="T29" s="5"/>
      <c r="U29" s="5"/>
      <c r="V29" s="5"/>
      <c r="W29" s="5"/>
      <c r="X29" s="5"/>
      <c r="Y29" s="5"/>
      <c r="Z29" s="5"/>
      <c r="AA29" s="5"/>
    </row>
    <row r="30" spans="1:27" x14ac:dyDescent="0.25">
      <c r="A30" s="16" t="s">
        <v>25</v>
      </c>
      <c r="B30" s="17">
        <v>39722</v>
      </c>
      <c r="C30" s="16">
        <v>1024927.8121699998</v>
      </c>
      <c r="D30" s="16">
        <v>1173.0428300000001</v>
      </c>
      <c r="E30" s="16">
        <v>0</v>
      </c>
      <c r="F30" s="16">
        <v>68.333560000000006</v>
      </c>
      <c r="G30" s="16">
        <v>1854.6507800000002</v>
      </c>
      <c r="H30" s="16">
        <v>0</v>
      </c>
      <c r="I30" s="16">
        <v>25110.217670000002</v>
      </c>
      <c r="J30" s="16">
        <v>0</v>
      </c>
      <c r="K30" s="16">
        <f t="shared" si="0"/>
        <v>1053134.0570099999</v>
      </c>
      <c r="L30" s="16">
        <v>18375.3053</v>
      </c>
      <c r="M30" s="16">
        <v>261.24763000000002</v>
      </c>
      <c r="N30" s="16">
        <f t="shared" si="1"/>
        <v>1071770.6099399999</v>
      </c>
      <c r="O30" s="16">
        <v>50167.502530000005</v>
      </c>
      <c r="P30" s="16">
        <f t="shared" si="2"/>
        <v>1121938.1124699998</v>
      </c>
      <c r="Q30" s="16">
        <v>735550.64059999993</v>
      </c>
      <c r="R30" s="16">
        <v>25896.802830000004</v>
      </c>
      <c r="S30" s="16">
        <f t="shared" si="3"/>
        <v>761447.44342999998</v>
      </c>
      <c r="T30" s="5"/>
      <c r="U30" s="5"/>
      <c r="V30" s="5"/>
      <c r="W30" s="5"/>
      <c r="X30" s="5"/>
      <c r="Y30" s="5"/>
      <c r="Z30" s="5"/>
      <c r="AA30" s="5"/>
    </row>
    <row r="31" spans="1:27" x14ac:dyDescent="0.25">
      <c r="A31" s="16" t="s">
        <v>26</v>
      </c>
      <c r="B31" s="17">
        <v>39753</v>
      </c>
      <c r="C31" s="16">
        <v>990719.80027999997</v>
      </c>
      <c r="D31" s="16">
        <v>6065.2297800000006</v>
      </c>
      <c r="E31" s="16">
        <v>0</v>
      </c>
      <c r="F31" s="16">
        <v>68.333560000000006</v>
      </c>
      <c r="G31" s="16">
        <v>1416.79639</v>
      </c>
      <c r="H31" s="16">
        <v>0</v>
      </c>
      <c r="I31" s="16">
        <v>23799.675910000002</v>
      </c>
      <c r="J31" s="16">
        <v>0</v>
      </c>
      <c r="K31" s="16">
        <f t="shared" si="0"/>
        <v>1022069.8359200001</v>
      </c>
      <c r="L31" s="16">
        <v>18375.3053</v>
      </c>
      <c r="M31" s="16">
        <v>259.51571000000001</v>
      </c>
      <c r="N31" s="16">
        <f t="shared" si="1"/>
        <v>1040704.6569300001</v>
      </c>
      <c r="O31" s="16">
        <v>48927.502510000006</v>
      </c>
      <c r="P31" s="16">
        <f t="shared" si="2"/>
        <v>1089632.1594400001</v>
      </c>
      <c r="Q31" s="16">
        <v>717733.00207999989</v>
      </c>
      <c r="R31" s="16">
        <v>24656.802810000005</v>
      </c>
      <c r="S31" s="16">
        <f t="shared" si="3"/>
        <v>742389.80488999991</v>
      </c>
      <c r="T31" s="5"/>
      <c r="U31" s="5"/>
      <c r="V31" s="5"/>
      <c r="W31" s="5"/>
      <c r="X31" s="5"/>
      <c r="Y31" s="5"/>
      <c r="Z31" s="5"/>
      <c r="AA31" s="5"/>
    </row>
    <row r="32" spans="1:27" x14ac:dyDescent="0.25">
      <c r="A32" s="16" t="s">
        <v>27</v>
      </c>
      <c r="B32" s="17">
        <v>39783</v>
      </c>
      <c r="C32" s="16">
        <v>1008090.0023699999</v>
      </c>
      <c r="D32" s="16">
        <v>4409.6420499999995</v>
      </c>
      <c r="E32" s="16">
        <v>0</v>
      </c>
      <c r="F32" s="16">
        <v>68.333560000000006</v>
      </c>
      <c r="G32" s="16">
        <v>3204.2278300000003</v>
      </c>
      <c r="H32" s="16">
        <v>0</v>
      </c>
      <c r="I32" s="16">
        <v>23455.701980000002</v>
      </c>
      <c r="J32" s="16">
        <v>0</v>
      </c>
      <c r="K32" s="16">
        <f t="shared" si="0"/>
        <v>1039227.90779</v>
      </c>
      <c r="L32" s="16">
        <v>18475.304640000002</v>
      </c>
      <c r="M32" s="16">
        <v>138.30448999999999</v>
      </c>
      <c r="N32" s="16">
        <f t="shared" si="1"/>
        <v>1057841.5169200001</v>
      </c>
      <c r="O32" s="16">
        <v>44752.376049999999</v>
      </c>
      <c r="P32" s="16">
        <f t="shared" si="2"/>
        <v>1102593.8929700002</v>
      </c>
      <c r="Q32" s="16">
        <v>732665.13819999993</v>
      </c>
      <c r="R32" s="16">
        <v>24881.676350000002</v>
      </c>
      <c r="S32" s="16">
        <f t="shared" si="3"/>
        <v>757546.81454999989</v>
      </c>
      <c r="T32" s="5"/>
      <c r="U32" s="5"/>
      <c r="V32" s="5"/>
      <c r="W32" s="5"/>
      <c r="X32" s="5"/>
      <c r="Y32" s="5"/>
      <c r="Z32" s="5"/>
      <c r="AA32" s="5"/>
    </row>
    <row r="33" spans="1:27" x14ac:dyDescent="0.25">
      <c r="A33" s="16" t="s">
        <v>28</v>
      </c>
      <c r="B33" s="17">
        <v>39814</v>
      </c>
      <c r="C33" s="16">
        <v>996091.12520000013</v>
      </c>
      <c r="D33" s="16">
        <v>2859.5142999999998</v>
      </c>
      <c r="E33" s="16">
        <v>0</v>
      </c>
      <c r="F33" s="16">
        <v>85.471520000000012</v>
      </c>
      <c r="G33" s="16">
        <v>1645.30719</v>
      </c>
      <c r="H33" s="16">
        <v>0</v>
      </c>
      <c r="I33" s="16">
        <v>20216.242040000001</v>
      </c>
      <c r="J33" s="16">
        <v>0</v>
      </c>
      <c r="K33" s="16">
        <f t="shared" si="0"/>
        <v>1020897.6602500002</v>
      </c>
      <c r="L33" s="16">
        <v>18475.304640000002</v>
      </c>
      <c r="M33" s="16">
        <v>138.30448999999999</v>
      </c>
      <c r="N33" s="16">
        <f t="shared" si="1"/>
        <v>1039511.2693800002</v>
      </c>
      <c r="O33" s="16">
        <v>44905.36217</v>
      </c>
      <c r="P33" s="16">
        <f t="shared" si="2"/>
        <v>1084416.6315500003</v>
      </c>
      <c r="Q33" s="16">
        <v>769130.97491999995</v>
      </c>
      <c r="R33" s="16">
        <v>25034.853350000001</v>
      </c>
      <c r="S33" s="16">
        <f t="shared" si="3"/>
        <v>794165.82826999994</v>
      </c>
      <c r="T33" s="5"/>
      <c r="U33" s="5"/>
      <c r="V33" s="5"/>
      <c r="W33" s="5"/>
      <c r="X33" s="5"/>
      <c r="Y33" s="5"/>
      <c r="Z33" s="5"/>
      <c r="AA33" s="5"/>
    </row>
    <row r="34" spans="1:27" x14ac:dyDescent="0.25">
      <c r="A34" s="16" t="s">
        <v>29</v>
      </c>
      <c r="B34" s="17">
        <v>39845</v>
      </c>
      <c r="C34" s="16">
        <v>1047365.1512099998</v>
      </c>
      <c r="D34" s="16">
        <v>2594.8411499999997</v>
      </c>
      <c r="E34" s="16">
        <v>0</v>
      </c>
      <c r="F34" s="16">
        <v>85.471520000000012</v>
      </c>
      <c r="G34" s="16">
        <v>1260.0143799999998</v>
      </c>
      <c r="H34" s="16">
        <v>0</v>
      </c>
      <c r="I34" s="16">
        <v>20033.68619</v>
      </c>
      <c r="J34" s="16">
        <v>0</v>
      </c>
      <c r="K34" s="16">
        <f t="shared" si="0"/>
        <v>1071339.1644499998</v>
      </c>
      <c r="L34" s="16">
        <v>18475.304640000002</v>
      </c>
      <c r="M34" s="16">
        <v>91.460899999999995</v>
      </c>
      <c r="N34" s="16">
        <f t="shared" si="1"/>
        <v>1089905.9299899999</v>
      </c>
      <c r="O34" s="16">
        <v>44690.635150000009</v>
      </c>
      <c r="P34" s="16">
        <f t="shared" si="2"/>
        <v>1134596.5651399998</v>
      </c>
      <c r="Q34" s="16">
        <v>747110.53313999984</v>
      </c>
      <c r="R34" s="16">
        <v>24820.126330000003</v>
      </c>
      <c r="S34" s="16">
        <f t="shared" si="3"/>
        <v>771930.65946999984</v>
      </c>
      <c r="U34" s="5"/>
      <c r="V34" s="5"/>
      <c r="W34" s="5"/>
      <c r="X34" s="5"/>
      <c r="Y34" s="5"/>
      <c r="Z34" s="5"/>
      <c r="AA34" s="5"/>
    </row>
    <row r="35" spans="1:27" x14ac:dyDescent="0.25">
      <c r="A35" s="16" t="s">
        <v>30</v>
      </c>
      <c r="B35" s="17">
        <v>39873</v>
      </c>
      <c r="C35" s="16">
        <v>994825.06666000001</v>
      </c>
      <c r="D35" s="16">
        <v>1878.8020200000001</v>
      </c>
      <c r="E35" s="16">
        <v>0</v>
      </c>
      <c r="F35" s="16">
        <v>85.471520000000012</v>
      </c>
      <c r="G35" s="16">
        <v>1753.3897300000001</v>
      </c>
      <c r="H35" s="16">
        <v>0</v>
      </c>
      <c r="I35" s="16">
        <v>20353.20434</v>
      </c>
      <c r="J35" s="16">
        <v>0</v>
      </c>
      <c r="K35" s="16">
        <f t="shared" si="0"/>
        <v>1018895.9342700001</v>
      </c>
      <c r="L35" s="16">
        <v>18475.304640000002</v>
      </c>
      <c r="M35" s="16">
        <v>91.460899999999995</v>
      </c>
      <c r="N35" s="16">
        <f t="shared" si="1"/>
        <v>1037462.69981</v>
      </c>
      <c r="O35" s="16">
        <v>46982.535150000003</v>
      </c>
      <c r="P35" s="16">
        <f t="shared" si="2"/>
        <v>1084445.23496</v>
      </c>
      <c r="Q35" s="16">
        <v>781336.13905999996</v>
      </c>
      <c r="R35" s="16">
        <v>27112.026330000004</v>
      </c>
      <c r="S35" s="16">
        <f t="shared" si="3"/>
        <v>808448.16538999998</v>
      </c>
      <c r="U35" s="5"/>
      <c r="V35" s="5"/>
      <c r="W35" s="5"/>
      <c r="X35" s="5"/>
      <c r="Y35" s="5"/>
      <c r="Z35" s="5"/>
      <c r="AA35" s="5"/>
    </row>
    <row r="36" spans="1:27" x14ac:dyDescent="0.25">
      <c r="A36" s="16" t="s">
        <v>31</v>
      </c>
      <c r="B36" s="17">
        <v>39904</v>
      </c>
      <c r="C36" s="16">
        <v>991771.35649999999</v>
      </c>
      <c r="D36" s="16">
        <v>1728.59131</v>
      </c>
      <c r="E36" s="16">
        <v>0</v>
      </c>
      <c r="F36" s="16">
        <v>85.471520000000012</v>
      </c>
      <c r="G36" s="16">
        <v>2252.5947200000001</v>
      </c>
      <c r="H36" s="16">
        <v>0</v>
      </c>
      <c r="I36" s="16">
        <v>20194.766420000004</v>
      </c>
      <c r="J36" s="16">
        <v>0</v>
      </c>
      <c r="K36" s="16">
        <f t="shared" si="0"/>
        <v>1016032.7804700001</v>
      </c>
      <c r="L36" s="16">
        <v>18475.304640000002</v>
      </c>
      <c r="M36" s="16">
        <v>91.460899999999995</v>
      </c>
      <c r="N36" s="16">
        <f t="shared" si="1"/>
        <v>1034599.54601</v>
      </c>
      <c r="O36" s="16">
        <v>46687.135130000002</v>
      </c>
      <c r="P36" s="16">
        <f t="shared" si="2"/>
        <v>1081286.68114</v>
      </c>
      <c r="Q36" s="16">
        <v>771750.88858000003</v>
      </c>
      <c r="R36" s="16">
        <v>26816.626310000003</v>
      </c>
      <c r="S36" s="16">
        <f t="shared" si="3"/>
        <v>798567.51488999999</v>
      </c>
      <c r="U36" s="5"/>
      <c r="V36" s="5"/>
      <c r="W36" s="5"/>
      <c r="X36" s="5"/>
      <c r="Y36" s="5"/>
      <c r="Z36" s="5"/>
      <c r="AA36" s="5"/>
    </row>
    <row r="37" spans="1:27" x14ac:dyDescent="0.25">
      <c r="A37" s="16" t="s">
        <v>32</v>
      </c>
      <c r="B37" s="17">
        <v>39934</v>
      </c>
      <c r="C37" s="16">
        <v>1006531.8925599999</v>
      </c>
      <c r="D37" s="16">
        <v>1415.0181100000002</v>
      </c>
      <c r="E37" s="16">
        <v>0</v>
      </c>
      <c r="F37" s="16">
        <v>85.471520000000012</v>
      </c>
      <c r="G37" s="16">
        <v>1291.7134800000001</v>
      </c>
      <c r="H37" s="16">
        <v>0</v>
      </c>
      <c r="I37" s="16">
        <v>20981.455160000001</v>
      </c>
      <c r="J37" s="16">
        <v>0</v>
      </c>
      <c r="K37" s="16">
        <f t="shared" si="0"/>
        <v>1030305.55083</v>
      </c>
      <c r="L37" s="16">
        <v>18575.30399</v>
      </c>
      <c r="M37" s="16">
        <v>66.598570000000009</v>
      </c>
      <c r="N37" s="16">
        <f t="shared" si="1"/>
        <v>1048947.4533899999</v>
      </c>
      <c r="O37" s="16">
        <v>46827.300130000003</v>
      </c>
      <c r="P37" s="16">
        <f t="shared" si="2"/>
        <v>1095774.75352</v>
      </c>
      <c r="Q37" s="16">
        <v>758987.9119399999</v>
      </c>
      <c r="R37" s="16">
        <v>26956.791310000004</v>
      </c>
      <c r="S37" s="16">
        <f t="shared" si="3"/>
        <v>785944.7032499999</v>
      </c>
      <c r="U37" s="5"/>
      <c r="V37" s="5"/>
      <c r="W37" s="5"/>
      <c r="X37" s="5"/>
      <c r="Y37" s="5"/>
      <c r="Z37" s="5"/>
      <c r="AA37" s="5"/>
    </row>
    <row r="38" spans="1:27" x14ac:dyDescent="0.25">
      <c r="A38" s="16" t="s">
        <v>33</v>
      </c>
      <c r="B38" s="17">
        <v>39965</v>
      </c>
      <c r="C38" s="16">
        <v>909728.40744000021</v>
      </c>
      <c r="D38" s="16">
        <v>2163.7708299999999</v>
      </c>
      <c r="E38" s="16">
        <v>0</v>
      </c>
      <c r="F38" s="16">
        <v>85.471520000000012</v>
      </c>
      <c r="G38" s="16">
        <v>1051.2817399999999</v>
      </c>
      <c r="H38" s="16">
        <v>0</v>
      </c>
      <c r="I38" s="16">
        <v>20052.725829999999</v>
      </c>
      <c r="J38" s="16">
        <v>0</v>
      </c>
      <c r="K38" s="16">
        <f t="shared" si="0"/>
        <v>933081.6573600003</v>
      </c>
      <c r="L38" s="16">
        <v>17134.498649999998</v>
      </c>
      <c r="M38" s="16">
        <v>61.432809999999996</v>
      </c>
      <c r="N38" s="16">
        <f t="shared" si="1"/>
        <v>950277.5888200003</v>
      </c>
      <c r="O38" s="16">
        <v>47474.825130000005</v>
      </c>
      <c r="P38" s="16">
        <f t="shared" si="2"/>
        <v>997752.41395000031</v>
      </c>
      <c r="Q38" s="16">
        <v>778265.43312000018</v>
      </c>
      <c r="R38" s="16">
        <v>27604.316310000002</v>
      </c>
      <c r="S38" s="16">
        <f t="shared" si="3"/>
        <v>805869.7494300002</v>
      </c>
      <c r="U38" s="5"/>
      <c r="V38" s="5"/>
      <c r="W38" s="5"/>
      <c r="X38" s="5"/>
      <c r="Y38" s="5"/>
      <c r="Z38" s="5"/>
      <c r="AA38" s="5"/>
    </row>
    <row r="39" spans="1:27" x14ac:dyDescent="0.25">
      <c r="A39" s="16" t="s">
        <v>34</v>
      </c>
      <c r="B39" s="17">
        <v>39995</v>
      </c>
      <c r="C39" s="16">
        <v>872013.10652999987</v>
      </c>
      <c r="D39" s="16">
        <v>2039.5201500000001</v>
      </c>
      <c r="E39" s="16">
        <v>0</v>
      </c>
      <c r="F39" s="16">
        <v>85.471520000000012</v>
      </c>
      <c r="G39" s="16">
        <v>1300.19858</v>
      </c>
      <c r="H39" s="16">
        <v>0</v>
      </c>
      <c r="I39" s="16">
        <v>15113.754070000001</v>
      </c>
      <c r="J39" s="16">
        <v>0</v>
      </c>
      <c r="K39" s="16">
        <f t="shared" si="0"/>
        <v>890552.05084999988</v>
      </c>
      <c r="L39" s="16">
        <v>17234.49986</v>
      </c>
      <c r="M39" s="16">
        <v>61.432809999999996</v>
      </c>
      <c r="N39" s="16">
        <f t="shared" si="1"/>
        <v>907847.98351999989</v>
      </c>
      <c r="O39" s="16">
        <v>47506.981469999999</v>
      </c>
      <c r="P39" s="16">
        <f t="shared" si="2"/>
        <v>955354.96498999989</v>
      </c>
      <c r="Q39" s="16">
        <v>761932.53397999995</v>
      </c>
      <c r="R39" s="16">
        <v>27636.660310000003</v>
      </c>
      <c r="S39" s="16">
        <f t="shared" si="3"/>
        <v>789569.1942899999</v>
      </c>
      <c r="U39" s="5"/>
      <c r="V39" s="5"/>
      <c r="W39" s="5"/>
      <c r="X39" s="5"/>
      <c r="Y39" s="5"/>
      <c r="Z39" s="5"/>
      <c r="AA39" s="5"/>
    </row>
    <row r="40" spans="1:27" x14ac:dyDescent="0.25">
      <c r="A40" s="16" t="s">
        <v>35</v>
      </c>
      <c r="B40" s="17">
        <v>40026</v>
      </c>
      <c r="C40" s="16">
        <v>1054833.8665500002</v>
      </c>
      <c r="D40" s="16">
        <v>1782.8496299999999</v>
      </c>
      <c r="E40" s="16">
        <v>0</v>
      </c>
      <c r="F40" s="16">
        <v>85.471520000000012</v>
      </c>
      <c r="G40" s="16">
        <v>2193.8731000000002</v>
      </c>
      <c r="H40" s="16">
        <v>0</v>
      </c>
      <c r="I40" s="16">
        <v>14355.06048</v>
      </c>
      <c r="J40" s="16">
        <v>0</v>
      </c>
      <c r="K40" s="16">
        <f t="shared" si="0"/>
        <v>1073251.1212800001</v>
      </c>
      <c r="L40" s="16">
        <v>17234.49986</v>
      </c>
      <c r="M40" s="16">
        <v>44.318480000000001</v>
      </c>
      <c r="N40" s="16">
        <f t="shared" si="1"/>
        <v>1090529.9396200001</v>
      </c>
      <c r="O40" s="16">
        <v>47167.627450000007</v>
      </c>
      <c r="P40" s="16">
        <f t="shared" si="2"/>
        <v>1137697.5670700001</v>
      </c>
      <c r="Q40" s="16">
        <v>906195.60206000006</v>
      </c>
      <c r="R40" s="16">
        <v>27297.30629</v>
      </c>
      <c r="S40" s="16">
        <f t="shared" si="3"/>
        <v>933492.90835000004</v>
      </c>
      <c r="U40" s="5"/>
      <c r="V40" s="5"/>
      <c r="W40" s="5"/>
      <c r="X40" s="5"/>
      <c r="Y40" s="5"/>
      <c r="Z40" s="5"/>
      <c r="AA40" s="5"/>
    </row>
    <row r="41" spans="1:27" x14ac:dyDescent="0.25">
      <c r="A41" s="16" t="s">
        <v>36</v>
      </c>
      <c r="B41" s="17">
        <v>40057</v>
      </c>
      <c r="C41" s="16">
        <v>1028486.5035099998</v>
      </c>
      <c r="D41" s="16">
        <v>1632.99818</v>
      </c>
      <c r="E41" s="16">
        <v>0</v>
      </c>
      <c r="F41" s="16">
        <v>85.471520000000012</v>
      </c>
      <c r="G41" s="16">
        <v>1222.2148400000001</v>
      </c>
      <c r="H41" s="16">
        <v>0</v>
      </c>
      <c r="I41" s="16">
        <v>13694.804770000001</v>
      </c>
      <c r="J41" s="16">
        <v>0</v>
      </c>
      <c r="K41" s="16">
        <f t="shared" si="0"/>
        <v>1045121.9928199999</v>
      </c>
      <c r="L41" s="16">
        <v>17234.49986</v>
      </c>
      <c r="M41" s="16">
        <v>170175.42265000002</v>
      </c>
      <c r="N41" s="16">
        <f t="shared" si="1"/>
        <v>1232531.91533</v>
      </c>
      <c r="O41" s="16">
        <v>47781.447450000007</v>
      </c>
      <c r="P41" s="16">
        <f t="shared" si="2"/>
        <v>1280313.3627800001</v>
      </c>
      <c r="Q41" s="16">
        <v>895072.4192</v>
      </c>
      <c r="R41" s="16">
        <v>27911.12629</v>
      </c>
      <c r="S41" s="16">
        <f t="shared" si="3"/>
        <v>922983.54549000005</v>
      </c>
      <c r="U41" s="5"/>
      <c r="V41" s="5"/>
      <c r="W41" s="5"/>
      <c r="X41" s="5"/>
      <c r="Y41" s="5"/>
      <c r="Z41" s="5"/>
      <c r="AA41" s="5"/>
    </row>
    <row r="42" spans="1:27" x14ac:dyDescent="0.25">
      <c r="A42" s="16" t="s">
        <v>37</v>
      </c>
      <c r="B42" s="17">
        <v>40087</v>
      </c>
      <c r="C42" s="16">
        <v>955815.78271999978</v>
      </c>
      <c r="D42" s="16">
        <v>1897.0147400000001</v>
      </c>
      <c r="E42" s="16">
        <v>0</v>
      </c>
      <c r="F42" s="16">
        <v>85.471520000000012</v>
      </c>
      <c r="G42" s="16">
        <v>1878.4672600000001</v>
      </c>
      <c r="H42" s="16">
        <v>0</v>
      </c>
      <c r="I42" s="16">
        <v>7772.7091100000007</v>
      </c>
      <c r="J42" s="16">
        <v>0</v>
      </c>
      <c r="K42" s="16">
        <f t="shared" si="0"/>
        <v>967449.44534999982</v>
      </c>
      <c r="L42" s="16">
        <v>17234.49986</v>
      </c>
      <c r="M42" s="16">
        <v>170175.42265000002</v>
      </c>
      <c r="N42" s="16">
        <f t="shared" si="1"/>
        <v>1154859.3678599999</v>
      </c>
      <c r="O42" s="16">
        <v>47780.623909999995</v>
      </c>
      <c r="P42" s="16">
        <f t="shared" si="2"/>
        <v>1202639.99177</v>
      </c>
      <c r="Q42" s="16">
        <v>835627.1125599998</v>
      </c>
      <c r="R42" s="16">
        <v>27910.302749999999</v>
      </c>
      <c r="S42" s="16">
        <f t="shared" si="3"/>
        <v>863537.41530999984</v>
      </c>
      <c r="U42" s="5"/>
      <c r="V42" s="5"/>
      <c r="W42" s="5"/>
      <c r="X42" s="5"/>
      <c r="Y42" s="5"/>
      <c r="Z42" s="5"/>
      <c r="AA42" s="5"/>
    </row>
    <row r="43" spans="1:27" x14ac:dyDescent="0.25">
      <c r="A43" s="16" t="s">
        <v>38</v>
      </c>
      <c r="B43" s="17">
        <v>40118</v>
      </c>
      <c r="C43" s="16">
        <v>942290.93512000004</v>
      </c>
      <c r="D43" s="16">
        <v>1941.0239199999999</v>
      </c>
      <c r="E43" s="16">
        <v>0</v>
      </c>
      <c r="F43" s="16">
        <v>85.471520000000012</v>
      </c>
      <c r="G43" s="16">
        <v>1456.67156</v>
      </c>
      <c r="H43" s="16">
        <v>0</v>
      </c>
      <c r="I43" s="16">
        <v>7777.8876500000006</v>
      </c>
      <c r="J43" s="16">
        <v>0</v>
      </c>
      <c r="K43" s="16">
        <f t="shared" si="0"/>
        <v>953551.9897700001</v>
      </c>
      <c r="L43" s="16">
        <v>17234.49986</v>
      </c>
      <c r="M43" s="16">
        <v>170163.696</v>
      </c>
      <c r="N43" s="16">
        <f t="shared" si="1"/>
        <v>1140950.1856300002</v>
      </c>
      <c r="O43" s="16">
        <v>47013.967409999997</v>
      </c>
      <c r="P43" s="16">
        <f t="shared" si="2"/>
        <v>1187964.1530400002</v>
      </c>
      <c r="Q43" s="16">
        <v>821118.91876000003</v>
      </c>
      <c r="R43" s="16">
        <v>27143.646250000002</v>
      </c>
      <c r="S43" s="16">
        <f t="shared" si="3"/>
        <v>848262.56501000002</v>
      </c>
      <c r="U43" s="5"/>
      <c r="V43" s="5"/>
      <c r="W43" s="5"/>
      <c r="X43" s="5"/>
      <c r="Y43" s="5"/>
      <c r="Z43" s="5"/>
      <c r="AA43" s="5"/>
    </row>
    <row r="44" spans="1:27" x14ac:dyDescent="0.25">
      <c r="A44" s="16" t="s">
        <v>39</v>
      </c>
      <c r="B44" s="17">
        <v>40148</v>
      </c>
      <c r="C44" s="16">
        <v>901107.35477999994</v>
      </c>
      <c r="D44" s="16">
        <v>15827.624949999999</v>
      </c>
      <c r="E44" s="16">
        <v>0</v>
      </c>
      <c r="F44" s="16">
        <v>85.471520000000012</v>
      </c>
      <c r="G44" s="16">
        <v>2178.78485</v>
      </c>
      <c r="H44" s="16">
        <v>0</v>
      </c>
      <c r="I44" s="16">
        <v>8023.9960499999997</v>
      </c>
      <c r="J44" s="16">
        <v>0</v>
      </c>
      <c r="K44" s="16">
        <f t="shared" si="0"/>
        <v>927223.23214999994</v>
      </c>
      <c r="L44" s="16">
        <v>17334.501070000002</v>
      </c>
      <c r="M44" s="16">
        <v>170163.696</v>
      </c>
      <c r="N44" s="16">
        <f t="shared" si="1"/>
        <v>1114721.4292199998</v>
      </c>
      <c r="O44" s="16">
        <v>45486.356769999999</v>
      </c>
      <c r="P44" s="16">
        <f t="shared" si="2"/>
        <v>1160207.7859899998</v>
      </c>
      <c r="Q44" s="16">
        <v>806854.36476000003</v>
      </c>
      <c r="R44" s="16">
        <v>27251.986250000002</v>
      </c>
      <c r="S44" s="16">
        <f t="shared" si="3"/>
        <v>834106.35100999998</v>
      </c>
      <c r="U44" s="5"/>
      <c r="V44" s="5"/>
      <c r="W44" s="5"/>
      <c r="X44" s="5"/>
      <c r="Y44" s="5"/>
      <c r="Z44" s="5"/>
      <c r="AA44" s="5"/>
    </row>
    <row r="45" spans="1:27" x14ac:dyDescent="0.25">
      <c r="A45" s="16" t="s">
        <v>40</v>
      </c>
      <c r="B45" s="17">
        <v>40179</v>
      </c>
      <c r="C45" s="16">
        <v>885317.42872000008</v>
      </c>
      <c r="D45" s="16">
        <v>16897.334800000001</v>
      </c>
      <c r="E45" s="16">
        <v>0</v>
      </c>
      <c r="F45" s="16">
        <v>83.465869999999995</v>
      </c>
      <c r="G45" s="16">
        <v>13543.583380000002</v>
      </c>
      <c r="H45" s="16">
        <v>0</v>
      </c>
      <c r="I45" s="16">
        <v>9157.0878100000009</v>
      </c>
      <c r="J45" s="16">
        <v>0</v>
      </c>
      <c r="K45" s="16">
        <f t="shared" si="0"/>
        <v>924998.90058000002</v>
      </c>
      <c r="L45" s="16">
        <v>17334.501070000002</v>
      </c>
      <c r="M45" s="16">
        <v>170163.696</v>
      </c>
      <c r="N45" s="16">
        <f t="shared" si="1"/>
        <v>1112497.0976499999</v>
      </c>
      <c r="O45" s="16">
        <v>45796.718709999994</v>
      </c>
      <c r="P45" s="16">
        <f t="shared" si="2"/>
        <v>1158293.8163599998</v>
      </c>
      <c r="Q45" s="16">
        <v>792254.20811999997</v>
      </c>
      <c r="R45" s="16">
        <v>27562.72525</v>
      </c>
      <c r="S45" s="16">
        <f t="shared" si="3"/>
        <v>819816.93336999998</v>
      </c>
      <c r="U45" s="5"/>
      <c r="V45" s="5"/>
      <c r="W45" s="5"/>
      <c r="X45" s="5"/>
      <c r="Y45" s="5"/>
      <c r="Z45" s="5"/>
      <c r="AA45" s="5"/>
    </row>
    <row r="46" spans="1:27" x14ac:dyDescent="0.25">
      <c r="A46" s="16" t="s">
        <v>41</v>
      </c>
      <c r="B46" s="17">
        <v>40210</v>
      </c>
      <c r="C46" s="16">
        <v>896627.88467000006</v>
      </c>
      <c r="D46" s="16">
        <v>16441.557120000001</v>
      </c>
      <c r="E46" s="16">
        <v>0</v>
      </c>
      <c r="F46" s="16">
        <v>83.465869999999995</v>
      </c>
      <c r="G46" s="16">
        <v>12889.46103</v>
      </c>
      <c r="H46" s="16">
        <v>0</v>
      </c>
      <c r="I46" s="16">
        <v>9101.8456900000001</v>
      </c>
      <c r="J46" s="16">
        <v>0</v>
      </c>
      <c r="K46" s="16">
        <f t="shared" si="0"/>
        <v>935144.21438000002</v>
      </c>
      <c r="L46" s="16">
        <v>17334.501070000002</v>
      </c>
      <c r="M46" s="16">
        <v>170163.696</v>
      </c>
      <c r="N46" s="16">
        <f t="shared" si="1"/>
        <v>1122642.41145</v>
      </c>
      <c r="O46" s="16">
        <v>45973.769709999993</v>
      </c>
      <c r="P46" s="16">
        <f t="shared" si="2"/>
        <v>1168616.1811599999</v>
      </c>
      <c r="Q46" s="16">
        <v>753686.36921999999</v>
      </c>
      <c r="R46" s="16">
        <v>27739.776249999999</v>
      </c>
      <c r="S46" s="16">
        <f t="shared" si="3"/>
        <v>781426.14546999999</v>
      </c>
      <c r="U46" s="5"/>
      <c r="V46" s="5"/>
      <c r="W46" s="5"/>
      <c r="X46" s="5"/>
      <c r="Y46" s="5"/>
      <c r="Z46" s="5"/>
      <c r="AA46" s="5"/>
    </row>
    <row r="47" spans="1:27" x14ac:dyDescent="0.25">
      <c r="A47" s="16" t="s">
        <v>42</v>
      </c>
      <c r="B47" s="17">
        <v>40238</v>
      </c>
      <c r="C47" s="16">
        <v>930848.42898000008</v>
      </c>
      <c r="D47" s="16">
        <v>35567.93333</v>
      </c>
      <c r="E47" s="16">
        <v>0</v>
      </c>
      <c r="F47" s="16">
        <v>83.465869999999995</v>
      </c>
      <c r="G47" s="16">
        <v>11676.55984</v>
      </c>
      <c r="H47" s="16">
        <v>0</v>
      </c>
      <c r="I47" s="16">
        <v>9753.7615900000001</v>
      </c>
      <c r="J47" s="16">
        <v>0</v>
      </c>
      <c r="K47" s="16">
        <f t="shared" si="0"/>
        <v>987930.14961000008</v>
      </c>
      <c r="L47" s="16">
        <v>17334.501070000002</v>
      </c>
      <c r="M47" s="16">
        <v>170153.47633</v>
      </c>
      <c r="N47" s="16">
        <f t="shared" si="1"/>
        <v>1175418.1270100002</v>
      </c>
      <c r="O47" s="16">
        <v>46394.67527</v>
      </c>
      <c r="P47" s="16">
        <f t="shared" si="2"/>
        <v>1221812.8022800002</v>
      </c>
      <c r="Q47" s="16">
        <v>801524.52568000008</v>
      </c>
      <c r="R47" s="16">
        <v>28160.681809999998</v>
      </c>
      <c r="S47" s="16">
        <f t="shared" si="3"/>
        <v>829685.20749000006</v>
      </c>
      <c r="U47" s="5"/>
      <c r="V47" s="5"/>
      <c r="W47" s="5"/>
      <c r="X47" s="5"/>
      <c r="Y47" s="5"/>
      <c r="Z47" s="5"/>
      <c r="AA47" s="5"/>
    </row>
    <row r="48" spans="1:27" x14ac:dyDescent="0.25">
      <c r="A48" s="16" t="s">
        <v>43</v>
      </c>
      <c r="B48" s="17">
        <v>40269</v>
      </c>
      <c r="C48" s="16">
        <v>881375.04579999996</v>
      </c>
      <c r="D48" s="16">
        <v>35440.065700000006</v>
      </c>
      <c r="E48" s="16">
        <v>0</v>
      </c>
      <c r="F48" s="16">
        <v>83.465869999999995</v>
      </c>
      <c r="G48" s="16">
        <v>8348.5748700000004</v>
      </c>
      <c r="H48" s="16">
        <v>0</v>
      </c>
      <c r="I48" s="16">
        <v>9650.3879800000013</v>
      </c>
      <c r="J48" s="16">
        <v>0</v>
      </c>
      <c r="K48" s="16">
        <f t="shared" si="0"/>
        <v>934897.54021999997</v>
      </c>
      <c r="L48" s="16">
        <v>17334.501070000002</v>
      </c>
      <c r="M48" s="16">
        <v>170153.47633</v>
      </c>
      <c r="N48" s="16">
        <f t="shared" si="1"/>
        <v>1122385.5176200001</v>
      </c>
      <c r="O48" s="16">
        <v>46547.17527</v>
      </c>
      <c r="P48" s="16">
        <f t="shared" si="2"/>
        <v>1168932.6928900001</v>
      </c>
      <c r="Q48" s="16">
        <v>788012.32765999995</v>
      </c>
      <c r="R48" s="16">
        <v>28313.181809999998</v>
      </c>
      <c r="S48" s="16">
        <f t="shared" si="3"/>
        <v>816325.50946999993</v>
      </c>
      <c r="U48" s="5"/>
      <c r="V48" s="5"/>
      <c r="W48" s="5"/>
      <c r="X48" s="5"/>
      <c r="Y48" s="5"/>
      <c r="Z48" s="5"/>
      <c r="AA48" s="5"/>
    </row>
    <row r="49" spans="1:27" x14ac:dyDescent="0.25">
      <c r="A49" s="16" t="s">
        <v>44</v>
      </c>
      <c r="B49" s="17">
        <v>40299</v>
      </c>
      <c r="C49" s="16">
        <v>863056.34724000003</v>
      </c>
      <c r="D49" s="16">
        <v>34936.4755</v>
      </c>
      <c r="E49" s="16">
        <v>0</v>
      </c>
      <c r="F49" s="16">
        <v>83.465869999999995</v>
      </c>
      <c r="G49" s="16">
        <v>7126.9870799999999</v>
      </c>
      <c r="H49" s="16">
        <v>0</v>
      </c>
      <c r="I49" s="16">
        <v>9319.8813000000009</v>
      </c>
      <c r="J49" s="16">
        <v>0</v>
      </c>
      <c r="K49" s="16">
        <f t="shared" si="0"/>
        <v>914523.15698999993</v>
      </c>
      <c r="L49" s="16">
        <v>17334.501070000002</v>
      </c>
      <c r="M49" s="16">
        <v>170141.65477000002</v>
      </c>
      <c r="N49" s="16">
        <f t="shared" si="1"/>
        <v>1101999.31283</v>
      </c>
      <c r="O49" s="16">
        <v>46063.215250000001</v>
      </c>
      <c r="P49" s="16">
        <f t="shared" si="2"/>
        <v>1148062.5280799998</v>
      </c>
      <c r="Q49" s="16">
        <v>789480.54658000008</v>
      </c>
      <c r="R49" s="16">
        <v>27829.22179</v>
      </c>
      <c r="S49" s="16">
        <f t="shared" si="3"/>
        <v>817309.76837000006</v>
      </c>
      <c r="T49" s="18"/>
      <c r="U49" s="5"/>
      <c r="V49" s="5"/>
      <c r="W49" s="5"/>
      <c r="X49" s="5"/>
      <c r="Y49" s="5"/>
      <c r="Z49" s="5"/>
      <c r="AA49" s="5"/>
    </row>
    <row r="50" spans="1:27" x14ac:dyDescent="0.25">
      <c r="A50" s="16" t="s">
        <v>45</v>
      </c>
      <c r="B50" s="17">
        <v>40330</v>
      </c>
      <c r="C50" s="16">
        <v>861273.78014000016</v>
      </c>
      <c r="D50" s="16">
        <v>34717.309600000001</v>
      </c>
      <c r="E50" s="16">
        <v>0</v>
      </c>
      <c r="F50" s="16">
        <v>83.465869999999995</v>
      </c>
      <c r="G50" s="16">
        <v>5443.3194299999996</v>
      </c>
      <c r="H50" s="16">
        <v>0</v>
      </c>
      <c r="I50" s="16">
        <v>8896.2448100000001</v>
      </c>
      <c r="J50" s="16">
        <v>0</v>
      </c>
      <c r="K50" s="16">
        <f t="shared" si="0"/>
        <v>910414.11985000013</v>
      </c>
      <c r="L50" s="16">
        <v>17488.297269999999</v>
      </c>
      <c r="M50" s="16">
        <v>171649.70111000002</v>
      </c>
      <c r="N50" s="16">
        <f t="shared" si="1"/>
        <v>1099552.1182300001</v>
      </c>
      <c r="O50" s="16">
        <v>46469.760249999999</v>
      </c>
      <c r="P50" s="16">
        <f t="shared" si="2"/>
        <v>1146021.8784800002</v>
      </c>
      <c r="Q50" s="16">
        <v>669221.67346000008</v>
      </c>
      <c r="R50" s="16">
        <v>28235.766790000001</v>
      </c>
      <c r="S50" s="16">
        <f t="shared" si="3"/>
        <v>697457.4402500001</v>
      </c>
      <c r="T50" s="5"/>
      <c r="U50" s="5"/>
      <c r="V50" s="5"/>
      <c r="W50" s="5"/>
      <c r="X50" s="5"/>
      <c r="Y50" s="5"/>
      <c r="Z50" s="5"/>
      <c r="AA50" s="5"/>
    </row>
    <row r="51" spans="1:27" x14ac:dyDescent="0.25">
      <c r="A51" s="16" t="s">
        <v>46</v>
      </c>
      <c r="B51" s="17">
        <v>40360</v>
      </c>
      <c r="C51" s="16">
        <v>835215.92605000001</v>
      </c>
      <c r="D51" s="16">
        <v>34160.510040000001</v>
      </c>
      <c r="E51" s="16">
        <v>0</v>
      </c>
      <c r="F51" s="16">
        <v>83.465869999999995</v>
      </c>
      <c r="G51" s="16">
        <v>4757.21839</v>
      </c>
      <c r="H51" s="16">
        <v>0</v>
      </c>
      <c r="I51" s="16">
        <v>9203.6239999999998</v>
      </c>
      <c r="J51" s="16">
        <v>0</v>
      </c>
      <c r="K51" s="16">
        <f t="shared" si="0"/>
        <v>883420.74434999994</v>
      </c>
      <c r="L51" s="16">
        <v>17588.296050000001</v>
      </c>
      <c r="M51" s="16">
        <v>171651.30068000001</v>
      </c>
      <c r="N51" s="16">
        <f t="shared" si="1"/>
        <v>1072660.3410799999</v>
      </c>
      <c r="O51" s="16">
        <v>46562.125250000005</v>
      </c>
      <c r="P51" s="16">
        <f t="shared" si="2"/>
        <v>1119222.46633</v>
      </c>
      <c r="Q51" s="16">
        <v>659605.99420000007</v>
      </c>
      <c r="R51" s="16">
        <v>28328.131789999999</v>
      </c>
      <c r="S51" s="16">
        <f t="shared" si="3"/>
        <v>687934.12599000009</v>
      </c>
      <c r="T51" s="5"/>
      <c r="U51" s="5"/>
      <c r="V51" s="5"/>
      <c r="W51" s="5"/>
      <c r="X51" s="5"/>
      <c r="Y51" s="5"/>
      <c r="Z51" s="5"/>
      <c r="AA51" s="5"/>
    </row>
    <row r="52" spans="1:27" x14ac:dyDescent="0.25">
      <c r="A52" s="16" t="s">
        <v>47</v>
      </c>
      <c r="B52" s="17">
        <v>40391</v>
      </c>
      <c r="C52" s="16">
        <v>985963.86768999998</v>
      </c>
      <c r="D52" s="16">
        <v>34639.510049999997</v>
      </c>
      <c r="E52" s="16">
        <v>0</v>
      </c>
      <c r="F52" s="16">
        <v>83.465869999999995</v>
      </c>
      <c r="G52" s="16">
        <v>3650.3748999999998</v>
      </c>
      <c r="H52" s="16">
        <v>0</v>
      </c>
      <c r="I52" s="16">
        <v>9323.39437</v>
      </c>
      <c r="J52" s="16">
        <v>0</v>
      </c>
      <c r="K52" s="16">
        <f t="shared" si="0"/>
        <v>1033660.61288</v>
      </c>
      <c r="L52" s="16">
        <v>17588.296050000001</v>
      </c>
      <c r="M52" s="16">
        <v>171639.95422000001</v>
      </c>
      <c r="N52" s="16">
        <f t="shared" si="1"/>
        <v>1222888.8631499999</v>
      </c>
      <c r="O52" s="16">
        <v>46586.025249999999</v>
      </c>
      <c r="P52" s="16">
        <f t="shared" si="2"/>
        <v>1269474.8883999998</v>
      </c>
      <c r="Q52" s="16">
        <v>777022.18811999995</v>
      </c>
      <c r="R52" s="16">
        <v>28352.031790000001</v>
      </c>
      <c r="S52" s="16">
        <f t="shared" si="3"/>
        <v>805374.21990999999</v>
      </c>
      <c r="T52" s="5"/>
      <c r="U52" s="5"/>
      <c r="V52" s="5"/>
      <c r="W52" s="5"/>
      <c r="X52" s="5"/>
      <c r="Y52" s="5"/>
      <c r="Z52" s="5"/>
      <c r="AA52" s="5"/>
    </row>
    <row r="53" spans="1:27" x14ac:dyDescent="0.25">
      <c r="A53" s="16" t="s">
        <v>48</v>
      </c>
      <c r="B53" s="17">
        <v>40422</v>
      </c>
      <c r="C53" s="16">
        <v>908332.7389600001</v>
      </c>
      <c r="D53" s="16">
        <v>34285.286030000003</v>
      </c>
      <c r="E53" s="16">
        <v>0</v>
      </c>
      <c r="F53" s="16">
        <v>83.465869999999995</v>
      </c>
      <c r="G53" s="16">
        <v>2421.1950299999999</v>
      </c>
      <c r="H53" s="16">
        <v>0</v>
      </c>
      <c r="I53" s="16">
        <v>9455.1769000000004</v>
      </c>
      <c r="J53" s="16">
        <v>0</v>
      </c>
      <c r="K53" s="16">
        <f t="shared" si="0"/>
        <v>954577.86278999993</v>
      </c>
      <c r="L53" s="16">
        <v>17588.296050000001</v>
      </c>
      <c r="M53" s="16">
        <v>171639.95422000001</v>
      </c>
      <c r="N53" s="16">
        <f t="shared" si="1"/>
        <v>1143806.1130599999</v>
      </c>
      <c r="O53" s="16">
        <v>46542.025229999999</v>
      </c>
      <c r="P53" s="16">
        <f t="shared" si="2"/>
        <v>1190348.1382899999</v>
      </c>
      <c r="Q53" s="16">
        <v>737642.24320000003</v>
      </c>
      <c r="R53" s="16">
        <v>28308.031770000001</v>
      </c>
      <c r="S53" s="16">
        <f t="shared" si="3"/>
        <v>765950.27497000003</v>
      </c>
      <c r="T53" s="5"/>
      <c r="U53" s="5"/>
      <c r="V53" s="5"/>
      <c r="W53" s="5"/>
      <c r="X53" s="5"/>
      <c r="Y53" s="5"/>
      <c r="Z53" s="5"/>
      <c r="AA53" s="5"/>
    </row>
    <row r="54" spans="1:27" x14ac:dyDescent="0.25">
      <c r="A54" s="16" t="s">
        <v>49</v>
      </c>
      <c r="B54" s="17">
        <v>40452</v>
      </c>
      <c r="C54" s="16">
        <v>907492.01457</v>
      </c>
      <c r="D54" s="16">
        <v>34127.978280000003</v>
      </c>
      <c r="E54" s="16">
        <v>0</v>
      </c>
      <c r="F54" s="16">
        <v>83.465869999999995</v>
      </c>
      <c r="G54" s="16">
        <v>1380.17956</v>
      </c>
      <c r="H54" s="16">
        <v>0</v>
      </c>
      <c r="I54" s="16">
        <v>9633.1545800000004</v>
      </c>
      <c r="J54" s="16">
        <v>0</v>
      </c>
      <c r="K54" s="16">
        <f t="shared" si="0"/>
        <v>952716.79285999993</v>
      </c>
      <c r="L54" s="16">
        <v>17588.296050000001</v>
      </c>
      <c r="M54" s="16">
        <v>171639.95422000001</v>
      </c>
      <c r="N54" s="16">
        <f t="shared" si="1"/>
        <v>1141945.0431299999</v>
      </c>
      <c r="O54" s="16">
        <v>46541.201690000002</v>
      </c>
      <c r="P54" s="16">
        <f t="shared" si="2"/>
        <v>1188486.2448199999</v>
      </c>
      <c r="Q54" s="16">
        <v>737622.09230000002</v>
      </c>
      <c r="R54" s="16">
        <v>28307.20823</v>
      </c>
      <c r="S54" s="16">
        <f t="shared" si="3"/>
        <v>765929.30053000001</v>
      </c>
      <c r="T54" s="5"/>
      <c r="U54" s="5"/>
      <c r="V54" s="5"/>
      <c r="W54" s="5"/>
      <c r="X54" s="5"/>
      <c r="Y54" s="5"/>
      <c r="Z54" s="5"/>
      <c r="AA54" s="5"/>
    </row>
    <row r="55" spans="1:27" x14ac:dyDescent="0.25">
      <c r="A55" s="16" t="s">
        <v>50</v>
      </c>
      <c r="B55" s="17">
        <v>40483</v>
      </c>
      <c r="C55" s="16">
        <v>966038.73678000004</v>
      </c>
      <c r="D55" s="16">
        <v>33821.308140000001</v>
      </c>
      <c r="E55" s="16">
        <v>0</v>
      </c>
      <c r="F55" s="16">
        <v>83.465869999999995</v>
      </c>
      <c r="G55" s="16">
        <v>281.04446000000002</v>
      </c>
      <c r="H55" s="16">
        <v>0</v>
      </c>
      <c r="I55" s="16">
        <v>9569.757529999999</v>
      </c>
      <c r="J55" s="16">
        <v>0</v>
      </c>
      <c r="K55" s="16">
        <f t="shared" si="0"/>
        <v>1009794.3127799999</v>
      </c>
      <c r="L55" s="16">
        <v>17588.296050000001</v>
      </c>
      <c r="M55" s="16">
        <v>171625.92983000001</v>
      </c>
      <c r="N55" s="16">
        <f t="shared" si="1"/>
        <v>1199008.5386599998</v>
      </c>
      <c r="O55" s="16">
        <v>46553.510209999993</v>
      </c>
      <c r="P55" s="16">
        <f t="shared" si="2"/>
        <v>1245562.0488699998</v>
      </c>
      <c r="Q55" s="16">
        <v>714056.23601999995</v>
      </c>
      <c r="R55" s="16">
        <v>28319.516749999999</v>
      </c>
      <c r="S55" s="16">
        <f t="shared" si="3"/>
        <v>742375.7527699999</v>
      </c>
      <c r="T55" s="5"/>
      <c r="U55" s="5"/>
      <c r="V55" s="5"/>
      <c r="W55" s="5"/>
      <c r="X55" s="5"/>
      <c r="Y55" s="5"/>
      <c r="Z55" s="5"/>
      <c r="AA55" s="5"/>
    </row>
    <row r="56" spans="1:27" x14ac:dyDescent="0.25">
      <c r="A56" s="16" t="s">
        <v>51</v>
      </c>
      <c r="B56" s="17">
        <v>40513</v>
      </c>
      <c r="C56" s="16">
        <v>946207.53113999998</v>
      </c>
      <c r="D56" s="16">
        <v>33627.860420000005</v>
      </c>
      <c r="E56" s="16">
        <v>0</v>
      </c>
      <c r="F56" s="16">
        <v>83.465869999999995</v>
      </c>
      <c r="G56" s="16">
        <v>0</v>
      </c>
      <c r="H56" s="16">
        <v>0</v>
      </c>
      <c r="I56" s="16">
        <v>9323.9765700000007</v>
      </c>
      <c r="J56" s="16">
        <v>0</v>
      </c>
      <c r="K56" s="16">
        <f t="shared" si="0"/>
        <v>989242.83400000003</v>
      </c>
      <c r="L56" s="16">
        <v>17688.294839999999</v>
      </c>
      <c r="M56" s="16">
        <v>171625.92983000001</v>
      </c>
      <c r="N56" s="16">
        <f t="shared" si="1"/>
        <v>1178557.0586699999</v>
      </c>
      <c r="O56" s="16">
        <v>42415.355230000008</v>
      </c>
      <c r="P56" s="16">
        <f t="shared" si="2"/>
        <v>1220972.4139</v>
      </c>
      <c r="Q56" s="16">
        <v>770019.16599999997</v>
      </c>
      <c r="R56" s="16">
        <v>28340.93175</v>
      </c>
      <c r="S56" s="16">
        <f t="shared" si="3"/>
        <v>798360.09774999996</v>
      </c>
      <c r="T56" s="5"/>
      <c r="U56" s="5"/>
      <c r="V56" s="5"/>
      <c r="W56" s="5"/>
      <c r="X56" s="5"/>
      <c r="Y56" s="5"/>
      <c r="Z56" s="5"/>
      <c r="AA56" s="5"/>
    </row>
    <row r="57" spans="1:27" x14ac:dyDescent="0.25">
      <c r="A57" s="16" t="s">
        <v>52</v>
      </c>
      <c r="B57" s="17">
        <v>40544</v>
      </c>
      <c r="C57" s="16">
        <v>895701.09088000015</v>
      </c>
      <c r="D57" s="16">
        <v>6761.2499400000006</v>
      </c>
      <c r="E57" s="16">
        <v>0</v>
      </c>
      <c r="F57" s="16">
        <v>94.419800000000009</v>
      </c>
      <c r="G57" s="16">
        <v>2747.61015</v>
      </c>
      <c r="H57" s="16">
        <v>0</v>
      </c>
      <c r="I57" s="16">
        <v>10441.58142</v>
      </c>
      <c r="J57" s="16">
        <v>0</v>
      </c>
      <c r="K57" s="16">
        <f t="shared" si="0"/>
        <v>915745.9521900001</v>
      </c>
      <c r="L57" s="16">
        <v>17688.294839999999</v>
      </c>
      <c r="M57" s="16">
        <v>171625.92983000001</v>
      </c>
      <c r="N57" s="16">
        <f t="shared" si="1"/>
        <v>1105060.17686</v>
      </c>
      <c r="O57" s="16">
        <v>42445.639110000004</v>
      </c>
      <c r="P57" s="16">
        <f t="shared" si="2"/>
        <v>1147505.8159700001</v>
      </c>
      <c r="Q57" s="16">
        <v>780937.23880000005</v>
      </c>
      <c r="R57" s="16">
        <v>28372.596750000001</v>
      </c>
      <c r="S57" s="16">
        <f t="shared" si="3"/>
        <v>809309.83555000008</v>
      </c>
      <c r="T57" s="5"/>
      <c r="U57" s="5"/>
      <c r="V57" s="5"/>
      <c r="W57" s="5"/>
      <c r="X57" s="5"/>
      <c r="Y57" s="5"/>
      <c r="Z57" s="5"/>
      <c r="AA57" s="5"/>
    </row>
    <row r="58" spans="1:27" x14ac:dyDescent="0.25">
      <c r="A58" s="16" t="s">
        <v>53</v>
      </c>
      <c r="B58" s="17">
        <v>40575</v>
      </c>
      <c r="C58" s="16">
        <v>969349.57898999995</v>
      </c>
      <c r="D58" s="16">
        <v>6319.7490299999999</v>
      </c>
      <c r="E58" s="16">
        <v>0</v>
      </c>
      <c r="F58" s="16">
        <v>94.419800000000009</v>
      </c>
      <c r="G58" s="16">
        <v>1818.0120800000002</v>
      </c>
      <c r="H58" s="16">
        <v>0</v>
      </c>
      <c r="I58" s="16">
        <v>10435.571330000001</v>
      </c>
      <c r="J58" s="16">
        <v>0</v>
      </c>
      <c r="K58" s="16">
        <f t="shared" si="0"/>
        <v>988017.33122999989</v>
      </c>
      <c r="L58" s="16">
        <v>17688.294839999999</v>
      </c>
      <c r="M58" s="16">
        <v>171789.34151</v>
      </c>
      <c r="N58" s="16">
        <f t="shared" si="1"/>
        <v>1177494.9675799999</v>
      </c>
      <c r="O58" s="16">
        <v>42290.474090000003</v>
      </c>
      <c r="P58" s="16">
        <f t="shared" si="2"/>
        <v>1219785.4416699999</v>
      </c>
      <c r="Q58" s="16">
        <v>779993.6862</v>
      </c>
      <c r="R58" s="16">
        <v>28217.43173</v>
      </c>
      <c r="S58" s="16">
        <f t="shared" si="3"/>
        <v>808211.11792999995</v>
      </c>
      <c r="T58" s="5"/>
      <c r="U58" s="5"/>
      <c r="V58" s="5"/>
      <c r="W58" s="5"/>
      <c r="X58" s="5"/>
      <c r="Y58" s="5"/>
      <c r="Z58" s="5"/>
      <c r="AA58" s="5"/>
    </row>
    <row r="59" spans="1:27" x14ac:dyDescent="0.25">
      <c r="A59" s="16" t="s">
        <v>54</v>
      </c>
      <c r="B59" s="17">
        <v>40603</v>
      </c>
      <c r="C59" s="16">
        <v>1012041.2619700002</v>
      </c>
      <c r="D59" s="16">
        <v>5881.6535400000002</v>
      </c>
      <c r="E59" s="16">
        <v>0</v>
      </c>
      <c r="F59" s="16">
        <v>94.419800000000009</v>
      </c>
      <c r="G59" s="16">
        <v>2055.50515</v>
      </c>
      <c r="H59" s="16">
        <v>0</v>
      </c>
      <c r="I59" s="16">
        <v>10359.98137</v>
      </c>
      <c r="J59" s="16">
        <v>0</v>
      </c>
      <c r="K59" s="16">
        <f t="shared" si="0"/>
        <v>1030432.8218300003</v>
      </c>
      <c r="L59" s="16">
        <v>17688.294839999999</v>
      </c>
      <c r="M59" s="16">
        <v>171789.34151</v>
      </c>
      <c r="N59" s="16">
        <f t="shared" si="1"/>
        <v>1219910.4581800003</v>
      </c>
      <c r="O59" s="16">
        <v>42345.44965000001</v>
      </c>
      <c r="P59" s="16">
        <f t="shared" si="2"/>
        <v>1262255.9078300004</v>
      </c>
      <c r="Q59" s="16">
        <v>839724.25572000013</v>
      </c>
      <c r="R59" s="16">
        <v>28272.407290000003</v>
      </c>
      <c r="S59" s="16">
        <f t="shared" si="3"/>
        <v>867996.66301000013</v>
      </c>
      <c r="T59" s="5"/>
      <c r="U59" s="5"/>
      <c r="V59" s="5"/>
      <c r="W59" s="5"/>
      <c r="X59" s="5"/>
      <c r="Y59" s="5"/>
      <c r="Z59" s="5"/>
      <c r="AA59" s="5"/>
    </row>
    <row r="60" spans="1:27" x14ac:dyDescent="0.25">
      <c r="A60" s="16" t="s">
        <v>55</v>
      </c>
      <c r="B60" s="17">
        <v>40634</v>
      </c>
      <c r="C60" s="16">
        <v>1011720.4093800001</v>
      </c>
      <c r="D60" s="16">
        <v>5470.70766</v>
      </c>
      <c r="E60" s="16">
        <v>0</v>
      </c>
      <c r="F60" s="16">
        <v>94.419800000000009</v>
      </c>
      <c r="G60" s="16">
        <v>2181.0982799999997</v>
      </c>
      <c r="H60" s="16">
        <v>0</v>
      </c>
      <c r="I60" s="16">
        <v>10226.018220000002</v>
      </c>
      <c r="J60" s="16">
        <v>0</v>
      </c>
      <c r="K60" s="16">
        <f t="shared" si="0"/>
        <v>1029692.6533400001</v>
      </c>
      <c r="L60" s="16">
        <v>17688.294839999999</v>
      </c>
      <c r="M60" s="16">
        <v>171789.34151</v>
      </c>
      <c r="N60" s="16">
        <f t="shared" si="1"/>
        <v>1219170.28969</v>
      </c>
      <c r="O60" s="16">
        <v>42419.389650000005</v>
      </c>
      <c r="P60" s="16">
        <f t="shared" si="2"/>
        <v>1261589.67934</v>
      </c>
      <c r="Q60" s="16">
        <v>845159.71648000018</v>
      </c>
      <c r="R60" s="16">
        <v>28346.347290000005</v>
      </c>
      <c r="S60" s="16">
        <f t="shared" si="3"/>
        <v>873506.06377000012</v>
      </c>
      <c r="T60" s="5"/>
      <c r="U60" s="5"/>
      <c r="V60" s="5"/>
      <c r="W60" s="5"/>
      <c r="X60" s="5"/>
      <c r="Y60" s="5"/>
      <c r="Z60" s="5"/>
      <c r="AA60" s="5"/>
    </row>
    <row r="61" spans="1:27" x14ac:dyDescent="0.25">
      <c r="A61" s="16" t="s">
        <v>56</v>
      </c>
      <c r="B61" s="17">
        <v>40664</v>
      </c>
      <c r="C61" s="16">
        <v>992533.2821800001</v>
      </c>
      <c r="D61" s="16">
        <v>2142.7727599999998</v>
      </c>
      <c r="E61" s="16">
        <v>0</v>
      </c>
      <c r="F61" s="16">
        <v>94.419800000000009</v>
      </c>
      <c r="G61" s="16">
        <v>3065.8718900000003</v>
      </c>
      <c r="H61" s="16">
        <v>0</v>
      </c>
      <c r="I61" s="16">
        <v>10556.63076</v>
      </c>
      <c r="J61" s="16">
        <v>0</v>
      </c>
      <c r="K61" s="16">
        <f t="shared" si="0"/>
        <v>1008392.97739</v>
      </c>
      <c r="L61" s="16">
        <v>17688.294839999999</v>
      </c>
      <c r="M61" s="16">
        <v>171589.45384</v>
      </c>
      <c r="N61" s="16">
        <f t="shared" si="1"/>
        <v>1197670.7260700001</v>
      </c>
      <c r="O61" s="16">
        <v>40480.12965000001</v>
      </c>
      <c r="P61" s="16">
        <f t="shared" si="2"/>
        <v>1238150.8557200001</v>
      </c>
      <c r="Q61" s="16">
        <v>840506.79422000016</v>
      </c>
      <c r="R61" s="16">
        <v>26407.087290000003</v>
      </c>
      <c r="S61" s="16">
        <f t="shared" si="3"/>
        <v>866913.88151000021</v>
      </c>
      <c r="T61" s="5"/>
      <c r="U61" s="5"/>
      <c r="V61" s="5"/>
      <c r="W61" s="5"/>
      <c r="X61" s="5"/>
      <c r="Y61" s="5"/>
      <c r="Z61" s="5"/>
      <c r="AA61" s="5"/>
    </row>
    <row r="62" spans="1:27" x14ac:dyDescent="0.25">
      <c r="A62" s="16" t="s">
        <v>57</v>
      </c>
      <c r="B62" s="17">
        <v>40695</v>
      </c>
      <c r="C62" s="16">
        <v>937787.82930999994</v>
      </c>
      <c r="D62" s="16">
        <v>1903.0562600000001</v>
      </c>
      <c r="E62" s="16">
        <v>0</v>
      </c>
      <c r="F62" s="16">
        <v>94.296899999999994</v>
      </c>
      <c r="G62" s="16">
        <v>1987.6216999999999</v>
      </c>
      <c r="H62" s="16">
        <v>0</v>
      </c>
      <c r="I62" s="16">
        <v>9782.0907299999999</v>
      </c>
      <c r="J62" s="16">
        <v>0</v>
      </c>
      <c r="K62" s="16">
        <f t="shared" si="0"/>
        <v>951554.89489999996</v>
      </c>
      <c r="L62" s="16">
        <v>18974.046739999998</v>
      </c>
      <c r="M62" s="16">
        <v>184062.19177</v>
      </c>
      <c r="N62" s="16">
        <f t="shared" si="1"/>
        <v>1154591.13341</v>
      </c>
      <c r="O62" s="16">
        <v>40508.479650000008</v>
      </c>
      <c r="P62" s="16">
        <f t="shared" si="2"/>
        <v>1195099.6130600001</v>
      </c>
      <c r="Q62" s="16">
        <v>797243.85101999994</v>
      </c>
      <c r="R62" s="16">
        <v>26435.437290000002</v>
      </c>
      <c r="S62" s="16">
        <f t="shared" si="3"/>
        <v>823679.28830999997</v>
      </c>
      <c r="T62" s="5"/>
      <c r="U62" s="5"/>
      <c r="V62" s="5"/>
      <c r="W62" s="5"/>
      <c r="X62" s="5"/>
      <c r="Y62" s="5"/>
      <c r="Z62" s="5"/>
      <c r="AA62" s="5"/>
    </row>
    <row r="63" spans="1:27" x14ac:dyDescent="0.25">
      <c r="A63" s="16" t="s">
        <v>58</v>
      </c>
      <c r="B63" s="17">
        <v>40725</v>
      </c>
      <c r="C63" s="16">
        <v>903274.01940999983</v>
      </c>
      <c r="D63" s="16">
        <v>326.11784999999998</v>
      </c>
      <c r="E63" s="16">
        <v>0</v>
      </c>
      <c r="F63" s="16">
        <v>94.296899999999994</v>
      </c>
      <c r="G63" s="16">
        <v>2412.0588299999999</v>
      </c>
      <c r="H63" s="16">
        <v>0</v>
      </c>
      <c r="I63" s="16">
        <v>10041.399380000001</v>
      </c>
      <c r="J63" s="16">
        <v>0</v>
      </c>
      <c r="K63" s="16">
        <f t="shared" si="0"/>
        <v>916147.89236999978</v>
      </c>
      <c r="L63" s="16">
        <v>18974.046739999998</v>
      </c>
      <c r="M63" s="16">
        <v>184062.19177</v>
      </c>
      <c r="N63" s="16">
        <f t="shared" si="1"/>
        <v>1119184.1308799998</v>
      </c>
      <c r="O63" s="16">
        <v>40489.179650000005</v>
      </c>
      <c r="P63" s="16">
        <f t="shared" si="2"/>
        <v>1159673.3105299999</v>
      </c>
      <c r="Q63" s="16">
        <v>801975.50833999994</v>
      </c>
      <c r="R63" s="16">
        <v>26416.137290000002</v>
      </c>
      <c r="S63" s="16">
        <f t="shared" si="3"/>
        <v>828391.64562999993</v>
      </c>
      <c r="T63" s="5"/>
      <c r="U63" s="5"/>
      <c r="V63" s="5"/>
      <c r="W63" s="5"/>
      <c r="X63" s="5"/>
      <c r="Y63" s="5"/>
      <c r="Z63" s="5"/>
      <c r="AA63" s="5"/>
    </row>
    <row r="64" spans="1:27" x14ac:dyDescent="0.25">
      <c r="A64" s="16" t="s">
        <v>59</v>
      </c>
      <c r="B64" s="17">
        <v>40756</v>
      </c>
      <c r="C64" s="16">
        <v>933783.3435800001</v>
      </c>
      <c r="D64" s="16">
        <v>0</v>
      </c>
      <c r="E64" s="16">
        <v>0</v>
      </c>
      <c r="F64" s="16">
        <v>94.296899999999994</v>
      </c>
      <c r="G64" s="16">
        <v>1473.1001299999998</v>
      </c>
      <c r="H64" s="16">
        <v>0</v>
      </c>
      <c r="I64" s="16">
        <v>10302.1957</v>
      </c>
      <c r="J64" s="16">
        <v>0</v>
      </c>
      <c r="K64" s="16">
        <f t="shared" si="0"/>
        <v>945652.93631000014</v>
      </c>
      <c r="L64" s="16">
        <v>18974.046739999998</v>
      </c>
      <c r="M64" s="16">
        <v>184083.5564</v>
      </c>
      <c r="N64" s="16">
        <f t="shared" si="1"/>
        <v>1148710.53945</v>
      </c>
      <c r="O64" s="16">
        <v>40319.12965000001</v>
      </c>
      <c r="P64" s="16">
        <f t="shared" si="2"/>
        <v>1189029.6691000001</v>
      </c>
      <c r="Q64" s="16">
        <v>707128.21134000004</v>
      </c>
      <c r="R64" s="16">
        <v>26246.087290000003</v>
      </c>
      <c r="S64" s="16">
        <f t="shared" si="3"/>
        <v>733374.29863000009</v>
      </c>
      <c r="T64" s="5"/>
      <c r="U64" s="5"/>
      <c r="V64" s="5"/>
      <c r="W64" s="5"/>
      <c r="X64" s="5"/>
      <c r="Y64" s="5"/>
      <c r="Z64" s="5"/>
      <c r="AA64" s="5"/>
    </row>
    <row r="65" spans="1:27" x14ac:dyDescent="0.25">
      <c r="A65" s="16" t="s">
        <v>60</v>
      </c>
      <c r="B65" s="17">
        <v>40787</v>
      </c>
      <c r="C65" s="16">
        <v>929102.12095000001</v>
      </c>
      <c r="D65" s="16">
        <v>318.36678000000006</v>
      </c>
      <c r="E65" s="16">
        <v>0</v>
      </c>
      <c r="F65" s="16">
        <v>94.296899999999994</v>
      </c>
      <c r="G65" s="16">
        <v>1659.1251600000001</v>
      </c>
      <c r="H65" s="16">
        <v>0</v>
      </c>
      <c r="I65" s="16">
        <v>24279.036520000001</v>
      </c>
      <c r="J65" s="16">
        <v>0</v>
      </c>
      <c r="K65" s="16">
        <f t="shared" si="0"/>
        <v>955452.94631000003</v>
      </c>
      <c r="L65" s="16">
        <v>18974.046739999998</v>
      </c>
      <c r="M65" s="16">
        <v>184037.04576000001</v>
      </c>
      <c r="N65" s="16">
        <f t="shared" si="1"/>
        <v>1158464.0388100001</v>
      </c>
      <c r="O65" s="16">
        <v>40027.779650000004</v>
      </c>
      <c r="P65" s="16">
        <f t="shared" si="2"/>
        <v>1198491.81846</v>
      </c>
      <c r="Q65" s="16">
        <v>672929.95368000004</v>
      </c>
      <c r="R65" s="16">
        <v>25954.737290000005</v>
      </c>
      <c r="S65" s="16">
        <f t="shared" si="3"/>
        <v>698884.69097</v>
      </c>
      <c r="T65" s="5"/>
      <c r="U65" s="5"/>
      <c r="V65" s="5"/>
      <c r="W65" s="5"/>
      <c r="X65" s="5"/>
      <c r="Y65" s="5"/>
      <c r="Z65" s="5"/>
      <c r="AA65" s="5"/>
    </row>
    <row r="66" spans="1:27" x14ac:dyDescent="0.25">
      <c r="A66" s="16" t="s">
        <v>61</v>
      </c>
      <c r="B66" s="17">
        <v>40817</v>
      </c>
      <c r="C66" s="16">
        <v>884511.31760000007</v>
      </c>
      <c r="D66" s="16">
        <v>468.50107000000003</v>
      </c>
      <c r="E66" s="16">
        <v>0</v>
      </c>
      <c r="F66" s="16">
        <v>94.296899999999994</v>
      </c>
      <c r="G66" s="16">
        <v>1381.5877500000001</v>
      </c>
      <c r="H66" s="16">
        <v>0</v>
      </c>
      <c r="I66" s="16">
        <v>11071.719560000001</v>
      </c>
      <c r="J66" s="16">
        <v>0</v>
      </c>
      <c r="K66" s="16">
        <f t="shared" si="0"/>
        <v>897527.42287999997</v>
      </c>
      <c r="L66" s="16">
        <v>18974.046739999998</v>
      </c>
      <c r="M66" s="16">
        <v>184037.04576000001</v>
      </c>
      <c r="N66" s="16">
        <f t="shared" si="1"/>
        <v>1100538.51538</v>
      </c>
      <c r="O66" s="16">
        <v>40202.329650000007</v>
      </c>
      <c r="P66" s="16">
        <f t="shared" si="2"/>
        <v>1140740.84503</v>
      </c>
      <c r="Q66" s="16">
        <v>671455.66524</v>
      </c>
      <c r="R66" s="16">
        <v>26129.287290000004</v>
      </c>
      <c r="S66" s="16">
        <f t="shared" si="3"/>
        <v>697584.95253000001</v>
      </c>
      <c r="T66" s="5"/>
      <c r="U66" s="5"/>
      <c r="V66" s="5"/>
      <c r="W66" s="5"/>
      <c r="X66" s="5"/>
      <c r="Y66" s="5"/>
      <c r="Z66" s="5"/>
      <c r="AA66" s="5"/>
    </row>
    <row r="67" spans="1:27" x14ac:dyDescent="0.25">
      <c r="A67" s="16" t="s">
        <v>62</v>
      </c>
      <c r="B67" s="17">
        <v>40848</v>
      </c>
      <c r="C67" s="16">
        <v>858062.88972000009</v>
      </c>
      <c r="D67" s="16">
        <v>797.71693000000005</v>
      </c>
      <c r="E67" s="16">
        <v>0</v>
      </c>
      <c r="F67" s="16">
        <v>94.296899999999994</v>
      </c>
      <c r="G67" s="16">
        <v>2062.79855</v>
      </c>
      <c r="H67" s="16">
        <v>0</v>
      </c>
      <c r="I67" s="16">
        <v>10161.7826</v>
      </c>
      <c r="J67" s="16">
        <v>0</v>
      </c>
      <c r="K67" s="16">
        <f t="shared" si="0"/>
        <v>871179.48470000003</v>
      </c>
      <c r="L67" s="16">
        <v>18974.046739999998</v>
      </c>
      <c r="M67" s="16">
        <v>184006.01034000001</v>
      </c>
      <c r="N67" s="16">
        <f t="shared" si="1"/>
        <v>1074159.5417800001</v>
      </c>
      <c r="O67" s="16">
        <v>40241.529650000004</v>
      </c>
      <c r="P67" s="16">
        <f t="shared" si="2"/>
        <v>1114401.07143</v>
      </c>
      <c r="Q67" s="16">
        <v>667184.32378000009</v>
      </c>
      <c r="R67" s="16">
        <v>26168.487290000005</v>
      </c>
      <c r="S67" s="16">
        <f t="shared" si="3"/>
        <v>693352.81107000005</v>
      </c>
      <c r="T67" s="5"/>
      <c r="U67" s="5"/>
      <c r="V67" s="5"/>
      <c r="W67" s="5"/>
      <c r="X67" s="5"/>
      <c r="Y67" s="5"/>
      <c r="Z67" s="5"/>
      <c r="AA67" s="5"/>
    </row>
    <row r="68" spans="1:27" x14ac:dyDescent="0.25">
      <c r="A68" s="16" t="s">
        <v>63</v>
      </c>
      <c r="B68" s="17">
        <v>40878</v>
      </c>
      <c r="C68" s="16">
        <v>945913.8535000002</v>
      </c>
      <c r="D68" s="16">
        <v>15413.109460000001</v>
      </c>
      <c r="E68" s="16">
        <v>0</v>
      </c>
      <c r="F68" s="16">
        <v>91.986190000000008</v>
      </c>
      <c r="G68" s="16">
        <v>2091.77558</v>
      </c>
      <c r="H68" s="16">
        <v>0</v>
      </c>
      <c r="I68" s="16">
        <v>9816.9898900000007</v>
      </c>
      <c r="J68" s="16">
        <v>0</v>
      </c>
      <c r="K68" s="16">
        <f t="shared" si="0"/>
        <v>973327.7146200001</v>
      </c>
      <c r="L68" s="16">
        <v>18974.046739999998</v>
      </c>
      <c r="M68" s="16">
        <v>184020.94628999999</v>
      </c>
      <c r="N68" s="16">
        <f t="shared" si="1"/>
        <v>1176322.7076500002</v>
      </c>
      <c r="O68" s="16">
        <v>40147.979650000008</v>
      </c>
      <c r="P68" s="16">
        <f t="shared" si="2"/>
        <v>1216470.6873000003</v>
      </c>
      <c r="Q68" s="16">
        <v>690312.8177700002</v>
      </c>
      <c r="R68" s="16">
        <v>26074.937290000002</v>
      </c>
      <c r="S68" s="16">
        <f t="shared" si="3"/>
        <v>716387.75506000023</v>
      </c>
      <c r="T68" s="5"/>
      <c r="U68" s="5"/>
      <c r="V68" s="5"/>
      <c r="W68" s="5"/>
      <c r="X68" s="5"/>
      <c r="Y68" s="5"/>
      <c r="Z68" s="5"/>
      <c r="AA68" s="5"/>
    </row>
    <row r="69" spans="1:27" x14ac:dyDescent="0.25">
      <c r="A69" s="16" t="s">
        <v>64</v>
      </c>
      <c r="B69" s="17">
        <v>40909</v>
      </c>
      <c r="C69" s="16">
        <v>948676.76267000008</v>
      </c>
      <c r="D69" s="16">
        <v>953.94921999999997</v>
      </c>
      <c r="E69" s="16">
        <v>0</v>
      </c>
      <c r="F69" s="16">
        <v>100.99991</v>
      </c>
      <c r="G69" s="16">
        <v>1538.53279</v>
      </c>
      <c r="H69" s="16">
        <v>0</v>
      </c>
      <c r="I69" s="16">
        <v>10288.26476</v>
      </c>
      <c r="J69" s="16">
        <v>0</v>
      </c>
      <c r="K69" s="16">
        <f t="shared" si="0"/>
        <v>961558.50935000007</v>
      </c>
      <c r="L69" s="16">
        <v>18974.046739999998</v>
      </c>
      <c r="M69" s="16">
        <v>184020.94630000001</v>
      </c>
      <c r="N69" s="16">
        <f t="shared" si="1"/>
        <v>1164553.50239</v>
      </c>
      <c r="O69" s="16">
        <v>40104.579640000004</v>
      </c>
      <c r="P69" s="16">
        <f t="shared" si="2"/>
        <v>1204658.0820299999</v>
      </c>
      <c r="Q69" s="16">
        <v>754318.73970000003</v>
      </c>
      <c r="R69" s="16">
        <v>26031.53728</v>
      </c>
      <c r="S69" s="16">
        <f t="shared" si="3"/>
        <v>780350.27698000008</v>
      </c>
      <c r="T69" s="5"/>
      <c r="U69" s="5"/>
      <c r="V69" s="5"/>
      <c r="W69" s="5"/>
      <c r="X69" s="5"/>
      <c r="Y69" s="5"/>
      <c r="Z69" s="5"/>
      <c r="AA69" s="5"/>
    </row>
    <row r="70" spans="1:27" x14ac:dyDescent="0.25">
      <c r="A70" s="16" t="s">
        <v>65</v>
      </c>
      <c r="B70" s="17">
        <v>40940</v>
      </c>
      <c r="C70" s="16">
        <v>935970.65522000007</v>
      </c>
      <c r="D70" s="16">
        <v>721.61665000000005</v>
      </c>
      <c r="E70" s="16">
        <v>0</v>
      </c>
      <c r="F70" s="16">
        <v>95.761170000000007</v>
      </c>
      <c r="G70" s="16">
        <v>4367.9625100000003</v>
      </c>
      <c r="H70" s="16">
        <v>0</v>
      </c>
      <c r="I70" s="16">
        <v>10345.062970000001</v>
      </c>
      <c r="J70" s="16">
        <v>0</v>
      </c>
      <c r="K70" s="16">
        <f t="shared" si="0"/>
        <v>951501.05851999996</v>
      </c>
      <c r="L70" s="16">
        <v>18974.046739999998</v>
      </c>
      <c r="M70" s="16">
        <v>184013.83457000001</v>
      </c>
      <c r="N70" s="16">
        <f t="shared" si="1"/>
        <v>1154488.93983</v>
      </c>
      <c r="O70" s="16">
        <v>40211.129639999999</v>
      </c>
      <c r="P70" s="16">
        <f t="shared" si="2"/>
        <v>1194700.06947</v>
      </c>
      <c r="Q70" s="16">
        <v>715406.42270000011</v>
      </c>
      <c r="R70" s="16">
        <v>26138.087280000003</v>
      </c>
      <c r="S70" s="16">
        <f t="shared" si="3"/>
        <v>741544.50998000009</v>
      </c>
      <c r="T70" s="5"/>
      <c r="U70" s="5"/>
      <c r="V70" s="5"/>
      <c r="W70" s="5"/>
      <c r="X70" s="5"/>
      <c r="Y70" s="5"/>
      <c r="Z70" s="5"/>
      <c r="AA70" s="5"/>
    </row>
    <row r="71" spans="1:27" x14ac:dyDescent="0.25">
      <c r="A71" s="16" t="s">
        <v>66</v>
      </c>
      <c r="B71" s="17">
        <v>40969</v>
      </c>
      <c r="C71" s="16">
        <v>992665.93408000004</v>
      </c>
      <c r="D71" s="16">
        <v>1106.9195099999999</v>
      </c>
      <c r="E71" s="16">
        <v>0</v>
      </c>
      <c r="F71" s="16">
        <v>93.527000000000001</v>
      </c>
      <c r="G71" s="16">
        <v>4622.2058499999994</v>
      </c>
      <c r="H71" s="16">
        <v>0</v>
      </c>
      <c r="I71" s="16">
        <v>10281.674429999999</v>
      </c>
      <c r="J71" s="16">
        <v>0</v>
      </c>
      <c r="K71" s="16">
        <f t="shared" si="0"/>
        <v>1008770.2608700001</v>
      </c>
      <c r="L71" s="16">
        <v>18974.046739999998</v>
      </c>
      <c r="M71" s="16">
        <v>184013.83457000001</v>
      </c>
      <c r="N71" s="16">
        <f t="shared" si="1"/>
        <v>1211758.1421800002</v>
      </c>
      <c r="O71" s="16">
        <v>40236.485189999999</v>
      </c>
      <c r="P71" s="16">
        <f t="shared" si="2"/>
        <v>1251994.6273700001</v>
      </c>
      <c r="Q71" s="16">
        <v>778715.35370000009</v>
      </c>
      <c r="R71" s="16">
        <v>26163.442830000004</v>
      </c>
      <c r="S71" s="16">
        <f t="shared" si="3"/>
        <v>804878.79653000005</v>
      </c>
      <c r="T71" s="5"/>
      <c r="U71" s="5"/>
      <c r="V71" s="5"/>
      <c r="W71" s="5"/>
      <c r="X71" s="5"/>
      <c r="Y71" s="5"/>
      <c r="Z71" s="5"/>
      <c r="AA71" s="5"/>
    </row>
    <row r="72" spans="1:27" x14ac:dyDescent="0.25">
      <c r="A72" s="16" t="s">
        <v>67</v>
      </c>
      <c r="B72" s="17">
        <v>41000</v>
      </c>
      <c r="C72" s="16">
        <v>1020458.5071400001</v>
      </c>
      <c r="D72" s="16">
        <v>1360.56086</v>
      </c>
      <c r="E72" s="16">
        <v>0</v>
      </c>
      <c r="F72" s="16">
        <v>95.761170000000007</v>
      </c>
      <c r="G72" s="16">
        <v>2230.7417300000002</v>
      </c>
      <c r="H72" s="16">
        <v>0</v>
      </c>
      <c r="I72" s="16">
        <v>10314.208050000001</v>
      </c>
      <c r="J72" s="16">
        <v>0</v>
      </c>
      <c r="K72" s="16">
        <f t="shared" si="0"/>
        <v>1034459.7789500001</v>
      </c>
      <c r="L72" s="16">
        <v>18974.046739999998</v>
      </c>
      <c r="M72" s="16">
        <v>184013.83457000001</v>
      </c>
      <c r="N72" s="16">
        <f t="shared" si="1"/>
        <v>1237447.66026</v>
      </c>
      <c r="O72" s="16">
        <v>40236.335189999998</v>
      </c>
      <c r="P72" s="16">
        <f t="shared" si="2"/>
        <v>1277683.99545</v>
      </c>
      <c r="Q72" s="16">
        <v>781512.68266000005</v>
      </c>
      <c r="R72" s="16">
        <v>26163.292830000002</v>
      </c>
      <c r="S72" s="16">
        <f t="shared" si="3"/>
        <v>807675.9754900001</v>
      </c>
      <c r="T72" s="5"/>
      <c r="U72" s="5"/>
      <c r="V72" s="5"/>
      <c r="W72" s="5"/>
      <c r="X72" s="5"/>
      <c r="Y72" s="5"/>
      <c r="Z72" s="5"/>
      <c r="AA72" s="5"/>
    </row>
    <row r="73" spans="1:27" x14ac:dyDescent="0.25">
      <c r="A73" s="16" t="s">
        <v>68</v>
      </c>
      <c r="B73" s="17">
        <v>41030</v>
      </c>
      <c r="C73" s="16">
        <v>1006074.5339200001</v>
      </c>
      <c r="D73" s="16">
        <v>1140.72165</v>
      </c>
      <c r="E73" s="16">
        <v>0</v>
      </c>
      <c r="F73" s="16">
        <v>97.456050000000005</v>
      </c>
      <c r="G73" s="16">
        <v>1605.9181699999999</v>
      </c>
      <c r="H73" s="16">
        <v>0</v>
      </c>
      <c r="I73" s="16">
        <v>9586.1035400000001</v>
      </c>
      <c r="J73" s="16">
        <v>0</v>
      </c>
      <c r="K73" s="16">
        <f t="shared" si="0"/>
        <v>1018504.7333300001</v>
      </c>
      <c r="L73" s="16">
        <v>18974.046739999998</v>
      </c>
      <c r="M73" s="16">
        <v>184009.54006999999</v>
      </c>
      <c r="N73" s="16">
        <f t="shared" si="1"/>
        <v>1221488.32014</v>
      </c>
      <c r="O73" s="16">
        <v>40176.735189999999</v>
      </c>
      <c r="P73" s="16">
        <f t="shared" si="2"/>
        <v>1261665.0553299999</v>
      </c>
      <c r="Q73" s="16">
        <v>783452.99266000011</v>
      </c>
      <c r="R73" s="16">
        <v>26103.692830000004</v>
      </c>
      <c r="S73" s="16">
        <f t="shared" si="3"/>
        <v>809556.68549000006</v>
      </c>
      <c r="T73" s="5"/>
      <c r="U73" s="5"/>
      <c r="V73" s="5"/>
      <c r="W73" s="5"/>
      <c r="X73" s="5"/>
      <c r="Y73" s="5"/>
      <c r="Z73" s="5"/>
      <c r="AA73" s="5"/>
    </row>
    <row r="74" spans="1:27" x14ac:dyDescent="0.25">
      <c r="A74" s="16" t="s">
        <v>69</v>
      </c>
      <c r="B74" s="17">
        <v>41061</v>
      </c>
      <c r="C74" s="16">
        <v>958540.30937000015</v>
      </c>
      <c r="D74" s="16">
        <v>985.64817000000005</v>
      </c>
      <c r="E74" s="16">
        <v>0</v>
      </c>
      <c r="F74" s="16">
        <v>96.993809999999996</v>
      </c>
      <c r="G74" s="16">
        <v>2447.07294</v>
      </c>
      <c r="H74" s="16">
        <v>0</v>
      </c>
      <c r="I74" s="16">
        <v>9071.4013400000003</v>
      </c>
      <c r="J74" s="16">
        <v>0</v>
      </c>
      <c r="K74" s="16">
        <f t="shared" ref="K74:K137" si="4">SUM(C74:J74)</f>
        <v>971141.42563000007</v>
      </c>
      <c r="L74" s="16">
        <v>18974.046739999998</v>
      </c>
      <c r="M74" s="16">
        <v>184009.54006999999</v>
      </c>
      <c r="N74" s="16">
        <f t="shared" ref="N74:N137" si="5">SUM(K74:M74)</f>
        <v>1174125.0124400002</v>
      </c>
      <c r="O74" s="16">
        <v>40219.635190000001</v>
      </c>
      <c r="P74" s="16">
        <f t="shared" ref="P74:P137" si="6">SUM(N74:O74)</f>
        <v>1214344.6476300003</v>
      </c>
      <c r="Q74" s="16">
        <v>784086.69890000008</v>
      </c>
      <c r="R74" s="16">
        <v>26146.592830000001</v>
      </c>
      <c r="S74" s="16">
        <f t="shared" ref="S74:S137" si="7">SUM(Q74:R74)</f>
        <v>810233.29173000006</v>
      </c>
      <c r="T74" s="5"/>
      <c r="U74" s="5"/>
      <c r="V74" s="5"/>
      <c r="W74" s="5"/>
      <c r="X74" s="5"/>
      <c r="Y74" s="5"/>
      <c r="Z74" s="5"/>
      <c r="AA74" s="5"/>
    </row>
    <row r="75" spans="1:27" x14ac:dyDescent="0.25">
      <c r="A75" s="16" t="s">
        <v>70</v>
      </c>
      <c r="B75" s="17">
        <v>41091</v>
      </c>
      <c r="C75" s="16">
        <v>947316.7942100002</v>
      </c>
      <c r="D75" s="16">
        <v>1755.25656</v>
      </c>
      <c r="E75" s="16">
        <v>0</v>
      </c>
      <c r="F75" s="16">
        <v>98.611660000000001</v>
      </c>
      <c r="G75" s="16">
        <v>2117.5394799999999</v>
      </c>
      <c r="H75" s="16">
        <v>0</v>
      </c>
      <c r="I75" s="16">
        <v>9769.5612000000001</v>
      </c>
      <c r="J75" s="16">
        <v>0</v>
      </c>
      <c r="K75" s="16">
        <f t="shared" si="4"/>
        <v>961057.76311000029</v>
      </c>
      <c r="L75" s="16">
        <v>18104.820319999999</v>
      </c>
      <c r="M75" s="16">
        <v>175575.13340000002</v>
      </c>
      <c r="N75" s="16">
        <f t="shared" si="5"/>
        <v>1154737.7168300003</v>
      </c>
      <c r="O75" s="16">
        <v>40219.735189999999</v>
      </c>
      <c r="P75" s="16">
        <f t="shared" si="6"/>
        <v>1194957.4520200002</v>
      </c>
      <c r="Q75" s="16">
        <v>789150.41885000013</v>
      </c>
      <c r="R75" s="16">
        <v>26146.692830000004</v>
      </c>
      <c r="S75" s="16">
        <f t="shared" si="7"/>
        <v>815297.11168000009</v>
      </c>
      <c r="T75" s="5"/>
      <c r="U75" s="5"/>
      <c r="V75" s="5"/>
      <c r="W75" s="5"/>
      <c r="X75" s="5"/>
      <c r="Y75" s="5"/>
      <c r="Z75" s="5"/>
      <c r="AA75" s="5"/>
    </row>
    <row r="76" spans="1:27" x14ac:dyDescent="0.25">
      <c r="A76" s="16" t="s">
        <v>71</v>
      </c>
      <c r="B76" s="17">
        <v>41122</v>
      </c>
      <c r="C76" s="16">
        <v>951716.55112000019</v>
      </c>
      <c r="D76" s="16">
        <v>5945.3496900000009</v>
      </c>
      <c r="E76" s="16">
        <v>0</v>
      </c>
      <c r="F76" s="16">
        <v>98.07238000000001</v>
      </c>
      <c r="G76" s="16">
        <v>2189.9732799999997</v>
      </c>
      <c r="H76" s="16">
        <v>0</v>
      </c>
      <c r="I76" s="16">
        <v>10160.431849999999</v>
      </c>
      <c r="J76" s="16">
        <v>0</v>
      </c>
      <c r="K76" s="16">
        <f t="shared" si="4"/>
        <v>970110.37832000025</v>
      </c>
      <c r="L76" s="16">
        <v>18104.820319999999</v>
      </c>
      <c r="M76" s="16">
        <v>175574.85896000001</v>
      </c>
      <c r="N76" s="16">
        <f t="shared" si="5"/>
        <v>1163790.0576000004</v>
      </c>
      <c r="O76" s="16">
        <v>34232.057409999994</v>
      </c>
      <c r="P76" s="16">
        <f t="shared" si="6"/>
        <v>1198022.1150100003</v>
      </c>
      <c r="Q76" s="16">
        <v>790766.28073000011</v>
      </c>
      <c r="R76" s="16">
        <v>20159.015050000002</v>
      </c>
      <c r="S76" s="16">
        <f t="shared" si="7"/>
        <v>810925.29578000016</v>
      </c>
      <c r="T76" s="5"/>
      <c r="U76" s="5"/>
      <c r="V76" s="5"/>
      <c r="W76" s="5"/>
      <c r="X76" s="5"/>
      <c r="Y76" s="5"/>
      <c r="Z76" s="5"/>
      <c r="AA76" s="5"/>
    </row>
    <row r="77" spans="1:27" x14ac:dyDescent="0.25">
      <c r="A77" s="16" t="s">
        <v>72</v>
      </c>
      <c r="B77" s="17">
        <v>41153</v>
      </c>
      <c r="C77" s="16">
        <v>967945.08440000017</v>
      </c>
      <c r="D77" s="16">
        <v>5805.5723099999996</v>
      </c>
      <c r="E77" s="16">
        <v>0</v>
      </c>
      <c r="F77" s="16">
        <v>99.227980000000002</v>
      </c>
      <c r="G77" s="16">
        <v>2248.5479399999999</v>
      </c>
      <c r="H77" s="16">
        <v>0</v>
      </c>
      <c r="I77" s="16">
        <v>10298.02635</v>
      </c>
      <c r="J77" s="16">
        <v>0</v>
      </c>
      <c r="K77" s="16">
        <f t="shared" si="4"/>
        <v>986396.45898000011</v>
      </c>
      <c r="L77" s="16">
        <v>18104.820319999999</v>
      </c>
      <c r="M77" s="16">
        <v>175574.85896000001</v>
      </c>
      <c r="N77" s="16">
        <f t="shared" si="5"/>
        <v>1180076.1382600002</v>
      </c>
      <c r="O77" s="16">
        <v>34203.357409999997</v>
      </c>
      <c r="P77" s="16">
        <f t="shared" si="6"/>
        <v>1214279.4956700001</v>
      </c>
      <c r="Q77" s="16">
        <v>779996.35053000005</v>
      </c>
      <c r="R77" s="16">
        <v>20130.315050000001</v>
      </c>
      <c r="S77" s="16">
        <f t="shared" si="7"/>
        <v>800126.66558000003</v>
      </c>
      <c r="T77" s="5"/>
      <c r="U77" s="5"/>
      <c r="V77" s="5"/>
      <c r="W77" s="5"/>
      <c r="X77" s="5"/>
      <c r="Y77" s="5"/>
      <c r="Z77" s="5"/>
      <c r="AA77" s="5"/>
    </row>
    <row r="78" spans="1:27" x14ac:dyDescent="0.25">
      <c r="A78" s="16" t="s">
        <v>73</v>
      </c>
      <c r="B78" s="17">
        <v>41183</v>
      </c>
      <c r="C78" s="16">
        <v>929404.98759000003</v>
      </c>
      <c r="D78" s="16">
        <v>4474.9444900000008</v>
      </c>
      <c r="E78" s="16">
        <v>0</v>
      </c>
      <c r="F78" s="16">
        <v>96.762690000000006</v>
      </c>
      <c r="G78" s="16">
        <v>2678.2136</v>
      </c>
      <c r="H78" s="16">
        <v>0</v>
      </c>
      <c r="I78" s="16">
        <v>9942.472099999999</v>
      </c>
      <c r="J78" s="16">
        <v>0</v>
      </c>
      <c r="K78" s="16">
        <f t="shared" si="4"/>
        <v>946597.38047000009</v>
      </c>
      <c r="L78" s="16">
        <v>18104.820319999999</v>
      </c>
      <c r="M78" s="16">
        <v>175570.08447999999</v>
      </c>
      <c r="N78" s="16">
        <f t="shared" si="5"/>
        <v>1140272.2852700001</v>
      </c>
      <c r="O78" s="16">
        <v>34121.15741</v>
      </c>
      <c r="P78" s="16">
        <f t="shared" si="6"/>
        <v>1174393.4426800001</v>
      </c>
      <c r="Q78" s="16">
        <v>759050.64571000007</v>
      </c>
      <c r="R78" s="16">
        <v>20048.11505</v>
      </c>
      <c r="S78" s="16">
        <f t="shared" si="7"/>
        <v>779098.76076000009</v>
      </c>
      <c r="T78" s="5"/>
      <c r="U78" s="5"/>
      <c r="V78" s="5"/>
      <c r="W78" s="5"/>
      <c r="X78" s="5"/>
      <c r="Y78" s="5"/>
      <c r="Z78" s="5"/>
      <c r="AA78" s="5"/>
    </row>
    <row r="79" spans="1:27" x14ac:dyDescent="0.25">
      <c r="A79" s="16" t="s">
        <v>74</v>
      </c>
      <c r="B79" s="17">
        <v>41214</v>
      </c>
      <c r="C79" s="16">
        <v>930713.41922999988</v>
      </c>
      <c r="D79" s="16">
        <v>4251.1520399999999</v>
      </c>
      <c r="E79" s="16">
        <v>0</v>
      </c>
      <c r="F79" s="16">
        <v>94.066280000000006</v>
      </c>
      <c r="G79" s="16">
        <v>2681.9394600000001</v>
      </c>
      <c r="H79" s="16">
        <v>0</v>
      </c>
      <c r="I79" s="16">
        <v>10255.27577</v>
      </c>
      <c r="J79" s="16">
        <v>0</v>
      </c>
      <c r="K79" s="16">
        <f t="shared" si="4"/>
        <v>947995.85277999984</v>
      </c>
      <c r="L79" s="16">
        <v>18104.820319999999</v>
      </c>
      <c r="M79" s="16">
        <v>175570.08447999999</v>
      </c>
      <c r="N79" s="16">
        <f t="shared" si="5"/>
        <v>1141670.7575799997</v>
      </c>
      <c r="O79" s="16">
        <v>34071.65741</v>
      </c>
      <c r="P79" s="16">
        <f t="shared" si="6"/>
        <v>1175742.4149899997</v>
      </c>
      <c r="Q79" s="16">
        <v>731286.44885999989</v>
      </c>
      <c r="R79" s="16">
        <v>19998.61505</v>
      </c>
      <c r="S79" s="16">
        <f t="shared" si="7"/>
        <v>751285.06390999991</v>
      </c>
      <c r="T79" s="5"/>
      <c r="U79" s="5"/>
      <c r="V79" s="5"/>
      <c r="W79" s="5"/>
      <c r="X79" s="5"/>
      <c r="Y79" s="5"/>
      <c r="Z79" s="5"/>
      <c r="AA79" s="5"/>
    </row>
    <row r="80" spans="1:27" x14ac:dyDescent="0.25">
      <c r="A80" s="16" t="s">
        <v>75</v>
      </c>
      <c r="B80" s="17">
        <v>41244</v>
      </c>
      <c r="C80" s="16">
        <v>1028814.2956700001</v>
      </c>
      <c r="D80" s="16">
        <v>24859.824240000002</v>
      </c>
      <c r="E80" s="16">
        <v>0</v>
      </c>
      <c r="F80" s="16">
        <v>89.520899999999997</v>
      </c>
      <c r="G80" s="16">
        <v>3345.3254699999998</v>
      </c>
      <c r="H80" s="16">
        <v>0</v>
      </c>
      <c r="I80" s="16">
        <v>10510.339040000001</v>
      </c>
      <c r="J80" s="16">
        <v>0</v>
      </c>
      <c r="K80" s="16">
        <f t="shared" si="4"/>
        <v>1067619.30532</v>
      </c>
      <c r="L80" s="16">
        <v>18104.820319999999</v>
      </c>
      <c r="M80" s="16">
        <v>176185.50005</v>
      </c>
      <c r="N80" s="16">
        <f t="shared" si="5"/>
        <v>1261909.6256899999</v>
      </c>
      <c r="O80" s="16">
        <v>34121.944450000003</v>
      </c>
      <c r="P80" s="16">
        <f t="shared" si="6"/>
        <v>1296031.57014</v>
      </c>
      <c r="Q80" s="16">
        <v>827420.28368000011</v>
      </c>
      <c r="R80" s="16">
        <v>19984.215050000003</v>
      </c>
      <c r="S80" s="16">
        <f t="shared" si="7"/>
        <v>847404.49873000011</v>
      </c>
      <c r="T80" s="5"/>
      <c r="U80" s="5"/>
      <c r="V80" s="5"/>
      <c r="W80" s="5"/>
      <c r="X80" s="5"/>
      <c r="Y80" s="5"/>
      <c r="Z80" s="5"/>
      <c r="AA80" s="5"/>
    </row>
    <row r="81" spans="1:27" x14ac:dyDescent="0.25">
      <c r="A81" s="16" t="s">
        <v>76</v>
      </c>
      <c r="B81" s="17">
        <v>41275</v>
      </c>
      <c r="C81" s="16">
        <v>995976.7334400001</v>
      </c>
      <c r="D81" s="16">
        <v>25662.47539</v>
      </c>
      <c r="E81" s="16">
        <v>0</v>
      </c>
      <c r="F81" s="16">
        <v>74.035780000000003</v>
      </c>
      <c r="G81" s="16">
        <v>3058.8430699999999</v>
      </c>
      <c r="H81" s="16">
        <v>0</v>
      </c>
      <c r="I81" s="16">
        <v>10328.36873</v>
      </c>
      <c r="J81" s="16">
        <v>0</v>
      </c>
      <c r="K81" s="16">
        <f t="shared" si="4"/>
        <v>1035100.4564100001</v>
      </c>
      <c r="L81" s="16">
        <v>18104.820319999999</v>
      </c>
      <c r="M81" s="16">
        <v>176185.50005</v>
      </c>
      <c r="N81" s="16">
        <f t="shared" si="5"/>
        <v>1229390.77678</v>
      </c>
      <c r="O81" s="16">
        <v>32147.744240000004</v>
      </c>
      <c r="P81" s="16">
        <f t="shared" si="6"/>
        <v>1261538.5210199999</v>
      </c>
      <c r="Q81" s="16">
        <v>767656.43382000003</v>
      </c>
      <c r="R81" s="16">
        <v>18010.527140000002</v>
      </c>
      <c r="S81" s="16">
        <f t="shared" si="7"/>
        <v>785666.96096000005</v>
      </c>
      <c r="T81" s="5"/>
      <c r="U81" s="5"/>
      <c r="V81" s="5"/>
      <c r="W81" s="5"/>
      <c r="X81" s="5"/>
      <c r="Y81" s="5"/>
      <c r="Z81" s="5"/>
      <c r="AA81" s="5"/>
    </row>
    <row r="82" spans="1:27" x14ac:dyDescent="0.25">
      <c r="A82" s="16" t="s">
        <v>77</v>
      </c>
      <c r="B82" s="17">
        <v>41306</v>
      </c>
      <c r="C82" s="16">
        <v>1066245.4512100001</v>
      </c>
      <c r="D82" s="16">
        <v>10321.33959</v>
      </c>
      <c r="E82" s="16">
        <v>0</v>
      </c>
      <c r="F82" s="16">
        <v>73.265380000000007</v>
      </c>
      <c r="G82" s="16">
        <v>3125.0171</v>
      </c>
      <c r="H82" s="16">
        <v>0</v>
      </c>
      <c r="I82" s="16">
        <v>9912.4553800000012</v>
      </c>
      <c r="J82" s="16">
        <v>0</v>
      </c>
      <c r="K82" s="16">
        <f t="shared" si="4"/>
        <v>1089677.5286600001</v>
      </c>
      <c r="L82" s="16">
        <v>18104.820319999999</v>
      </c>
      <c r="M82" s="16">
        <v>176215.07315000001</v>
      </c>
      <c r="N82" s="16">
        <f t="shared" si="5"/>
        <v>1283997.4221300001</v>
      </c>
      <c r="O82" s="16">
        <v>29130.034899999999</v>
      </c>
      <c r="P82" s="16">
        <f t="shared" si="6"/>
        <v>1313127.4570300002</v>
      </c>
      <c r="Q82" s="16">
        <v>762377.17377999995</v>
      </c>
      <c r="R82" s="16">
        <v>15058.017140000002</v>
      </c>
      <c r="S82" s="16">
        <f t="shared" si="7"/>
        <v>777435.19091999996</v>
      </c>
    </row>
    <row r="83" spans="1:27" x14ac:dyDescent="0.25">
      <c r="A83" s="16" t="s">
        <v>78</v>
      </c>
      <c r="B83" s="17">
        <v>41334</v>
      </c>
      <c r="C83" s="16">
        <v>1028172.10865</v>
      </c>
      <c r="D83" s="16">
        <v>17449.95796</v>
      </c>
      <c r="E83" s="16">
        <v>0</v>
      </c>
      <c r="F83" s="16">
        <v>71.031210000000002</v>
      </c>
      <c r="G83" s="16">
        <v>4214.9028699999999</v>
      </c>
      <c r="H83" s="16">
        <v>0</v>
      </c>
      <c r="I83" s="16">
        <v>10216.500460000001</v>
      </c>
      <c r="J83" s="16">
        <v>0</v>
      </c>
      <c r="K83" s="16">
        <f t="shared" si="4"/>
        <v>1060124.5011500001</v>
      </c>
      <c r="L83" s="16">
        <v>18104.820319999999</v>
      </c>
      <c r="M83" s="16">
        <v>176215.07315000001</v>
      </c>
      <c r="N83" s="16">
        <f t="shared" si="5"/>
        <v>1254444.3946200002</v>
      </c>
      <c r="O83" s="16">
        <v>29085.590460000003</v>
      </c>
      <c r="P83" s="16">
        <f t="shared" si="6"/>
        <v>1283529.9850800002</v>
      </c>
      <c r="Q83" s="16">
        <v>798118.54327999998</v>
      </c>
      <c r="R83" s="16">
        <v>15013.572699999999</v>
      </c>
      <c r="S83" s="16">
        <f t="shared" si="7"/>
        <v>813132.11598</v>
      </c>
    </row>
    <row r="84" spans="1:27" x14ac:dyDescent="0.25">
      <c r="A84" s="16" t="s">
        <v>79</v>
      </c>
      <c r="B84" s="17">
        <v>41365</v>
      </c>
      <c r="C84" s="16">
        <v>979899.58126000001</v>
      </c>
      <c r="D84" s="16">
        <v>16533.19353</v>
      </c>
      <c r="E84" s="16">
        <v>0</v>
      </c>
      <c r="F84" s="16">
        <v>78.966369999999998</v>
      </c>
      <c r="G84" s="16">
        <v>4229.18048</v>
      </c>
      <c r="H84" s="16">
        <v>0</v>
      </c>
      <c r="I84" s="16">
        <v>10006.394410000001</v>
      </c>
      <c r="J84" s="16">
        <v>0</v>
      </c>
      <c r="K84" s="16">
        <f t="shared" si="4"/>
        <v>1010747.31605</v>
      </c>
      <c r="L84" s="16">
        <v>18104.820319999999</v>
      </c>
      <c r="M84" s="16">
        <v>176182.48441999999</v>
      </c>
      <c r="N84" s="16">
        <f t="shared" si="5"/>
        <v>1205034.6207900001</v>
      </c>
      <c r="O84" s="16">
        <v>29086.102759999998</v>
      </c>
      <c r="P84" s="16">
        <f t="shared" si="6"/>
        <v>1234120.72355</v>
      </c>
      <c r="Q84" s="16">
        <v>802683.33350000007</v>
      </c>
      <c r="R84" s="16">
        <v>15013.572699999999</v>
      </c>
      <c r="S84" s="16">
        <f t="shared" si="7"/>
        <v>817696.90620000008</v>
      </c>
    </row>
    <row r="85" spans="1:27" s="20" customFormat="1" x14ac:dyDescent="0.25">
      <c r="A85" s="16" t="s">
        <v>80</v>
      </c>
      <c r="B85" s="17">
        <v>41395</v>
      </c>
      <c r="C85" s="16">
        <v>972403.66631</v>
      </c>
      <c r="D85" s="16">
        <v>16375.489869999999</v>
      </c>
      <c r="E85" s="16">
        <v>0</v>
      </c>
      <c r="F85" s="16">
        <v>76.347000000000008</v>
      </c>
      <c r="G85" s="16">
        <v>1860.8538899999999</v>
      </c>
      <c r="H85" s="16">
        <v>0</v>
      </c>
      <c r="I85" s="16">
        <v>10180.420969999999</v>
      </c>
      <c r="J85" s="16">
        <v>0</v>
      </c>
      <c r="K85" s="16">
        <f t="shared" si="4"/>
        <v>1000896.77804</v>
      </c>
      <c r="L85" s="16">
        <v>17619.687280000002</v>
      </c>
      <c r="M85" s="16">
        <v>171453.64554</v>
      </c>
      <c r="N85" s="16">
        <f t="shared" si="5"/>
        <v>1189970.1108599999</v>
      </c>
      <c r="O85" s="16">
        <v>29086.102759999998</v>
      </c>
      <c r="P85" s="16">
        <f t="shared" si="6"/>
        <v>1219056.2136199998</v>
      </c>
      <c r="Q85" s="16">
        <v>791990.88903999992</v>
      </c>
      <c r="R85" s="16">
        <v>15013.572699999999</v>
      </c>
      <c r="S85" s="16">
        <f t="shared" si="7"/>
        <v>807004.46173999994</v>
      </c>
      <c r="T85" s="19"/>
      <c r="U85" s="19"/>
      <c r="V85" s="19"/>
      <c r="W85" s="19"/>
      <c r="X85" s="19"/>
      <c r="Y85" s="19"/>
      <c r="Z85" s="19"/>
      <c r="AA85" s="19"/>
    </row>
    <row r="86" spans="1:27" s="20" customFormat="1" x14ac:dyDescent="0.25">
      <c r="A86" s="16" t="s">
        <v>81</v>
      </c>
      <c r="B86" s="17">
        <v>41426</v>
      </c>
      <c r="C86" s="16">
        <v>890589.6529000001</v>
      </c>
      <c r="D86" s="16">
        <v>15589.813119999999</v>
      </c>
      <c r="E86" s="16">
        <v>0</v>
      </c>
      <c r="F86" s="16">
        <v>78.35005000000001</v>
      </c>
      <c r="G86" s="16">
        <v>1576.70524</v>
      </c>
      <c r="H86" s="16">
        <v>0</v>
      </c>
      <c r="I86" s="16">
        <v>9598.3174700000018</v>
      </c>
      <c r="J86" s="16">
        <v>0</v>
      </c>
      <c r="K86" s="16">
        <f t="shared" si="4"/>
        <v>917432.83878000011</v>
      </c>
      <c r="L86" s="16">
        <v>17619.687280000002</v>
      </c>
      <c r="M86" s="16">
        <v>171453.64554</v>
      </c>
      <c r="N86" s="16">
        <f t="shared" si="5"/>
        <v>1106506.1716</v>
      </c>
      <c r="O86" s="16">
        <v>29086.102759999998</v>
      </c>
      <c r="P86" s="16">
        <f t="shared" si="6"/>
        <v>1135592.2743599999</v>
      </c>
      <c r="Q86" s="16">
        <v>778035.46444000013</v>
      </c>
      <c r="R86" s="16">
        <v>15013.572699999999</v>
      </c>
      <c r="S86" s="16">
        <f t="shared" si="7"/>
        <v>793049.03714000015</v>
      </c>
      <c r="T86" s="19"/>
      <c r="U86" s="19"/>
      <c r="V86" s="19"/>
      <c r="W86" s="19"/>
      <c r="X86" s="19"/>
      <c r="Y86" s="19"/>
      <c r="Z86" s="19"/>
      <c r="AA86" s="19"/>
    </row>
    <row r="87" spans="1:27" s="20" customFormat="1" x14ac:dyDescent="0.25">
      <c r="A87" s="16" t="s">
        <v>82</v>
      </c>
      <c r="B87" s="17">
        <v>41456</v>
      </c>
      <c r="C87" s="16">
        <v>797971.52069000003</v>
      </c>
      <c r="D87" s="16">
        <v>15333.137210000001</v>
      </c>
      <c r="E87" s="16">
        <v>0</v>
      </c>
      <c r="F87" s="16">
        <v>78.58117</v>
      </c>
      <c r="G87" s="16">
        <v>1565.99035</v>
      </c>
      <c r="H87" s="16">
        <v>0</v>
      </c>
      <c r="I87" s="16">
        <v>8196.396200000001</v>
      </c>
      <c r="J87" s="16">
        <v>0</v>
      </c>
      <c r="K87" s="16">
        <f t="shared" si="4"/>
        <v>823145.62561999995</v>
      </c>
      <c r="L87" s="16">
        <v>17619.687280000002</v>
      </c>
      <c r="M87" s="16">
        <v>171457.03083</v>
      </c>
      <c r="N87" s="16">
        <f t="shared" si="5"/>
        <v>1012222.3437299998</v>
      </c>
      <c r="O87" s="16">
        <v>29086.102759999998</v>
      </c>
      <c r="P87" s="16">
        <f t="shared" si="6"/>
        <v>1041308.4464899999</v>
      </c>
      <c r="Q87" s="16">
        <v>673110.24116000009</v>
      </c>
      <c r="R87" s="16">
        <v>15013.572699999999</v>
      </c>
      <c r="S87" s="16">
        <f t="shared" si="7"/>
        <v>688123.81386000011</v>
      </c>
      <c r="T87" s="19"/>
      <c r="U87" s="19"/>
      <c r="V87" s="19"/>
      <c r="W87" s="19"/>
      <c r="X87" s="19"/>
      <c r="Y87" s="19"/>
      <c r="Z87" s="19"/>
      <c r="AA87" s="19"/>
    </row>
    <row r="88" spans="1:27" s="20" customFormat="1" x14ac:dyDescent="0.25">
      <c r="A88" s="16" t="s">
        <v>83</v>
      </c>
      <c r="B88" s="17">
        <v>41487</v>
      </c>
      <c r="C88" s="16">
        <v>678133.39612000005</v>
      </c>
      <c r="D88" s="16">
        <v>15543.532620000002</v>
      </c>
      <c r="E88" s="16">
        <v>0</v>
      </c>
      <c r="F88" s="16">
        <v>78.427089999999993</v>
      </c>
      <c r="G88" s="16">
        <v>8424.0104500000016</v>
      </c>
      <c r="H88" s="16">
        <v>0</v>
      </c>
      <c r="I88" s="16">
        <v>12089.341809999998</v>
      </c>
      <c r="J88" s="16">
        <v>0</v>
      </c>
      <c r="K88" s="16">
        <f t="shared" si="4"/>
        <v>714268.70808999997</v>
      </c>
      <c r="L88" s="16">
        <v>17619.687280000002</v>
      </c>
      <c r="M88" s="16">
        <v>171454.1992</v>
      </c>
      <c r="N88" s="16">
        <f t="shared" si="5"/>
        <v>903342.59456999996</v>
      </c>
      <c r="O88" s="16">
        <v>29194.653200000001</v>
      </c>
      <c r="P88" s="16">
        <f t="shared" si="6"/>
        <v>932537.24777000002</v>
      </c>
      <c r="Q88" s="16">
        <v>611776.81148000003</v>
      </c>
      <c r="R88" s="16">
        <v>15013.572699999999</v>
      </c>
      <c r="S88" s="16">
        <f t="shared" si="7"/>
        <v>626790.38418000005</v>
      </c>
      <c r="T88" s="19"/>
      <c r="U88" s="19"/>
      <c r="V88" s="19"/>
      <c r="W88" s="19"/>
      <c r="X88" s="19"/>
      <c r="Y88" s="19"/>
      <c r="Z88" s="19"/>
      <c r="AA88" s="19"/>
    </row>
    <row r="89" spans="1:27" s="20" customFormat="1" x14ac:dyDescent="0.25">
      <c r="A89" s="16" t="s">
        <v>84</v>
      </c>
      <c r="B89" s="17">
        <v>41518</v>
      </c>
      <c r="C89" s="16">
        <v>634173.46169000003</v>
      </c>
      <c r="D89" s="16">
        <v>15743.570510000001</v>
      </c>
      <c r="E89" s="16">
        <v>0</v>
      </c>
      <c r="F89" s="16">
        <v>78.427089999999993</v>
      </c>
      <c r="G89" s="16">
        <v>3849.9991099999997</v>
      </c>
      <c r="H89" s="16">
        <v>0</v>
      </c>
      <c r="I89" s="16">
        <v>12704.869500000001</v>
      </c>
      <c r="J89" s="16">
        <v>0</v>
      </c>
      <c r="K89" s="16">
        <f t="shared" si="4"/>
        <v>666550.32790000003</v>
      </c>
      <c r="L89" s="16">
        <v>17619.687280000002</v>
      </c>
      <c r="M89" s="16">
        <v>171454.1992</v>
      </c>
      <c r="N89" s="16">
        <f t="shared" si="5"/>
        <v>855624.21438000002</v>
      </c>
      <c r="O89" s="16">
        <v>29187.275430000002</v>
      </c>
      <c r="P89" s="16">
        <f t="shared" si="6"/>
        <v>884811.48981000006</v>
      </c>
      <c r="Q89" s="16">
        <v>569356.76100000006</v>
      </c>
      <c r="R89" s="16">
        <v>15013.572699999999</v>
      </c>
      <c r="S89" s="16">
        <f t="shared" si="7"/>
        <v>584370.33370000008</v>
      </c>
      <c r="T89" s="19"/>
      <c r="U89" s="19"/>
      <c r="V89" s="19"/>
      <c r="W89" s="19"/>
      <c r="X89" s="19"/>
      <c r="Y89" s="19"/>
      <c r="Z89" s="19"/>
      <c r="AA89" s="19"/>
    </row>
    <row r="90" spans="1:27" x14ac:dyDescent="0.25">
      <c r="A90" s="16" t="s">
        <v>85</v>
      </c>
      <c r="B90" s="17">
        <v>41548</v>
      </c>
      <c r="C90" s="16">
        <v>599401.87128000008</v>
      </c>
      <c r="D90" s="16">
        <v>14636.83956</v>
      </c>
      <c r="E90" s="16">
        <v>0</v>
      </c>
      <c r="F90" s="16">
        <v>78.195960000000014</v>
      </c>
      <c r="G90" s="16">
        <v>1558.6567600000001</v>
      </c>
      <c r="H90" s="16">
        <v>0</v>
      </c>
      <c r="I90" s="16">
        <v>12259.45</v>
      </c>
      <c r="J90" s="16">
        <v>0</v>
      </c>
      <c r="K90" s="16">
        <f t="shared" si="4"/>
        <v>627935.01356000011</v>
      </c>
      <c r="L90" s="16">
        <v>17619.687280000002</v>
      </c>
      <c r="M90" s="16">
        <v>171454.1992</v>
      </c>
      <c r="N90" s="16">
        <f t="shared" si="5"/>
        <v>817008.9000400001</v>
      </c>
      <c r="O90" s="16">
        <v>29095.2736</v>
      </c>
      <c r="P90" s="16">
        <f t="shared" si="6"/>
        <v>846104.17364000005</v>
      </c>
      <c r="Q90" s="16">
        <v>540368.22308000003</v>
      </c>
      <c r="R90" s="16">
        <v>15013.572699999999</v>
      </c>
      <c r="S90" s="16">
        <f t="shared" si="7"/>
        <v>555381.79578000004</v>
      </c>
    </row>
    <row r="91" spans="1:27" x14ac:dyDescent="0.25">
      <c r="A91" s="16" t="s">
        <v>86</v>
      </c>
      <c r="B91" s="17">
        <v>41579</v>
      </c>
      <c r="C91" s="16">
        <v>578299.50942000013</v>
      </c>
      <c r="D91" s="16">
        <v>2100.80836</v>
      </c>
      <c r="E91" s="16">
        <v>0</v>
      </c>
      <c r="F91" s="16">
        <v>75.345470000000006</v>
      </c>
      <c r="G91" s="16">
        <v>2940.0277099999998</v>
      </c>
      <c r="H91" s="16">
        <v>0</v>
      </c>
      <c r="I91" s="16">
        <v>11855.186670000001</v>
      </c>
      <c r="J91" s="16">
        <v>0</v>
      </c>
      <c r="K91" s="16">
        <f t="shared" si="4"/>
        <v>595270.87763000012</v>
      </c>
      <c r="L91" s="16">
        <v>17619.687280000002</v>
      </c>
      <c r="M91" s="16">
        <v>171451.13691</v>
      </c>
      <c r="N91" s="16">
        <f t="shared" si="5"/>
        <v>784341.70182000007</v>
      </c>
      <c r="O91" s="16">
        <v>29095.2736</v>
      </c>
      <c r="P91" s="16">
        <f t="shared" si="6"/>
        <v>813436.97542000003</v>
      </c>
      <c r="Q91" s="16">
        <v>521865.31604000006</v>
      </c>
      <c r="R91" s="16">
        <v>15013.572699999999</v>
      </c>
      <c r="S91" s="16">
        <f t="shared" si="7"/>
        <v>536878.88874000008</v>
      </c>
      <c r="U91" s="16"/>
    </row>
    <row r="92" spans="1:27" x14ac:dyDescent="0.25">
      <c r="A92" s="16" t="s">
        <v>87</v>
      </c>
      <c r="B92" s="17">
        <v>41609</v>
      </c>
      <c r="C92" s="16">
        <v>831983.78650000016</v>
      </c>
      <c r="D92" s="16">
        <v>2329.8735200000001</v>
      </c>
      <c r="E92" s="16">
        <v>0</v>
      </c>
      <c r="F92" s="16">
        <v>73.342420000000004</v>
      </c>
      <c r="G92" s="16">
        <v>4691.5311200000006</v>
      </c>
      <c r="H92" s="16">
        <v>0</v>
      </c>
      <c r="I92" s="16">
        <v>13128.226140000001</v>
      </c>
      <c r="J92" s="16">
        <v>0</v>
      </c>
      <c r="K92" s="16">
        <f t="shared" si="4"/>
        <v>852206.75970000029</v>
      </c>
      <c r="L92" s="16">
        <v>17619.687280000002</v>
      </c>
      <c r="M92" s="16">
        <v>171451.13691</v>
      </c>
      <c r="N92" s="16">
        <f t="shared" si="5"/>
        <v>1041277.5838900002</v>
      </c>
      <c r="O92" s="16">
        <v>29098.440429999999</v>
      </c>
      <c r="P92" s="16">
        <f t="shared" si="6"/>
        <v>1070376.0243200003</v>
      </c>
      <c r="Q92" s="16">
        <v>574756.37092000013</v>
      </c>
      <c r="R92" s="16">
        <v>14992.90237</v>
      </c>
      <c r="S92" s="16">
        <f t="shared" si="7"/>
        <v>589749.27329000016</v>
      </c>
      <c r="U92" s="16"/>
    </row>
    <row r="93" spans="1:27" x14ac:dyDescent="0.25">
      <c r="A93" s="16" t="s">
        <v>88</v>
      </c>
      <c r="B93" s="17">
        <v>41640</v>
      </c>
      <c r="C93" s="16">
        <v>758287.34508999996</v>
      </c>
      <c r="D93" s="16">
        <v>1855.6686299999999</v>
      </c>
      <c r="E93" s="16">
        <v>0</v>
      </c>
      <c r="F93" s="16">
        <v>75.037310000000005</v>
      </c>
      <c r="G93" s="16">
        <v>4857.9068499999994</v>
      </c>
      <c r="H93" s="16">
        <v>0</v>
      </c>
      <c r="I93" s="16">
        <v>12947.592930000001</v>
      </c>
      <c r="J93" s="16">
        <v>0</v>
      </c>
      <c r="K93" s="16">
        <f t="shared" si="4"/>
        <v>778023.55081000004</v>
      </c>
      <c r="L93" s="16">
        <v>17619.687280000002</v>
      </c>
      <c r="M93" s="16">
        <v>171451.13691</v>
      </c>
      <c r="N93" s="16">
        <f t="shared" si="5"/>
        <v>967094.375</v>
      </c>
      <c r="O93" s="16">
        <v>29099.640420000003</v>
      </c>
      <c r="P93" s="16">
        <f t="shared" si="6"/>
        <v>996194.01541999995</v>
      </c>
      <c r="Q93" s="16">
        <v>580279.76214000001</v>
      </c>
      <c r="R93" s="16">
        <v>14992.90236</v>
      </c>
      <c r="S93" s="16">
        <f t="shared" si="7"/>
        <v>595272.66449999996</v>
      </c>
      <c r="U93" s="16"/>
    </row>
    <row r="94" spans="1:27" x14ac:dyDescent="0.25">
      <c r="A94" s="16" t="s">
        <v>89</v>
      </c>
      <c r="B94" s="17">
        <v>41671</v>
      </c>
      <c r="C94" s="16">
        <v>712108.00124000001</v>
      </c>
      <c r="D94" s="16">
        <v>1747.7991999999999</v>
      </c>
      <c r="E94" s="16">
        <v>0</v>
      </c>
      <c r="F94" s="16">
        <v>75.422510000000003</v>
      </c>
      <c r="G94" s="16">
        <v>4314.4550099999997</v>
      </c>
      <c r="H94" s="16">
        <v>0</v>
      </c>
      <c r="I94" s="16">
        <v>8989.0537700000004</v>
      </c>
      <c r="J94" s="16">
        <v>0</v>
      </c>
      <c r="K94" s="16">
        <f t="shared" si="4"/>
        <v>727234.73173</v>
      </c>
      <c r="L94" s="16">
        <v>17619.687280000002</v>
      </c>
      <c r="M94" s="16">
        <v>171446.4327</v>
      </c>
      <c r="N94" s="16">
        <f t="shared" si="5"/>
        <v>916300.85170999996</v>
      </c>
      <c r="O94" s="16">
        <v>29099.640420000003</v>
      </c>
      <c r="P94" s="16">
        <f t="shared" si="6"/>
        <v>945400.49212999991</v>
      </c>
      <c r="Q94" s="16">
        <v>579357.00496000005</v>
      </c>
      <c r="R94" s="16">
        <v>14992.90236</v>
      </c>
      <c r="S94" s="16">
        <f t="shared" si="7"/>
        <v>594349.90732</v>
      </c>
      <c r="U94" s="16"/>
    </row>
    <row r="95" spans="1:27" x14ac:dyDescent="0.25">
      <c r="A95" s="16" t="s">
        <v>90</v>
      </c>
      <c r="B95" s="17">
        <v>41699</v>
      </c>
      <c r="C95" s="16">
        <v>844316.13179999997</v>
      </c>
      <c r="D95" s="16">
        <v>1263.6940500000001</v>
      </c>
      <c r="E95" s="16">
        <v>0</v>
      </c>
      <c r="F95" s="16">
        <v>74.960270000000008</v>
      </c>
      <c r="G95" s="16">
        <v>6119.4024800000007</v>
      </c>
      <c r="H95" s="16">
        <v>0</v>
      </c>
      <c r="I95" s="16">
        <v>9115.1934099999999</v>
      </c>
      <c r="J95" s="16">
        <v>0</v>
      </c>
      <c r="K95" s="16">
        <f t="shared" si="4"/>
        <v>860889.38201000006</v>
      </c>
      <c r="L95" s="16">
        <v>17619.687280000002</v>
      </c>
      <c r="M95" s="16">
        <v>171446.4327</v>
      </c>
      <c r="N95" s="16">
        <f t="shared" si="5"/>
        <v>1049955.50199</v>
      </c>
      <c r="O95" s="16">
        <v>29054.121910000002</v>
      </c>
      <c r="P95" s="16">
        <f t="shared" si="6"/>
        <v>1079009.6239</v>
      </c>
      <c r="Q95" s="16">
        <v>580275.42984</v>
      </c>
      <c r="R95" s="16">
        <v>14948.457920000001</v>
      </c>
      <c r="S95" s="16">
        <f t="shared" si="7"/>
        <v>595223.88775999995</v>
      </c>
      <c r="U95" s="16"/>
    </row>
    <row r="96" spans="1:27" x14ac:dyDescent="0.25">
      <c r="A96" s="16" t="s">
        <v>91</v>
      </c>
      <c r="B96" s="17">
        <v>41730</v>
      </c>
      <c r="C96" s="16">
        <v>803283.85277</v>
      </c>
      <c r="D96" s="16">
        <v>1836.18192</v>
      </c>
      <c r="E96" s="16">
        <v>0</v>
      </c>
      <c r="F96" s="16">
        <v>75.114350000000002</v>
      </c>
      <c r="G96" s="16">
        <v>5897.0057799999995</v>
      </c>
      <c r="H96" s="16">
        <v>0</v>
      </c>
      <c r="I96" s="16">
        <v>9029.7448599999989</v>
      </c>
      <c r="J96" s="16">
        <v>0</v>
      </c>
      <c r="K96" s="16">
        <f t="shared" si="4"/>
        <v>820121.89968000003</v>
      </c>
      <c r="L96" s="16">
        <v>17619.687280000002</v>
      </c>
      <c r="M96" s="16">
        <v>171446.4327</v>
      </c>
      <c r="N96" s="16">
        <f t="shared" si="5"/>
        <v>1009188.01966</v>
      </c>
      <c r="O96" s="16">
        <v>14982.76281</v>
      </c>
      <c r="P96" s="16">
        <f t="shared" si="6"/>
        <v>1024170.78247</v>
      </c>
      <c r="Q96" s="16">
        <v>622300.71770000004</v>
      </c>
      <c r="R96" s="16">
        <v>14948.457920000001</v>
      </c>
      <c r="S96" s="16">
        <f t="shared" si="7"/>
        <v>637249.17561999999</v>
      </c>
      <c r="U96" s="16"/>
    </row>
    <row r="97" spans="1:27" x14ac:dyDescent="0.25">
      <c r="A97" s="16" t="s">
        <v>92</v>
      </c>
      <c r="B97" s="17">
        <v>41760</v>
      </c>
      <c r="C97" s="16">
        <v>813925.52902000002</v>
      </c>
      <c r="D97" s="16">
        <v>1451.8278900000003</v>
      </c>
      <c r="E97" s="16">
        <v>0</v>
      </c>
      <c r="F97" s="16">
        <v>75.730670000000003</v>
      </c>
      <c r="G97" s="16">
        <v>3966.4184700000001</v>
      </c>
      <c r="H97" s="16">
        <v>0</v>
      </c>
      <c r="I97" s="16">
        <v>9228.7078500000007</v>
      </c>
      <c r="J97" s="16">
        <v>0</v>
      </c>
      <c r="K97" s="16">
        <f t="shared" si="4"/>
        <v>828648.21389999997</v>
      </c>
      <c r="L97" s="16">
        <v>17619.687280000002</v>
      </c>
      <c r="M97" s="16">
        <v>171499.16843000002</v>
      </c>
      <c r="N97" s="16">
        <f t="shared" si="5"/>
        <v>1017767.0696099999</v>
      </c>
      <c r="O97" s="16">
        <v>14982.76281</v>
      </c>
      <c r="P97" s="16">
        <f t="shared" si="6"/>
        <v>1032749.8324199999</v>
      </c>
      <c r="Q97" s="16">
        <v>627057.04029999999</v>
      </c>
      <c r="R97" s="16">
        <v>14948.457920000001</v>
      </c>
      <c r="S97" s="16">
        <f t="shared" si="7"/>
        <v>642005.49821999995</v>
      </c>
      <c r="U97" s="16"/>
    </row>
    <row r="98" spans="1:27" x14ac:dyDescent="0.25">
      <c r="A98" s="16" t="s">
        <v>93</v>
      </c>
      <c r="B98" s="17">
        <v>41791</v>
      </c>
      <c r="C98" s="16">
        <v>757817.45006000006</v>
      </c>
      <c r="D98" s="16">
        <v>1416.7728999999999</v>
      </c>
      <c r="E98" s="16">
        <v>0</v>
      </c>
      <c r="F98" s="16">
        <v>75.961800000000011</v>
      </c>
      <c r="G98" s="16">
        <v>4278.5644599999996</v>
      </c>
      <c r="H98" s="16">
        <v>0</v>
      </c>
      <c r="I98" s="16">
        <v>9099.5956000000024</v>
      </c>
      <c r="J98" s="16">
        <v>0</v>
      </c>
      <c r="K98" s="16">
        <f t="shared" si="4"/>
        <v>772688.34482000011</v>
      </c>
      <c r="L98" s="16">
        <v>18094.832320000001</v>
      </c>
      <c r="M98" s="16">
        <v>176121.16548</v>
      </c>
      <c r="N98" s="16">
        <f t="shared" si="5"/>
        <v>966904.34262000013</v>
      </c>
      <c r="O98" s="16">
        <v>14982.825769999999</v>
      </c>
      <c r="P98" s="16">
        <f t="shared" si="6"/>
        <v>981887.16839000012</v>
      </c>
      <c r="Q98" s="16">
        <v>625810.16866000008</v>
      </c>
      <c r="R98" s="16">
        <v>14948.457920000001</v>
      </c>
      <c r="S98" s="16">
        <f t="shared" si="7"/>
        <v>640758.62658000004</v>
      </c>
      <c r="U98" s="16"/>
      <c r="V98" s="5"/>
      <c r="W98" s="5"/>
      <c r="X98" s="5"/>
      <c r="Y98" s="5"/>
      <c r="Z98" s="5"/>
      <c r="AA98" s="5"/>
    </row>
    <row r="99" spans="1:27" x14ac:dyDescent="0.25">
      <c r="A99" s="16" t="s">
        <v>94</v>
      </c>
      <c r="B99" s="17">
        <v>41821</v>
      </c>
      <c r="C99" s="16">
        <v>762918.71795999992</v>
      </c>
      <c r="D99" s="16">
        <v>646.35738000000003</v>
      </c>
      <c r="E99" s="16">
        <v>0</v>
      </c>
      <c r="F99" s="16">
        <v>74.960270000000008</v>
      </c>
      <c r="G99" s="16">
        <v>2108.1584700000003</v>
      </c>
      <c r="H99" s="16">
        <v>0</v>
      </c>
      <c r="I99" s="16">
        <v>8958.8168799999985</v>
      </c>
      <c r="J99" s="16">
        <v>0</v>
      </c>
      <c r="K99" s="16">
        <f t="shared" si="4"/>
        <v>774707.01095999987</v>
      </c>
      <c r="L99" s="16">
        <v>18094.832320000001</v>
      </c>
      <c r="M99" s="16">
        <v>176121.16548</v>
      </c>
      <c r="N99" s="16">
        <f t="shared" si="5"/>
        <v>968923.00875999988</v>
      </c>
      <c r="O99" s="16">
        <v>14982.2554</v>
      </c>
      <c r="P99" s="16">
        <f t="shared" si="6"/>
        <v>983905.2641599999</v>
      </c>
      <c r="Q99" s="16">
        <v>619505.12881999998</v>
      </c>
      <c r="R99" s="16">
        <v>14948.457920000001</v>
      </c>
      <c r="S99" s="16">
        <f t="shared" si="7"/>
        <v>634453.58673999994</v>
      </c>
      <c r="U99" s="16"/>
      <c r="V99" s="5"/>
      <c r="W99" s="5"/>
      <c r="X99" s="5"/>
      <c r="Y99" s="5"/>
      <c r="Z99" s="5"/>
      <c r="AA99" s="5"/>
    </row>
    <row r="100" spans="1:27" x14ac:dyDescent="0.25">
      <c r="A100" s="16" t="s">
        <v>95</v>
      </c>
      <c r="B100" s="17">
        <v>41852</v>
      </c>
      <c r="C100" s="16">
        <v>800371.57342000003</v>
      </c>
      <c r="D100" s="16">
        <v>634.05355000000009</v>
      </c>
      <c r="E100" s="16">
        <v>0</v>
      </c>
      <c r="F100" s="16">
        <v>74.26691000000001</v>
      </c>
      <c r="G100" s="16">
        <v>1304.1010000000001</v>
      </c>
      <c r="H100" s="16">
        <v>0</v>
      </c>
      <c r="I100" s="16">
        <v>8991.4791600000008</v>
      </c>
      <c r="J100" s="16">
        <v>0</v>
      </c>
      <c r="K100" s="16">
        <f t="shared" si="4"/>
        <v>811375.47404</v>
      </c>
      <c r="L100" s="16">
        <v>18094.832320000001</v>
      </c>
      <c r="M100" s="16">
        <v>176105.40456999998</v>
      </c>
      <c r="N100" s="16">
        <f t="shared" si="5"/>
        <v>1005575.7109300001</v>
      </c>
      <c r="O100" s="16">
        <v>14981.44059</v>
      </c>
      <c r="P100" s="16">
        <f t="shared" si="6"/>
        <v>1020557.1515200001</v>
      </c>
      <c r="Q100" s="16">
        <v>626272.72389999998</v>
      </c>
      <c r="R100" s="16">
        <v>14948.457920000001</v>
      </c>
      <c r="S100" s="16">
        <f t="shared" si="7"/>
        <v>641221.18181999994</v>
      </c>
      <c r="T100" s="16"/>
      <c r="U100" s="16"/>
      <c r="V100" s="5"/>
      <c r="W100" s="5"/>
      <c r="X100" s="5"/>
      <c r="Y100" s="5"/>
      <c r="Z100" s="5"/>
      <c r="AA100" s="5"/>
    </row>
    <row r="101" spans="1:27" x14ac:dyDescent="0.25">
      <c r="A101" s="16" t="s">
        <v>96</v>
      </c>
      <c r="B101" s="17">
        <v>41883</v>
      </c>
      <c r="C101" s="16">
        <v>801059.23784999992</v>
      </c>
      <c r="D101" s="16">
        <v>853.44034999999997</v>
      </c>
      <c r="E101" s="16">
        <v>0</v>
      </c>
      <c r="F101" s="16">
        <v>70.41489</v>
      </c>
      <c r="G101" s="16">
        <v>1833.66769</v>
      </c>
      <c r="H101" s="16">
        <v>0</v>
      </c>
      <c r="I101" s="16">
        <v>9044.1777800000018</v>
      </c>
      <c r="J101" s="16">
        <v>0</v>
      </c>
      <c r="K101" s="16">
        <f t="shared" si="4"/>
        <v>812860.93856000004</v>
      </c>
      <c r="L101" s="16">
        <v>18094.832320000001</v>
      </c>
      <c r="M101" s="16">
        <v>176105.40456999998</v>
      </c>
      <c r="N101" s="16">
        <f t="shared" si="5"/>
        <v>1007061.1754500001</v>
      </c>
      <c r="O101" s="16">
        <v>14980.570220000001</v>
      </c>
      <c r="P101" s="16">
        <f t="shared" si="6"/>
        <v>1022041.7456700001</v>
      </c>
      <c r="Q101" s="16">
        <v>624428.80151999998</v>
      </c>
      <c r="R101" s="16">
        <v>14948.457920000001</v>
      </c>
      <c r="S101" s="16">
        <f t="shared" si="7"/>
        <v>639377.25943999994</v>
      </c>
      <c r="V101" s="5"/>
      <c r="W101" s="5"/>
      <c r="X101" s="5"/>
      <c r="Y101" s="5"/>
      <c r="Z101" s="5"/>
      <c r="AA101" s="5"/>
    </row>
    <row r="102" spans="1:27" x14ac:dyDescent="0.25">
      <c r="A102" s="16" t="s">
        <v>97</v>
      </c>
      <c r="B102" s="17">
        <v>41913</v>
      </c>
      <c r="C102" s="16">
        <v>772694.87276000006</v>
      </c>
      <c r="D102" s="16">
        <v>745.79852000000005</v>
      </c>
      <c r="E102" s="16">
        <v>0</v>
      </c>
      <c r="F102" s="16">
        <v>70.41489</v>
      </c>
      <c r="G102" s="16">
        <v>1484.76134</v>
      </c>
      <c r="H102" s="16">
        <v>0</v>
      </c>
      <c r="I102" s="16">
        <v>8916.6613200000011</v>
      </c>
      <c r="J102" s="16">
        <v>0</v>
      </c>
      <c r="K102" s="16">
        <f t="shared" si="4"/>
        <v>783912.50882999995</v>
      </c>
      <c r="L102" s="16">
        <v>18094.832320000001</v>
      </c>
      <c r="M102" s="16">
        <v>176059.61227000001</v>
      </c>
      <c r="N102" s="16">
        <f t="shared" si="5"/>
        <v>978066.95342000003</v>
      </c>
      <c r="O102" s="16">
        <v>14978.870220000001</v>
      </c>
      <c r="P102" s="16">
        <f t="shared" si="6"/>
        <v>993045.82364000008</v>
      </c>
      <c r="Q102" s="16">
        <v>625820.6439400001</v>
      </c>
      <c r="R102" s="16">
        <v>14948.457920000001</v>
      </c>
      <c r="S102" s="16">
        <f t="shared" si="7"/>
        <v>640769.10186000005</v>
      </c>
      <c r="T102" s="16"/>
      <c r="V102" s="5"/>
      <c r="W102" s="5"/>
      <c r="X102" s="5"/>
      <c r="Y102" s="5"/>
      <c r="Z102" s="5"/>
      <c r="AA102" s="5"/>
    </row>
    <row r="103" spans="1:27" x14ac:dyDescent="0.25">
      <c r="A103" s="16" t="s">
        <v>98</v>
      </c>
      <c r="B103" s="17">
        <v>41944</v>
      </c>
      <c r="C103" s="16">
        <v>771172.15071000007</v>
      </c>
      <c r="D103" s="16">
        <v>511.26330999999999</v>
      </c>
      <c r="E103" s="16">
        <v>0</v>
      </c>
      <c r="F103" s="16">
        <v>65.407269999999997</v>
      </c>
      <c r="G103" s="16">
        <v>1841.02736</v>
      </c>
      <c r="H103" s="16">
        <v>0</v>
      </c>
      <c r="I103" s="16">
        <v>9180.5707899999998</v>
      </c>
      <c r="J103" s="16">
        <v>0</v>
      </c>
      <c r="K103" s="16">
        <f t="shared" si="4"/>
        <v>782770.41943999997</v>
      </c>
      <c r="L103" s="16">
        <v>18094.832320000001</v>
      </c>
      <c r="M103" s="16">
        <v>176057.40868000002</v>
      </c>
      <c r="N103" s="16">
        <f t="shared" si="5"/>
        <v>976922.66044000001</v>
      </c>
      <c r="O103" s="16">
        <v>14979.292439999999</v>
      </c>
      <c r="P103" s="16">
        <f t="shared" si="6"/>
        <v>991901.95288</v>
      </c>
      <c r="Q103" s="16">
        <v>628785.54090000002</v>
      </c>
      <c r="R103" s="16">
        <v>14948.457920000001</v>
      </c>
      <c r="S103" s="16">
        <f t="shared" si="7"/>
        <v>643733.99881999998</v>
      </c>
      <c r="T103" s="16"/>
      <c r="V103" s="5"/>
      <c r="W103" s="5"/>
      <c r="X103" s="5"/>
      <c r="Y103" s="5"/>
      <c r="Z103" s="5"/>
      <c r="AA103" s="5"/>
    </row>
    <row r="104" spans="1:27" x14ac:dyDescent="0.25">
      <c r="A104" s="16" t="s">
        <v>99</v>
      </c>
      <c r="B104" s="17">
        <v>41974</v>
      </c>
      <c r="C104" s="16">
        <v>721663.19921000011</v>
      </c>
      <c r="D104" s="16">
        <v>4570.06531</v>
      </c>
      <c r="E104" s="16">
        <v>0</v>
      </c>
      <c r="F104" s="16">
        <v>64.482780000000005</v>
      </c>
      <c r="G104" s="16">
        <v>17075.731210000002</v>
      </c>
      <c r="H104" s="16">
        <v>0</v>
      </c>
      <c r="I104" s="16">
        <v>5026.08158</v>
      </c>
      <c r="J104" s="16">
        <v>0</v>
      </c>
      <c r="K104" s="16">
        <f t="shared" si="4"/>
        <v>748399.56009000004</v>
      </c>
      <c r="L104" s="16">
        <v>18094.832320000001</v>
      </c>
      <c r="M104" s="16">
        <v>176057.40868000002</v>
      </c>
      <c r="N104" s="16">
        <f t="shared" si="5"/>
        <v>942551.80109000008</v>
      </c>
      <c r="O104" s="16">
        <v>15220.15683</v>
      </c>
      <c r="P104" s="16">
        <f t="shared" si="6"/>
        <v>957771.95792000007</v>
      </c>
      <c r="Q104" s="16">
        <v>557710.66385999997</v>
      </c>
      <c r="R104" s="16">
        <v>14948.456340000001</v>
      </c>
      <c r="S104" s="16">
        <f t="shared" si="7"/>
        <v>572659.1202</v>
      </c>
      <c r="T104" s="16"/>
      <c r="V104" s="5"/>
      <c r="W104" s="5"/>
      <c r="X104" s="5"/>
      <c r="Y104" s="5"/>
      <c r="Z104" s="5"/>
      <c r="AA104" s="5"/>
    </row>
    <row r="105" spans="1:27" x14ac:dyDescent="0.25">
      <c r="A105" s="16" t="s">
        <v>100</v>
      </c>
      <c r="B105" s="17">
        <v>42005</v>
      </c>
      <c r="C105" s="16">
        <v>735698.0827700001</v>
      </c>
      <c r="D105" s="16">
        <v>5035.9757099999997</v>
      </c>
      <c r="E105" s="16">
        <v>0</v>
      </c>
      <c r="F105" s="16">
        <v>65.022059999999996</v>
      </c>
      <c r="G105" s="16">
        <v>16357.182640000001</v>
      </c>
      <c r="H105" s="16">
        <v>0</v>
      </c>
      <c r="I105" s="16">
        <v>4704.9346500000001</v>
      </c>
      <c r="J105" s="16">
        <v>0</v>
      </c>
      <c r="K105" s="16">
        <f t="shared" si="4"/>
        <v>761861.19783000008</v>
      </c>
      <c r="L105" s="16">
        <v>18094.832320000001</v>
      </c>
      <c r="M105" s="16">
        <v>176057.40868000002</v>
      </c>
      <c r="N105" s="16">
        <f t="shared" si="5"/>
        <v>956013.43883000012</v>
      </c>
      <c r="O105" s="16">
        <v>15218.956840000001</v>
      </c>
      <c r="P105" s="16">
        <f t="shared" si="6"/>
        <v>971232.39567000011</v>
      </c>
      <c r="Q105" s="16">
        <v>564185.99040000013</v>
      </c>
      <c r="R105" s="16">
        <v>14948.45635</v>
      </c>
      <c r="S105" s="16">
        <f t="shared" si="7"/>
        <v>579134.44675000012</v>
      </c>
      <c r="T105" s="16"/>
      <c r="U105" s="16"/>
      <c r="V105" s="5"/>
      <c r="W105" s="5"/>
      <c r="X105" s="5"/>
      <c r="Y105" s="5"/>
      <c r="Z105" s="5"/>
      <c r="AA105" s="5"/>
    </row>
    <row r="106" spans="1:27" x14ac:dyDescent="0.25">
      <c r="A106" s="16" t="s">
        <v>101</v>
      </c>
      <c r="B106" s="17">
        <v>42036</v>
      </c>
      <c r="C106" s="16">
        <v>689414.9798300002</v>
      </c>
      <c r="D106" s="16">
        <v>5256.3321299999998</v>
      </c>
      <c r="E106" s="16">
        <v>0</v>
      </c>
      <c r="F106" s="16">
        <v>64.482780000000005</v>
      </c>
      <c r="G106" s="16">
        <v>16056.233610000001</v>
      </c>
      <c r="H106" s="16">
        <v>0</v>
      </c>
      <c r="I106" s="16">
        <v>4476.6279100000002</v>
      </c>
      <c r="J106" s="16">
        <v>0</v>
      </c>
      <c r="K106" s="16">
        <f t="shared" si="4"/>
        <v>715268.65626000019</v>
      </c>
      <c r="L106" s="16">
        <v>18094.832320000001</v>
      </c>
      <c r="M106" s="16">
        <v>176057.40868000002</v>
      </c>
      <c r="N106" s="16">
        <f t="shared" si="5"/>
        <v>909420.89726000023</v>
      </c>
      <c r="O106" s="16">
        <v>15218.430910000001</v>
      </c>
      <c r="P106" s="16">
        <f t="shared" si="6"/>
        <v>924639.32817000023</v>
      </c>
      <c r="Q106" s="16">
        <v>550592.29714000016</v>
      </c>
      <c r="R106" s="16">
        <v>14948.45635</v>
      </c>
      <c r="S106" s="16">
        <f t="shared" si="7"/>
        <v>565540.75349000015</v>
      </c>
      <c r="T106" s="16"/>
      <c r="U106" s="16"/>
      <c r="V106" s="5"/>
      <c r="W106" s="5"/>
      <c r="X106" s="5"/>
      <c r="Y106" s="5"/>
      <c r="Z106" s="5"/>
      <c r="AA106" s="5"/>
    </row>
    <row r="107" spans="1:27" x14ac:dyDescent="0.25">
      <c r="A107" s="16" t="s">
        <v>102</v>
      </c>
      <c r="B107" s="17">
        <v>42064</v>
      </c>
      <c r="C107" s="16">
        <v>809076.39515</v>
      </c>
      <c r="D107" s="16">
        <v>12741.132949999999</v>
      </c>
      <c r="E107" s="16">
        <v>0</v>
      </c>
      <c r="F107" s="16">
        <v>64.097580000000008</v>
      </c>
      <c r="G107" s="16">
        <v>17557.340929999998</v>
      </c>
      <c r="H107" s="16">
        <v>0</v>
      </c>
      <c r="I107" s="16">
        <v>4317.9778800000004</v>
      </c>
      <c r="J107" s="16">
        <v>0</v>
      </c>
      <c r="K107" s="16">
        <f t="shared" si="4"/>
        <v>843756.94448999991</v>
      </c>
      <c r="L107" s="16">
        <v>18094.832320000001</v>
      </c>
      <c r="M107" s="16">
        <v>176055.24249</v>
      </c>
      <c r="N107" s="16">
        <f t="shared" si="5"/>
        <v>1037907.0192999999</v>
      </c>
      <c r="O107" s="16">
        <v>15218.430910000001</v>
      </c>
      <c r="P107" s="16">
        <f t="shared" si="6"/>
        <v>1053125.4502099999</v>
      </c>
      <c r="Q107" s="16">
        <v>565054.22477999993</v>
      </c>
      <c r="R107" s="16">
        <v>14948.45635</v>
      </c>
      <c r="S107" s="16">
        <f t="shared" si="7"/>
        <v>580002.68112999992</v>
      </c>
      <c r="T107" s="16"/>
      <c r="U107" s="16"/>
      <c r="V107" s="5"/>
      <c r="W107" s="5"/>
      <c r="X107" s="5"/>
      <c r="Y107" s="5"/>
      <c r="Z107" s="5"/>
      <c r="AA107" s="5"/>
    </row>
    <row r="108" spans="1:27" x14ac:dyDescent="0.25">
      <c r="A108" s="16" t="s">
        <v>103</v>
      </c>
      <c r="B108" s="17">
        <v>42095</v>
      </c>
      <c r="C108" s="16">
        <v>814136.19700000004</v>
      </c>
      <c r="D108" s="16">
        <v>12126.71329</v>
      </c>
      <c r="E108" s="16">
        <v>0</v>
      </c>
      <c r="F108" s="16">
        <v>64.71390000000001</v>
      </c>
      <c r="G108" s="16">
        <v>17245.592919999999</v>
      </c>
      <c r="H108" s="16">
        <v>0</v>
      </c>
      <c r="I108" s="16">
        <v>4849.4449299999997</v>
      </c>
      <c r="J108" s="16">
        <v>0</v>
      </c>
      <c r="K108" s="16">
        <f t="shared" si="4"/>
        <v>848422.66203999997</v>
      </c>
      <c r="L108" s="16">
        <v>18094.832320000001</v>
      </c>
      <c r="M108" s="16">
        <v>176055.24249</v>
      </c>
      <c r="N108" s="16">
        <f t="shared" si="5"/>
        <v>1042572.73685</v>
      </c>
      <c r="O108" s="16">
        <v>15069.09772</v>
      </c>
      <c r="P108" s="16">
        <f t="shared" si="6"/>
        <v>1057641.8345699999</v>
      </c>
      <c r="Q108" s="16">
        <v>598102.25268000003</v>
      </c>
      <c r="R108" s="16">
        <v>14948.45635</v>
      </c>
      <c r="S108" s="16">
        <f t="shared" si="7"/>
        <v>613050.70903000003</v>
      </c>
      <c r="T108" s="16"/>
      <c r="U108" s="16"/>
      <c r="V108" s="5"/>
      <c r="W108" s="5"/>
      <c r="X108" s="5"/>
      <c r="Y108" s="5"/>
      <c r="Z108" s="5"/>
      <c r="AA108" s="5"/>
    </row>
    <row r="109" spans="1:27" x14ac:dyDescent="0.25">
      <c r="A109" s="16" t="s">
        <v>104</v>
      </c>
      <c r="B109" s="17">
        <v>42125</v>
      </c>
      <c r="C109" s="16">
        <v>876579.75373000011</v>
      </c>
      <c r="D109" s="16">
        <v>7979.3820900000001</v>
      </c>
      <c r="E109" s="16">
        <v>0</v>
      </c>
      <c r="F109" s="16">
        <v>62.171570000000003</v>
      </c>
      <c r="G109" s="16">
        <v>2044.0561200000002</v>
      </c>
      <c r="H109" s="16">
        <v>0</v>
      </c>
      <c r="I109" s="16">
        <v>4437.8178499999995</v>
      </c>
      <c r="J109" s="16">
        <v>0</v>
      </c>
      <c r="K109" s="16">
        <f t="shared" si="4"/>
        <v>891103.18136000005</v>
      </c>
      <c r="L109" s="16">
        <v>18094.832320000001</v>
      </c>
      <c r="M109" s="16">
        <v>176053.17916</v>
      </c>
      <c r="N109" s="16">
        <f t="shared" si="5"/>
        <v>1085251.1928400001</v>
      </c>
      <c r="O109" s="16">
        <v>15069.09772</v>
      </c>
      <c r="P109" s="16">
        <f t="shared" si="6"/>
        <v>1100320.2905600001</v>
      </c>
      <c r="Q109" s="16">
        <v>591420.3671400001</v>
      </c>
      <c r="R109" s="16">
        <v>14948.45635</v>
      </c>
      <c r="S109" s="16">
        <f t="shared" si="7"/>
        <v>606368.8234900001</v>
      </c>
      <c r="T109" s="16"/>
      <c r="U109" s="16"/>
      <c r="V109" s="5"/>
      <c r="W109" s="5"/>
      <c r="X109" s="5"/>
      <c r="Y109" s="5"/>
      <c r="Z109" s="5"/>
      <c r="AA109" s="5"/>
    </row>
    <row r="110" spans="1:27" x14ac:dyDescent="0.25">
      <c r="A110" s="16" t="s">
        <v>105</v>
      </c>
      <c r="B110" s="17">
        <v>42156</v>
      </c>
      <c r="C110" s="16">
        <v>787346.72800999996</v>
      </c>
      <c r="D110" s="16">
        <v>7694.9452599999995</v>
      </c>
      <c r="E110" s="16">
        <v>0</v>
      </c>
      <c r="F110" s="16">
        <v>62.941970000000005</v>
      </c>
      <c r="G110" s="16">
        <v>1288.4456</v>
      </c>
      <c r="H110" s="16">
        <v>0</v>
      </c>
      <c r="I110" s="16">
        <v>4335.6875799999998</v>
      </c>
      <c r="J110" s="16">
        <v>0</v>
      </c>
      <c r="K110" s="16">
        <f t="shared" si="4"/>
        <v>800728.74841999996</v>
      </c>
      <c r="L110" s="16">
        <v>16421.88247</v>
      </c>
      <c r="M110" s="16">
        <v>159775.02580999999</v>
      </c>
      <c r="N110" s="16">
        <f t="shared" si="5"/>
        <v>976925.65669999993</v>
      </c>
      <c r="O110" s="16">
        <v>15068.59772</v>
      </c>
      <c r="P110" s="16">
        <f t="shared" si="6"/>
        <v>991994.2544199999</v>
      </c>
      <c r="Q110" s="16">
        <v>592197.61692000006</v>
      </c>
      <c r="R110" s="16">
        <v>14948.45635</v>
      </c>
      <c r="S110" s="16">
        <f t="shared" si="7"/>
        <v>607146.07327000005</v>
      </c>
      <c r="T110" s="16"/>
      <c r="U110" s="16"/>
      <c r="V110" s="5"/>
      <c r="W110" s="5"/>
      <c r="X110" s="5"/>
      <c r="Y110" s="5"/>
      <c r="Z110" s="5"/>
      <c r="AA110" s="5"/>
    </row>
    <row r="111" spans="1:27" x14ac:dyDescent="0.25">
      <c r="A111" s="16" t="s">
        <v>106</v>
      </c>
      <c r="B111" s="17">
        <v>42186</v>
      </c>
      <c r="C111" s="16">
        <v>820457.13354999991</v>
      </c>
      <c r="D111" s="16">
        <v>7018.43516</v>
      </c>
      <c r="E111" s="16">
        <v>0</v>
      </c>
      <c r="F111" s="16">
        <v>61.940449999999998</v>
      </c>
      <c r="G111" s="16">
        <v>1800.1996200000001</v>
      </c>
      <c r="H111" s="16">
        <v>0</v>
      </c>
      <c r="I111" s="16">
        <v>4089.84627</v>
      </c>
      <c r="J111" s="16">
        <v>0</v>
      </c>
      <c r="K111" s="16">
        <f t="shared" si="4"/>
        <v>833427.55504999985</v>
      </c>
      <c r="L111" s="16">
        <v>16421.88247</v>
      </c>
      <c r="M111" s="16">
        <v>159775.02580999999</v>
      </c>
      <c r="N111" s="16">
        <f t="shared" si="5"/>
        <v>1009624.4633299998</v>
      </c>
      <c r="O111" s="16">
        <v>15067.264389999998</v>
      </c>
      <c r="P111" s="16">
        <f t="shared" si="6"/>
        <v>1024691.7277199998</v>
      </c>
      <c r="Q111" s="16">
        <v>594311.61979999999</v>
      </c>
      <c r="R111" s="16">
        <v>14948.45635</v>
      </c>
      <c r="S111" s="16">
        <f t="shared" si="7"/>
        <v>609260.07614999998</v>
      </c>
      <c r="T111" s="16"/>
      <c r="U111" s="16"/>
      <c r="V111" s="5"/>
      <c r="W111" s="5"/>
      <c r="X111" s="5"/>
      <c r="Y111" s="5"/>
      <c r="Z111" s="5"/>
      <c r="AA111" s="5"/>
    </row>
    <row r="112" spans="1:27" x14ac:dyDescent="0.25">
      <c r="A112" s="16" t="s">
        <v>107</v>
      </c>
      <c r="B112" s="17">
        <v>42217</v>
      </c>
      <c r="C112" s="16">
        <v>800925.98362000007</v>
      </c>
      <c r="D112" s="16">
        <v>6929.6572100000003</v>
      </c>
      <c r="E112" s="16">
        <v>0</v>
      </c>
      <c r="F112" s="16">
        <v>63.481260000000006</v>
      </c>
      <c r="G112" s="16">
        <v>1007.8458000000001</v>
      </c>
      <c r="H112" s="16">
        <v>0</v>
      </c>
      <c r="I112" s="16">
        <v>4055.1763999999998</v>
      </c>
      <c r="J112" s="16">
        <v>0</v>
      </c>
      <c r="K112" s="16">
        <f t="shared" si="4"/>
        <v>812982.14429000008</v>
      </c>
      <c r="L112" s="16">
        <v>16421.88247</v>
      </c>
      <c r="M112" s="16">
        <v>159771.18166</v>
      </c>
      <c r="N112" s="16">
        <f t="shared" si="5"/>
        <v>989175.20842000004</v>
      </c>
      <c r="O112" s="16">
        <v>15061.23106</v>
      </c>
      <c r="P112" s="16">
        <f t="shared" si="6"/>
        <v>1004236.4394800001</v>
      </c>
      <c r="Q112" s="16">
        <v>592767.12100000004</v>
      </c>
      <c r="R112" s="16">
        <v>14948.45635</v>
      </c>
      <c r="S112" s="16">
        <f t="shared" si="7"/>
        <v>607715.57735000004</v>
      </c>
      <c r="T112" s="16"/>
      <c r="U112" s="16"/>
      <c r="V112" s="5"/>
      <c r="W112" s="5"/>
      <c r="X112" s="5"/>
      <c r="Y112" s="5"/>
      <c r="Z112" s="5"/>
      <c r="AA112" s="5"/>
    </row>
    <row r="113" spans="1:27" x14ac:dyDescent="0.25">
      <c r="A113" s="16" t="s">
        <v>108</v>
      </c>
      <c r="B113" s="17">
        <v>42248</v>
      </c>
      <c r="C113" s="16">
        <v>782422.04557999992</v>
      </c>
      <c r="D113" s="16">
        <v>24057.29996</v>
      </c>
      <c r="E113" s="16">
        <v>0</v>
      </c>
      <c r="F113" s="16">
        <v>64.328699999999998</v>
      </c>
      <c r="G113" s="16">
        <v>595.72087999999997</v>
      </c>
      <c r="H113" s="16">
        <v>0</v>
      </c>
      <c r="I113" s="16">
        <v>4429.0239800000008</v>
      </c>
      <c r="J113" s="16">
        <v>0</v>
      </c>
      <c r="K113" s="16">
        <f t="shared" si="4"/>
        <v>811568.41909999994</v>
      </c>
      <c r="L113" s="16">
        <v>16421.88247</v>
      </c>
      <c r="M113" s="16">
        <v>159771.18166</v>
      </c>
      <c r="N113" s="16">
        <f t="shared" si="5"/>
        <v>987761.4832299999</v>
      </c>
      <c r="O113" s="16">
        <v>15061.353279999999</v>
      </c>
      <c r="P113" s="16">
        <f t="shared" si="6"/>
        <v>1002822.8365099999</v>
      </c>
      <c r="Q113" s="16">
        <v>568357.84127999994</v>
      </c>
      <c r="R113" s="16">
        <v>14948.45635</v>
      </c>
      <c r="S113" s="16">
        <f t="shared" si="7"/>
        <v>583306.29762999993</v>
      </c>
      <c r="T113" s="16"/>
      <c r="U113" s="16"/>
      <c r="V113" s="5"/>
      <c r="W113" s="5"/>
      <c r="X113" s="5"/>
      <c r="Y113" s="5"/>
      <c r="Z113" s="5"/>
      <c r="AA113" s="5"/>
    </row>
    <row r="114" spans="1:27" x14ac:dyDescent="0.25">
      <c r="A114" s="16" t="s">
        <v>109</v>
      </c>
      <c r="B114" s="17">
        <v>42278</v>
      </c>
      <c r="C114" s="16">
        <v>763776.43694000004</v>
      </c>
      <c r="D114" s="16">
        <v>1072.4169099999999</v>
      </c>
      <c r="E114" s="16">
        <v>0</v>
      </c>
      <c r="F114" s="16">
        <v>63.558300000000003</v>
      </c>
      <c r="G114" s="16">
        <v>1234.7641799999999</v>
      </c>
      <c r="H114" s="16">
        <v>0</v>
      </c>
      <c r="I114" s="16">
        <v>4664.3609900000001</v>
      </c>
      <c r="J114" s="16">
        <v>0</v>
      </c>
      <c r="K114" s="16">
        <f t="shared" si="4"/>
        <v>770811.53732000012</v>
      </c>
      <c r="L114" s="16">
        <v>16421.88247</v>
      </c>
      <c r="M114" s="16">
        <v>159771.18166</v>
      </c>
      <c r="N114" s="16">
        <f t="shared" si="5"/>
        <v>947004.60145000007</v>
      </c>
      <c r="O114" s="16">
        <v>15061.42735</v>
      </c>
      <c r="P114" s="16">
        <f t="shared" si="6"/>
        <v>962066.02880000009</v>
      </c>
      <c r="Q114" s="16">
        <v>556472.35746000009</v>
      </c>
      <c r="R114" s="16">
        <v>14948.45635</v>
      </c>
      <c r="S114" s="16">
        <f t="shared" si="7"/>
        <v>571420.81381000008</v>
      </c>
      <c r="T114" s="16"/>
      <c r="U114" s="16"/>
    </row>
    <row r="115" spans="1:27" x14ac:dyDescent="0.25">
      <c r="A115" s="16" t="s">
        <v>110</v>
      </c>
      <c r="B115" s="17">
        <v>42309</v>
      </c>
      <c r="C115" s="16">
        <v>769520.21025999996</v>
      </c>
      <c r="D115" s="16">
        <v>748.88181999999995</v>
      </c>
      <c r="E115" s="16">
        <v>0</v>
      </c>
      <c r="F115" s="16">
        <v>62.864930000000001</v>
      </c>
      <c r="G115" s="16">
        <v>1771.0190600000001</v>
      </c>
      <c r="H115" s="16">
        <v>0</v>
      </c>
      <c r="I115" s="16">
        <v>4311.4789000000001</v>
      </c>
      <c r="J115" s="16">
        <v>0</v>
      </c>
      <c r="K115" s="16">
        <f t="shared" si="4"/>
        <v>776414.45496999996</v>
      </c>
      <c r="L115" s="16">
        <v>16421.88247</v>
      </c>
      <c r="M115" s="16">
        <v>159768.39259999999</v>
      </c>
      <c r="N115" s="16">
        <f t="shared" si="5"/>
        <v>952604.73003999994</v>
      </c>
      <c r="O115" s="16">
        <v>15061.46809</v>
      </c>
      <c r="P115" s="16">
        <f t="shared" si="6"/>
        <v>967666.19812999992</v>
      </c>
      <c r="Q115" s="16">
        <v>555459.58903999999</v>
      </c>
      <c r="R115" s="16">
        <v>14948.45635</v>
      </c>
      <c r="S115" s="16">
        <f t="shared" si="7"/>
        <v>570408.04538999998</v>
      </c>
      <c r="T115" s="16"/>
      <c r="U115" s="16"/>
      <c r="AA115" s="21"/>
    </row>
    <row r="116" spans="1:27" x14ac:dyDescent="0.25">
      <c r="A116" s="16" t="s">
        <v>111</v>
      </c>
      <c r="B116" s="17">
        <v>42339</v>
      </c>
      <c r="C116" s="16">
        <v>785447.27992</v>
      </c>
      <c r="D116" s="16">
        <v>339.18158</v>
      </c>
      <c r="E116" s="16">
        <v>0</v>
      </c>
      <c r="F116" s="16">
        <v>63.866460000000004</v>
      </c>
      <c r="G116" s="16">
        <v>1007.80079</v>
      </c>
      <c r="H116" s="16">
        <v>0</v>
      </c>
      <c r="I116" s="16">
        <v>4280.7006799999999</v>
      </c>
      <c r="J116" s="16">
        <v>0</v>
      </c>
      <c r="K116" s="16">
        <f t="shared" si="4"/>
        <v>791138.82943000004</v>
      </c>
      <c r="L116" s="16">
        <v>16421.88247</v>
      </c>
      <c r="M116" s="16">
        <v>159769.20725000001</v>
      </c>
      <c r="N116" s="16">
        <f t="shared" si="5"/>
        <v>967329.91914999997</v>
      </c>
      <c r="O116" s="16">
        <v>15058.694009999999</v>
      </c>
      <c r="P116" s="16">
        <f t="shared" si="6"/>
        <v>982388.61315999995</v>
      </c>
      <c r="Q116" s="16">
        <v>511252.80168999993</v>
      </c>
      <c r="R116" s="16">
        <v>14948.45635</v>
      </c>
      <c r="S116" s="16">
        <f t="shared" si="7"/>
        <v>526201.25803999999</v>
      </c>
      <c r="T116" s="16"/>
      <c r="U116" s="16"/>
      <c r="AA116" s="21"/>
    </row>
    <row r="117" spans="1:27" x14ac:dyDescent="0.25">
      <c r="A117" s="16" t="s">
        <v>112</v>
      </c>
      <c r="B117" s="17">
        <v>42370</v>
      </c>
      <c r="C117" s="16">
        <v>791267.31889</v>
      </c>
      <c r="D117" s="16">
        <v>1099.16599</v>
      </c>
      <c r="E117" s="16">
        <v>0</v>
      </c>
      <c r="F117" s="16">
        <v>64.94502</v>
      </c>
      <c r="G117" s="16">
        <v>1860.8912800000001</v>
      </c>
      <c r="H117" s="16">
        <v>0</v>
      </c>
      <c r="I117" s="16">
        <v>4461.7166799999995</v>
      </c>
      <c r="J117" s="16">
        <v>0</v>
      </c>
      <c r="K117" s="16">
        <f t="shared" si="4"/>
        <v>798754.03785999992</v>
      </c>
      <c r="L117" s="16">
        <v>16421.88247</v>
      </c>
      <c r="M117" s="16">
        <v>159769.20725000001</v>
      </c>
      <c r="N117" s="16">
        <f t="shared" si="5"/>
        <v>974945.12757999985</v>
      </c>
      <c r="O117" s="16">
        <v>15058.856969999999</v>
      </c>
      <c r="P117" s="16">
        <f t="shared" si="6"/>
        <v>990003.98454999982</v>
      </c>
      <c r="Q117" s="16">
        <v>512133.73751999997</v>
      </c>
      <c r="R117" s="16">
        <v>14948.45635</v>
      </c>
      <c r="S117" s="16">
        <f t="shared" si="7"/>
        <v>527082.19386999996</v>
      </c>
      <c r="T117" s="16"/>
      <c r="U117" s="16"/>
      <c r="AA117" s="21"/>
    </row>
    <row r="118" spans="1:27" x14ac:dyDescent="0.25">
      <c r="A118" s="16" t="s">
        <v>113</v>
      </c>
      <c r="B118" s="17">
        <v>42401</v>
      </c>
      <c r="C118" s="16">
        <v>825948.06472999998</v>
      </c>
      <c r="D118" s="16">
        <v>270.30676</v>
      </c>
      <c r="E118" s="16">
        <v>0</v>
      </c>
      <c r="F118" s="16">
        <v>67.71848</v>
      </c>
      <c r="G118" s="16">
        <v>2591.6670199999999</v>
      </c>
      <c r="H118" s="16">
        <v>0</v>
      </c>
      <c r="I118" s="16">
        <v>4627.6980199999998</v>
      </c>
      <c r="J118" s="16">
        <v>0</v>
      </c>
      <c r="K118" s="16">
        <f t="shared" si="4"/>
        <v>833505.45501000003</v>
      </c>
      <c r="L118" s="16">
        <v>16421.88247</v>
      </c>
      <c r="M118" s="16">
        <v>140673.76846000002</v>
      </c>
      <c r="N118" s="16">
        <f t="shared" si="5"/>
        <v>990601.10594000004</v>
      </c>
      <c r="O118" s="16">
        <v>15058.41253</v>
      </c>
      <c r="P118" s="16">
        <f t="shared" si="6"/>
        <v>1005659.51847</v>
      </c>
      <c r="Q118" s="16">
        <v>516878.84168000001</v>
      </c>
      <c r="R118" s="16">
        <v>14948.45635</v>
      </c>
      <c r="S118" s="16">
        <f t="shared" si="7"/>
        <v>531827.29803000006</v>
      </c>
      <c r="T118" s="16"/>
      <c r="U118" s="16"/>
      <c r="AA118" s="21"/>
    </row>
    <row r="119" spans="1:27" x14ac:dyDescent="0.25">
      <c r="A119" s="16" t="s">
        <v>114</v>
      </c>
      <c r="B119" s="17">
        <v>42430</v>
      </c>
      <c r="C119" s="16">
        <v>864278.65515000001</v>
      </c>
      <c r="D119" s="16">
        <v>706.81531000000007</v>
      </c>
      <c r="E119" s="16">
        <v>0</v>
      </c>
      <c r="F119" s="16">
        <v>68.488880000000009</v>
      </c>
      <c r="G119" s="16">
        <v>1319.6972800000001</v>
      </c>
      <c r="H119" s="16">
        <v>0</v>
      </c>
      <c r="I119" s="16">
        <v>4491.96378</v>
      </c>
      <c r="J119" s="16">
        <v>0</v>
      </c>
      <c r="K119" s="16">
        <f t="shared" si="4"/>
        <v>870865.6203999999</v>
      </c>
      <c r="L119" s="16">
        <v>16421.88247</v>
      </c>
      <c r="M119" s="16">
        <v>140673.76846000002</v>
      </c>
      <c r="N119" s="16">
        <f t="shared" si="5"/>
        <v>1027961.2713299999</v>
      </c>
      <c r="O119" s="16">
        <v>15059.710449999999</v>
      </c>
      <c r="P119" s="16">
        <f t="shared" si="6"/>
        <v>1043020.9817799999</v>
      </c>
      <c r="Q119" s="16">
        <v>519061.08389999997</v>
      </c>
      <c r="R119" s="16">
        <v>14948.45635</v>
      </c>
      <c r="S119" s="16">
        <f t="shared" si="7"/>
        <v>534009.54024999996</v>
      </c>
      <c r="T119" s="16"/>
      <c r="U119" s="16"/>
      <c r="AA119" s="21"/>
    </row>
    <row r="120" spans="1:27" x14ac:dyDescent="0.25">
      <c r="A120" s="16" t="s">
        <v>115</v>
      </c>
      <c r="B120" s="17">
        <v>42461</v>
      </c>
      <c r="C120" s="16">
        <v>857912.35988999996</v>
      </c>
      <c r="D120" s="16">
        <v>543.03253000000007</v>
      </c>
      <c r="E120" s="16">
        <v>0</v>
      </c>
      <c r="F120" s="16">
        <v>71.955699999999993</v>
      </c>
      <c r="G120" s="16">
        <v>1031.6132399999999</v>
      </c>
      <c r="H120" s="16">
        <v>0</v>
      </c>
      <c r="I120" s="16">
        <v>4796.2421700000004</v>
      </c>
      <c r="J120" s="16">
        <v>0</v>
      </c>
      <c r="K120" s="16">
        <f t="shared" si="4"/>
        <v>864355.20352999994</v>
      </c>
      <c r="L120" s="16">
        <v>16421.88247</v>
      </c>
      <c r="M120" s="16">
        <v>140673.76846000002</v>
      </c>
      <c r="N120" s="16">
        <f t="shared" si="5"/>
        <v>1021450.8544599999</v>
      </c>
      <c r="O120" s="16">
        <v>15056.94749</v>
      </c>
      <c r="P120" s="16">
        <f t="shared" si="6"/>
        <v>1036507.80195</v>
      </c>
      <c r="Q120" s="16">
        <v>511494.48579999997</v>
      </c>
      <c r="R120" s="16">
        <v>14948.45635</v>
      </c>
      <c r="S120" s="16">
        <f t="shared" si="7"/>
        <v>526442.94215000002</v>
      </c>
      <c r="T120" s="16"/>
      <c r="U120" s="16"/>
      <c r="AA120" s="21"/>
    </row>
    <row r="121" spans="1:27" x14ac:dyDescent="0.25">
      <c r="A121" s="16" t="s">
        <v>116</v>
      </c>
      <c r="B121" s="17">
        <v>42491</v>
      </c>
      <c r="C121" s="16">
        <v>916226.86799000006</v>
      </c>
      <c r="D121" s="16">
        <v>615.90127000000007</v>
      </c>
      <c r="E121" s="16">
        <v>0</v>
      </c>
      <c r="F121" s="16">
        <v>69.336320000000015</v>
      </c>
      <c r="G121" s="16">
        <v>1281.9479699999999</v>
      </c>
      <c r="H121" s="16">
        <v>0</v>
      </c>
      <c r="I121" s="16">
        <v>2910.4974400000001</v>
      </c>
      <c r="J121" s="16">
        <v>0</v>
      </c>
      <c r="K121" s="16">
        <f t="shared" si="4"/>
        <v>921104.55099000002</v>
      </c>
      <c r="L121" s="16">
        <v>16421.88247</v>
      </c>
      <c r="M121" s="16">
        <v>140665.20612000002</v>
      </c>
      <c r="N121" s="16">
        <f t="shared" si="5"/>
        <v>1078191.63958</v>
      </c>
      <c r="O121" s="16">
        <v>15056.606740000001</v>
      </c>
      <c r="P121" s="16">
        <f t="shared" si="6"/>
        <v>1093248.2463199999</v>
      </c>
      <c r="Q121" s="16">
        <v>512935.09617999993</v>
      </c>
      <c r="R121" s="16">
        <v>14948.45635</v>
      </c>
      <c r="S121" s="16">
        <f t="shared" si="7"/>
        <v>527883.55252999999</v>
      </c>
      <c r="T121" s="16"/>
      <c r="U121" s="16"/>
      <c r="AA121" s="21"/>
    </row>
    <row r="122" spans="1:27" x14ac:dyDescent="0.25">
      <c r="A122" s="16" t="s">
        <v>117</v>
      </c>
      <c r="B122" s="17">
        <v>42522</v>
      </c>
      <c r="C122" s="16">
        <v>862692.33957999991</v>
      </c>
      <c r="D122" s="16">
        <v>543.53528000000006</v>
      </c>
      <c r="E122" s="16">
        <v>0</v>
      </c>
      <c r="F122" s="16">
        <v>75.114350000000002</v>
      </c>
      <c r="G122" s="16">
        <v>1418.0585000000001</v>
      </c>
      <c r="H122" s="16">
        <v>0</v>
      </c>
      <c r="I122" s="16">
        <v>3112.6560199999999</v>
      </c>
      <c r="J122" s="16">
        <v>0</v>
      </c>
      <c r="K122" s="16">
        <f t="shared" si="4"/>
        <v>867841.70372999995</v>
      </c>
      <c r="L122" s="16">
        <v>35790.874080000001</v>
      </c>
      <c r="M122" s="16">
        <v>141750.31657</v>
      </c>
      <c r="N122" s="16">
        <f t="shared" si="5"/>
        <v>1045382.89438</v>
      </c>
      <c r="O122" s="16">
        <v>14797.64726</v>
      </c>
      <c r="P122" s="16">
        <f t="shared" si="6"/>
        <v>1060180.54164</v>
      </c>
      <c r="Q122" s="16">
        <v>477890.40391999995</v>
      </c>
      <c r="R122" s="16">
        <v>14691.793170000001</v>
      </c>
      <c r="S122" s="16">
        <f t="shared" si="7"/>
        <v>492582.19708999997</v>
      </c>
      <c r="T122" s="16"/>
      <c r="U122" s="16"/>
      <c r="AA122" s="21"/>
    </row>
    <row r="123" spans="1:27" x14ac:dyDescent="0.25">
      <c r="A123" s="16" t="s">
        <v>118</v>
      </c>
      <c r="B123" s="17">
        <v>42552</v>
      </c>
      <c r="C123" s="16">
        <v>831794.35526999994</v>
      </c>
      <c r="D123" s="16">
        <v>487.31765999999999</v>
      </c>
      <c r="E123" s="16">
        <v>0</v>
      </c>
      <c r="F123" s="16">
        <v>73.034260000000003</v>
      </c>
      <c r="G123" s="16">
        <v>968.14751999999999</v>
      </c>
      <c r="H123" s="16">
        <v>0</v>
      </c>
      <c r="I123" s="16">
        <v>3165.1463800000001</v>
      </c>
      <c r="J123" s="16">
        <v>0</v>
      </c>
      <c r="K123" s="16">
        <f t="shared" si="4"/>
        <v>836488.00108999992</v>
      </c>
      <c r="L123" s="16">
        <v>35790.874080000001</v>
      </c>
      <c r="M123" s="16">
        <v>141756.67538999999</v>
      </c>
      <c r="N123" s="16">
        <f t="shared" si="5"/>
        <v>1014035.5505599999</v>
      </c>
      <c r="O123" s="16">
        <v>14796.18058</v>
      </c>
      <c r="P123" s="16">
        <f t="shared" si="6"/>
        <v>1028831.7311399999</v>
      </c>
      <c r="Q123" s="16">
        <v>477388.72669999994</v>
      </c>
      <c r="R123" s="16">
        <v>14691.793170000001</v>
      </c>
      <c r="S123" s="16">
        <f t="shared" si="7"/>
        <v>492080.51986999996</v>
      </c>
      <c r="T123" s="16"/>
      <c r="U123" s="16"/>
      <c r="AA123" s="21"/>
    </row>
    <row r="124" spans="1:27" x14ac:dyDescent="0.25">
      <c r="A124" s="16" t="s">
        <v>119</v>
      </c>
      <c r="B124" s="17">
        <v>42583</v>
      </c>
      <c r="C124" s="16">
        <v>796914.72109999997</v>
      </c>
      <c r="D124" s="16">
        <v>512.26475000000005</v>
      </c>
      <c r="E124" s="16">
        <v>0</v>
      </c>
      <c r="F124" s="16">
        <v>74.806190000000001</v>
      </c>
      <c r="G124" s="16">
        <v>834.54467000000011</v>
      </c>
      <c r="H124" s="16">
        <v>0</v>
      </c>
      <c r="I124" s="16">
        <v>3117.2090499999999</v>
      </c>
      <c r="J124" s="16">
        <v>0</v>
      </c>
      <c r="K124" s="16">
        <f t="shared" si="4"/>
        <v>801453.54575999989</v>
      </c>
      <c r="L124" s="16">
        <v>35790.874080000001</v>
      </c>
      <c r="M124" s="16">
        <v>141754.57735000001</v>
      </c>
      <c r="N124" s="16">
        <f t="shared" si="5"/>
        <v>978998.99718999991</v>
      </c>
      <c r="O124" s="16">
        <v>14793.72501</v>
      </c>
      <c r="P124" s="16">
        <f t="shared" si="6"/>
        <v>993792.72219999996</v>
      </c>
      <c r="Q124" s="16">
        <v>502766.12845999998</v>
      </c>
      <c r="R124" s="16">
        <v>14691.793170000001</v>
      </c>
      <c r="S124" s="16">
        <f t="shared" si="7"/>
        <v>517457.92163</v>
      </c>
      <c r="T124" s="16"/>
      <c r="U124" s="16"/>
      <c r="AA124" s="21"/>
    </row>
    <row r="125" spans="1:27" x14ac:dyDescent="0.25">
      <c r="A125" s="16" t="s">
        <v>120</v>
      </c>
      <c r="B125" s="17">
        <v>42614</v>
      </c>
      <c r="C125" s="16">
        <v>834283.60436</v>
      </c>
      <c r="D125" s="16">
        <v>769.72898999999995</v>
      </c>
      <c r="E125" s="16">
        <v>0</v>
      </c>
      <c r="F125" s="16">
        <v>76.192920000000001</v>
      </c>
      <c r="G125" s="16">
        <v>941.36380000000008</v>
      </c>
      <c r="H125" s="16">
        <v>0</v>
      </c>
      <c r="I125" s="16">
        <v>2788.1320700000001</v>
      </c>
      <c r="J125" s="16">
        <v>0</v>
      </c>
      <c r="K125" s="16">
        <f t="shared" si="4"/>
        <v>838859.02214000002</v>
      </c>
      <c r="L125" s="16">
        <v>35790.874080000001</v>
      </c>
      <c r="M125" s="16">
        <v>141754.57735000001</v>
      </c>
      <c r="N125" s="16">
        <f t="shared" si="5"/>
        <v>1016404.47357</v>
      </c>
      <c r="O125" s="16">
        <v>14793.72501</v>
      </c>
      <c r="P125" s="16">
        <f t="shared" si="6"/>
        <v>1031198.1985800001</v>
      </c>
      <c r="Q125" s="16">
        <v>508148.58143999998</v>
      </c>
      <c r="R125" s="16">
        <v>14691.793170000001</v>
      </c>
      <c r="S125" s="16">
        <f t="shared" si="7"/>
        <v>522840.37461</v>
      </c>
      <c r="T125" s="16"/>
      <c r="U125" s="16"/>
      <c r="AA125" s="21"/>
    </row>
    <row r="126" spans="1:27" x14ac:dyDescent="0.25">
      <c r="A126" s="16" t="s">
        <v>121</v>
      </c>
      <c r="B126" s="17">
        <v>42644</v>
      </c>
      <c r="C126" s="16">
        <v>810808.98736999999</v>
      </c>
      <c r="D126" s="16">
        <v>610.15382</v>
      </c>
      <c r="E126" s="16">
        <v>0</v>
      </c>
      <c r="F126" s="16">
        <v>73.573539999999994</v>
      </c>
      <c r="G126" s="16">
        <v>1420.9368899999999</v>
      </c>
      <c r="H126" s="16">
        <v>0</v>
      </c>
      <c r="I126" s="16">
        <v>2814.7340800000002</v>
      </c>
      <c r="J126" s="16">
        <v>0</v>
      </c>
      <c r="K126" s="16">
        <f t="shared" si="4"/>
        <v>815728.38569999998</v>
      </c>
      <c r="L126" s="16">
        <v>35790.874080000001</v>
      </c>
      <c r="M126" s="16">
        <v>141754.57735000001</v>
      </c>
      <c r="N126" s="16">
        <f t="shared" si="5"/>
        <v>993273.83713</v>
      </c>
      <c r="O126" s="16">
        <v>14792.462050000002</v>
      </c>
      <c r="P126" s="16">
        <f t="shared" si="6"/>
        <v>1008066.29918</v>
      </c>
      <c r="Q126" s="16">
        <v>506090.03766000003</v>
      </c>
      <c r="R126" s="16">
        <v>14691.793170000001</v>
      </c>
      <c r="S126" s="16">
        <f t="shared" si="7"/>
        <v>520781.83083000005</v>
      </c>
      <c r="T126" s="16"/>
      <c r="U126" s="16"/>
      <c r="AA126" s="21"/>
    </row>
    <row r="127" spans="1:27" x14ac:dyDescent="0.25">
      <c r="A127" s="16" t="s">
        <v>122</v>
      </c>
      <c r="B127" s="17">
        <v>42675</v>
      </c>
      <c r="C127" s="16">
        <v>800115.18180999998</v>
      </c>
      <c r="D127" s="16">
        <v>215.10947000000002</v>
      </c>
      <c r="E127" s="16">
        <v>0</v>
      </c>
      <c r="F127" s="16">
        <v>68.642960000000002</v>
      </c>
      <c r="G127" s="16">
        <v>746.70583999999997</v>
      </c>
      <c r="H127" s="16">
        <v>0</v>
      </c>
      <c r="I127" s="16">
        <v>2900.2723700000001</v>
      </c>
      <c r="J127" s="16">
        <v>0</v>
      </c>
      <c r="K127" s="16">
        <f t="shared" si="4"/>
        <v>804045.91244999995</v>
      </c>
      <c r="L127" s="16">
        <v>35790.874080000001</v>
      </c>
      <c r="M127" s="16">
        <v>141751.57852000001</v>
      </c>
      <c r="N127" s="16">
        <f t="shared" si="5"/>
        <v>981588.36504999991</v>
      </c>
      <c r="O127" s="16">
        <v>14792.64724</v>
      </c>
      <c r="P127" s="16">
        <f t="shared" si="6"/>
        <v>996381.01228999987</v>
      </c>
      <c r="Q127" s="16">
        <v>499893.02331999998</v>
      </c>
      <c r="R127" s="16">
        <v>14691.793170000001</v>
      </c>
      <c r="S127" s="16">
        <f t="shared" si="7"/>
        <v>514584.81649</v>
      </c>
      <c r="T127" s="16"/>
      <c r="U127" s="16"/>
      <c r="AA127" s="21"/>
    </row>
    <row r="128" spans="1:27" x14ac:dyDescent="0.25">
      <c r="A128" s="16" t="s">
        <v>123</v>
      </c>
      <c r="B128" s="17">
        <v>42705</v>
      </c>
      <c r="C128" s="16">
        <v>437278.27238000004</v>
      </c>
      <c r="D128" s="16">
        <v>2027.19265</v>
      </c>
      <c r="E128" s="16">
        <v>0</v>
      </c>
      <c r="F128" s="16">
        <v>66.177670000000006</v>
      </c>
      <c r="G128" s="16">
        <v>17930.12845</v>
      </c>
      <c r="H128" s="16">
        <v>0</v>
      </c>
      <c r="I128" s="16">
        <v>4981.1351199999999</v>
      </c>
      <c r="J128" s="16">
        <v>0</v>
      </c>
      <c r="K128" s="16">
        <f t="shared" si="4"/>
        <v>462282.90627000004</v>
      </c>
      <c r="L128" s="16">
        <v>35790.874080000001</v>
      </c>
      <c r="M128" s="16">
        <v>141751.57852000001</v>
      </c>
      <c r="N128" s="16">
        <f t="shared" si="5"/>
        <v>639825.35887</v>
      </c>
      <c r="O128" s="16">
        <v>14854.61807</v>
      </c>
      <c r="P128" s="16">
        <f t="shared" si="6"/>
        <v>654679.97693999996</v>
      </c>
      <c r="Q128" s="16">
        <v>371494.67020000005</v>
      </c>
      <c r="R128" s="16">
        <v>14630.636990000001</v>
      </c>
      <c r="S128" s="16">
        <f t="shared" si="7"/>
        <v>386125.30719000008</v>
      </c>
      <c r="T128" s="16"/>
      <c r="U128" s="16"/>
      <c r="AA128" s="21"/>
    </row>
    <row r="129" spans="1:27" x14ac:dyDescent="0.25">
      <c r="A129" s="16" t="s">
        <v>124</v>
      </c>
      <c r="B129" s="17">
        <v>42736</v>
      </c>
      <c r="C129" s="16">
        <v>431117.50388000003</v>
      </c>
      <c r="D129" s="16">
        <v>2095.8054999999999</v>
      </c>
      <c r="E129" s="16">
        <v>0</v>
      </c>
      <c r="F129" s="16">
        <v>66.915520000000001</v>
      </c>
      <c r="G129" s="16">
        <v>1329.9748300000001</v>
      </c>
      <c r="H129" s="16">
        <v>0</v>
      </c>
      <c r="I129" s="16">
        <v>4803.7696699999997</v>
      </c>
      <c r="J129" s="16">
        <v>0</v>
      </c>
      <c r="K129" s="16">
        <f t="shared" si="4"/>
        <v>439413.96940000006</v>
      </c>
      <c r="L129" s="16">
        <v>35790.874080000001</v>
      </c>
      <c r="M129" s="16">
        <v>141751.57852000001</v>
      </c>
      <c r="N129" s="16">
        <f t="shared" si="5"/>
        <v>616956.42200000002</v>
      </c>
      <c r="O129" s="16">
        <v>14855.066220000001</v>
      </c>
      <c r="P129" s="16">
        <f t="shared" si="6"/>
        <v>631811.48822000006</v>
      </c>
      <c r="Q129" s="16">
        <v>343004.18400000001</v>
      </c>
      <c r="R129" s="16">
        <v>14630.636990000001</v>
      </c>
      <c r="S129" s="16">
        <f t="shared" si="7"/>
        <v>357634.82099000004</v>
      </c>
      <c r="T129" s="16"/>
      <c r="U129" s="16"/>
      <c r="V129" s="16"/>
      <c r="AA129" s="21"/>
    </row>
    <row r="130" spans="1:27" x14ac:dyDescent="0.25">
      <c r="A130" s="16" t="s">
        <v>125</v>
      </c>
      <c r="B130" s="17">
        <v>42767</v>
      </c>
      <c r="C130" s="16">
        <v>421740.70367000002</v>
      </c>
      <c r="D130" s="16">
        <v>4080.0867199999998</v>
      </c>
      <c r="E130" s="16">
        <v>0</v>
      </c>
      <c r="F130" s="16">
        <v>67.447800000000001</v>
      </c>
      <c r="G130" s="16">
        <v>7445.14293</v>
      </c>
      <c r="H130" s="16">
        <v>0</v>
      </c>
      <c r="I130" s="16">
        <v>6398.3535000000002</v>
      </c>
      <c r="J130" s="16">
        <v>0</v>
      </c>
      <c r="K130" s="16">
        <f t="shared" si="4"/>
        <v>439731.73462000006</v>
      </c>
      <c r="L130" s="16">
        <v>35790.874080000001</v>
      </c>
      <c r="M130" s="16">
        <v>141725.70360000001</v>
      </c>
      <c r="N130" s="16">
        <f t="shared" si="5"/>
        <v>617248.31230000011</v>
      </c>
      <c r="O130" s="16">
        <v>15090.59441</v>
      </c>
      <c r="P130" s="16">
        <f t="shared" si="6"/>
        <v>632338.90671000013</v>
      </c>
      <c r="Q130" s="16">
        <v>343549.03924000001</v>
      </c>
      <c r="R130" s="16">
        <v>14630.636990000001</v>
      </c>
      <c r="S130" s="16">
        <f t="shared" si="7"/>
        <v>358179.67623000004</v>
      </c>
      <c r="T130" s="16"/>
      <c r="U130" s="16"/>
      <c r="V130" s="16"/>
      <c r="AA130" s="21"/>
    </row>
    <row r="131" spans="1:27" x14ac:dyDescent="0.25">
      <c r="A131" s="16" t="s">
        <v>126</v>
      </c>
      <c r="B131" s="17">
        <v>42795</v>
      </c>
      <c r="C131" s="16">
        <v>477084.50842000003</v>
      </c>
      <c r="D131" s="16">
        <v>4724.3914999999997</v>
      </c>
      <c r="E131" s="16">
        <v>0</v>
      </c>
      <c r="F131" s="16">
        <v>68.132159999999999</v>
      </c>
      <c r="G131" s="16">
        <v>10298.58323</v>
      </c>
      <c r="H131" s="16">
        <v>0</v>
      </c>
      <c r="I131" s="16">
        <v>4292.4211699999996</v>
      </c>
      <c r="J131" s="16">
        <v>0</v>
      </c>
      <c r="K131" s="16">
        <f t="shared" si="4"/>
        <v>496468.03648000001</v>
      </c>
      <c r="L131" s="16">
        <v>35790.874080000001</v>
      </c>
      <c r="M131" s="16">
        <v>141741.95774000001</v>
      </c>
      <c r="N131" s="16">
        <f t="shared" si="5"/>
        <v>674000.86829999997</v>
      </c>
      <c r="O131" s="16">
        <v>14720.754040000002</v>
      </c>
      <c r="P131" s="16">
        <f t="shared" si="6"/>
        <v>688721.62234</v>
      </c>
      <c r="Q131" s="16">
        <v>344697.13496000005</v>
      </c>
      <c r="R131" s="16">
        <v>14630.636990000001</v>
      </c>
      <c r="S131" s="16">
        <f t="shared" si="7"/>
        <v>359327.77195000008</v>
      </c>
      <c r="T131" s="16"/>
      <c r="U131" s="16"/>
      <c r="V131" s="16"/>
      <c r="AA131" s="21"/>
    </row>
    <row r="132" spans="1:27" x14ac:dyDescent="0.25">
      <c r="A132" s="16" t="s">
        <v>127</v>
      </c>
      <c r="B132" s="17">
        <v>42826</v>
      </c>
      <c r="C132" s="16">
        <v>522199.14536000002</v>
      </c>
      <c r="D132" s="16">
        <v>4785.7398000000003</v>
      </c>
      <c r="E132" s="16">
        <v>0</v>
      </c>
      <c r="F132" s="16">
        <v>68.284240000000011</v>
      </c>
      <c r="G132" s="16">
        <v>4779.6745899999996</v>
      </c>
      <c r="H132" s="16">
        <v>0</v>
      </c>
      <c r="I132" s="16">
        <v>4407.5986199999998</v>
      </c>
      <c r="J132" s="16">
        <v>0</v>
      </c>
      <c r="K132" s="16">
        <f t="shared" si="4"/>
        <v>536240.44260999991</v>
      </c>
      <c r="L132" s="16">
        <v>35790.874080000001</v>
      </c>
      <c r="M132" s="16">
        <v>141741.95774000001</v>
      </c>
      <c r="N132" s="16">
        <f t="shared" si="5"/>
        <v>713773.27442999987</v>
      </c>
      <c r="O132" s="16">
        <v>14700.12441</v>
      </c>
      <c r="P132" s="16">
        <f t="shared" si="6"/>
        <v>728473.39883999992</v>
      </c>
      <c r="Q132" s="16">
        <v>344775.93036</v>
      </c>
      <c r="R132" s="16">
        <v>14630.636990000001</v>
      </c>
      <c r="S132" s="16">
        <f t="shared" si="7"/>
        <v>359406.56735000003</v>
      </c>
      <c r="T132" s="16"/>
      <c r="U132" s="16"/>
      <c r="V132" s="16"/>
      <c r="AA132" s="21"/>
    </row>
    <row r="133" spans="1:27" x14ac:dyDescent="0.25">
      <c r="A133" s="16" t="s">
        <v>128</v>
      </c>
      <c r="B133" s="17">
        <v>42856</v>
      </c>
      <c r="C133" s="16">
        <v>514442.23687999998</v>
      </c>
      <c r="D133" s="16">
        <v>5535.8170799999998</v>
      </c>
      <c r="E133" s="16">
        <v>0</v>
      </c>
      <c r="F133" s="16">
        <v>68.664439999999999</v>
      </c>
      <c r="G133" s="16">
        <v>3838.0589199999999</v>
      </c>
      <c r="H133" s="16">
        <v>0</v>
      </c>
      <c r="I133" s="16">
        <v>4599.3828899999999</v>
      </c>
      <c r="J133" s="16">
        <v>0</v>
      </c>
      <c r="K133" s="16">
        <f t="shared" si="4"/>
        <v>528484.16021</v>
      </c>
      <c r="L133" s="16">
        <v>35790.874080000001</v>
      </c>
      <c r="M133" s="16">
        <v>141722.09472999998</v>
      </c>
      <c r="N133" s="16">
        <f t="shared" si="5"/>
        <v>705997.12901999999</v>
      </c>
      <c r="O133" s="16">
        <v>14703.809580000001</v>
      </c>
      <c r="P133" s="16">
        <f t="shared" si="6"/>
        <v>720700.93859999999</v>
      </c>
      <c r="Q133" s="16">
        <v>344878.36936000001</v>
      </c>
      <c r="R133" s="16">
        <v>14630.636990000001</v>
      </c>
      <c r="S133" s="16">
        <f t="shared" si="7"/>
        <v>359509.00635000004</v>
      </c>
      <c r="T133" s="16"/>
      <c r="U133" s="16"/>
      <c r="V133" s="16"/>
      <c r="AA133" s="21"/>
    </row>
    <row r="134" spans="1:27" x14ac:dyDescent="0.25">
      <c r="A134" s="16" t="s">
        <v>129</v>
      </c>
      <c r="B134" s="17">
        <v>42887</v>
      </c>
      <c r="C134" s="16">
        <v>415423.30138000008</v>
      </c>
      <c r="D134" s="16">
        <v>761.36815999999988</v>
      </c>
      <c r="E134" s="16">
        <v>0</v>
      </c>
      <c r="F134" s="16">
        <v>67.904039999999995</v>
      </c>
      <c r="G134" s="16">
        <v>3786.7586600000004</v>
      </c>
      <c r="H134" s="16">
        <v>0</v>
      </c>
      <c r="I134" s="16">
        <v>4562.0803299999998</v>
      </c>
      <c r="J134" s="16">
        <v>0</v>
      </c>
      <c r="K134" s="16">
        <f t="shared" si="4"/>
        <v>424601.4125700001</v>
      </c>
      <c r="L134" s="16">
        <v>34621.567289999999</v>
      </c>
      <c r="M134" s="16">
        <v>137105.91174000001</v>
      </c>
      <c r="N134" s="16">
        <f t="shared" si="5"/>
        <v>596328.89160000009</v>
      </c>
      <c r="O134" s="16">
        <v>14688.984040000001</v>
      </c>
      <c r="P134" s="16">
        <f t="shared" si="6"/>
        <v>611017.8756400001</v>
      </c>
      <c r="Q134" s="16">
        <v>345723.08002000005</v>
      </c>
      <c r="R134" s="16">
        <v>14630.636990000001</v>
      </c>
      <c r="S134" s="16">
        <f t="shared" si="7"/>
        <v>360353.71701000008</v>
      </c>
      <c r="T134" s="16"/>
      <c r="U134" s="16"/>
      <c r="V134" s="16"/>
      <c r="AA134" s="21"/>
    </row>
    <row r="135" spans="1:27" x14ac:dyDescent="0.25">
      <c r="A135" s="16" t="s">
        <v>130</v>
      </c>
      <c r="B135" s="17">
        <v>42917</v>
      </c>
      <c r="C135" s="16">
        <v>394827.99607000005</v>
      </c>
      <c r="D135" s="16">
        <v>786.05839000000003</v>
      </c>
      <c r="E135" s="16">
        <v>0</v>
      </c>
      <c r="F135" s="16">
        <v>68.664439999999999</v>
      </c>
      <c r="G135" s="16">
        <v>1217.33627</v>
      </c>
      <c r="H135" s="16">
        <v>0</v>
      </c>
      <c r="I135" s="16">
        <v>4213.446390000001</v>
      </c>
      <c r="J135" s="16">
        <v>0</v>
      </c>
      <c r="K135" s="16">
        <f t="shared" si="4"/>
        <v>401113.50156000012</v>
      </c>
      <c r="L135" s="16">
        <v>34621.567289999999</v>
      </c>
      <c r="M135" s="16">
        <v>137105.91174000001</v>
      </c>
      <c r="N135" s="16">
        <f t="shared" si="5"/>
        <v>572840.98059000005</v>
      </c>
      <c r="O135" s="16">
        <v>14686.87292</v>
      </c>
      <c r="P135" s="16">
        <f t="shared" si="6"/>
        <v>587527.85351000004</v>
      </c>
      <c r="Q135" s="16">
        <v>304414.46678000002</v>
      </c>
      <c r="R135" s="16">
        <v>14630.636990000001</v>
      </c>
      <c r="S135" s="16">
        <f t="shared" si="7"/>
        <v>319045.10377000005</v>
      </c>
      <c r="T135" s="16"/>
      <c r="U135" s="16"/>
      <c r="V135" s="16"/>
      <c r="AA135" s="21"/>
    </row>
    <row r="136" spans="1:27" x14ac:dyDescent="0.25">
      <c r="A136" s="16" t="s">
        <v>131</v>
      </c>
      <c r="B136" s="17">
        <v>42948</v>
      </c>
      <c r="C136" s="16">
        <v>361228.50127000007</v>
      </c>
      <c r="D136" s="16">
        <v>1508.2828100000002</v>
      </c>
      <c r="E136" s="16">
        <v>0</v>
      </c>
      <c r="F136" s="16">
        <v>68.892570000000006</v>
      </c>
      <c r="G136" s="16">
        <v>2948.2863500000003</v>
      </c>
      <c r="H136" s="16">
        <v>0</v>
      </c>
      <c r="I136" s="16">
        <v>4052.7326699999999</v>
      </c>
      <c r="J136" s="16">
        <v>0</v>
      </c>
      <c r="K136" s="16">
        <f t="shared" si="4"/>
        <v>369806.6956700001</v>
      </c>
      <c r="L136" s="16">
        <v>34621.567289999999</v>
      </c>
      <c r="M136" s="16">
        <v>137070.29621999999</v>
      </c>
      <c r="N136" s="16">
        <f t="shared" si="5"/>
        <v>541498.5591800001</v>
      </c>
      <c r="O136" s="16">
        <v>14712.86549</v>
      </c>
      <c r="P136" s="16">
        <f t="shared" si="6"/>
        <v>556211.42467000009</v>
      </c>
      <c r="Q136" s="16">
        <v>280141.06526000006</v>
      </c>
      <c r="R136" s="16">
        <v>14630.636990000001</v>
      </c>
      <c r="S136" s="16">
        <f t="shared" si="7"/>
        <v>294771.70225000009</v>
      </c>
      <c r="T136" s="16"/>
      <c r="U136" s="16"/>
      <c r="V136" s="16"/>
      <c r="AA136" s="21"/>
    </row>
    <row r="137" spans="1:27" x14ac:dyDescent="0.25">
      <c r="A137" s="16" t="s">
        <v>132</v>
      </c>
      <c r="B137" s="17">
        <v>42979</v>
      </c>
      <c r="C137" s="16">
        <v>336126.83468000003</v>
      </c>
      <c r="D137" s="16">
        <v>1825.5819200000003</v>
      </c>
      <c r="E137" s="16">
        <v>0</v>
      </c>
      <c r="F137" s="16">
        <v>67.675920000000005</v>
      </c>
      <c r="G137" s="16">
        <v>2373.9645599999999</v>
      </c>
      <c r="H137" s="16">
        <v>0</v>
      </c>
      <c r="I137" s="16">
        <v>3967.49737</v>
      </c>
      <c r="J137" s="16">
        <v>0</v>
      </c>
      <c r="K137" s="16">
        <f t="shared" si="4"/>
        <v>344361.55445000005</v>
      </c>
      <c r="L137" s="16">
        <v>34621.567289999999</v>
      </c>
      <c r="M137" s="16">
        <v>137070.29621999999</v>
      </c>
      <c r="N137" s="16">
        <f t="shared" si="5"/>
        <v>516053.41795999999</v>
      </c>
      <c r="O137" s="16">
        <v>14765.517290000002</v>
      </c>
      <c r="P137" s="16">
        <f t="shared" si="6"/>
        <v>530818.93524999998</v>
      </c>
      <c r="Q137" s="16">
        <v>283841.15006000001</v>
      </c>
      <c r="R137" s="16">
        <v>14630.636990000001</v>
      </c>
      <c r="S137" s="16">
        <f t="shared" si="7"/>
        <v>298471.78705000004</v>
      </c>
      <c r="T137" s="16"/>
      <c r="U137" s="16"/>
      <c r="V137" s="16"/>
      <c r="AA137" s="21"/>
    </row>
    <row r="138" spans="1:27" x14ac:dyDescent="0.25">
      <c r="A138" s="16" t="s">
        <v>133</v>
      </c>
      <c r="B138" s="17">
        <v>43009</v>
      </c>
      <c r="C138" s="16">
        <v>337550.86447000003</v>
      </c>
      <c r="D138" s="16">
        <v>408.82231999999999</v>
      </c>
      <c r="E138" s="16">
        <v>0</v>
      </c>
      <c r="F138" s="16">
        <v>67.143640000000005</v>
      </c>
      <c r="G138" s="16">
        <v>1982.2038599999998</v>
      </c>
      <c r="H138" s="16">
        <v>0</v>
      </c>
      <c r="I138" s="16">
        <v>829.66720999999995</v>
      </c>
      <c r="J138" s="16">
        <v>0</v>
      </c>
      <c r="K138" s="16">
        <f t="shared" ref="K138:K165" si="8">SUM(C138:J138)</f>
        <v>340838.70150000002</v>
      </c>
      <c r="L138" s="16">
        <v>34621.567289999999</v>
      </c>
      <c r="M138" s="16">
        <v>137070.29621999999</v>
      </c>
      <c r="N138" s="16">
        <f t="shared" ref="N138:N165" si="9">SUM(K138:M138)</f>
        <v>512530.56501000002</v>
      </c>
      <c r="O138" s="16">
        <v>14681.617390000001</v>
      </c>
      <c r="P138" s="16">
        <f t="shared" ref="P138:P165" si="10">SUM(N138:O138)</f>
        <v>527212.18240000005</v>
      </c>
      <c r="Q138" s="16">
        <v>282060.11446000007</v>
      </c>
      <c r="R138" s="16">
        <v>14630.636990000001</v>
      </c>
      <c r="S138" s="16">
        <f t="shared" ref="S138:S165" si="11">SUM(Q138:R138)</f>
        <v>296690.7514500001</v>
      </c>
      <c r="T138" s="16"/>
      <c r="U138" s="16"/>
      <c r="V138" s="16"/>
      <c r="AA138" s="21"/>
    </row>
    <row r="139" spans="1:27" x14ac:dyDescent="0.25">
      <c r="A139" s="16" t="s">
        <v>134</v>
      </c>
      <c r="B139" s="17">
        <v>43040</v>
      </c>
      <c r="C139" s="16">
        <v>367862.74361</v>
      </c>
      <c r="D139" s="16">
        <v>687.63342</v>
      </c>
      <c r="E139" s="16">
        <v>0</v>
      </c>
      <c r="F139" s="16">
        <v>68.284240000000011</v>
      </c>
      <c r="G139" s="16">
        <v>2331.6212200000004</v>
      </c>
      <c r="H139" s="16">
        <v>0</v>
      </c>
      <c r="I139" s="16">
        <v>3537.6075800000003</v>
      </c>
      <c r="J139" s="16">
        <v>0</v>
      </c>
      <c r="K139" s="16">
        <f t="shared" si="8"/>
        <v>374487.89007000002</v>
      </c>
      <c r="L139" s="16">
        <v>34621.567289999999</v>
      </c>
      <c r="M139" s="16">
        <v>81899.548030000005</v>
      </c>
      <c r="N139" s="16">
        <f t="shared" si="9"/>
        <v>491009.00539000001</v>
      </c>
      <c r="O139" s="16">
        <v>14686.50628</v>
      </c>
      <c r="P139" s="16">
        <f t="shared" si="10"/>
        <v>505695.51166999998</v>
      </c>
      <c r="Q139" s="16">
        <v>283812.42990000005</v>
      </c>
      <c r="R139" s="16">
        <v>14630.636990000001</v>
      </c>
      <c r="S139" s="16">
        <f t="shared" si="11"/>
        <v>298443.06689000007</v>
      </c>
      <c r="T139" s="16"/>
      <c r="U139" s="16"/>
      <c r="V139" s="16"/>
      <c r="AA139" s="21"/>
    </row>
    <row r="140" spans="1:27" x14ac:dyDescent="0.25">
      <c r="A140" s="16" t="s">
        <v>135</v>
      </c>
      <c r="B140" s="17">
        <v>43070</v>
      </c>
      <c r="C140" s="16">
        <v>283801.69646000006</v>
      </c>
      <c r="D140" s="16">
        <v>3632.99233</v>
      </c>
      <c r="E140" s="16">
        <v>0</v>
      </c>
      <c r="F140" s="16">
        <v>67.371759999999995</v>
      </c>
      <c r="G140" s="16">
        <v>3231.31718</v>
      </c>
      <c r="H140" s="16">
        <v>0</v>
      </c>
      <c r="I140" s="16">
        <v>4070.91959</v>
      </c>
      <c r="J140" s="16">
        <v>0</v>
      </c>
      <c r="K140" s="16">
        <f t="shared" si="8"/>
        <v>294804.29732000007</v>
      </c>
      <c r="L140" s="16">
        <v>34621.567289999999</v>
      </c>
      <c r="M140" s="16">
        <v>81899.548030000005</v>
      </c>
      <c r="N140" s="16">
        <f t="shared" si="9"/>
        <v>411325.41264000005</v>
      </c>
      <c r="O140" s="16">
        <v>113996.47278</v>
      </c>
      <c r="P140" s="16">
        <f t="shared" si="10"/>
        <v>525321.88542000006</v>
      </c>
      <c r="Q140" s="16">
        <v>183907.22890000005</v>
      </c>
      <c r="R140" s="16">
        <v>113864.21098</v>
      </c>
      <c r="S140" s="16">
        <f t="shared" si="11"/>
        <v>297771.43988000008</v>
      </c>
      <c r="T140" s="16"/>
      <c r="U140" s="16"/>
      <c r="V140" s="16"/>
      <c r="AA140" s="21"/>
    </row>
    <row r="141" spans="1:27" x14ac:dyDescent="0.25">
      <c r="A141" s="16" t="s">
        <v>136</v>
      </c>
      <c r="B141" s="17">
        <v>43101</v>
      </c>
      <c r="C141" s="16">
        <v>245358.08052999998</v>
      </c>
      <c r="D141" s="16">
        <v>4669.9604300000001</v>
      </c>
      <c r="E141" s="16">
        <v>0</v>
      </c>
      <c r="F141" s="16">
        <v>69.88109</v>
      </c>
      <c r="G141" s="16">
        <v>4483.2350200000001</v>
      </c>
      <c r="H141" s="16">
        <v>0</v>
      </c>
      <c r="I141" s="16">
        <v>5063.7241099999992</v>
      </c>
      <c r="J141" s="16">
        <v>0</v>
      </c>
      <c r="K141" s="16">
        <f t="shared" si="8"/>
        <v>259644.88118</v>
      </c>
      <c r="L141" s="16">
        <v>34621.567289999999</v>
      </c>
      <c r="M141" s="16">
        <v>81899.548030000005</v>
      </c>
      <c r="N141" s="16">
        <f t="shared" si="9"/>
        <v>376165.99650000001</v>
      </c>
      <c r="O141" s="16">
        <v>113955.73208</v>
      </c>
      <c r="P141" s="16">
        <f t="shared" si="10"/>
        <v>490121.72858</v>
      </c>
      <c r="Q141" s="16">
        <v>183824.00433999998</v>
      </c>
      <c r="R141" s="16">
        <v>113864.21098</v>
      </c>
      <c r="S141" s="16">
        <f t="shared" si="11"/>
        <v>297688.21531999996</v>
      </c>
      <c r="T141" s="16"/>
      <c r="U141" s="16"/>
      <c r="V141" s="16"/>
      <c r="AA141" s="21"/>
    </row>
    <row r="142" spans="1:27" x14ac:dyDescent="0.25">
      <c r="A142" s="16" t="s">
        <v>137</v>
      </c>
      <c r="B142" s="17">
        <v>43132</v>
      </c>
      <c r="C142" s="16">
        <v>299078.17155999999</v>
      </c>
      <c r="D142" s="16">
        <v>3273.4451900000004</v>
      </c>
      <c r="E142" s="16">
        <v>0</v>
      </c>
      <c r="F142" s="16">
        <v>70.793570000000003</v>
      </c>
      <c r="G142" s="16">
        <v>5177.5898500000003</v>
      </c>
      <c r="H142" s="16">
        <v>0</v>
      </c>
      <c r="I142" s="16">
        <v>4928.77171</v>
      </c>
      <c r="J142" s="16">
        <v>0</v>
      </c>
      <c r="K142" s="16">
        <f t="shared" si="8"/>
        <v>312528.77187999996</v>
      </c>
      <c r="L142" s="16">
        <v>34621.567289999999</v>
      </c>
      <c r="M142" s="16">
        <v>34739.37199</v>
      </c>
      <c r="N142" s="16">
        <f t="shared" si="9"/>
        <v>381889.71115999995</v>
      </c>
      <c r="O142" s="16">
        <v>113963.30985000001</v>
      </c>
      <c r="P142" s="16">
        <f t="shared" si="10"/>
        <v>495853.02100999997</v>
      </c>
      <c r="Q142" s="16">
        <v>182158.52936000002</v>
      </c>
      <c r="R142" s="16">
        <v>113864.21098</v>
      </c>
      <c r="S142" s="16">
        <f t="shared" si="11"/>
        <v>296022.74034000002</v>
      </c>
      <c r="T142" s="16"/>
      <c r="U142" s="16"/>
      <c r="V142" s="16"/>
      <c r="AA142" s="21"/>
    </row>
    <row r="143" spans="1:27" x14ac:dyDescent="0.25">
      <c r="A143" s="16" t="s">
        <v>138</v>
      </c>
      <c r="B143" s="17">
        <v>43160</v>
      </c>
      <c r="C143" s="16">
        <v>346680.71140000003</v>
      </c>
      <c r="D143" s="16">
        <v>3481.4049500000001</v>
      </c>
      <c r="E143" s="16">
        <v>0</v>
      </c>
      <c r="F143" s="16">
        <v>71.097740000000002</v>
      </c>
      <c r="G143" s="16">
        <v>5349.2858499999993</v>
      </c>
      <c r="H143" s="16">
        <v>0</v>
      </c>
      <c r="I143" s="16">
        <v>3917.7174100000002</v>
      </c>
      <c r="J143" s="16">
        <v>0</v>
      </c>
      <c r="K143" s="16">
        <f t="shared" si="8"/>
        <v>359500.21734999999</v>
      </c>
      <c r="L143" s="16">
        <v>34621.567289999999</v>
      </c>
      <c r="M143" s="16">
        <v>34739.37199</v>
      </c>
      <c r="N143" s="16">
        <f t="shared" si="9"/>
        <v>428861.15662999998</v>
      </c>
      <c r="O143" s="16">
        <v>113953.72468000001</v>
      </c>
      <c r="P143" s="16">
        <f t="shared" si="10"/>
        <v>542814.88130999997</v>
      </c>
      <c r="Q143" s="16">
        <v>182056.05028000002</v>
      </c>
      <c r="R143" s="16">
        <v>113864.21098</v>
      </c>
      <c r="S143" s="16">
        <f t="shared" si="11"/>
        <v>295920.26126000006</v>
      </c>
      <c r="T143" s="16"/>
      <c r="U143" s="16"/>
      <c r="V143" s="16"/>
      <c r="AA143" s="21"/>
    </row>
    <row r="144" spans="1:27" x14ac:dyDescent="0.25">
      <c r="A144" s="16" t="s">
        <v>139</v>
      </c>
      <c r="B144" s="17">
        <v>43191</v>
      </c>
      <c r="C144" s="16">
        <v>353831.32549000008</v>
      </c>
      <c r="D144" s="16">
        <v>4171.6794900000004</v>
      </c>
      <c r="E144" s="16">
        <v>0</v>
      </c>
      <c r="F144" s="16">
        <v>69.729010000000002</v>
      </c>
      <c r="G144" s="16">
        <v>6831.7357400000001</v>
      </c>
      <c r="H144" s="16">
        <v>0</v>
      </c>
      <c r="I144" s="16">
        <v>4441.6160300000001</v>
      </c>
      <c r="J144" s="16">
        <v>0</v>
      </c>
      <c r="K144" s="16">
        <f t="shared" si="8"/>
        <v>369346.08576000005</v>
      </c>
      <c r="L144" s="16">
        <v>34621.567289999999</v>
      </c>
      <c r="M144" s="16">
        <v>34898.687700000002</v>
      </c>
      <c r="N144" s="16">
        <f t="shared" si="9"/>
        <v>438866.34075000003</v>
      </c>
      <c r="O144" s="16">
        <v>113954.87358000001</v>
      </c>
      <c r="P144" s="16">
        <f t="shared" si="10"/>
        <v>552821.2143300001</v>
      </c>
      <c r="Q144" s="16">
        <v>181295.82662000007</v>
      </c>
      <c r="R144" s="16">
        <v>113864.21174000001</v>
      </c>
      <c r="S144" s="16">
        <f t="shared" si="11"/>
        <v>295160.03836000006</v>
      </c>
      <c r="T144" s="16"/>
      <c r="U144" s="16"/>
      <c r="V144" s="16"/>
      <c r="AA144" s="21"/>
    </row>
    <row r="145" spans="1:27" x14ac:dyDescent="0.25">
      <c r="A145" s="16" t="s">
        <v>140</v>
      </c>
      <c r="B145" s="17">
        <v>43221</v>
      </c>
      <c r="C145" s="16">
        <v>351301.95545999997</v>
      </c>
      <c r="D145" s="16">
        <v>1953.2789299999999</v>
      </c>
      <c r="E145" s="16">
        <v>0</v>
      </c>
      <c r="F145" s="16">
        <v>69.805050000000008</v>
      </c>
      <c r="G145" s="16">
        <v>5338.9951000000001</v>
      </c>
      <c r="H145" s="16">
        <v>0</v>
      </c>
      <c r="I145" s="16">
        <v>4737.7790800000002</v>
      </c>
      <c r="J145" s="16">
        <v>0</v>
      </c>
      <c r="K145" s="16">
        <f t="shared" si="8"/>
        <v>363401.81361999997</v>
      </c>
      <c r="L145" s="16">
        <v>36314.468759999996</v>
      </c>
      <c r="M145" s="16">
        <v>36602.053540000001</v>
      </c>
      <c r="N145" s="16">
        <f t="shared" si="9"/>
        <v>436318.33591999998</v>
      </c>
      <c r="O145" s="16">
        <v>113970.68239000002</v>
      </c>
      <c r="P145" s="16">
        <f t="shared" si="10"/>
        <v>550289.01830999996</v>
      </c>
      <c r="Q145" s="16">
        <v>175334.7635</v>
      </c>
      <c r="R145" s="16">
        <v>113864.20946000001</v>
      </c>
      <c r="S145" s="16">
        <f t="shared" si="11"/>
        <v>289198.97296000004</v>
      </c>
      <c r="T145" s="16"/>
      <c r="U145" s="16"/>
      <c r="V145" s="16"/>
      <c r="AA145" s="21"/>
    </row>
    <row r="146" spans="1:27" x14ac:dyDescent="0.25">
      <c r="A146" s="16" t="s">
        <v>141</v>
      </c>
      <c r="B146" s="17">
        <v>43252</v>
      </c>
      <c r="C146" s="16">
        <v>356760.53968999995</v>
      </c>
      <c r="D146" s="16">
        <v>1930.9080600000002</v>
      </c>
      <c r="E146" s="16">
        <v>0</v>
      </c>
      <c r="F146" s="16">
        <v>68.740490000000008</v>
      </c>
      <c r="G146" s="16">
        <v>6503.1637199999996</v>
      </c>
      <c r="H146" s="16">
        <v>0</v>
      </c>
      <c r="I146" s="16">
        <v>2029.6653399999998</v>
      </c>
      <c r="J146" s="16">
        <v>0</v>
      </c>
      <c r="K146" s="16">
        <f t="shared" si="8"/>
        <v>367293.01729999995</v>
      </c>
      <c r="L146" s="16">
        <v>36314.468759999996</v>
      </c>
      <c r="M146" s="16">
        <v>36358.694990000004</v>
      </c>
      <c r="N146" s="16">
        <f t="shared" si="9"/>
        <v>439966.18104999996</v>
      </c>
      <c r="O146" s="16">
        <v>113905.76024000002</v>
      </c>
      <c r="P146" s="16">
        <f t="shared" si="10"/>
        <v>553871.94128999999</v>
      </c>
      <c r="Q146" s="16">
        <v>182093.05935999996</v>
      </c>
      <c r="R146" s="16">
        <v>113864.20946000001</v>
      </c>
      <c r="S146" s="16">
        <f t="shared" si="11"/>
        <v>295957.26882</v>
      </c>
      <c r="T146" s="16"/>
      <c r="U146" s="16"/>
      <c r="V146" s="16"/>
      <c r="AA146" s="21"/>
    </row>
    <row r="147" spans="1:27" x14ac:dyDescent="0.25">
      <c r="A147" s="16" t="s">
        <v>142</v>
      </c>
      <c r="B147" s="17">
        <v>43282</v>
      </c>
      <c r="C147" s="16">
        <v>361220.77647999994</v>
      </c>
      <c r="D147" s="16">
        <v>1972.11321</v>
      </c>
      <c r="E147" s="16">
        <v>0</v>
      </c>
      <c r="F147" s="16">
        <v>68.512360000000001</v>
      </c>
      <c r="G147" s="16">
        <v>9290.5378200000014</v>
      </c>
      <c r="H147" s="16">
        <v>0</v>
      </c>
      <c r="I147" s="16">
        <v>4517.2684200000003</v>
      </c>
      <c r="J147" s="16">
        <v>0</v>
      </c>
      <c r="K147" s="16">
        <f t="shared" si="8"/>
        <v>377069.20828999992</v>
      </c>
      <c r="L147" s="16">
        <v>36314.468759999996</v>
      </c>
      <c r="M147" s="16">
        <v>36358.694990000004</v>
      </c>
      <c r="N147" s="16">
        <f t="shared" si="9"/>
        <v>449742.37203999993</v>
      </c>
      <c r="O147" s="16">
        <v>113916.69724000001</v>
      </c>
      <c r="P147" s="16">
        <f t="shared" si="10"/>
        <v>563659.06927999994</v>
      </c>
      <c r="Q147" s="16">
        <v>180099.79345999999</v>
      </c>
      <c r="R147" s="16">
        <v>113864.20946000001</v>
      </c>
      <c r="S147" s="16">
        <f t="shared" si="11"/>
        <v>293964.00292</v>
      </c>
      <c r="T147" s="16"/>
      <c r="U147" s="16"/>
      <c r="V147" s="16"/>
      <c r="AA147" s="21"/>
    </row>
    <row r="148" spans="1:27" x14ac:dyDescent="0.25">
      <c r="A148" s="16" t="s">
        <v>143</v>
      </c>
      <c r="B148" s="17">
        <v>43313</v>
      </c>
      <c r="C148" s="16">
        <v>415759.62637000001</v>
      </c>
      <c r="D148" s="16">
        <v>1708.8926199999999</v>
      </c>
      <c r="E148" s="16">
        <v>0</v>
      </c>
      <c r="F148" s="16">
        <v>68.436320000000009</v>
      </c>
      <c r="G148" s="16">
        <v>8656.7648799999988</v>
      </c>
      <c r="H148" s="16">
        <v>0</v>
      </c>
      <c r="I148" s="16">
        <v>4053.0975800000001</v>
      </c>
      <c r="J148" s="16">
        <v>0</v>
      </c>
      <c r="K148" s="16">
        <f t="shared" si="8"/>
        <v>430246.81776999997</v>
      </c>
      <c r="L148" s="16">
        <v>36314.468759999996</v>
      </c>
      <c r="M148" s="16">
        <v>36065.84332</v>
      </c>
      <c r="N148" s="16">
        <f t="shared" si="9"/>
        <v>502627.12984999997</v>
      </c>
      <c r="O148" s="16">
        <v>113930.39352000001</v>
      </c>
      <c r="P148" s="16">
        <f t="shared" si="10"/>
        <v>616557.52336999995</v>
      </c>
      <c r="Q148" s="16">
        <v>182736.68769999998</v>
      </c>
      <c r="R148" s="16">
        <v>113864.20946000001</v>
      </c>
      <c r="S148" s="16">
        <f t="shared" si="11"/>
        <v>296600.89715999999</v>
      </c>
      <c r="T148" s="16"/>
      <c r="U148" s="16"/>
      <c r="V148" s="16"/>
      <c r="AA148" s="21"/>
    </row>
    <row r="149" spans="1:27" x14ac:dyDescent="0.25">
      <c r="A149" s="16" t="s">
        <v>144</v>
      </c>
      <c r="B149" s="17">
        <v>43344</v>
      </c>
      <c r="C149" s="16">
        <v>438330.30699000001</v>
      </c>
      <c r="D149" s="16">
        <v>1823.4180699999999</v>
      </c>
      <c r="E149" s="16">
        <v>0</v>
      </c>
      <c r="F149" s="16">
        <v>67.067600000000013</v>
      </c>
      <c r="G149" s="16">
        <v>9682.0771300000015</v>
      </c>
      <c r="H149" s="16">
        <v>0</v>
      </c>
      <c r="I149" s="16">
        <v>3309.9439000000007</v>
      </c>
      <c r="J149" s="16">
        <v>0</v>
      </c>
      <c r="K149" s="16">
        <f t="shared" si="8"/>
        <v>453212.81369000004</v>
      </c>
      <c r="L149" s="16">
        <v>36314.468759999996</v>
      </c>
      <c r="M149" s="16">
        <v>36065.84332</v>
      </c>
      <c r="N149" s="16">
        <f t="shared" si="9"/>
        <v>525593.12577000004</v>
      </c>
      <c r="O149" s="16">
        <v>114012.78232000001</v>
      </c>
      <c r="P149" s="16">
        <f t="shared" si="10"/>
        <v>639605.90809000004</v>
      </c>
      <c r="Q149" s="16">
        <v>274189.99300000002</v>
      </c>
      <c r="R149" s="16">
        <v>113864.20946000001</v>
      </c>
      <c r="S149" s="16">
        <f t="shared" si="11"/>
        <v>388054.20246000006</v>
      </c>
      <c r="T149" s="16"/>
      <c r="U149" s="16"/>
      <c r="V149" s="16"/>
      <c r="AA149" s="21"/>
    </row>
    <row r="150" spans="1:27" x14ac:dyDescent="0.25">
      <c r="A150" s="16" t="s">
        <v>145</v>
      </c>
      <c r="B150" s="17">
        <v>43374</v>
      </c>
      <c r="C150" s="16">
        <v>541658.41838000005</v>
      </c>
      <c r="D150" s="16">
        <v>2087.01262</v>
      </c>
      <c r="E150" s="16">
        <v>0</v>
      </c>
      <c r="F150" s="16">
        <v>67.371759999999995</v>
      </c>
      <c r="G150" s="16">
        <v>10818.245719999999</v>
      </c>
      <c r="H150" s="16">
        <v>0</v>
      </c>
      <c r="I150" s="16">
        <v>2555.6351</v>
      </c>
      <c r="J150" s="16">
        <v>0</v>
      </c>
      <c r="K150" s="16">
        <f t="shared" si="8"/>
        <v>557186.68358000007</v>
      </c>
      <c r="L150" s="16">
        <v>36314.468759999996</v>
      </c>
      <c r="M150" s="16">
        <v>35407.843919999999</v>
      </c>
      <c r="N150" s="16">
        <f t="shared" si="9"/>
        <v>628908.99626000004</v>
      </c>
      <c r="O150" s="16">
        <v>114034.66378</v>
      </c>
      <c r="P150" s="16">
        <f t="shared" si="10"/>
        <v>742943.66003999999</v>
      </c>
      <c r="Q150" s="16">
        <v>281170.21758</v>
      </c>
      <c r="R150" s="16">
        <v>113864.20946000001</v>
      </c>
      <c r="S150" s="16">
        <f t="shared" si="11"/>
        <v>395034.42703999998</v>
      </c>
      <c r="T150" s="16"/>
      <c r="U150" s="16"/>
      <c r="V150" s="16"/>
      <c r="AA150" s="21"/>
    </row>
    <row r="151" spans="1:27" x14ac:dyDescent="0.25">
      <c r="A151" s="16" t="s">
        <v>146</v>
      </c>
      <c r="B151" s="17">
        <v>43405</v>
      </c>
      <c r="C151" s="16">
        <v>699206.83867999993</v>
      </c>
      <c r="D151" s="16">
        <v>2696.5957900000003</v>
      </c>
      <c r="E151" s="16">
        <v>0</v>
      </c>
      <c r="F151" s="16">
        <v>66.991559999999993</v>
      </c>
      <c r="G151" s="16">
        <v>4160.9892799999998</v>
      </c>
      <c r="H151" s="16">
        <v>0</v>
      </c>
      <c r="I151" s="16">
        <v>2441.2670600000001</v>
      </c>
      <c r="J151" s="16">
        <v>0</v>
      </c>
      <c r="K151" s="16">
        <f t="shared" si="8"/>
        <v>708572.68236999994</v>
      </c>
      <c r="L151" s="16">
        <v>36314.468759999996</v>
      </c>
      <c r="M151" s="16">
        <v>35037.793740000001</v>
      </c>
      <c r="N151" s="16">
        <f t="shared" si="9"/>
        <v>779924.94486999989</v>
      </c>
      <c r="O151" s="16">
        <v>113942.83424000001</v>
      </c>
      <c r="P151" s="16">
        <f t="shared" si="10"/>
        <v>893867.77910999989</v>
      </c>
      <c r="Q151" s="16">
        <v>281537.90177999996</v>
      </c>
      <c r="R151" s="16">
        <v>113864.20946000001</v>
      </c>
      <c r="S151" s="16">
        <f t="shared" si="11"/>
        <v>395402.11124</v>
      </c>
      <c r="T151" s="16"/>
      <c r="U151" s="16"/>
      <c r="V151" s="16"/>
      <c r="AA151" s="21"/>
    </row>
    <row r="152" spans="1:27" x14ac:dyDescent="0.25">
      <c r="A152" s="16" t="s">
        <v>147</v>
      </c>
      <c r="B152" s="17">
        <v>43435</v>
      </c>
      <c r="C152" s="16">
        <v>916037.33337000001</v>
      </c>
      <c r="D152" s="16">
        <v>3031.9880600000001</v>
      </c>
      <c r="E152" s="16">
        <v>0</v>
      </c>
      <c r="F152" s="16">
        <v>68.892570000000006</v>
      </c>
      <c r="G152" s="16">
        <v>6252.1527400000004</v>
      </c>
      <c r="H152" s="16">
        <v>0</v>
      </c>
      <c r="I152" s="16">
        <v>2637.4469900000004</v>
      </c>
      <c r="J152" s="16">
        <v>0</v>
      </c>
      <c r="K152" s="16">
        <f t="shared" si="8"/>
        <v>928027.81373000005</v>
      </c>
      <c r="L152" s="16">
        <v>36314.468759999996</v>
      </c>
      <c r="M152" s="16">
        <v>34942.347670000003</v>
      </c>
      <c r="N152" s="16">
        <f t="shared" si="9"/>
        <v>999284.63016000006</v>
      </c>
      <c r="O152" s="16">
        <v>14002.994650000001</v>
      </c>
      <c r="P152" s="16">
        <f t="shared" si="10"/>
        <v>1013287.6248100001</v>
      </c>
      <c r="Q152" s="16">
        <v>544008.08127999993</v>
      </c>
      <c r="R152" s="16">
        <v>13864.19224</v>
      </c>
      <c r="S152" s="16">
        <f t="shared" si="11"/>
        <v>557872.27351999993</v>
      </c>
      <c r="T152" s="16"/>
      <c r="U152" s="16"/>
      <c r="V152" s="16"/>
      <c r="AA152" s="21"/>
    </row>
    <row r="153" spans="1:27" x14ac:dyDescent="0.25">
      <c r="A153" s="16" t="s">
        <v>148</v>
      </c>
      <c r="B153" s="17">
        <v>43466</v>
      </c>
      <c r="C153" s="16">
        <v>936969.61242000014</v>
      </c>
      <c r="D153" s="16">
        <v>3872.2099800000001</v>
      </c>
      <c r="E153" s="16">
        <v>0</v>
      </c>
      <c r="F153" s="16">
        <v>69.424850000000006</v>
      </c>
      <c r="G153" s="16">
        <v>3202.3677000000002</v>
      </c>
      <c r="H153" s="16">
        <v>0</v>
      </c>
      <c r="I153" s="16">
        <v>3946.1664300000002</v>
      </c>
      <c r="J153" s="16">
        <v>0</v>
      </c>
      <c r="K153" s="16">
        <f t="shared" si="8"/>
        <v>948059.78138000006</v>
      </c>
      <c r="L153" s="16">
        <v>36314.468759999996</v>
      </c>
      <c r="M153" s="16">
        <v>34942.347670000003</v>
      </c>
      <c r="N153" s="16">
        <f t="shared" si="9"/>
        <v>1019316.5978100001</v>
      </c>
      <c r="O153" s="16">
        <v>13940.24209</v>
      </c>
      <c r="P153" s="16">
        <f t="shared" si="10"/>
        <v>1033256.8399</v>
      </c>
      <c r="Q153" s="16">
        <v>615574.26863000006</v>
      </c>
      <c r="R153" s="16">
        <v>13864.21098</v>
      </c>
      <c r="S153" s="16">
        <f t="shared" si="11"/>
        <v>629438.47961000004</v>
      </c>
      <c r="T153" s="16"/>
      <c r="U153" s="16"/>
      <c r="V153" s="16"/>
      <c r="AA153" s="21"/>
    </row>
    <row r="154" spans="1:27" x14ac:dyDescent="0.25">
      <c r="A154" s="16" t="s">
        <v>149</v>
      </c>
      <c r="B154" s="17">
        <v>43497</v>
      </c>
      <c r="C154" s="16">
        <v>950605.38717000012</v>
      </c>
      <c r="D154" s="16">
        <v>5484.4697300000007</v>
      </c>
      <c r="E154" s="16">
        <v>0</v>
      </c>
      <c r="F154" s="16">
        <v>68.512360000000001</v>
      </c>
      <c r="G154" s="16">
        <v>6165.3712200000009</v>
      </c>
      <c r="H154" s="16">
        <v>0</v>
      </c>
      <c r="I154" s="16">
        <v>4902.8415199999999</v>
      </c>
      <c r="J154" s="16">
        <v>0</v>
      </c>
      <c r="K154" s="16">
        <f t="shared" si="8"/>
        <v>967226.58200000017</v>
      </c>
      <c r="L154" s="16">
        <v>36314.468759999996</v>
      </c>
      <c r="M154" s="16">
        <v>33992.47711</v>
      </c>
      <c r="N154" s="16">
        <f t="shared" si="9"/>
        <v>1037533.5278700001</v>
      </c>
      <c r="O154" s="16">
        <v>13878.424870000001</v>
      </c>
      <c r="P154" s="16">
        <f t="shared" si="10"/>
        <v>1051411.9527400001</v>
      </c>
      <c r="Q154" s="16">
        <v>566677.72913999995</v>
      </c>
      <c r="R154" s="16">
        <v>13803.054900000001</v>
      </c>
      <c r="S154" s="16">
        <f t="shared" si="11"/>
        <v>580480.78403999994</v>
      </c>
      <c r="T154" s="16"/>
      <c r="U154" s="16"/>
      <c r="V154" s="16"/>
      <c r="AA154" s="21"/>
    </row>
    <row r="155" spans="1:27" x14ac:dyDescent="0.25">
      <c r="A155" s="16" t="s">
        <v>150</v>
      </c>
      <c r="B155" s="17" t="e">
        <v>#REF!</v>
      </c>
      <c r="C155" s="16">
        <v>980774.28567000013</v>
      </c>
      <c r="D155" s="16">
        <v>5926.6873299999997</v>
      </c>
      <c r="E155" s="16">
        <v>0</v>
      </c>
      <c r="F155" s="16">
        <v>68.740490000000008</v>
      </c>
      <c r="G155" s="16">
        <v>5035.3477400000002</v>
      </c>
      <c r="H155" s="16">
        <v>0</v>
      </c>
      <c r="I155" s="16">
        <v>2575.2598399999997</v>
      </c>
      <c r="J155" s="16">
        <v>0</v>
      </c>
      <c r="K155" s="16">
        <f t="shared" si="8"/>
        <v>994380.32107000006</v>
      </c>
      <c r="L155" s="16">
        <v>36314.468759999996</v>
      </c>
      <c r="M155" s="16">
        <v>34066.132549999995</v>
      </c>
      <c r="N155" s="16">
        <f t="shared" si="9"/>
        <v>1064760.9223800001</v>
      </c>
      <c r="O155" s="16">
        <v>13919.85656</v>
      </c>
      <c r="P155" s="16">
        <f t="shared" si="10"/>
        <v>1078680.7789400001</v>
      </c>
      <c r="Q155" s="16">
        <v>597488.83870000008</v>
      </c>
      <c r="R155" s="16">
        <v>13741.89882</v>
      </c>
      <c r="S155" s="16">
        <f t="shared" si="11"/>
        <v>611230.73752000008</v>
      </c>
      <c r="U155" s="16"/>
      <c r="AA155" s="21"/>
    </row>
    <row r="156" spans="1:27" x14ac:dyDescent="0.25">
      <c r="A156" s="16" t="s">
        <v>151</v>
      </c>
      <c r="B156" s="1" t="e">
        <v>#REF!</v>
      </c>
      <c r="C156" s="16">
        <v>992974.47875000001</v>
      </c>
      <c r="D156" s="16">
        <v>5773.5672500000001</v>
      </c>
      <c r="E156" s="16">
        <v>0</v>
      </c>
      <c r="F156" s="16">
        <v>68.284240000000011</v>
      </c>
      <c r="G156" s="16">
        <v>5987.4526500000002</v>
      </c>
      <c r="H156" s="16">
        <v>0</v>
      </c>
      <c r="I156" s="16">
        <v>2775.4942300000002</v>
      </c>
      <c r="J156" s="16">
        <v>0</v>
      </c>
      <c r="K156" s="16">
        <f t="shared" si="8"/>
        <v>1007579.2771199999</v>
      </c>
      <c r="L156" s="16">
        <v>34993.648180000004</v>
      </c>
      <c r="M156" s="16">
        <v>34066.132549999995</v>
      </c>
      <c r="N156" s="16">
        <f t="shared" si="9"/>
        <v>1076639.05785</v>
      </c>
      <c r="O156" s="16">
        <v>13924.218450000002</v>
      </c>
      <c r="P156" s="16">
        <f t="shared" si="10"/>
        <v>1090563.2763</v>
      </c>
      <c r="Q156" s="16">
        <v>645712.95662000007</v>
      </c>
      <c r="R156" s="16">
        <v>13741.89882</v>
      </c>
      <c r="S156" s="16">
        <f t="shared" si="11"/>
        <v>659454.85544000007</v>
      </c>
      <c r="U156" s="16"/>
      <c r="AA156" s="21"/>
    </row>
    <row r="157" spans="1:27" x14ac:dyDescent="0.25">
      <c r="A157" s="16" t="s">
        <v>152</v>
      </c>
      <c r="B157" s="1" t="e">
        <v>#REF!</v>
      </c>
      <c r="C157" s="16">
        <v>1014690.1736699999</v>
      </c>
      <c r="D157" s="16">
        <v>1019.7410400000001</v>
      </c>
      <c r="E157" s="16">
        <v>0</v>
      </c>
      <c r="F157" s="16">
        <v>69.424850000000006</v>
      </c>
      <c r="G157" s="16">
        <v>1854.9198500000002</v>
      </c>
      <c r="H157" s="16">
        <v>0</v>
      </c>
      <c r="I157" s="16">
        <v>1452.94433</v>
      </c>
      <c r="J157" s="16">
        <v>0</v>
      </c>
      <c r="K157" s="16">
        <f t="shared" si="8"/>
        <v>1019087.2037399998</v>
      </c>
      <c r="L157" s="16">
        <v>34993.648180000004</v>
      </c>
      <c r="M157" s="16">
        <v>31980.8361</v>
      </c>
      <c r="N157" s="16">
        <f t="shared" si="9"/>
        <v>1086061.6880199998</v>
      </c>
      <c r="O157" s="16">
        <v>13840.574120000001</v>
      </c>
      <c r="P157" s="16">
        <f t="shared" si="10"/>
        <v>1099902.2621399998</v>
      </c>
      <c r="Q157" s="16">
        <v>669556.04590000003</v>
      </c>
      <c r="R157" s="16">
        <v>13741.89882</v>
      </c>
      <c r="S157" s="16">
        <f t="shared" si="11"/>
        <v>683297.94472000003</v>
      </c>
      <c r="T157" s="16"/>
      <c r="U157" s="16"/>
      <c r="AA157" s="21"/>
    </row>
    <row r="158" spans="1:27" x14ac:dyDescent="0.25">
      <c r="A158" s="16" t="s">
        <v>153</v>
      </c>
      <c r="B158" s="1" t="e">
        <v>#REF!</v>
      </c>
      <c r="C158" s="16">
        <v>1125198.5822400001</v>
      </c>
      <c r="D158" s="16">
        <v>4948.8205199999993</v>
      </c>
      <c r="E158" s="16">
        <v>0</v>
      </c>
      <c r="F158" s="16">
        <v>70.565449999999998</v>
      </c>
      <c r="G158" s="16">
        <v>2496.61816</v>
      </c>
      <c r="H158" s="16">
        <v>0</v>
      </c>
      <c r="I158" s="16">
        <v>1787.85429</v>
      </c>
      <c r="J158" s="16">
        <v>0</v>
      </c>
      <c r="K158" s="16">
        <f t="shared" si="8"/>
        <v>1134502.4406600003</v>
      </c>
      <c r="L158" s="16">
        <v>34993.648180000004</v>
      </c>
      <c r="M158" s="16">
        <v>31639.415239999998</v>
      </c>
      <c r="N158" s="16">
        <f t="shared" si="9"/>
        <v>1201135.5040800003</v>
      </c>
      <c r="O158" s="16">
        <v>13848.64774</v>
      </c>
      <c r="P158" s="16">
        <f t="shared" si="10"/>
        <v>1214984.1518200003</v>
      </c>
      <c r="Q158" s="16">
        <v>667450.29388000001</v>
      </c>
      <c r="R158" s="16">
        <v>13741.89882</v>
      </c>
      <c r="S158" s="16">
        <f t="shared" si="11"/>
        <v>681192.19270000001</v>
      </c>
      <c r="T158" s="16"/>
      <c r="U158" s="16"/>
      <c r="AA158" s="21"/>
    </row>
    <row r="159" spans="1:27" x14ac:dyDescent="0.25">
      <c r="A159" s="16" t="s">
        <v>154</v>
      </c>
      <c r="B159" s="1" t="e">
        <v>#REF!</v>
      </c>
      <c r="C159" s="16">
        <v>1128526.5669000002</v>
      </c>
      <c r="D159" s="16">
        <v>4703.32251</v>
      </c>
      <c r="E159" s="16">
        <v>0</v>
      </c>
      <c r="F159" s="16">
        <v>70.033169999999998</v>
      </c>
      <c r="G159" s="16">
        <v>3712.7645899999998</v>
      </c>
      <c r="H159" s="16">
        <v>0</v>
      </c>
      <c r="I159" s="16">
        <v>1383.3828799999999</v>
      </c>
      <c r="J159" s="16">
        <v>0</v>
      </c>
      <c r="K159" s="16">
        <f t="shared" si="8"/>
        <v>1138396.0700500002</v>
      </c>
      <c r="L159" s="16">
        <v>34993.648180000004</v>
      </c>
      <c r="M159" s="16">
        <v>31639.415239999998</v>
      </c>
      <c r="N159" s="16">
        <f t="shared" si="9"/>
        <v>1205029.1334700002</v>
      </c>
      <c r="O159" s="16">
        <v>13846.42851</v>
      </c>
      <c r="P159" s="16">
        <f t="shared" si="10"/>
        <v>1218875.5619800002</v>
      </c>
      <c r="Q159" s="16">
        <v>679329.26320000004</v>
      </c>
      <c r="R159" s="16">
        <v>13741.89882</v>
      </c>
      <c r="S159" s="16">
        <f t="shared" si="11"/>
        <v>693071.16202000005</v>
      </c>
      <c r="T159" s="16"/>
      <c r="U159" s="16"/>
      <c r="AA159" s="21"/>
    </row>
    <row r="160" spans="1:27" x14ac:dyDescent="0.25">
      <c r="A160" s="22" t="s">
        <v>155</v>
      </c>
      <c r="B160" s="1" t="e">
        <v>#REF!</v>
      </c>
      <c r="C160" s="16">
        <v>1140130.1310500002</v>
      </c>
      <c r="D160" s="16">
        <v>4544.6171600000007</v>
      </c>
      <c r="E160" s="16">
        <v>0</v>
      </c>
      <c r="F160" s="16">
        <v>71.325860000000006</v>
      </c>
      <c r="G160" s="16">
        <v>4591.6924900000004</v>
      </c>
      <c r="H160" s="16">
        <v>0</v>
      </c>
      <c r="I160" s="16">
        <v>1613.15921</v>
      </c>
      <c r="J160" s="16">
        <v>0</v>
      </c>
      <c r="K160" s="16">
        <f t="shared" si="8"/>
        <v>1150950.9257700001</v>
      </c>
      <c r="L160" s="16">
        <v>34993.648180000004</v>
      </c>
      <c r="M160" s="16">
        <v>30611.240370000003</v>
      </c>
      <c r="N160" s="16">
        <f t="shared" si="9"/>
        <v>1216555.8143200001</v>
      </c>
      <c r="O160" s="16">
        <v>13829.90998</v>
      </c>
      <c r="P160" s="16">
        <f t="shared" si="10"/>
        <v>1230385.7243000001</v>
      </c>
      <c r="Q160" s="16">
        <v>679638.95863999997</v>
      </c>
      <c r="R160" s="16">
        <v>13741.89882</v>
      </c>
      <c r="S160" s="16">
        <f t="shared" si="11"/>
        <v>693380.85745999997</v>
      </c>
      <c r="T160" s="16"/>
      <c r="U160" s="16"/>
      <c r="AA160" s="21"/>
    </row>
    <row r="161" spans="1:27" x14ac:dyDescent="0.25">
      <c r="A161" s="22" t="s">
        <v>156</v>
      </c>
      <c r="B161" s="1" t="e">
        <v>#REF!</v>
      </c>
      <c r="C161" s="16">
        <v>1151495.3664099998</v>
      </c>
      <c r="D161" s="16">
        <v>4233.1882799999994</v>
      </c>
      <c r="E161" s="16">
        <v>0</v>
      </c>
      <c r="F161" s="16">
        <v>70.489419999999996</v>
      </c>
      <c r="G161" s="16">
        <v>999.33533</v>
      </c>
      <c r="H161" s="16">
        <v>0</v>
      </c>
      <c r="I161" s="16">
        <v>1549.80224</v>
      </c>
      <c r="J161" s="16">
        <v>0</v>
      </c>
      <c r="K161" s="16">
        <f t="shared" si="8"/>
        <v>1158348.1816799997</v>
      </c>
      <c r="L161" s="16">
        <v>34993.648180000004</v>
      </c>
      <c r="M161" s="16">
        <v>30611.240370000003</v>
      </c>
      <c r="N161" s="16">
        <f t="shared" si="9"/>
        <v>1223953.0702299997</v>
      </c>
      <c r="O161" s="16">
        <v>13944.87297</v>
      </c>
      <c r="P161" s="16">
        <f t="shared" si="10"/>
        <v>1237897.9431999996</v>
      </c>
      <c r="Q161" s="16">
        <v>772218.62212000007</v>
      </c>
      <c r="R161" s="16">
        <v>13741.89882</v>
      </c>
      <c r="S161" s="16">
        <f t="shared" si="11"/>
        <v>785960.52094000007</v>
      </c>
      <c r="T161" s="16"/>
      <c r="U161" s="16"/>
      <c r="AA161" s="21"/>
    </row>
    <row r="162" spans="1:27" x14ac:dyDescent="0.25">
      <c r="A162" s="22" t="s">
        <v>157</v>
      </c>
      <c r="B162" s="1" t="e">
        <v>#REF!</v>
      </c>
      <c r="C162" s="16">
        <v>1153542.0830300001</v>
      </c>
      <c r="D162" s="16">
        <v>4090.7796899999994</v>
      </c>
      <c r="E162" s="16">
        <v>0</v>
      </c>
      <c r="F162" s="16">
        <v>69.57692999999999</v>
      </c>
      <c r="G162" s="16">
        <v>3285.5010400000001</v>
      </c>
      <c r="H162" s="16">
        <v>0</v>
      </c>
      <c r="I162" s="16">
        <v>1639.2746400000001</v>
      </c>
      <c r="J162" s="16">
        <v>0</v>
      </c>
      <c r="K162" s="16">
        <f t="shared" si="8"/>
        <v>1162627.21533</v>
      </c>
      <c r="L162" s="16">
        <v>34993.648180000004</v>
      </c>
      <c r="M162" s="16">
        <v>30611.240370000003</v>
      </c>
      <c r="N162" s="16">
        <f t="shared" si="9"/>
        <v>1228232.1038800001</v>
      </c>
      <c r="O162" s="16">
        <v>13957.41639</v>
      </c>
      <c r="P162" s="16">
        <f t="shared" si="10"/>
        <v>1242189.52027</v>
      </c>
      <c r="Q162" s="16">
        <v>779591.60298000008</v>
      </c>
      <c r="R162" s="16">
        <v>13680.74266</v>
      </c>
      <c r="S162" s="16">
        <f t="shared" si="11"/>
        <v>793272.34564000007</v>
      </c>
      <c r="T162" s="16"/>
      <c r="U162" s="16"/>
      <c r="AA162" s="21"/>
    </row>
    <row r="163" spans="1:27" x14ac:dyDescent="0.25">
      <c r="A163" s="22" t="s">
        <v>158</v>
      </c>
      <c r="B163" s="1" t="e">
        <v>#REF!</v>
      </c>
      <c r="C163" s="16">
        <v>1159702.5069299999</v>
      </c>
      <c r="D163" s="16">
        <v>2642.5183900000002</v>
      </c>
      <c r="E163" s="16">
        <v>0</v>
      </c>
      <c r="F163" s="16">
        <v>69.424850000000006</v>
      </c>
      <c r="G163" s="16">
        <v>2997.49053</v>
      </c>
      <c r="H163" s="16">
        <v>0</v>
      </c>
      <c r="I163" s="16">
        <v>1221.9114299999999</v>
      </c>
      <c r="J163" s="16">
        <v>0</v>
      </c>
      <c r="K163" s="16">
        <f t="shared" si="8"/>
        <v>1166633.8521300002</v>
      </c>
      <c r="L163" s="16">
        <v>34993.648180000004</v>
      </c>
      <c r="M163" s="16">
        <v>29112.429090000001</v>
      </c>
      <c r="N163" s="16">
        <f t="shared" si="9"/>
        <v>1230739.9294000003</v>
      </c>
      <c r="O163" s="16">
        <v>13783.37607</v>
      </c>
      <c r="P163" s="16">
        <f t="shared" si="10"/>
        <v>1244523.3054700003</v>
      </c>
      <c r="Q163" s="16">
        <v>772617.24631999992</v>
      </c>
      <c r="R163" s="16">
        <v>13680.74266</v>
      </c>
      <c r="S163" s="16">
        <f t="shared" si="11"/>
        <v>786297.98897999991</v>
      </c>
      <c r="T163" s="16"/>
      <c r="U163" s="16"/>
      <c r="AA163" s="21"/>
    </row>
    <row r="164" spans="1:27" x14ac:dyDescent="0.25">
      <c r="A164" s="22" t="s">
        <v>159</v>
      </c>
      <c r="B164" s="1" t="e">
        <v>#REF!</v>
      </c>
      <c r="C164" s="16">
        <v>1407804.9100299999</v>
      </c>
      <c r="D164" s="16">
        <v>2568.0448700000002</v>
      </c>
      <c r="E164" s="16">
        <v>0</v>
      </c>
      <c r="F164" s="16">
        <v>44.5167</v>
      </c>
      <c r="G164" s="16">
        <v>2672.9637499999999</v>
      </c>
      <c r="H164" s="16">
        <v>0</v>
      </c>
      <c r="I164" s="16">
        <v>1616.5031700000002</v>
      </c>
      <c r="J164" s="16">
        <v>0</v>
      </c>
      <c r="K164" s="16">
        <f t="shared" si="8"/>
        <v>1414706.9385200001</v>
      </c>
      <c r="L164" s="16">
        <v>34993.648180000004</v>
      </c>
      <c r="M164" s="16">
        <v>28771.0085</v>
      </c>
      <c r="N164" s="16">
        <f t="shared" si="9"/>
        <v>1478471.5952000001</v>
      </c>
      <c r="O164" s="16">
        <v>13678.87844</v>
      </c>
      <c r="P164" s="16">
        <f t="shared" si="10"/>
        <v>1492150.47364</v>
      </c>
      <c r="Q164" s="16">
        <v>874304.09324000007</v>
      </c>
      <c r="R164" s="16">
        <v>13597.6245</v>
      </c>
      <c r="S164" s="16">
        <f t="shared" si="11"/>
        <v>887901.71774000011</v>
      </c>
      <c r="T164" s="16"/>
      <c r="U164" s="16"/>
      <c r="AA164" s="21"/>
    </row>
    <row r="165" spans="1:27" x14ac:dyDescent="0.25">
      <c r="A165" s="23" t="s">
        <v>160</v>
      </c>
      <c r="B165" s="1" t="e">
        <v>#REF!</v>
      </c>
      <c r="C165" s="16">
        <v>1410819.7379000001</v>
      </c>
      <c r="D165" s="16">
        <v>3431.6562899999999</v>
      </c>
      <c r="E165" s="16">
        <v>0</v>
      </c>
      <c r="F165" s="16">
        <v>44.592730000000003</v>
      </c>
      <c r="G165" s="16">
        <v>5993.1799700000001</v>
      </c>
      <c r="H165" s="16">
        <v>0</v>
      </c>
      <c r="I165" s="16">
        <v>2075.2729300000001</v>
      </c>
      <c r="J165" s="16">
        <v>0</v>
      </c>
      <c r="K165" s="16">
        <f t="shared" si="8"/>
        <v>1422364.43982</v>
      </c>
      <c r="L165" s="16">
        <v>34993.648180000004</v>
      </c>
      <c r="M165" s="16">
        <v>28771.0085</v>
      </c>
      <c r="N165" s="16">
        <f t="shared" si="9"/>
        <v>1486129.0965</v>
      </c>
      <c r="O165" s="16">
        <v>13712.09974</v>
      </c>
      <c r="P165" s="16">
        <f t="shared" si="10"/>
        <v>1499841.19624</v>
      </c>
      <c r="Q165" s="16">
        <v>973065.35800000001</v>
      </c>
      <c r="R165" s="16">
        <v>13597.62449</v>
      </c>
      <c r="S165" s="16">
        <f t="shared" si="11"/>
        <v>986662.98248999997</v>
      </c>
      <c r="T165" s="16"/>
      <c r="U165" s="16"/>
      <c r="AA165" s="21"/>
    </row>
    <row r="166" spans="1:27" s="29" customFormat="1" x14ac:dyDescent="0.25">
      <c r="A166" s="23">
        <v>43890</v>
      </c>
      <c r="B166" s="26" t="e">
        <v>#REF!</v>
      </c>
      <c r="C166" s="27">
        <v>1464562.4229699997</v>
      </c>
      <c r="D166" s="27">
        <v>4274.1435199999996</v>
      </c>
      <c r="E166" s="27">
        <v>0</v>
      </c>
      <c r="F166" s="27">
        <v>35.890740000000001</v>
      </c>
      <c r="G166" s="27">
        <v>4168.0933100000002</v>
      </c>
      <c r="H166" s="27">
        <v>0</v>
      </c>
      <c r="I166" s="27">
        <v>2579.4362800000004</v>
      </c>
      <c r="J166" s="27">
        <v>0</v>
      </c>
      <c r="K166" s="27">
        <f t="shared" ref="K166:K176" si="12">SUM(C166:J166)</f>
        <v>1475619.9868199995</v>
      </c>
      <c r="L166" s="27">
        <v>34993.648180000004</v>
      </c>
      <c r="M166" s="27">
        <v>27452.07429</v>
      </c>
      <c r="N166" s="27">
        <f t="shared" ref="N166:N176" si="13">SUM(K166:M166)</f>
        <v>1538065.7092899994</v>
      </c>
      <c r="O166" s="27">
        <v>13772.585040000002</v>
      </c>
      <c r="P166" s="27">
        <f t="shared" ref="P166:P176" si="14">SUM(N166:O166)</f>
        <v>1551838.2943299995</v>
      </c>
      <c r="Q166" s="27">
        <v>1065879.17203</v>
      </c>
      <c r="R166" s="27">
        <v>13597.62449</v>
      </c>
      <c r="S166" s="27">
        <f t="shared" ref="S166:S176" si="15">SUM(Q166:R166)</f>
        <v>1079476.7965200001</v>
      </c>
      <c r="T166" s="27"/>
      <c r="U166" s="27"/>
      <c r="V166" s="26"/>
      <c r="W166" s="26"/>
      <c r="X166" s="26"/>
      <c r="Y166" s="26"/>
      <c r="Z166" s="26"/>
      <c r="AA166" s="28"/>
    </row>
    <row r="167" spans="1:27" s="29" customFormat="1" x14ac:dyDescent="0.25">
      <c r="A167" s="23">
        <v>43921</v>
      </c>
      <c r="B167" s="26" t="e">
        <v>#REF!</v>
      </c>
      <c r="C167" s="27">
        <v>1503117.0025200001</v>
      </c>
      <c r="D167" s="27">
        <v>1818.18815</v>
      </c>
      <c r="E167" s="27">
        <v>0</v>
      </c>
      <c r="F167" s="27">
        <v>36.52178</v>
      </c>
      <c r="G167" s="27">
        <v>2308.3180299999999</v>
      </c>
      <c r="H167" s="27">
        <v>0</v>
      </c>
      <c r="I167" s="27">
        <v>2249.2679900000003</v>
      </c>
      <c r="J167" s="27">
        <v>0</v>
      </c>
      <c r="K167" s="27">
        <f t="shared" si="12"/>
        <v>1509529.2984700003</v>
      </c>
      <c r="L167" s="27">
        <v>34993.648180000004</v>
      </c>
      <c r="M167" s="27">
        <v>27574.461730000003</v>
      </c>
      <c r="N167" s="27">
        <f t="shared" si="13"/>
        <v>1572097.4083800004</v>
      </c>
      <c r="O167" s="27">
        <v>13802.955689999999</v>
      </c>
      <c r="P167" s="27">
        <f t="shared" si="14"/>
        <v>1585900.3640700004</v>
      </c>
      <c r="Q167" s="27">
        <v>1044174.66073</v>
      </c>
      <c r="R167" s="27">
        <v>13597.62449</v>
      </c>
      <c r="S167" s="27">
        <f t="shared" si="15"/>
        <v>1057772.28522</v>
      </c>
      <c r="T167" s="27"/>
      <c r="U167" s="27"/>
      <c r="V167" s="26"/>
      <c r="W167" s="26"/>
      <c r="X167" s="26"/>
      <c r="Y167" s="26"/>
      <c r="Z167" s="26"/>
      <c r="AA167" s="28"/>
    </row>
    <row r="168" spans="1:27" s="29" customFormat="1" x14ac:dyDescent="0.25">
      <c r="A168" s="23">
        <v>43951</v>
      </c>
      <c r="B168" s="26" t="e">
        <v>#REF!</v>
      </c>
      <c r="C168" s="27">
        <v>1637427.6341300001</v>
      </c>
      <c r="D168" s="27">
        <v>1577.4168700000002</v>
      </c>
      <c r="E168" s="27">
        <v>0</v>
      </c>
      <c r="F168" s="27">
        <v>36.995069999999998</v>
      </c>
      <c r="G168" s="27">
        <v>1674.1673899999998</v>
      </c>
      <c r="H168" s="27">
        <v>0</v>
      </c>
      <c r="I168" s="27">
        <v>1472.09475</v>
      </c>
      <c r="J168" s="27">
        <v>0</v>
      </c>
      <c r="K168" s="27">
        <f t="shared" si="12"/>
        <v>1642188.3082100002</v>
      </c>
      <c r="L168" s="27">
        <v>34993.648180000004</v>
      </c>
      <c r="M168" s="27">
        <v>27574.461730000003</v>
      </c>
      <c r="N168" s="27">
        <f t="shared" si="13"/>
        <v>1704756.4181200003</v>
      </c>
      <c r="O168" s="27">
        <v>13806.658640000001</v>
      </c>
      <c r="P168" s="27">
        <f t="shared" si="14"/>
        <v>1718563.0767600003</v>
      </c>
      <c r="Q168" s="27">
        <v>1031177.1184500001</v>
      </c>
      <c r="R168" s="27">
        <v>13597.62449</v>
      </c>
      <c r="S168" s="27">
        <f t="shared" si="15"/>
        <v>1044774.74294</v>
      </c>
      <c r="T168" s="27"/>
      <c r="U168" s="27"/>
      <c r="V168" s="26"/>
      <c r="W168" s="26"/>
      <c r="X168" s="26"/>
      <c r="Y168" s="26"/>
      <c r="Z168" s="26"/>
      <c r="AA168" s="28"/>
    </row>
    <row r="169" spans="1:27" s="29" customFormat="1" x14ac:dyDescent="0.25">
      <c r="A169" s="23">
        <v>43982</v>
      </c>
      <c r="B169" s="26" t="e">
        <v>#REF!</v>
      </c>
      <c r="C169" s="27">
        <v>1624428.7960999999</v>
      </c>
      <c r="D169" s="27">
        <v>2088.5677600000004</v>
      </c>
      <c r="E169" s="27">
        <v>0</v>
      </c>
      <c r="F169" s="27">
        <v>28.279110000000003</v>
      </c>
      <c r="G169" s="27">
        <v>1738.1696899999999</v>
      </c>
      <c r="H169" s="27">
        <v>0</v>
      </c>
      <c r="I169" s="27">
        <v>1792.3651100000002</v>
      </c>
      <c r="J169" s="27">
        <v>0</v>
      </c>
      <c r="K169" s="27">
        <f t="shared" si="12"/>
        <v>1630076.1777699997</v>
      </c>
      <c r="L169" s="27">
        <v>34993.648180000004</v>
      </c>
      <c r="M169" s="27">
        <v>26526.13478</v>
      </c>
      <c r="N169" s="27">
        <f t="shared" si="13"/>
        <v>1691595.9607299997</v>
      </c>
      <c r="O169" s="27">
        <v>13826.658370000001</v>
      </c>
      <c r="P169" s="27">
        <f t="shared" si="14"/>
        <v>1705422.6190999998</v>
      </c>
      <c r="Q169" s="27">
        <v>1077434.8689900001</v>
      </c>
      <c r="R169" s="27">
        <v>13597.62449</v>
      </c>
      <c r="S169" s="27">
        <f t="shared" si="15"/>
        <v>1091032.4934800002</v>
      </c>
      <c r="T169" s="27"/>
      <c r="U169" s="27"/>
      <c r="V169" s="26"/>
      <c r="W169" s="26"/>
      <c r="X169" s="26"/>
      <c r="Y169" s="26"/>
      <c r="Z169" s="26"/>
      <c r="AA169" s="28"/>
    </row>
    <row r="170" spans="1:27" s="29" customFormat="1" x14ac:dyDescent="0.25">
      <c r="A170" s="23">
        <v>44012</v>
      </c>
      <c r="B170" s="26" t="e">
        <v>#REF!</v>
      </c>
      <c r="C170" s="27">
        <v>1938553.2232499998</v>
      </c>
      <c r="D170" s="27">
        <v>1892.82538</v>
      </c>
      <c r="E170" s="27">
        <v>0</v>
      </c>
      <c r="F170" s="27">
        <v>28.248660000000001</v>
      </c>
      <c r="G170" s="27">
        <v>2354.07962</v>
      </c>
      <c r="H170" s="27">
        <v>0</v>
      </c>
      <c r="I170" s="27">
        <v>2067.0320100000004</v>
      </c>
      <c r="J170" s="27">
        <v>0</v>
      </c>
      <c r="K170" s="27">
        <f t="shared" si="12"/>
        <v>1944895.4089199998</v>
      </c>
      <c r="L170" s="27">
        <v>34800.633450000001</v>
      </c>
      <c r="M170" s="27">
        <v>26299.871300000003</v>
      </c>
      <c r="N170" s="27">
        <f t="shared" si="13"/>
        <v>2005995.9136699999</v>
      </c>
      <c r="O170" s="27">
        <v>13780.317580000001</v>
      </c>
      <c r="P170" s="27">
        <f t="shared" si="14"/>
        <v>2019776.23125</v>
      </c>
      <c r="Q170" s="27">
        <v>1123029.4556399998</v>
      </c>
      <c r="R170" s="27">
        <v>13536.468410000001</v>
      </c>
      <c r="S170" s="27">
        <f t="shared" si="15"/>
        <v>1136565.9240499998</v>
      </c>
      <c r="T170" s="27"/>
      <c r="U170" s="27"/>
      <c r="V170" s="26"/>
      <c r="W170" s="26"/>
      <c r="X170" s="26"/>
      <c r="Y170" s="26"/>
      <c r="Z170" s="26"/>
      <c r="AA170" s="28"/>
    </row>
    <row r="171" spans="1:27" s="29" customFormat="1" x14ac:dyDescent="0.25">
      <c r="A171" s="23">
        <v>44043</v>
      </c>
      <c r="B171" s="26" t="e">
        <v>#REF!</v>
      </c>
      <c r="C171" s="27">
        <v>2036684.83137</v>
      </c>
      <c r="D171" s="27">
        <v>2205.7494900000002</v>
      </c>
      <c r="E171" s="27">
        <v>0</v>
      </c>
      <c r="F171" s="27">
        <v>29.00967</v>
      </c>
      <c r="G171" s="27">
        <v>2180.5731000000001</v>
      </c>
      <c r="H171" s="27">
        <v>0</v>
      </c>
      <c r="I171" s="27">
        <v>1736.1766700000001</v>
      </c>
      <c r="J171" s="27">
        <v>0</v>
      </c>
      <c r="K171" s="27">
        <f t="shared" si="12"/>
        <v>2042836.3403</v>
      </c>
      <c r="L171" s="27">
        <v>34800.633450000001</v>
      </c>
      <c r="M171" s="27">
        <v>26285.260170000001</v>
      </c>
      <c r="N171" s="27">
        <f t="shared" si="13"/>
        <v>2103922.23392</v>
      </c>
      <c r="O171" s="27">
        <v>13817.35382</v>
      </c>
      <c r="P171" s="27">
        <f t="shared" si="14"/>
        <v>2117739.5877399999</v>
      </c>
      <c r="Q171" s="27">
        <v>1318385.93135</v>
      </c>
      <c r="R171" s="27">
        <v>13536.468410000001</v>
      </c>
      <c r="S171" s="27">
        <f t="shared" si="15"/>
        <v>1331922.3997599999</v>
      </c>
      <c r="T171" s="27"/>
      <c r="U171" s="27"/>
      <c r="V171" s="26"/>
      <c r="W171" s="26"/>
      <c r="X171" s="26"/>
      <c r="Y171" s="26"/>
      <c r="Z171" s="26"/>
      <c r="AA171" s="28"/>
    </row>
    <row r="172" spans="1:27" s="29" customFormat="1" x14ac:dyDescent="0.25">
      <c r="A172" s="23">
        <v>44074</v>
      </c>
      <c r="B172" s="26" t="e">
        <v>#REF!</v>
      </c>
      <c r="C172" s="27">
        <v>2053938.2576600001</v>
      </c>
      <c r="D172" s="27">
        <v>2497.4544500000002</v>
      </c>
      <c r="E172" s="27">
        <v>0</v>
      </c>
      <c r="F172" s="27">
        <v>20.346910000000001</v>
      </c>
      <c r="G172" s="27">
        <v>3378.0014100000003</v>
      </c>
      <c r="H172" s="27">
        <v>0</v>
      </c>
      <c r="I172" s="27">
        <v>2819.6342400000003</v>
      </c>
      <c r="J172" s="27">
        <v>0</v>
      </c>
      <c r="K172" s="27">
        <f t="shared" si="12"/>
        <v>2062653.6946700003</v>
      </c>
      <c r="L172" s="27">
        <v>34800.633450000001</v>
      </c>
      <c r="M172" s="27">
        <v>23383.804179999999</v>
      </c>
      <c r="N172" s="27">
        <f t="shared" si="13"/>
        <v>2120838.1323000002</v>
      </c>
      <c r="O172" s="27">
        <v>13994.390449999999</v>
      </c>
      <c r="P172" s="27">
        <f t="shared" si="14"/>
        <v>2134832.52275</v>
      </c>
      <c r="Q172" s="27">
        <v>1429686.6393200003</v>
      </c>
      <c r="R172" s="27">
        <v>13536.468410000001</v>
      </c>
      <c r="S172" s="27">
        <f t="shared" si="15"/>
        <v>1443223.1077300003</v>
      </c>
      <c r="T172" s="27"/>
      <c r="U172" s="27"/>
      <c r="V172" s="26"/>
      <c r="W172" s="26"/>
      <c r="X172" s="26"/>
      <c r="Y172" s="26"/>
      <c r="Z172" s="26"/>
      <c r="AA172" s="28"/>
    </row>
    <row r="173" spans="1:27" s="29" customFormat="1" x14ac:dyDescent="0.25">
      <c r="A173" s="23">
        <v>44104</v>
      </c>
      <c r="B173" s="26" t="e">
        <v>#REF!</v>
      </c>
      <c r="C173" s="27">
        <v>1956075.29795</v>
      </c>
      <c r="D173" s="27">
        <v>2437.1900800000003</v>
      </c>
      <c r="E173" s="27">
        <v>0</v>
      </c>
      <c r="F173" s="27">
        <v>20.282589999999999</v>
      </c>
      <c r="G173" s="27">
        <v>4840.2394100000001</v>
      </c>
      <c r="H173" s="27">
        <v>0</v>
      </c>
      <c r="I173" s="27">
        <v>2403.8206600000003</v>
      </c>
      <c r="J173" s="27">
        <v>0</v>
      </c>
      <c r="K173" s="27">
        <f t="shared" si="12"/>
        <v>1965776.83069</v>
      </c>
      <c r="L173" s="27">
        <v>34800.633450000001</v>
      </c>
      <c r="M173" s="27">
        <v>23383.804179999999</v>
      </c>
      <c r="N173" s="27">
        <f t="shared" si="13"/>
        <v>2023961.26832</v>
      </c>
      <c r="O173" s="27">
        <v>14073.802250000001</v>
      </c>
      <c r="P173" s="27">
        <f t="shared" si="14"/>
        <v>2038035.07057</v>
      </c>
      <c r="Q173" s="27">
        <v>1379952.7169400002</v>
      </c>
      <c r="R173" s="27">
        <v>13536.468410000001</v>
      </c>
      <c r="S173" s="27">
        <f t="shared" si="15"/>
        <v>1393489.1853500002</v>
      </c>
      <c r="T173" s="27"/>
      <c r="U173" s="27"/>
      <c r="V173" s="26"/>
      <c r="W173" s="26"/>
      <c r="X173" s="26"/>
      <c r="Y173" s="26"/>
      <c r="Z173" s="26"/>
      <c r="AA173" s="28"/>
    </row>
    <row r="174" spans="1:27" s="29" customFormat="1" x14ac:dyDescent="0.25">
      <c r="A174" s="23">
        <v>44135</v>
      </c>
      <c r="B174" s="26" t="e">
        <v>#REF!</v>
      </c>
      <c r="C174" s="27">
        <v>1928775.0041599998</v>
      </c>
      <c r="D174" s="27">
        <v>2508.5087000000003</v>
      </c>
      <c r="E174" s="27">
        <v>0</v>
      </c>
      <c r="F174" s="27">
        <v>20.475549999999998</v>
      </c>
      <c r="G174" s="27">
        <v>1557.7390400000002</v>
      </c>
      <c r="H174" s="27">
        <v>0</v>
      </c>
      <c r="I174" s="27">
        <v>2806.0510199999999</v>
      </c>
      <c r="J174" s="27">
        <v>0</v>
      </c>
      <c r="K174" s="27">
        <f t="shared" si="12"/>
        <v>1935667.7784699996</v>
      </c>
      <c r="L174" s="27">
        <v>34800.633450000001</v>
      </c>
      <c r="M174" s="27">
        <v>23243.64731</v>
      </c>
      <c r="N174" s="27">
        <f t="shared" si="13"/>
        <v>1993712.0592299995</v>
      </c>
      <c r="O174" s="27">
        <v>14116.02403</v>
      </c>
      <c r="P174" s="27">
        <f t="shared" si="14"/>
        <v>2007828.0832599995</v>
      </c>
      <c r="Q174" s="27">
        <v>1341331.0250200001</v>
      </c>
      <c r="R174" s="27">
        <v>13536.468410000001</v>
      </c>
      <c r="S174" s="27">
        <f t="shared" si="15"/>
        <v>1354867.49343</v>
      </c>
      <c r="T174" s="27"/>
      <c r="U174" s="27"/>
      <c r="V174" s="26"/>
      <c r="W174" s="26"/>
      <c r="X174" s="26"/>
      <c r="Y174" s="26"/>
      <c r="Z174" s="26"/>
      <c r="AA174" s="28"/>
    </row>
    <row r="175" spans="1:27" s="29" customFormat="1" x14ac:dyDescent="0.25">
      <c r="A175" s="23">
        <v>44165</v>
      </c>
      <c r="B175" s="26" t="e">
        <v>#REF!</v>
      </c>
      <c r="C175" s="27">
        <v>1910276.1202500002</v>
      </c>
      <c r="D175" s="27">
        <v>2898.9218900000001</v>
      </c>
      <c r="E175" s="27">
        <v>0</v>
      </c>
      <c r="F175" s="27">
        <v>11.83442</v>
      </c>
      <c r="G175" s="27">
        <v>1854.99128</v>
      </c>
      <c r="H175" s="27">
        <v>0</v>
      </c>
      <c r="I175" s="27">
        <v>2980.96056</v>
      </c>
      <c r="J175" s="27">
        <v>0</v>
      </c>
      <c r="K175" s="27">
        <f t="shared" si="12"/>
        <v>1918022.8284000002</v>
      </c>
      <c r="L175" s="27">
        <v>34800.633450000001</v>
      </c>
      <c r="M175" s="27">
        <v>21311.274359999999</v>
      </c>
      <c r="N175" s="27">
        <f t="shared" si="13"/>
        <v>1974134.7362100002</v>
      </c>
      <c r="O175" s="27">
        <v>14286.76446</v>
      </c>
      <c r="P175" s="27">
        <f t="shared" si="14"/>
        <v>1988421.5006700002</v>
      </c>
      <c r="Q175" s="27">
        <v>1335112.5408800002</v>
      </c>
      <c r="R175" s="27">
        <v>13536.468410000001</v>
      </c>
      <c r="S175" s="27">
        <f t="shared" si="15"/>
        <v>1348649.0092900002</v>
      </c>
      <c r="T175" s="27"/>
      <c r="U175" s="27"/>
      <c r="V175" s="26"/>
      <c r="W175" s="26"/>
      <c r="X175" s="26"/>
      <c r="Y175" s="26"/>
      <c r="Z175" s="26"/>
      <c r="AA175" s="28"/>
    </row>
    <row r="176" spans="1:27" s="29" customFormat="1" x14ac:dyDescent="0.25">
      <c r="A176" s="23">
        <v>44196</v>
      </c>
      <c r="B176" s="26" t="e">
        <v>#REF!</v>
      </c>
      <c r="C176" s="27">
        <v>2586449.3605200006</v>
      </c>
      <c r="D176" s="27">
        <v>3228.8936799999997</v>
      </c>
      <c r="E176" s="27">
        <v>0</v>
      </c>
      <c r="F176" s="27">
        <v>11.86092</v>
      </c>
      <c r="G176" s="27">
        <v>2424.4154400000002</v>
      </c>
      <c r="H176" s="27">
        <v>0</v>
      </c>
      <c r="I176" s="27">
        <v>3044.74082</v>
      </c>
      <c r="J176" s="27">
        <v>0</v>
      </c>
      <c r="K176" s="27">
        <f t="shared" si="12"/>
        <v>2595159.2713800007</v>
      </c>
      <c r="L176" s="27">
        <v>34800.633450000001</v>
      </c>
      <c r="M176" s="27">
        <v>20463.363809999999</v>
      </c>
      <c r="N176" s="27">
        <f t="shared" si="13"/>
        <v>2650423.2686400008</v>
      </c>
      <c r="O176" s="27">
        <v>14274.86815</v>
      </c>
      <c r="P176" s="27">
        <f t="shared" si="14"/>
        <v>2664698.1367900008</v>
      </c>
      <c r="Q176" s="27">
        <v>1576084.7050200002</v>
      </c>
      <c r="R176" s="27">
        <v>13475.312330000001</v>
      </c>
      <c r="S176" s="27">
        <f t="shared" si="15"/>
        <v>1589560.0173500003</v>
      </c>
      <c r="T176" s="27"/>
      <c r="U176" s="27"/>
      <c r="V176" s="26"/>
      <c r="W176" s="26"/>
      <c r="X176" s="26"/>
      <c r="Y176" s="26"/>
      <c r="Z176" s="26"/>
      <c r="AA176" s="28"/>
    </row>
    <row r="177" spans="1:27" s="29" customFormat="1" x14ac:dyDescent="0.25">
      <c r="A177" s="23">
        <v>44227</v>
      </c>
      <c r="B177" s="26" t="e">
        <v>#REF!</v>
      </c>
      <c r="C177" s="27">
        <v>2538964.5760400002</v>
      </c>
      <c r="D177" s="27">
        <v>5232.4304900000006</v>
      </c>
      <c r="E177" s="27">
        <v>0</v>
      </c>
      <c r="F177" s="27">
        <v>11.738520000000001</v>
      </c>
      <c r="G177" s="27">
        <v>4304.8542300000008</v>
      </c>
      <c r="H177" s="27">
        <v>0</v>
      </c>
      <c r="I177" s="27">
        <v>3267.6652000000004</v>
      </c>
      <c r="J177" s="27">
        <v>0</v>
      </c>
      <c r="K177" s="27">
        <f t="shared" ref="K177" si="16">SUM(C177:J177)</f>
        <v>2551781.2644800008</v>
      </c>
      <c r="L177" s="27">
        <v>34800.633450000001</v>
      </c>
      <c r="M177" s="27">
        <v>20463.363809999999</v>
      </c>
      <c r="N177" s="27">
        <f t="shared" ref="N177" si="17">SUM(K177:M177)</f>
        <v>2607045.2617400009</v>
      </c>
      <c r="O177" s="27">
        <v>14317.686029999999</v>
      </c>
      <c r="P177" s="27">
        <f t="shared" ref="P177" si="18">SUM(N177:O177)</f>
        <v>2621362.9477700009</v>
      </c>
      <c r="Q177" s="27">
        <v>1774119.5159000002</v>
      </c>
      <c r="R177" s="27">
        <v>13475.312330000001</v>
      </c>
      <c r="S177" s="27">
        <f t="shared" ref="S177" si="19">SUM(Q177:R177)</f>
        <v>1787594.8282300003</v>
      </c>
      <c r="T177" s="27"/>
      <c r="U177" s="27"/>
      <c r="V177" s="26"/>
      <c r="W177" s="26"/>
      <c r="X177" s="26"/>
      <c r="Y177" s="26"/>
      <c r="Z177" s="26"/>
      <c r="AA177" s="28"/>
    </row>
    <row r="178" spans="1:27" s="29" customFormat="1" x14ac:dyDescent="0.25">
      <c r="A178" s="23">
        <v>44255</v>
      </c>
      <c r="B178" s="26" t="e">
        <v>#REF!</v>
      </c>
      <c r="C178" s="27">
        <v>2475186.1182400002</v>
      </c>
      <c r="D178" s="27">
        <v>3521.4906700000001</v>
      </c>
      <c r="E178" s="27">
        <v>0</v>
      </c>
      <c r="F178" s="27">
        <v>2.11043</v>
      </c>
      <c r="G178" s="27">
        <v>3945.7254700000003</v>
      </c>
      <c r="H178" s="27">
        <v>0</v>
      </c>
      <c r="I178" s="27">
        <v>3303.97336</v>
      </c>
      <c r="J178" s="27">
        <v>0</v>
      </c>
      <c r="K178" s="27">
        <f t="shared" ref="K178:K186" si="20">SUM(C178:J178)</f>
        <v>2485959.4181700004</v>
      </c>
      <c r="L178" s="27">
        <v>34800.633450000001</v>
      </c>
      <c r="M178" s="27">
        <v>17740.195600000003</v>
      </c>
      <c r="N178" s="27">
        <f t="shared" ref="N178:N186" si="21">SUM(K178:M178)</f>
        <v>2538500.2472200007</v>
      </c>
      <c r="O178" s="27">
        <v>14317.685670000001</v>
      </c>
      <c r="P178" s="27">
        <f t="shared" ref="P178:P186" si="22">SUM(N178:O178)</f>
        <v>2552817.9328900008</v>
      </c>
      <c r="Q178" s="27">
        <v>1796055.0357800003</v>
      </c>
      <c r="R178" s="27">
        <v>13475.312330000001</v>
      </c>
      <c r="S178" s="27">
        <f t="shared" ref="S178:S186" si="23">SUM(Q178:R178)</f>
        <v>1809530.3481100004</v>
      </c>
      <c r="T178" s="27"/>
      <c r="U178" s="27"/>
      <c r="V178" s="26"/>
      <c r="W178" s="26"/>
      <c r="X178" s="26"/>
      <c r="Y178" s="26"/>
      <c r="Z178" s="26"/>
      <c r="AA178" s="28"/>
    </row>
    <row r="179" spans="1:27" s="29" customFormat="1" x14ac:dyDescent="0.25">
      <c r="A179" s="23">
        <v>44286</v>
      </c>
      <c r="B179" s="26" t="e">
        <v>#REF!</v>
      </c>
      <c r="C179" s="27">
        <v>2486021.52886</v>
      </c>
      <c r="D179" s="27">
        <v>1177.0437900000002</v>
      </c>
      <c r="E179" s="27">
        <v>0</v>
      </c>
      <c r="F179" s="27">
        <v>2.0297800000000001</v>
      </c>
      <c r="G179" s="27">
        <v>918.98169000000007</v>
      </c>
      <c r="H179" s="27">
        <v>0</v>
      </c>
      <c r="I179" s="27">
        <v>3707.9514199999999</v>
      </c>
      <c r="J179" s="27">
        <v>0</v>
      </c>
      <c r="K179" s="27">
        <f t="shared" si="20"/>
        <v>2491827.5355399996</v>
      </c>
      <c r="L179" s="27">
        <v>34800.633450000001</v>
      </c>
      <c r="M179" s="27">
        <v>17699.61881</v>
      </c>
      <c r="N179" s="27">
        <f t="shared" si="21"/>
        <v>2544327.7877999996</v>
      </c>
      <c r="O179" s="27">
        <v>13684.723910000001</v>
      </c>
      <c r="P179" s="27">
        <f t="shared" si="22"/>
        <v>2558012.5117099998</v>
      </c>
      <c r="Q179" s="27">
        <v>1869784.8408400002</v>
      </c>
      <c r="R179" s="27">
        <v>13475.312330000001</v>
      </c>
      <c r="S179" s="27">
        <f t="shared" si="23"/>
        <v>1883260.1531700003</v>
      </c>
      <c r="T179" s="27"/>
      <c r="U179" s="27"/>
      <c r="V179" s="26"/>
      <c r="W179" s="26"/>
      <c r="X179" s="26"/>
      <c r="Y179" s="26"/>
      <c r="Z179" s="26"/>
      <c r="AA179" s="28"/>
    </row>
    <row r="180" spans="1:27" s="29" customFormat="1" x14ac:dyDescent="0.25">
      <c r="A180" s="23">
        <v>44316</v>
      </c>
      <c r="B180" s="26" t="e">
        <v>#REF!</v>
      </c>
      <c r="C180" s="27">
        <v>2449511.9014700004</v>
      </c>
      <c r="D180" s="27">
        <v>1428.3474100000001</v>
      </c>
      <c r="E180" s="27">
        <v>0</v>
      </c>
      <c r="F180" s="27">
        <v>2.0566599999999999</v>
      </c>
      <c r="G180" s="27">
        <v>1010.93304</v>
      </c>
      <c r="H180" s="27">
        <v>0</v>
      </c>
      <c r="I180" s="27">
        <v>4104.2668000000003</v>
      </c>
      <c r="J180" s="27">
        <v>0</v>
      </c>
      <c r="K180" s="27">
        <f t="shared" si="20"/>
        <v>2456057.50538</v>
      </c>
      <c r="L180" s="27">
        <v>34800.633450000001</v>
      </c>
      <c r="M180" s="27">
        <v>16056.128550000001</v>
      </c>
      <c r="N180" s="27">
        <f t="shared" si="21"/>
        <v>2506914.2673800001</v>
      </c>
      <c r="O180" s="27">
        <v>13738.79716</v>
      </c>
      <c r="P180" s="27">
        <f t="shared" si="22"/>
        <v>2520653.0645400002</v>
      </c>
      <c r="Q180" s="27">
        <v>1865950.2619</v>
      </c>
      <c r="R180" s="27">
        <v>13475.312330000001</v>
      </c>
      <c r="S180" s="27">
        <f t="shared" si="23"/>
        <v>1879425.5742300001</v>
      </c>
      <c r="T180" s="27"/>
      <c r="U180" s="27"/>
      <c r="V180" s="26"/>
      <c r="W180" s="26"/>
      <c r="X180" s="26"/>
      <c r="Y180" s="26"/>
      <c r="Z180" s="26"/>
      <c r="AA180" s="28"/>
    </row>
    <row r="181" spans="1:27" s="29" customFormat="1" x14ac:dyDescent="0.25">
      <c r="A181" s="23">
        <v>44347</v>
      </c>
      <c r="B181" s="26" t="e">
        <v>#REF!</v>
      </c>
      <c r="C181" s="27">
        <v>2416143.1108199996</v>
      </c>
      <c r="D181" s="27">
        <v>1675.9862799999999</v>
      </c>
      <c r="E181" s="27">
        <v>0</v>
      </c>
      <c r="F181" s="27">
        <v>2.0409800000000002</v>
      </c>
      <c r="G181" s="27">
        <v>2231.5046600000001</v>
      </c>
      <c r="H181" s="27">
        <v>0</v>
      </c>
      <c r="I181" s="27">
        <v>4269.4176299999999</v>
      </c>
      <c r="J181" s="27">
        <v>0</v>
      </c>
      <c r="K181" s="27">
        <f t="shared" si="20"/>
        <v>2424322.0603699996</v>
      </c>
      <c r="L181" s="27">
        <v>36572.903299999998</v>
      </c>
      <c r="M181" s="27">
        <v>15312.5383</v>
      </c>
      <c r="N181" s="27">
        <f t="shared" si="21"/>
        <v>2476207.5019699996</v>
      </c>
      <c r="O181" s="27">
        <v>13756.591060000001</v>
      </c>
      <c r="P181" s="27">
        <f t="shared" si="22"/>
        <v>2489964.0930299996</v>
      </c>
      <c r="Q181" s="27">
        <v>1933225.0391999998</v>
      </c>
      <c r="R181" s="27">
        <v>13475.312330000001</v>
      </c>
      <c r="S181" s="27">
        <f t="shared" si="23"/>
        <v>1946700.3515299999</v>
      </c>
      <c r="T181" s="27"/>
      <c r="U181" s="27"/>
      <c r="V181" s="26"/>
      <c r="W181" s="26"/>
      <c r="X181" s="26"/>
      <c r="Y181" s="26"/>
      <c r="Z181" s="26"/>
      <c r="AA181" s="28"/>
    </row>
    <row r="182" spans="1:27" s="29" customFormat="1" x14ac:dyDescent="0.25">
      <c r="A182" s="23">
        <v>44377</v>
      </c>
      <c r="B182" s="26" t="e">
        <v>#REF!</v>
      </c>
      <c r="C182" s="27">
        <v>2672646.0007200004</v>
      </c>
      <c r="D182" s="27">
        <v>1457.1426800000002</v>
      </c>
      <c r="E182" s="27">
        <v>0</v>
      </c>
      <c r="F182" s="27">
        <v>41.865559999999995</v>
      </c>
      <c r="G182" s="27">
        <v>4813.2563799999998</v>
      </c>
      <c r="H182" s="27">
        <v>0</v>
      </c>
      <c r="I182" s="27">
        <v>1173.6477600000001</v>
      </c>
      <c r="J182" s="27">
        <v>0</v>
      </c>
      <c r="K182" s="27">
        <f t="shared" si="20"/>
        <v>2680131.9131000005</v>
      </c>
      <c r="L182" s="27">
        <v>36572.903299999998</v>
      </c>
      <c r="M182" s="27">
        <v>15293.94519</v>
      </c>
      <c r="N182" s="27">
        <f t="shared" si="21"/>
        <v>2731998.7615900002</v>
      </c>
      <c r="O182" s="27">
        <v>13779.494619999999</v>
      </c>
      <c r="P182" s="27">
        <f t="shared" si="22"/>
        <v>2745778.2562100003</v>
      </c>
      <c r="Q182" s="27">
        <v>1884084.7422200004</v>
      </c>
      <c r="R182" s="27">
        <v>13475.312330000001</v>
      </c>
      <c r="S182" s="27">
        <f t="shared" si="23"/>
        <v>1897560.0545500005</v>
      </c>
      <c r="T182" s="27"/>
      <c r="U182" s="27"/>
      <c r="V182" s="26"/>
      <c r="W182" s="26"/>
      <c r="X182" s="26"/>
      <c r="Y182" s="26"/>
      <c r="Z182" s="26"/>
      <c r="AA182" s="28"/>
    </row>
    <row r="183" spans="1:27" s="29" customFormat="1" x14ac:dyDescent="0.25">
      <c r="A183" s="23">
        <v>44408</v>
      </c>
      <c r="B183" s="26" t="e">
        <v>#REF!</v>
      </c>
      <c r="C183" s="27">
        <v>2641858.9257</v>
      </c>
      <c r="D183" s="27">
        <v>1045.8502100000001</v>
      </c>
      <c r="E183" s="27">
        <v>0</v>
      </c>
      <c r="F183" s="27">
        <v>42.235640000000004</v>
      </c>
      <c r="G183" s="27">
        <v>4137.7929599999998</v>
      </c>
      <c r="H183" s="27">
        <v>0</v>
      </c>
      <c r="I183" s="27">
        <v>1553.5639099999999</v>
      </c>
      <c r="J183" s="27">
        <v>0</v>
      </c>
      <c r="K183" s="27">
        <f t="shared" si="20"/>
        <v>2648638.3684200002</v>
      </c>
      <c r="L183" s="27">
        <v>36572.903299999998</v>
      </c>
      <c r="M183" s="27">
        <v>15293.94519</v>
      </c>
      <c r="N183" s="27">
        <f t="shared" si="21"/>
        <v>2700505.21691</v>
      </c>
      <c r="O183" s="27">
        <v>13812.19435</v>
      </c>
      <c r="P183" s="27">
        <f t="shared" si="22"/>
        <v>2714317.41126</v>
      </c>
      <c r="Q183" s="27">
        <v>1931777.3629200002</v>
      </c>
      <c r="R183" s="27">
        <v>13475.312330000001</v>
      </c>
      <c r="S183" s="27">
        <f t="shared" si="23"/>
        <v>1945252.6752500003</v>
      </c>
      <c r="T183" s="27"/>
      <c r="U183" s="27"/>
      <c r="V183" s="26"/>
      <c r="W183" s="26"/>
      <c r="X183" s="26"/>
      <c r="Y183" s="26"/>
      <c r="Z183" s="26"/>
      <c r="AA183" s="28"/>
    </row>
    <row r="184" spans="1:27" s="29" customFormat="1" x14ac:dyDescent="0.25">
      <c r="A184" s="23">
        <v>44439</v>
      </c>
      <c r="B184" s="26" t="e">
        <v>#REF!</v>
      </c>
      <c r="C184" s="27">
        <v>2587653.5391899999</v>
      </c>
      <c r="D184" s="27">
        <v>1853.78946</v>
      </c>
      <c r="E184" s="27">
        <v>0</v>
      </c>
      <c r="F184" s="27">
        <v>42.09686</v>
      </c>
      <c r="G184" s="27">
        <v>4872.5572099999999</v>
      </c>
      <c r="H184" s="27">
        <v>0</v>
      </c>
      <c r="I184" s="27">
        <v>1297.3463299999999</v>
      </c>
      <c r="J184" s="27">
        <v>0</v>
      </c>
      <c r="K184" s="27">
        <f t="shared" si="20"/>
        <v>2595719.3290500003</v>
      </c>
      <c r="L184" s="27">
        <v>36572.903299999998</v>
      </c>
      <c r="M184" s="27">
        <v>274828.61761000002</v>
      </c>
      <c r="N184" s="27">
        <f t="shared" si="21"/>
        <v>2907120.8499600003</v>
      </c>
      <c r="O184" s="27">
        <v>13864.438820000001</v>
      </c>
      <c r="P184" s="27">
        <f t="shared" si="22"/>
        <v>2920985.2887800001</v>
      </c>
      <c r="Q184" s="27">
        <v>1964172.12314</v>
      </c>
      <c r="R184" s="27">
        <v>13475.312330000001</v>
      </c>
      <c r="S184" s="27">
        <f t="shared" si="23"/>
        <v>1977647.4354700001</v>
      </c>
      <c r="T184" s="27"/>
      <c r="U184" s="27"/>
      <c r="V184" s="26"/>
      <c r="W184" s="26"/>
      <c r="X184" s="26"/>
      <c r="Y184" s="26"/>
      <c r="Z184" s="26"/>
      <c r="AA184" s="28"/>
    </row>
    <row r="185" spans="1:27" s="29" customFormat="1" x14ac:dyDescent="0.25">
      <c r="A185" s="23">
        <v>44469</v>
      </c>
      <c r="B185" s="26" t="e">
        <v>#REF!</v>
      </c>
      <c r="C185" s="27">
        <v>2519535.7044899999</v>
      </c>
      <c r="D185" s="27">
        <v>1678.64203</v>
      </c>
      <c r="E185" s="27">
        <v>0</v>
      </c>
      <c r="F185" s="27">
        <v>30.594439999999999</v>
      </c>
      <c r="G185" s="27">
        <v>4606.2263700000003</v>
      </c>
      <c r="H185" s="27">
        <v>0</v>
      </c>
      <c r="I185" s="27">
        <v>1291.6082899999999</v>
      </c>
      <c r="J185" s="27">
        <v>0</v>
      </c>
      <c r="K185" s="27">
        <f t="shared" si="20"/>
        <v>2527142.77562</v>
      </c>
      <c r="L185" s="27">
        <v>35882.295159999994</v>
      </c>
      <c r="M185" s="27">
        <v>267846.85499999998</v>
      </c>
      <c r="N185" s="27">
        <f t="shared" si="21"/>
        <v>2830871.9257800002</v>
      </c>
      <c r="O185" s="27">
        <v>13951.105800000001</v>
      </c>
      <c r="P185" s="27">
        <f t="shared" si="22"/>
        <v>2844823.0315800002</v>
      </c>
      <c r="Q185" s="27">
        <v>1953503.3274799997</v>
      </c>
      <c r="R185" s="27">
        <v>13475.312330000001</v>
      </c>
      <c r="S185" s="27">
        <f t="shared" si="23"/>
        <v>1966978.6398099998</v>
      </c>
      <c r="T185" s="27"/>
      <c r="U185" s="27"/>
      <c r="V185" s="26"/>
      <c r="W185" s="26"/>
      <c r="X185" s="26"/>
      <c r="Y185" s="26"/>
      <c r="Z185" s="26"/>
      <c r="AA185" s="28"/>
    </row>
    <row r="186" spans="1:27" s="29" customFormat="1" x14ac:dyDescent="0.25">
      <c r="A186" s="23">
        <v>44500</v>
      </c>
      <c r="B186" s="26" t="e">
        <v>#REF!</v>
      </c>
      <c r="C186" s="27">
        <v>2453618.4300200003</v>
      </c>
      <c r="D186" s="27">
        <v>1913.69605</v>
      </c>
      <c r="E186" s="27">
        <v>0</v>
      </c>
      <c r="F186" s="27">
        <v>30.13053</v>
      </c>
      <c r="G186" s="27">
        <v>5857.6271299999999</v>
      </c>
      <c r="H186" s="27">
        <v>0</v>
      </c>
      <c r="I186" s="27">
        <v>1264.4090700000002</v>
      </c>
      <c r="J186" s="27">
        <v>0</v>
      </c>
      <c r="K186" s="27">
        <f t="shared" si="20"/>
        <v>2462684.2928000004</v>
      </c>
      <c r="L186" s="27">
        <v>35882.295159999994</v>
      </c>
      <c r="M186" s="27">
        <v>267846.85499999998</v>
      </c>
      <c r="N186" s="27">
        <f t="shared" si="21"/>
        <v>2766413.4429600006</v>
      </c>
      <c r="O186" s="27">
        <v>13962.586640000001</v>
      </c>
      <c r="P186" s="27">
        <f t="shared" si="22"/>
        <v>2780376.0296000005</v>
      </c>
      <c r="Q186" s="27">
        <v>1949477.5115000003</v>
      </c>
      <c r="R186" s="27">
        <v>13475.312330000001</v>
      </c>
      <c r="S186" s="27">
        <f t="shared" si="23"/>
        <v>1962952.8238300004</v>
      </c>
      <c r="T186" s="27"/>
      <c r="U186" s="27"/>
      <c r="V186" s="26"/>
      <c r="W186" s="26"/>
      <c r="X186" s="26"/>
      <c r="Y186" s="26"/>
      <c r="Z186" s="26"/>
      <c r="AA186" s="28"/>
    </row>
    <row r="187" spans="1:27" x14ac:dyDescent="0.25">
      <c r="A187" s="16"/>
      <c r="F187" s="6"/>
      <c r="G187" s="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AA187" s="21"/>
    </row>
    <row r="188" spans="1:27" x14ac:dyDescent="0.25">
      <c r="A188" s="16"/>
      <c r="F188" s="6"/>
      <c r="G188" s="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AA188" s="21"/>
    </row>
    <row r="189" spans="1:27" x14ac:dyDescent="0.25">
      <c r="A189" s="16"/>
      <c r="F189" s="6"/>
      <c r="G189" s="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AA189" s="21"/>
    </row>
    <row r="190" spans="1:27" x14ac:dyDescent="0.25">
      <c r="A190" s="16"/>
      <c r="F190" s="6"/>
      <c r="G190" s="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AA190" s="21"/>
    </row>
    <row r="191" spans="1:27" x14ac:dyDescent="0.25">
      <c r="A191" s="16"/>
      <c r="F191" s="6"/>
      <c r="G191" s="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AA191" s="21"/>
    </row>
    <row r="192" spans="1:27" x14ac:dyDescent="0.25">
      <c r="A192" s="16"/>
      <c r="F192" s="6"/>
      <c r="G192" s="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AA192" s="21"/>
    </row>
    <row r="193" spans="1:27" x14ac:dyDescent="0.25">
      <c r="A193" s="16"/>
      <c r="F193" s="6"/>
      <c r="G193" s="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AA193" s="21"/>
    </row>
    <row r="194" spans="1:27" x14ac:dyDescent="0.25">
      <c r="A194" s="16"/>
      <c r="F194" s="6"/>
      <c r="G194" s="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AA194" s="21"/>
    </row>
    <row r="195" spans="1:27" x14ac:dyDescent="0.25">
      <c r="A195" s="16"/>
      <c r="F195" s="6"/>
      <c r="G195" s="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AA195" s="21"/>
    </row>
    <row r="196" spans="1:27" x14ac:dyDescent="0.25">
      <c r="A196" s="16"/>
      <c r="F196" s="6"/>
      <c r="G196" s="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AA196" s="21"/>
    </row>
    <row r="197" spans="1:27" x14ac:dyDescent="0.25">
      <c r="A197" s="16"/>
      <c r="F197" s="6"/>
      <c r="G197" s="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AA197" s="21"/>
    </row>
    <row r="198" spans="1:27" x14ac:dyDescent="0.25">
      <c r="A198" s="16"/>
      <c r="F198" s="6"/>
      <c r="G198" s="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AA198" s="21"/>
    </row>
    <row r="199" spans="1:27" x14ac:dyDescent="0.25">
      <c r="A199" s="16"/>
      <c r="F199" s="6"/>
      <c r="G199" s="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AA199" s="21"/>
    </row>
    <row r="200" spans="1:27" x14ac:dyDescent="0.25">
      <c r="A200" s="16"/>
      <c r="F200" s="6"/>
      <c r="G200" s="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AA200" s="21"/>
    </row>
    <row r="201" spans="1:27" x14ac:dyDescent="0.25">
      <c r="A201" s="16"/>
      <c r="F201" s="6"/>
      <c r="G201" s="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AA201" s="21"/>
    </row>
    <row r="202" spans="1:27" x14ac:dyDescent="0.25">
      <c r="A202" s="16"/>
      <c r="F202" s="6"/>
      <c r="G202" s="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AA202" s="21"/>
    </row>
    <row r="203" spans="1:27" x14ac:dyDescent="0.25">
      <c r="A203" s="16"/>
      <c r="F203" s="6"/>
      <c r="G203" s="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AA203" s="21"/>
    </row>
    <row r="204" spans="1:27" x14ac:dyDescent="0.25">
      <c r="A204" s="16"/>
      <c r="F204" s="6"/>
      <c r="G204" s="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AA204" s="21"/>
    </row>
    <row r="205" spans="1:27" x14ac:dyDescent="0.25">
      <c r="A205" s="16"/>
      <c r="F205" s="6"/>
      <c r="G205" s="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AA205" s="21"/>
    </row>
    <row r="206" spans="1:27" x14ac:dyDescent="0.25">
      <c r="A206" s="16"/>
      <c r="F206" s="6"/>
      <c r="G206" s="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AA206" s="21"/>
    </row>
    <row r="207" spans="1:27" x14ac:dyDescent="0.25">
      <c r="A207" s="16"/>
      <c r="F207" s="6"/>
      <c r="G207" s="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AA207" s="21"/>
    </row>
    <row r="208" spans="1:27" x14ac:dyDescent="0.25">
      <c r="A208" s="16"/>
      <c r="F208" s="6"/>
      <c r="G208" s="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AA208" s="21"/>
    </row>
    <row r="209" spans="1:27" x14ac:dyDescent="0.25">
      <c r="A209" s="16"/>
      <c r="F209" s="6"/>
      <c r="G209" s="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AA209" s="21"/>
    </row>
    <row r="210" spans="1:27" x14ac:dyDescent="0.25">
      <c r="A210" s="16"/>
      <c r="F210" s="6"/>
      <c r="G210" s="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AA210" s="21"/>
    </row>
    <row r="211" spans="1:27" x14ac:dyDescent="0.25">
      <c r="A211" s="16"/>
      <c r="F211" s="6"/>
      <c r="G211" s="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AA211" s="21"/>
    </row>
    <row r="212" spans="1:27" x14ac:dyDescent="0.25">
      <c r="A212" s="16"/>
      <c r="F212" s="6"/>
      <c r="G212" s="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AA212" s="21"/>
    </row>
    <row r="213" spans="1:27" x14ac:dyDescent="0.25">
      <c r="A213" s="16"/>
      <c r="F213" s="6"/>
      <c r="G213" s="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AA213" s="21"/>
    </row>
    <row r="214" spans="1:27" x14ac:dyDescent="0.25">
      <c r="A214" s="16"/>
      <c r="F214" s="6"/>
      <c r="G214" s="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AA214" s="21"/>
    </row>
    <row r="215" spans="1:27" x14ac:dyDescent="0.25">
      <c r="A215" s="16"/>
      <c r="F215" s="6"/>
      <c r="G215" s="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AA215" s="21"/>
    </row>
    <row r="216" spans="1:27" x14ac:dyDescent="0.25">
      <c r="A216" s="16"/>
      <c r="F216" s="6"/>
      <c r="G216" s="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AA216" s="21"/>
    </row>
    <row r="217" spans="1:27" x14ac:dyDescent="0.25">
      <c r="A217" s="16"/>
      <c r="F217" s="6"/>
      <c r="G217" s="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AA217" s="21"/>
    </row>
    <row r="218" spans="1:27" x14ac:dyDescent="0.25">
      <c r="A218" s="16"/>
      <c r="F218" s="6"/>
      <c r="G218" s="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AA218" s="21"/>
    </row>
    <row r="219" spans="1:27" x14ac:dyDescent="0.25">
      <c r="A219" s="16"/>
      <c r="F219" s="6"/>
      <c r="G219" s="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AA219" s="21"/>
    </row>
    <row r="220" spans="1:27" x14ac:dyDescent="0.25">
      <c r="A220" s="16"/>
      <c r="F220" s="6"/>
      <c r="G220" s="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AA220" s="21"/>
    </row>
    <row r="221" spans="1:27" x14ac:dyDescent="0.25">
      <c r="A221" s="16"/>
      <c r="F221" s="6"/>
      <c r="G221" s="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AA221" s="21"/>
    </row>
    <row r="222" spans="1:27" x14ac:dyDescent="0.25">
      <c r="A222" s="16"/>
      <c r="F222" s="6"/>
      <c r="G222" s="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AA222" s="21"/>
    </row>
    <row r="223" spans="1:27" x14ac:dyDescent="0.25">
      <c r="A223" s="16"/>
      <c r="F223" s="6"/>
      <c r="G223" s="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AA223" s="21"/>
    </row>
    <row r="224" spans="1:27" x14ac:dyDescent="0.25">
      <c r="A224" s="16"/>
      <c r="F224" s="6"/>
      <c r="G224" s="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AA224" s="21"/>
    </row>
    <row r="225" spans="1:27" x14ac:dyDescent="0.25">
      <c r="AA225" s="21"/>
    </row>
    <row r="226" spans="1:27" x14ac:dyDescent="0.25">
      <c r="AA226" s="21"/>
    </row>
    <row r="227" spans="1:27" x14ac:dyDescent="0.25">
      <c r="AA227" s="21"/>
    </row>
    <row r="228" spans="1:27" x14ac:dyDescent="0.25">
      <c r="AA228" s="21"/>
    </row>
    <row r="229" spans="1:27" x14ac:dyDescent="0.25">
      <c r="AA229" s="21"/>
    </row>
    <row r="230" spans="1:27" x14ac:dyDescent="0.25">
      <c r="AA230" s="21"/>
    </row>
    <row r="231" spans="1:27" x14ac:dyDescent="0.25">
      <c r="AA231" s="21"/>
    </row>
    <row r="232" spans="1:27" x14ac:dyDescent="0.25">
      <c r="AA232" s="21"/>
    </row>
    <row r="233" spans="1:27" x14ac:dyDescent="0.25">
      <c r="AA233" s="21"/>
    </row>
    <row r="234" spans="1:27" x14ac:dyDescent="0.25">
      <c r="AA234" s="21"/>
    </row>
    <row r="235" spans="1:27" x14ac:dyDescent="0.25">
      <c r="AA235" s="21"/>
    </row>
    <row r="236" spans="1:27" x14ac:dyDescent="0.25">
      <c r="AA236" s="21"/>
    </row>
    <row r="237" spans="1:27" x14ac:dyDescent="0.25">
      <c r="AA237" s="21"/>
    </row>
    <row r="238" spans="1:27" x14ac:dyDescent="0.25">
      <c r="AA238" s="21"/>
    </row>
    <row r="239" spans="1:27" x14ac:dyDescent="0.25">
      <c r="AA239" s="21"/>
    </row>
    <row r="240" spans="1:27" x14ac:dyDescent="0.25">
      <c r="A240" s="5"/>
      <c r="B240" s="5"/>
      <c r="C240" s="24"/>
      <c r="D240" s="24"/>
      <c r="E240" s="24"/>
      <c r="F240" s="25"/>
      <c r="G240" s="2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21"/>
    </row>
    <row r="241" spans="1:27" x14ac:dyDescent="0.25">
      <c r="A241" s="5"/>
      <c r="B241" s="5"/>
      <c r="C241" s="24"/>
      <c r="D241" s="24"/>
      <c r="E241" s="24"/>
      <c r="F241" s="25"/>
      <c r="G241" s="2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21"/>
    </row>
    <row r="242" spans="1:27" x14ac:dyDescent="0.25">
      <c r="A242" s="5"/>
      <c r="B242" s="5"/>
      <c r="C242" s="24"/>
      <c r="D242" s="24"/>
      <c r="E242" s="24"/>
      <c r="F242" s="25"/>
      <c r="G242" s="2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21"/>
    </row>
    <row r="243" spans="1:27" x14ac:dyDescent="0.25">
      <c r="A243" s="5"/>
      <c r="B243" s="5"/>
      <c r="C243" s="24"/>
      <c r="D243" s="24"/>
      <c r="E243" s="24"/>
      <c r="F243" s="25"/>
      <c r="G243" s="2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21"/>
    </row>
    <row r="244" spans="1:27" x14ac:dyDescent="0.25">
      <c r="A244" s="5"/>
      <c r="B244" s="5"/>
      <c r="C244" s="24"/>
      <c r="D244" s="24"/>
      <c r="E244" s="24"/>
      <c r="F244" s="25"/>
      <c r="G244" s="2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21"/>
    </row>
    <row r="245" spans="1:27" x14ac:dyDescent="0.25">
      <c r="A245" s="5"/>
      <c r="B245" s="5"/>
      <c r="C245" s="24"/>
      <c r="D245" s="24"/>
      <c r="E245" s="24"/>
      <c r="F245" s="25"/>
      <c r="G245" s="2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21"/>
    </row>
    <row r="246" spans="1:27" x14ac:dyDescent="0.25">
      <c r="A246" s="5"/>
      <c r="B246" s="5"/>
      <c r="C246" s="24"/>
      <c r="D246" s="24"/>
      <c r="E246" s="24"/>
      <c r="F246" s="25"/>
      <c r="G246" s="2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21"/>
    </row>
    <row r="247" spans="1:27" x14ac:dyDescent="0.25">
      <c r="A247" s="5"/>
      <c r="B247" s="5"/>
      <c r="C247" s="24"/>
      <c r="D247" s="24"/>
      <c r="E247" s="24"/>
      <c r="F247" s="25"/>
      <c r="G247" s="2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21"/>
    </row>
    <row r="248" spans="1:27" x14ac:dyDescent="0.25">
      <c r="A248" s="5"/>
      <c r="B248" s="5"/>
      <c r="C248" s="24"/>
      <c r="D248" s="24"/>
      <c r="E248" s="24"/>
      <c r="F248" s="25"/>
      <c r="G248" s="2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21"/>
    </row>
    <row r="249" spans="1:27" x14ac:dyDescent="0.25">
      <c r="A249" s="5"/>
      <c r="B249" s="5"/>
      <c r="C249" s="24"/>
      <c r="D249" s="24"/>
      <c r="E249" s="24"/>
      <c r="F249" s="25"/>
      <c r="G249" s="2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21"/>
    </row>
    <row r="250" spans="1:27" x14ac:dyDescent="0.25">
      <c r="A250" s="5"/>
      <c r="B250" s="5"/>
      <c r="C250" s="24"/>
      <c r="D250" s="24"/>
      <c r="E250" s="24"/>
      <c r="F250" s="25"/>
      <c r="G250" s="2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21"/>
    </row>
    <row r="251" spans="1:27" x14ac:dyDescent="0.25">
      <c r="A251" s="5"/>
      <c r="B251" s="5"/>
      <c r="C251" s="24"/>
      <c r="D251" s="24"/>
      <c r="E251" s="24"/>
      <c r="F251" s="25"/>
      <c r="G251" s="2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21"/>
    </row>
    <row r="252" spans="1:27" x14ac:dyDescent="0.25">
      <c r="A252" s="5"/>
      <c r="B252" s="5"/>
      <c r="C252" s="24"/>
      <c r="D252" s="24"/>
      <c r="E252" s="24"/>
      <c r="F252" s="25"/>
      <c r="G252" s="2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21"/>
    </row>
    <row r="253" spans="1:27" x14ac:dyDescent="0.25">
      <c r="A253" s="5"/>
      <c r="B253" s="5"/>
      <c r="C253" s="24"/>
      <c r="D253" s="24"/>
      <c r="E253" s="24"/>
      <c r="F253" s="25"/>
      <c r="G253" s="2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21"/>
    </row>
    <row r="254" spans="1:27" x14ac:dyDescent="0.25">
      <c r="A254" s="5"/>
      <c r="B254" s="5"/>
      <c r="C254" s="24"/>
      <c r="D254" s="24"/>
      <c r="E254" s="24"/>
      <c r="F254" s="25"/>
      <c r="G254" s="2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21"/>
    </row>
    <row r="255" spans="1:27" x14ac:dyDescent="0.25">
      <c r="A255" s="5"/>
      <c r="B255" s="5"/>
      <c r="C255" s="24"/>
      <c r="D255" s="24"/>
      <c r="E255" s="24"/>
      <c r="F255" s="25"/>
      <c r="G255" s="2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21"/>
    </row>
    <row r="256" spans="1:27" x14ac:dyDescent="0.25">
      <c r="A256" s="5"/>
      <c r="B256" s="5"/>
      <c r="C256" s="24"/>
      <c r="D256" s="24"/>
      <c r="E256" s="24"/>
      <c r="F256" s="25"/>
      <c r="G256" s="2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21"/>
    </row>
    <row r="257" spans="1:27" x14ac:dyDescent="0.25">
      <c r="A257" s="5"/>
      <c r="B257" s="5"/>
      <c r="C257" s="24"/>
      <c r="D257" s="24"/>
      <c r="E257" s="24"/>
      <c r="F257" s="25"/>
      <c r="G257" s="2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21"/>
    </row>
    <row r="258" spans="1:27" x14ac:dyDescent="0.25">
      <c r="A258" s="5"/>
      <c r="B258" s="5"/>
      <c r="C258" s="24"/>
      <c r="D258" s="24"/>
      <c r="E258" s="24"/>
      <c r="F258" s="25"/>
      <c r="G258" s="2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21"/>
    </row>
    <row r="259" spans="1:27" x14ac:dyDescent="0.25">
      <c r="A259" s="5"/>
      <c r="B259" s="5"/>
      <c r="C259" s="24"/>
      <c r="D259" s="24"/>
      <c r="E259" s="24"/>
      <c r="F259" s="25"/>
      <c r="G259" s="2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21"/>
    </row>
    <row r="260" spans="1:27" x14ac:dyDescent="0.25">
      <c r="A260" s="5"/>
      <c r="B260" s="5"/>
      <c r="C260" s="24"/>
      <c r="D260" s="24"/>
      <c r="E260" s="24"/>
      <c r="F260" s="25"/>
      <c r="G260" s="2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21"/>
    </row>
    <row r="261" spans="1:27" x14ac:dyDescent="0.25">
      <c r="A261" s="5"/>
      <c r="B261" s="5"/>
      <c r="C261" s="24"/>
      <c r="D261" s="24"/>
      <c r="E261" s="24"/>
      <c r="F261" s="25"/>
      <c r="G261" s="2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21"/>
    </row>
    <row r="262" spans="1:27" x14ac:dyDescent="0.25">
      <c r="A262" s="5"/>
      <c r="B262" s="5"/>
      <c r="C262" s="24"/>
      <c r="D262" s="24"/>
      <c r="E262" s="24"/>
      <c r="F262" s="25"/>
      <c r="G262" s="2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21"/>
    </row>
    <row r="263" spans="1:27" x14ac:dyDescent="0.25">
      <c r="A263" s="5"/>
      <c r="B263" s="5"/>
      <c r="C263" s="24"/>
      <c r="D263" s="24"/>
      <c r="E263" s="24"/>
      <c r="F263" s="25"/>
      <c r="G263" s="2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21"/>
    </row>
    <row r="264" spans="1:27" x14ac:dyDescent="0.25">
      <c r="A264" s="5"/>
      <c r="B264" s="5"/>
      <c r="C264" s="24"/>
      <c r="D264" s="24"/>
      <c r="E264" s="24"/>
      <c r="F264" s="25"/>
      <c r="G264" s="2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21"/>
    </row>
    <row r="265" spans="1:27" x14ac:dyDescent="0.25">
      <c r="A265" s="5"/>
      <c r="B265" s="5"/>
      <c r="C265" s="24"/>
      <c r="D265" s="24"/>
      <c r="E265" s="24"/>
      <c r="F265" s="25"/>
      <c r="G265" s="2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21"/>
    </row>
    <row r="266" spans="1:27" x14ac:dyDescent="0.25">
      <c r="A266" s="5"/>
      <c r="B266" s="5"/>
      <c r="C266" s="24"/>
      <c r="D266" s="24"/>
      <c r="E266" s="24"/>
      <c r="F266" s="25"/>
      <c r="G266" s="2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21"/>
    </row>
    <row r="267" spans="1:27" x14ac:dyDescent="0.25">
      <c r="A267" s="5"/>
      <c r="B267" s="5"/>
      <c r="C267" s="24"/>
      <c r="D267" s="24"/>
      <c r="E267" s="24"/>
      <c r="F267" s="25"/>
      <c r="G267" s="2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21"/>
    </row>
    <row r="268" spans="1:27" x14ac:dyDescent="0.25">
      <c r="A268" s="5"/>
      <c r="B268" s="5"/>
      <c r="C268" s="24"/>
      <c r="D268" s="24"/>
      <c r="E268" s="24"/>
      <c r="F268" s="25"/>
      <c r="G268" s="2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21"/>
    </row>
    <row r="269" spans="1:27" x14ac:dyDescent="0.25">
      <c r="A269" s="5"/>
      <c r="B269" s="5"/>
      <c r="C269" s="24"/>
      <c r="D269" s="24"/>
      <c r="E269" s="24"/>
      <c r="F269" s="25"/>
      <c r="G269" s="2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21"/>
    </row>
    <row r="270" spans="1:27" x14ac:dyDescent="0.25">
      <c r="A270" s="5"/>
      <c r="B270" s="5"/>
      <c r="C270" s="24"/>
      <c r="D270" s="24"/>
      <c r="E270" s="24"/>
      <c r="F270" s="25"/>
      <c r="G270" s="2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21"/>
    </row>
    <row r="271" spans="1:27" x14ac:dyDescent="0.25">
      <c r="A271" s="5"/>
      <c r="B271" s="5"/>
      <c r="C271" s="24"/>
      <c r="D271" s="24"/>
      <c r="E271" s="24"/>
      <c r="F271" s="25"/>
      <c r="G271" s="2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21"/>
    </row>
    <row r="272" spans="1:27" x14ac:dyDescent="0.25">
      <c r="A272" s="5"/>
      <c r="B272" s="5"/>
      <c r="C272" s="24"/>
      <c r="D272" s="24"/>
      <c r="E272" s="24"/>
      <c r="F272" s="25"/>
      <c r="G272" s="2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21"/>
    </row>
    <row r="273" spans="1:27" x14ac:dyDescent="0.25">
      <c r="A273" s="5"/>
      <c r="B273" s="5"/>
      <c r="C273" s="24"/>
      <c r="D273" s="24"/>
      <c r="E273" s="24"/>
      <c r="F273" s="25"/>
      <c r="G273" s="2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21"/>
    </row>
    <row r="274" spans="1:27" x14ac:dyDescent="0.25">
      <c r="A274" s="5"/>
      <c r="B274" s="5"/>
      <c r="C274" s="24"/>
      <c r="D274" s="24"/>
      <c r="E274" s="24"/>
      <c r="F274" s="25"/>
      <c r="G274" s="2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21"/>
    </row>
    <row r="275" spans="1:27" x14ac:dyDescent="0.25">
      <c r="A275" s="5"/>
      <c r="B275" s="5"/>
      <c r="C275" s="24"/>
      <c r="D275" s="24"/>
      <c r="E275" s="24"/>
      <c r="F275" s="25"/>
      <c r="G275" s="2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21"/>
    </row>
    <row r="276" spans="1:27" x14ac:dyDescent="0.25">
      <c r="A276" s="5"/>
      <c r="B276" s="5"/>
      <c r="C276" s="24"/>
      <c r="D276" s="24"/>
      <c r="E276" s="24"/>
      <c r="F276" s="25"/>
      <c r="G276" s="2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21"/>
    </row>
    <row r="277" spans="1:27" x14ac:dyDescent="0.25">
      <c r="A277" s="5"/>
      <c r="B277" s="5"/>
      <c r="C277" s="24"/>
      <c r="D277" s="24"/>
      <c r="E277" s="24"/>
      <c r="F277" s="25"/>
      <c r="G277" s="2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21"/>
    </row>
    <row r="278" spans="1:27" x14ac:dyDescent="0.25">
      <c r="A278" s="5"/>
      <c r="B278" s="5"/>
      <c r="C278" s="24"/>
      <c r="D278" s="24"/>
      <c r="E278" s="24"/>
      <c r="F278" s="25"/>
      <c r="G278" s="2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21"/>
    </row>
    <row r="279" spans="1:27" x14ac:dyDescent="0.25">
      <c r="A279" s="5"/>
      <c r="B279" s="5"/>
      <c r="C279" s="24"/>
      <c r="D279" s="24"/>
      <c r="E279" s="24"/>
      <c r="F279" s="25"/>
      <c r="G279" s="2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21"/>
    </row>
    <row r="280" spans="1:27" x14ac:dyDescent="0.25">
      <c r="A280" s="5"/>
      <c r="B280" s="5"/>
      <c r="C280" s="24"/>
      <c r="D280" s="24"/>
      <c r="E280" s="24"/>
      <c r="F280" s="25"/>
      <c r="G280" s="2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21"/>
    </row>
    <row r="281" spans="1:27" x14ac:dyDescent="0.25">
      <c r="A281" s="5"/>
      <c r="B281" s="5"/>
      <c r="C281" s="24"/>
      <c r="D281" s="24"/>
      <c r="E281" s="24"/>
      <c r="F281" s="25"/>
      <c r="G281" s="2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21"/>
    </row>
    <row r="282" spans="1:27" x14ac:dyDescent="0.25">
      <c r="A282" s="5"/>
      <c r="B282" s="5"/>
      <c r="C282" s="24"/>
      <c r="D282" s="24"/>
      <c r="E282" s="24"/>
      <c r="F282" s="25"/>
      <c r="G282" s="2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21"/>
    </row>
    <row r="283" spans="1:27" x14ac:dyDescent="0.25">
      <c r="A283" s="5"/>
      <c r="B283" s="5"/>
      <c r="C283" s="24"/>
      <c r="D283" s="24"/>
      <c r="E283" s="24"/>
      <c r="F283" s="25"/>
      <c r="G283" s="2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21"/>
    </row>
    <row r="284" spans="1:27" x14ac:dyDescent="0.25">
      <c r="A284" s="5"/>
      <c r="B284" s="5"/>
      <c r="C284" s="24"/>
      <c r="D284" s="24"/>
      <c r="E284" s="24"/>
      <c r="F284" s="25"/>
      <c r="G284" s="2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21"/>
    </row>
    <row r="285" spans="1:27" x14ac:dyDescent="0.25">
      <c r="A285" s="5"/>
      <c r="B285" s="5"/>
      <c r="C285" s="24"/>
      <c r="D285" s="24"/>
      <c r="E285" s="24"/>
      <c r="F285" s="25"/>
      <c r="G285" s="2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21"/>
    </row>
    <row r="286" spans="1:27" x14ac:dyDescent="0.25">
      <c r="A286" s="5"/>
      <c r="B286" s="5"/>
      <c r="C286" s="24"/>
      <c r="D286" s="24"/>
      <c r="E286" s="24"/>
      <c r="F286" s="25"/>
      <c r="G286" s="2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21"/>
    </row>
    <row r="287" spans="1:27" x14ac:dyDescent="0.25">
      <c r="A287" s="5"/>
      <c r="B287" s="5"/>
      <c r="C287" s="24"/>
      <c r="D287" s="24"/>
      <c r="E287" s="24"/>
      <c r="F287" s="25"/>
      <c r="G287" s="2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21"/>
    </row>
    <row r="288" spans="1:27" x14ac:dyDescent="0.25">
      <c r="A288" s="5"/>
      <c r="B288" s="5"/>
      <c r="C288" s="24"/>
      <c r="D288" s="24"/>
      <c r="E288" s="24"/>
      <c r="F288" s="25"/>
      <c r="G288" s="2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21"/>
    </row>
    <row r="289" spans="1:27" x14ac:dyDescent="0.25">
      <c r="A289" s="5"/>
      <c r="B289" s="5"/>
      <c r="C289" s="24"/>
      <c r="D289" s="24"/>
      <c r="E289" s="24"/>
      <c r="F289" s="25"/>
      <c r="G289" s="2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21"/>
    </row>
    <row r="290" spans="1:27" x14ac:dyDescent="0.25">
      <c r="A290" s="5"/>
      <c r="B290" s="5"/>
      <c r="C290" s="24"/>
      <c r="D290" s="24"/>
      <c r="E290" s="24"/>
      <c r="F290" s="25"/>
      <c r="G290" s="2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21"/>
    </row>
    <row r="291" spans="1:27" x14ac:dyDescent="0.25">
      <c r="A291" s="5"/>
      <c r="B291" s="5"/>
      <c r="C291" s="24"/>
      <c r="D291" s="24"/>
      <c r="E291" s="24"/>
      <c r="F291" s="25"/>
      <c r="G291" s="2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21"/>
    </row>
    <row r="292" spans="1:27" x14ac:dyDescent="0.25">
      <c r="A292" s="5"/>
      <c r="B292" s="5"/>
      <c r="C292" s="24"/>
      <c r="D292" s="24"/>
      <c r="E292" s="24"/>
      <c r="F292" s="25"/>
      <c r="G292" s="2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21"/>
    </row>
    <row r="293" spans="1:27" x14ac:dyDescent="0.25">
      <c r="A293" s="5"/>
      <c r="B293" s="5"/>
      <c r="C293" s="24"/>
      <c r="D293" s="24"/>
      <c r="E293" s="24"/>
      <c r="F293" s="25"/>
      <c r="G293" s="2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21"/>
    </row>
    <row r="294" spans="1:27" x14ac:dyDescent="0.25">
      <c r="A294" s="5"/>
      <c r="B294" s="5"/>
      <c r="C294" s="24"/>
      <c r="D294" s="24"/>
      <c r="E294" s="24"/>
      <c r="F294" s="25"/>
      <c r="G294" s="2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21"/>
    </row>
    <row r="295" spans="1:27" x14ac:dyDescent="0.25">
      <c r="A295" s="5"/>
      <c r="B295" s="5"/>
      <c r="C295" s="24"/>
      <c r="D295" s="24"/>
      <c r="E295" s="24"/>
      <c r="F295" s="25"/>
      <c r="G295" s="2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21"/>
    </row>
    <row r="296" spans="1:27" x14ac:dyDescent="0.25">
      <c r="A296" s="5"/>
      <c r="B296" s="5"/>
      <c r="C296" s="24"/>
      <c r="D296" s="24"/>
      <c r="E296" s="24"/>
      <c r="F296" s="25"/>
      <c r="G296" s="2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21"/>
    </row>
    <row r="297" spans="1:27" x14ac:dyDescent="0.25">
      <c r="A297" s="5"/>
      <c r="B297" s="5"/>
      <c r="C297" s="24"/>
      <c r="D297" s="24"/>
      <c r="E297" s="24"/>
      <c r="F297" s="25"/>
      <c r="G297" s="2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21"/>
    </row>
    <row r="298" spans="1:27" x14ac:dyDescent="0.25">
      <c r="A298" s="5"/>
      <c r="B298" s="5"/>
      <c r="C298" s="24"/>
      <c r="D298" s="24"/>
      <c r="E298" s="24"/>
      <c r="F298" s="25"/>
      <c r="G298" s="2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21"/>
    </row>
    <row r="299" spans="1:27" x14ac:dyDescent="0.25">
      <c r="A299" s="5"/>
      <c r="B299" s="5"/>
      <c r="C299" s="24"/>
      <c r="D299" s="24"/>
      <c r="E299" s="24"/>
      <c r="F299" s="25"/>
      <c r="G299" s="2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21"/>
    </row>
    <row r="300" spans="1:27" x14ac:dyDescent="0.25">
      <c r="A300" s="5"/>
      <c r="B300" s="5"/>
      <c r="C300" s="24"/>
      <c r="D300" s="24"/>
      <c r="E300" s="24"/>
      <c r="F300" s="25"/>
      <c r="G300" s="2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21"/>
    </row>
    <row r="301" spans="1:27" x14ac:dyDescent="0.25">
      <c r="A301" s="5"/>
      <c r="B301" s="5"/>
      <c r="C301" s="24"/>
      <c r="D301" s="24"/>
      <c r="E301" s="24"/>
      <c r="F301" s="25"/>
      <c r="G301" s="2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21"/>
    </row>
    <row r="302" spans="1:27" x14ac:dyDescent="0.25">
      <c r="A302" s="5"/>
      <c r="B302" s="5"/>
      <c r="C302" s="24"/>
      <c r="D302" s="24"/>
      <c r="E302" s="24"/>
      <c r="F302" s="25"/>
      <c r="G302" s="2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21"/>
    </row>
    <row r="303" spans="1:27" x14ac:dyDescent="0.25">
      <c r="A303" s="5"/>
      <c r="B303" s="5"/>
      <c r="C303" s="24"/>
      <c r="D303" s="24"/>
      <c r="E303" s="24"/>
      <c r="F303" s="25"/>
      <c r="G303" s="2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21"/>
    </row>
    <row r="304" spans="1:27" x14ac:dyDescent="0.25">
      <c r="A304" s="5"/>
      <c r="B304" s="5"/>
      <c r="C304" s="24"/>
      <c r="D304" s="24"/>
      <c r="E304" s="24"/>
      <c r="F304" s="25"/>
      <c r="G304" s="2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21"/>
    </row>
    <row r="305" spans="1:27" x14ac:dyDescent="0.25">
      <c r="A305" s="5"/>
      <c r="B305" s="5"/>
      <c r="C305" s="24"/>
      <c r="D305" s="24"/>
      <c r="E305" s="24"/>
      <c r="F305" s="25"/>
      <c r="G305" s="2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21"/>
    </row>
    <row r="306" spans="1:27" x14ac:dyDescent="0.25">
      <c r="A306" s="5"/>
      <c r="B306" s="5"/>
      <c r="C306" s="24"/>
      <c r="D306" s="24"/>
      <c r="E306" s="24"/>
      <c r="F306" s="25"/>
      <c r="G306" s="2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21"/>
    </row>
    <row r="307" spans="1:27" x14ac:dyDescent="0.25">
      <c r="A307" s="5"/>
      <c r="B307" s="5"/>
      <c r="C307" s="24"/>
      <c r="D307" s="24"/>
      <c r="E307" s="24"/>
      <c r="F307" s="25"/>
      <c r="G307" s="2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21"/>
    </row>
    <row r="308" spans="1:27" x14ac:dyDescent="0.25">
      <c r="A308" s="5"/>
      <c r="B308" s="5"/>
      <c r="C308" s="24"/>
      <c r="D308" s="24"/>
      <c r="E308" s="24"/>
      <c r="F308" s="25"/>
      <c r="G308" s="2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21"/>
    </row>
    <row r="309" spans="1:27" x14ac:dyDescent="0.25">
      <c r="A309" s="5"/>
      <c r="B309" s="5"/>
      <c r="C309" s="24"/>
      <c r="D309" s="24"/>
      <c r="E309" s="24"/>
      <c r="F309" s="25"/>
      <c r="G309" s="2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21"/>
    </row>
    <row r="310" spans="1:27" x14ac:dyDescent="0.25">
      <c r="A310" s="5"/>
      <c r="B310" s="5"/>
      <c r="C310" s="24"/>
      <c r="D310" s="24"/>
      <c r="E310" s="24"/>
      <c r="F310" s="25"/>
      <c r="G310" s="2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21"/>
    </row>
    <row r="311" spans="1:27" x14ac:dyDescent="0.25">
      <c r="A311" s="5"/>
      <c r="B311" s="5"/>
      <c r="C311" s="24"/>
      <c r="D311" s="24"/>
      <c r="E311" s="24"/>
      <c r="F311" s="25"/>
      <c r="G311" s="2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21"/>
    </row>
    <row r="312" spans="1:27" x14ac:dyDescent="0.25">
      <c r="A312" s="5"/>
      <c r="B312" s="5"/>
      <c r="C312" s="24"/>
      <c r="D312" s="24"/>
      <c r="E312" s="24"/>
      <c r="F312" s="25"/>
      <c r="G312" s="2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21"/>
    </row>
    <row r="313" spans="1:27" x14ac:dyDescent="0.25">
      <c r="A313" s="5"/>
      <c r="B313" s="5"/>
      <c r="C313" s="24"/>
      <c r="D313" s="24"/>
      <c r="E313" s="24"/>
      <c r="F313" s="25"/>
      <c r="G313" s="2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21"/>
    </row>
    <row r="314" spans="1:27" x14ac:dyDescent="0.25">
      <c r="A314" s="5"/>
      <c r="B314" s="5"/>
      <c r="C314" s="24"/>
      <c r="D314" s="24"/>
      <c r="E314" s="24"/>
      <c r="F314" s="25"/>
      <c r="G314" s="2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21"/>
    </row>
    <row r="315" spans="1:27" x14ac:dyDescent="0.25">
      <c r="A315" s="5"/>
      <c r="B315" s="5"/>
      <c r="C315" s="24"/>
      <c r="D315" s="24"/>
      <c r="E315" s="24"/>
      <c r="F315" s="25"/>
      <c r="G315" s="2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21"/>
    </row>
    <row r="316" spans="1:27" x14ac:dyDescent="0.25">
      <c r="A316" s="5"/>
      <c r="B316" s="5"/>
      <c r="C316" s="24"/>
      <c r="D316" s="24"/>
      <c r="E316" s="24"/>
      <c r="F316" s="25"/>
      <c r="G316" s="2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21"/>
    </row>
    <row r="317" spans="1:27" x14ac:dyDescent="0.25">
      <c r="A317" s="5"/>
      <c r="B317" s="5"/>
      <c r="C317" s="24"/>
      <c r="D317" s="24"/>
      <c r="E317" s="24"/>
      <c r="F317" s="25"/>
      <c r="G317" s="2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21"/>
    </row>
    <row r="318" spans="1:27" x14ac:dyDescent="0.25">
      <c r="A318" s="5"/>
      <c r="B318" s="5"/>
      <c r="C318" s="24"/>
      <c r="D318" s="24"/>
      <c r="E318" s="24"/>
      <c r="F318" s="25"/>
      <c r="G318" s="2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21"/>
    </row>
    <row r="319" spans="1:27" x14ac:dyDescent="0.25">
      <c r="A319" s="5"/>
      <c r="B319" s="5"/>
      <c r="C319" s="24"/>
      <c r="D319" s="24"/>
      <c r="E319" s="24"/>
      <c r="F319" s="25"/>
      <c r="G319" s="2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21"/>
    </row>
    <row r="320" spans="1:27" x14ac:dyDescent="0.25">
      <c r="A320" s="5"/>
      <c r="B320" s="5"/>
      <c r="C320" s="24"/>
      <c r="D320" s="24"/>
      <c r="E320" s="24"/>
      <c r="F320" s="25"/>
      <c r="G320" s="2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21"/>
    </row>
    <row r="321" spans="1:27" x14ac:dyDescent="0.25">
      <c r="A321" s="5"/>
      <c r="B321" s="5"/>
      <c r="C321" s="24"/>
      <c r="D321" s="24"/>
      <c r="E321" s="24"/>
      <c r="F321" s="25"/>
      <c r="G321" s="2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21"/>
    </row>
    <row r="322" spans="1:27" x14ac:dyDescent="0.25">
      <c r="A322" s="5"/>
      <c r="B322" s="5"/>
      <c r="C322" s="24"/>
      <c r="D322" s="24"/>
      <c r="E322" s="24"/>
      <c r="F322" s="25"/>
      <c r="G322" s="2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21"/>
    </row>
    <row r="323" spans="1:27" x14ac:dyDescent="0.25">
      <c r="A323" s="5"/>
      <c r="B323" s="5"/>
      <c r="C323" s="24"/>
      <c r="D323" s="24"/>
      <c r="E323" s="24"/>
      <c r="F323" s="25"/>
      <c r="G323" s="2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21"/>
    </row>
    <row r="324" spans="1:27" x14ac:dyDescent="0.25">
      <c r="A324" s="5"/>
      <c r="B324" s="5"/>
      <c r="C324" s="24"/>
      <c r="D324" s="24"/>
      <c r="E324" s="24"/>
      <c r="F324" s="25"/>
      <c r="G324" s="2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21"/>
    </row>
    <row r="325" spans="1:27" x14ac:dyDescent="0.25">
      <c r="A325" s="5"/>
      <c r="B325" s="5"/>
      <c r="C325" s="24"/>
      <c r="D325" s="24"/>
      <c r="E325" s="24"/>
      <c r="F325" s="25"/>
      <c r="G325" s="2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21"/>
    </row>
    <row r="326" spans="1:27" x14ac:dyDescent="0.25">
      <c r="A326" s="5"/>
      <c r="B326" s="5"/>
      <c r="C326" s="24"/>
      <c r="D326" s="24"/>
      <c r="E326" s="24"/>
      <c r="F326" s="25"/>
      <c r="G326" s="2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21"/>
    </row>
    <row r="327" spans="1:27" x14ac:dyDescent="0.25">
      <c r="A327" s="5"/>
      <c r="B327" s="5"/>
      <c r="C327" s="24"/>
      <c r="D327" s="24"/>
      <c r="E327" s="24"/>
      <c r="F327" s="25"/>
      <c r="G327" s="2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21"/>
    </row>
    <row r="328" spans="1:27" x14ac:dyDescent="0.25">
      <c r="A328" s="5"/>
      <c r="B328" s="5"/>
      <c r="C328" s="24"/>
      <c r="D328" s="24"/>
      <c r="E328" s="24"/>
      <c r="F328" s="25"/>
      <c r="G328" s="2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21"/>
    </row>
    <row r="329" spans="1:27" x14ac:dyDescent="0.25">
      <c r="A329" s="5"/>
      <c r="B329" s="5"/>
      <c r="C329" s="24"/>
      <c r="D329" s="24"/>
      <c r="E329" s="24"/>
      <c r="F329" s="25"/>
      <c r="G329" s="2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21"/>
    </row>
    <row r="330" spans="1:27" x14ac:dyDescent="0.25">
      <c r="A330" s="5"/>
      <c r="B330" s="5"/>
      <c r="C330" s="24"/>
      <c r="D330" s="24"/>
      <c r="E330" s="24"/>
      <c r="F330" s="25"/>
      <c r="G330" s="2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21"/>
    </row>
    <row r="331" spans="1:27" x14ac:dyDescent="0.25">
      <c r="A331" s="5"/>
      <c r="B331" s="5"/>
      <c r="C331" s="24"/>
      <c r="D331" s="24"/>
      <c r="E331" s="24"/>
      <c r="F331" s="25"/>
      <c r="G331" s="2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21"/>
    </row>
    <row r="332" spans="1:27" x14ac:dyDescent="0.25">
      <c r="A332" s="5"/>
      <c r="B332" s="5"/>
      <c r="C332" s="24"/>
      <c r="D332" s="24"/>
      <c r="E332" s="24"/>
      <c r="F332" s="25"/>
      <c r="G332" s="2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21"/>
    </row>
    <row r="333" spans="1:27" x14ac:dyDescent="0.25">
      <c r="A333" s="5"/>
      <c r="B333" s="5"/>
      <c r="C333" s="24"/>
      <c r="D333" s="24"/>
      <c r="E333" s="24"/>
      <c r="F333" s="25"/>
      <c r="G333" s="2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21"/>
    </row>
    <row r="334" spans="1:27" x14ac:dyDescent="0.25">
      <c r="A334" s="5"/>
      <c r="B334" s="5"/>
      <c r="C334" s="24"/>
      <c r="D334" s="24"/>
      <c r="E334" s="24"/>
      <c r="F334" s="25"/>
      <c r="G334" s="2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21"/>
    </row>
    <row r="335" spans="1:27" x14ac:dyDescent="0.25">
      <c r="A335" s="5"/>
      <c r="B335" s="5"/>
      <c r="C335" s="24"/>
      <c r="D335" s="24"/>
      <c r="E335" s="24"/>
      <c r="F335" s="25"/>
      <c r="G335" s="2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21"/>
    </row>
    <row r="336" spans="1:27" x14ac:dyDescent="0.25">
      <c r="A336" s="5"/>
      <c r="B336" s="5"/>
      <c r="C336" s="24"/>
      <c r="D336" s="24"/>
      <c r="E336" s="24"/>
      <c r="F336" s="25"/>
      <c r="G336" s="2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21"/>
    </row>
    <row r="337" spans="1:27" x14ac:dyDescent="0.25">
      <c r="A337" s="5"/>
      <c r="B337" s="5"/>
      <c r="C337" s="24"/>
      <c r="D337" s="24"/>
      <c r="E337" s="24"/>
      <c r="F337" s="25"/>
      <c r="G337" s="2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21"/>
    </row>
    <row r="338" spans="1:27" x14ac:dyDescent="0.25">
      <c r="A338" s="5"/>
      <c r="B338" s="5"/>
      <c r="C338" s="24"/>
      <c r="D338" s="24"/>
      <c r="E338" s="24"/>
      <c r="F338" s="25"/>
      <c r="G338" s="2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21"/>
    </row>
    <row r="339" spans="1:27" x14ac:dyDescent="0.25">
      <c r="A339" s="5"/>
      <c r="B339" s="5"/>
      <c r="C339" s="24"/>
      <c r="D339" s="24"/>
      <c r="E339" s="24"/>
      <c r="F339" s="25"/>
      <c r="G339" s="2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21"/>
    </row>
    <row r="340" spans="1:27" x14ac:dyDescent="0.25">
      <c r="A340" s="5"/>
      <c r="B340" s="5"/>
      <c r="C340" s="24"/>
      <c r="D340" s="24"/>
      <c r="E340" s="24"/>
      <c r="F340" s="25"/>
      <c r="G340" s="2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21"/>
    </row>
    <row r="341" spans="1:27" x14ac:dyDescent="0.25">
      <c r="A341" s="5"/>
      <c r="B341" s="5"/>
      <c r="C341" s="24"/>
      <c r="D341" s="24"/>
      <c r="E341" s="24"/>
      <c r="F341" s="25"/>
      <c r="G341" s="2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21"/>
    </row>
    <row r="342" spans="1:27" x14ac:dyDescent="0.25">
      <c r="A342" s="5"/>
      <c r="B342" s="5"/>
      <c r="C342" s="24"/>
      <c r="D342" s="24"/>
      <c r="E342" s="24"/>
      <c r="F342" s="25"/>
      <c r="G342" s="2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21"/>
    </row>
    <row r="343" spans="1:27" x14ac:dyDescent="0.25">
      <c r="A343" s="5"/>
      <c r="B343" s="5"/>
      <c r="C343" s="24"/>
      <c r="D343" s="24"/>
      <c r="E343" s="24"/>
      <c r="F343" s="25"/>
      <c r="G343" s="2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21"/>
    </row>
    <row r="344" spans="1:27" x14ac:dyDescent="0.25">
      <c r="A344" s="5"/>
      <c r="B344" s="5"/>
      <c r="C344" s="24"/>
      <c r="D344" s="24"/>
      <c r="E344" s="24"/>
      <c r="F344" s="25"/>
      <c r="G344" s="2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21"/>
    </row>
    <row r="345" spans="1:27" x14ac:dyDescent="0.25">
      <c r="A345" s="5"/>
      <c r="B345" s="5"/>
      <c r="C345" s="24"/>
      <c r="D345" s="24"/>
      <c r="E345" s="24"/>
      <c r="F345" s="25"/>
      <c r="G345" s="2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21"/>
    </row>
    <row r="346" spans="1:27" x14ac:dyDescent="0.25">
      <c r="A346" s="5"/>
      <c r="B346" s="5"/>
      <c r="C346" s="24"/>
      <c r="D346" s="24"/>
      <c r="E346" s="24"/>
      <c r="F346" s="25"/>
      <c r="G346" s="2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21"/>
    </row>
    <row r="347" spans="1:27" x14ac:dyDescent="0.25">
      <c r="A347" s="5"/>
      <c r="B347" s="5"/>
      <c r="C347" s="24"/>
      <c r="D347" s="24"/>
      <c r="E347" s="24"/>
      <c r="F347" s="25"/>
      <c r="G347" s="2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21"/>
    </row>
    <row r="348" spans="1:27" x14ac:dyDescent="0.25">
      <c r="A348" s="5"/>
      <c r="B348" s="5"/>
      <c r="C348" s="24"/>
      <c r="D348" s="24"/>
      <c r="E348" s="24"/>
      <c r="F348" s="25"/>
      <c r="G348" s="2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21"/>
    </row>
    <row r="349" spans="1:27" x14ac:dyDescent="0.25">
      <c r="A349" s="5"/>
      <c r="B349" s="5"/>
      <c r="C349" s="24"/>
      <c r="D349" s="24"/>
      <c r="E349" s="24"/>
      <c r="F349" s="25"/>
      <c r="G349" s="2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21"/>
    </row>
    <row r="350" spans="1:27" x14ac:dyDescent="0.25">
      <c r="A350" s="5"/>
      <c r="B350" s="5"/>
      <c r="C350" s="24"/>
      <c r="D350" s="24"/>
      <c r="E350" s="24"/>
      <c r="F350" s="25"/>
      <c r="G350" s="2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21"/>
    </row>
    <row r="351" spans="1:27" x14ac:dyDescent="0.25">
      <c r="A351" s="5"/>
      <c r="B351" s="5"/>
      <c r="C351" s="24"/>
      <c r="D351" s="24"/>
      <c r="E351" s="24"/>
      <c r="F351" s="25"/>
      <c r="G351" s="2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21"/>
    </row>
    <row r="352" spans="1:27" x14ac:dyDescent="0.25">
      <c r="A352" s="5"/>
      <c r="B352" s="5"/>
      <c r="C352" s="24"/>
      <c r="D352" s="24"/>
      <c r="E352" s="24"/>
      <c r="F352" s="25"/>
      <c r="G352" s="2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21"/>
    </row>
    <row r="353" spans="1:27" x14ac:dyDescent="0.25">
      <c r="A353" s="5"/>
      <c r="B353" s="5"/>
      <c r="C353" s="24"/>
      <c r="D353" s="24"/>
      <c r="E353" s="24"/>
      <c r="F353" s="25"/>
      <c r="G353" s="2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21"/>
    </row>
    <row r="354" spans="1:27" x14ac:dyDescent="0.25">
      <c r="A354" s="5"/>
      <c r="B354" s="5"/>
      <c r="C354" s="24"/>
      <c r="D354" s="24"/>
      <c r="E354" s="24"/>
      <c r="F354" s="25"/>
      <c r="G354" s="2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21"/>
    </row>
    <row r="355" spans="1:27" x14ac:dyDescent="0.25">
      <c r="A355" s="5"/>
      <c r="B355" s="5"/>
      <c r="C355" s="24"/>
      <c r="D355" s="24"/>
      <c r="E355" s="24"/>
      <c r="F355" s="25"/>
      <c r="G355" s="2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21"/>
    </row>
    <row r="356" spans="1:27" x14ac:dyDescent="0.25">
      <c r="A356" s="5"/>
      <c r="B356" s="5"/>
      <c r="C356" s="24"/>
      <c r="D356" s="24"/>
      <c r="E356" s="24"/>
      <c r="F356" s="25"/>
      <c r="G356" s="2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21"/>
    </row>
    <row r="357" spans="1:27" x14ac:dyDescent="0.25">
      <c r="A357" s="5"/>
      <c r="B357" s="5"/>
      <c r="C357" s="24"/>
      <c r="D357" s="24"/>
      <c r="E357" s="24"/>
      <c r="F357" s="25"/>
      <c r="G357" s="2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21"/>
    </row>
    <row r="358" spans="1:27" x14ac:dyDescent="0.25">
      <c r="A358" s="5"/>
      <c r="B358" s="5"/>
      <c r="C358" s="24"/>
      <c r="D358" s="24"/>
      <c r="E358" s="24"/>
      <c r="F358" s="25"/>
      <c r="G358" s="2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21"/>
    </row>
    <row r="359" spans="1:27" x14ac:dyDescent="0.25">
      <c r="A359" s="5"/>
      <c r="B359" s="5"/>
      <c r="C359" s="24"/>
      <c r="D359" s="24"/>
      <c r="E359" s="24"/>
      <c r="F359" s="25"/>
      <c r="G359" s="2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21"/>
    </row>
    <row r="360" spans="1:27" x14ac:dyDescent="0.25">
      <c r="A360" s="5"/>
      <c r="B360" s="5"/>
      <c r="C360" s="24"/>
      <c r="D360" s="24"/>
      <c r="E360" s="24"/>
      <c r="F360" s="25"/>
      <c r="G360" s="2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21"/>
    </row>
    <row r="361" spans="1:27" x14ac:dyDescent="0.25">
      <c r="A361" s="5"/>
      <c r="B361" s="5"/>
      <c r="C361" s="24"/>
      <c r="D361" s="24"/>
      <c r="E361" s="24"/>
      <c r="F361" s="25"/>
      <c r="G361" s="2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21"/>
    </row>
    <row r="362" spans="1:27" x14ac:dyDescent="0.25">
      <c r="A362" s="5"/>
      <c r="B362" s="5"/>
      <c r="C362" s="24"/>
      <c r="D362" s="24"/>
      <c r="E362" s="24"/>
      <c r="F362" s="25"/>
      <c r="G362" s="2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21"/>
    </row>
    <row r="363" spans="1:27" x14ac:dyDescent="0.25">
      <c r="A363" s="5"/>
      <c r="B363" s="5"/>
      <c r="C363" s="24"/>
      <c r="D363" s="24"/>
      <c r="E363" s="24"/>
      <c r="F363" s="25"/>
      <c r="G363" s="2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21"/>
    </row>
    <row r="364" spans="1:27" x14ac:dyDescent="0.25">
      <c r="A364" s="5"/>
      <c r="B364" s="5"/>
      <c r="C364" s="24"/>
      <c r="D364" s="24"/>
      <c r="E364" s="24"/>
      <c r="F364" s="25"/>
      <c r="G364" s="2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21"/>
    </row>
    <row r="365" spans="1:27" x14ac:dyDescent="0.25">
      <c r="A365" s="5"/>
      <c r="B365" s="5"/>
      <c r="C365" s="24"/>
      <c r="D365" s="24"/>
      <c r="E365" s="24"/>
      <c r="F365" s="25"/>
      <c r="G365" s="2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21"/>
    </row>
    <row r="366" spans="1:27" x14ac:dyDescent="0.25">
      <c r="A366" s="5"/>
      <c r="B366" s="5"/>
      <c r="C366" s="24"/>
      <c r="D366" s="24"/>
      <c r="E366" s="24"/>
      <c r="F366" s="25"/>
      <c r="G366" s="2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21"/>
    </row>
    <row r="367" spans="1:27" x14ac:dyDescent="0.25">
      <c r="A367" s="5"/>
      <c r="B367" s="5"/>
      <c r="C367" s="24"/>
      <c r="D367" s="24"/>
      <c r="E367" s="24"/>
      <c r="F367" s="25"/>
      <c r="G367" s="2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21"/>
    </row>
    <row r="368" spans="1:27" x14ac:dyDescent="0.25">
      <c r="A368" s="5"/>
      <c r="B368" s="5"/>
      <c r="C368" s="24"/>
      <c r="D368" s="24"/>
      <c r="E368" s="24"/>
      <c r="F368" s="25"/>
      <c r="G368" s="2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21"/>
    </row>
    <row r="369" spans="1:27" x14ac:dyDescent="0.25">
      <c r="A369" s="5"/>
      <c r="B369" s="5"/>
      <c r="C369" s="24"/>
      <c r="D369" s="24"/>
      <c r="E369" s="24"/>
      <c r="F369" s="25"/>
      <c r="G369" s="2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21"/>
    </row>
    <row r="370" spans="1:27" x14ac:dyDescent="0.25">
      <c r="A370" s="5"/>
      <c r="B370" s="5"/>
      <c r="C370" s="24"/>
      <c r="D370" s="24"/>
      <c r="E370" s="24"/>
      <c r="F370" s="25"/>
      <c r="G370" s="2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21"/>
    </row>
    <row r="371" spans="1:27" x14ac:dyDescent="0.25">
      <c r="A371" s="5"/>
      <c r="B371" s="5"/>
      <c r="C371" s="24"/>
      <c r="D371" s="24"/>
      <c r="E371" s="24"/>
      <c r="F371" s="25"/>
      <c r="G371" s="2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21"/>
    </row>
    <row r="372" spans="1:27" x14ac:dyDescent="0.25">
      <c r="A372" s="5"/>
      <c r="B372" s="5"/>
      <c r="C372" s="24"/>
      <c r="D372" s="24"/>
      <c r="E372" s="24"/>
      <c r="F372" s="25"/>
      <c r="G372" s="2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21"/>
    </row>
    <row r="373" spans="1:27" x14ac:dyDescent="0.25">
      <c r="A373" s="5"/>
      <c r="B373" s="5"/>
      <c r="C373" s="24"/>
      <c r="D373" s="24"/>
      <c r="E373" s="24"/>
      <c r="F373" s="25"/>
      <c r="G373" s="2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21"/>
    </row>
    <row r="374" spans="1:27" x14ac:dyDescent="0.25">
      <c r="A374" s="5"/>
      <c r="B374" s="5"/>
      <c r="C374" s="24"/>
      <c r="D374" s="24"/>
      <c r="E374" s="24"/>
      <c r="F374" s="25"/>
      <c r="G374" s="2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21"/>
    </row>
    <row r="375" spans="1:27" x14ac:dyDescent="0.25">
      <c r="A375" s="5"/>
      <c r="B375" s="5"/>
      <c r="C375" s="24"/>
      <c r="D375" s="24"/>
      <c r="E375" s="24"/>
      <c r="F375" s="25"/>
      <c r="G375" s="2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21"/>
    </row>
    <row r="376" spans="1:27" x14ac:dyDescent="0.25">
      <c r="A376" s="5"/>
      <c r="B376" s="5"/>
      <c r="C376" s="24"/>
      <c r="D376" s="24"/>
      <c r="E376" s="24"/>
      <c r="F376" s="25"/>
      <c r="G376" s="2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21"/>
    </row>
    <row r="377" spans="1:27" x14ac:dyDescent="0.25">
      <c r="A377" s="5"/>
      <c r="B377" s="5"/>
      <c r="C377" s="24"/>
      <c r="D377" s="24"/>
      <c r="E377" s="24"/>
      <c r="F377" s="25"/>
      <c r="G377" s="2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21"/>
    </row>
    <row r="378" spans="1:27" x14ac:dyDescent="0.25">
      <c r="A378" s="5"/>
      <c r="B378" s="5"/>
      <c r="C378" s="24"/>
      <c r="D378" s="24"/>
      <c r="E378" s="24"/>
      <c r="F378" s="25"/>
      <c r="G378" s="2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21"/>
    </row>
    <row r="379" spans="1:27" x14ac:dyDescent="0.25">
      <c r="A379" s="5"/>
      <c r="B379" s="5"/>
      <c r="C379" s="24"/>
      <c r="D379" s="24"/>
      <c r="E379" s="24"/>
      <c r="F379" s="25"/>
      <c r="G379" s="2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21"/>
    </row>
    <row r="380" spans="1:27" x14ac:dyDescent="0.25">
      <c r="A380" s="5"/>
      <c r="B380" s="5"/>
      <c r="C380" s="24"/>
      <c r="D380" s="24"/>
      <c r="E380" s="24"/>
      <c r="F380" s="25"/>
      <c r="G380" s="2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21"/>
    </row>
    <row r="381" spans="1:27" x14ac:dyDescent="0.25">
      <c r="A381" s="5"/>
      <c r="B381" s="5"/>
      <c r="C381" s="24"/>
      <c r="D381" s="24"/>
      <c r="E381" s="24"/>
      <c r="F381" s="25"/>
      <c r="G381" s="2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21"/>
    </row>
  </sheetData>
  <mergeCells count="10">
    <mergeCell ref="B2:S2"/>
    <mergeCell ref="C4:O4"/>
    <mergeCell ref="Q4:S6"/>
    <mergeCell ref="C5:N5"/>
    <mergeCell ref="O5:O7"/>
    <mergeCell ref="P5:P7"/>
    <mergeCell ref="C6:K6"/>
    <mergeCell ref="L6:L7"/>
    <mergeCell ref="M6:M7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FX Reserves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2019-07-24T04:15:28Z</dcterms:created>
  <dcterms:modified xsi:type="dcterms:W3CDTF">2021-11-16T19:31:00Z</dcterms:modified>
</cp:coreProperties>
</file>