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October 2021\"/>
    </mc:Choice>
  </mc:AlternateContent>
  <xr:revisionPtr revIDLastSave="0" documentId="13_ncr:1_{513D4AAA-EE8B-4487-856C-C139A2BC9752}" xr6:coauthVersionLast="36" xr6:coauthVersionMax="36" xr10:uidLastSave="{00000000-0000-0000-0000-000000000000}"/>
  <bookViews>
    <workbookView xWindow="0" yWindow="0" windowWidth="21576" windowHeight="7140" xr2:uid="{2E0F52C8-CB5A-46E7-9B2D-77D8468D4829}"/>
  </bookViews>
  <sheets>
    <sheet name="CBSPF-Assets" sheetId="1" r:id="rId1"/>
    <sheet name="CB-FXAssets" sheetId="2" r:id="rId2"/>
    <sheet name="CBSPF-Liabilities" sheetId="3" r:id="rId3"/>
    <sheet name="CB-FXLiabilities" sheetId="4" r:id="rId4"/>
  </sheets>
  <definedNames>
    <definedName name="_xlnm.Print_Area" localSheetId="1">'CB-FXAssets'!$A$1:$O$160</definedName>
    <definedName name="_xlnm.Print_Area" localSheetId="3">'CB-FXLiabilities'!$A$1:$U$161</definedName>
    <definedName name="_xlnm.Print_Area" localSheetId="0">'CBSPF-Assets'!$A$1:$N$160</definedName>
    <definedName name="_xlnm.Print_Area" localSheetId="2">'CBSPF-Liabilities'!$A$1:$S$161</definedName>
    <definedName name="_xlnm.Print_Titles" localSheetId="1">'CB-FXAssets'!$A:$A,'CB-FXAssets'!$1:$6</definedName>
    <definedName name="_xlnm.Print_Titles" localSheetId="3">'CB-FXLiabilities'!$A:$A,'CB-FXLiabilities'!$1:$8</definedName>
    <definedName name="_xlnm.Print_Titles" localSheetId="0">'CBSPF-Assets'!$A:$A,'CBSPF-Assets'!$1:$5</definedName>
    <definedName name="_xlnm.Print_Titles" localSheetId="2">'CBSPF-Liabilities'!$A:$A,'CBSPF-Liabilities'!$1:$7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0" i="2" l="1"/>
  <c r="O181" i="2"/>
  <c r="O183" i="2"/>
  <c r="S179" i="3"/>
  <c r="S183" i="3"/>
  <c r="U179" i="4"/>
  <c r="U181" i="4"/>
  <c r="N184" i="1"/>
  <c r="O177" i="2"/>
  <c r="U180" i="4"/>
  <c r="N182" i="1"/>
  <c r="O178" i="2"/>
  <c r="S178" i="3"/>
  <c r="U186" i="4"/>
  <c r="S181" i="3"/>
  <c r="S185" i="3"/>
  <c r="N185" i="1"/>
  <c r="N180" i="1"/>
  <c r="O184" i="2"/>
  <c r="S182" i="3"/>
  <c r="S186" i="3"/>
  <c r="U178" i="4"/>
  <c r="N177" i="1"/>
  <c r="N179" i="1"/>
  <c r="N178" i="1"/>
  <c r="U183" i="4"/>
  <c r="O182" i="2"/>
  <c r="S180" i="3"/>
  <c r="S184" i="3"/>
  <c r="U185" i="4"/>
  <c r="N181" i="1"/>
  <c r="N183" i="1"/>
  <c r="O179" i="2"/>
  <c r="O185" i="2"/>
  <c r="U182" i="4"/>
  <c r="U184" i="4"/>
  <c r="O176" i="2" l="1"/>
  <c r="S177" i="3"/>
  <c r="U177" i="4"/>
  <c r="N176" i="1"/>
  <c r="N171" i="1" l="1"/>
  <c r="N175" i="1"/>
  <c r="O170" i="2"/>
  <c r="S167" i="3"/>
  <c r="U176" i="4"/>
  <c r="U172" i="4"/>
  <c r="U168" i="4"/>
  <c r="S175" i="3"/>
  <c r="S172" i="3"/>
  <c r="O173" i="2"/>
  <c r="O166" i="2"/>
  <c r="S173" i="3"/>
  <c r="S169" i="3"/>
  <c r="U174" i="4"/>
  <c r="N172" i="1"/>
  <c r="O175" i="2"/>
  <c r="S168" i="3"/>
  <c r="N174" i="1"/>
  <c r="N167" i="1"/>
  <c r="N166" i="1"/>
  <c r="U169" i="4"/>
  <c r="O167" i="2"/>
  <c r="N173" i="1"/>
  <c r="O168" i="2"/>
  <c r="S171" i="3"/>
  <c r="N168" i="1"/>
  <c r="O171" i="2"/>
  <c r="S170" i="3"/>
  <c r="U175" i="4"/>
  <c r="U167" i="4"/>
  <c r="O172" i="2"/>
  <c r="O169" i="2"/>
  <c r="S174" i="3"/>
  <c r="U173" i="4"/>
  <c r="U171" i="4"/>
  <c r="N170" i="1"/>
  <c r="O174" i="2"/>
  <c r="N169" i="1"/>
  <c r="S176" i="3"/>
  <c r="U170" i="4"/>
  <c r="S162" i="3" l="1"/>
  <c r="S166" i="3"/>
  <c r="S163" i="3"/>
  <c r="S165" i="3"/>
  <c r="S164" i="3"/>
  <c r="N9" i="1" l="1"/>
  <c r="N17" i="1"/>
  <c r="N33" i="1"/>
  <c r="N41" i="1"/>
  <c r="N49" i="1"/>
  <c r="N65" i="1"/>
  <c r="N73" i="1"/>
  <c r="N81" i="1"/>
  <c r="N89" i="1"/>
  <c r="N105" i="1"/>
  <c r="N113" i="1"/>
  <c r="N121" i="1"/>
  <c r="N153" i="1"/>
  <c r="N161" i="1"/>
  <c r="O42" i="2"/>
  <c r="O46" i="2"/>
  <c r="O50" i="2"/>
  <c r="O54" i="2"/>
  <c r="O90" i="2"/>
  <c r="O122" i="2"/>
  <c r="O126" i="2"/>
  <c r="O130" i="2"/>
  <c r="O134" i="2"/>
  <c r="O142" i="2"/>
  <c r="O146" i="2"/>
  <c r="O150" i="2"/>
  <c r="O154" i="2"/>
  <c r="O158" i="2"/>
  <c r="N13" i="1"/>
  <c r="N21" i="1"/>
  <c r="N29" i="1"/>
  <c r="N37" i="1"/>
  <c r="N45" i="1"/>
  <c r="N53" i="1"/>
  <c r="N61" i="1"/>
  <c r="N69" i="1"/>
  <c r="N77" i="1"/>
  <c r="N85" i="1"/>
  <c r="N93" i="1"/>
  <c r="N101" i="1"/>
  <c r="N109" i="1"/>
  <c r="N117" i="1"/>
  <c r="N125" i="1"/>
  <c r="N133" i="1"/>
  <c r="N141" i="1"/>
  <c r="N149" i="1"/>
  <c r="N157" i="1"/>
  <c r="N165" i="1"/>
  <c r="S10" i="3"/>
  <c r="S18" i="3"/>
  <c r="S26" i="3"/>
  <c r="S34" i="3"/>
  <c r="S42" i="3"/>
  <c r="S50" i="3"/>
  <c r="S58" i="3"/>
  <c r="S62" i="3"/>
  <c r="S66" i="3"/>
  <c r="S70" i="3"/>
  <c r="S74" i="3"/>
  <c r="S78" i="3"/>
  <c r="S82" i="3"/>
  <c r="S86" i="3"/>
  <c r="S90" i="3"/>
  <c r="S98" i="3"/>
  <c r="S106" i="3"/>
  <c r="S114" i="3"/>
  <c r="S122" i="3"/>
  <c r="S130" i="3"/>
  <c r="S138" i="3"/>
  <c r="S146" i="3"/>
  <c r="S154" i="3"/>
  <c r="S158" i="3"/>
  <c r="O8" i="2"/>
  <c r="O12" i="2"/>
  <c r="O16" i="2"/>
  <c r="O20" i="2"/>
  <c r="O24" i="2"/>
  <c r="O28" i="2"/>
  <c r="O32" i="2"/>
  <c r="O36" i="2"/>
  <c r="O40" i="2"/>
  <c r="O48" i="2"/>
  <c r="O52" i="2"/>
  <c r="O56" i="2"/>
  <c r="O60" i="2"/>
  <c r="O64" i="2"/>
  <c r="O68" i="2"/>
  <c r="O72" i="2"/>
  <c r="O76" i="2"/>
  <c r="O80" i="2"/>
  <c r="O84" i="2"/>
  <c r="O96" i="2"/>
  <c r="O100" i="2"/>
  <c r="O104" i="2"/>
  <c r="O108" i="2"/>
  <c r="O112" i="2"/>
  <c r="O116" i="2"/>
  <c r="O120" i="2"/>
  <c r="O124" i="2"/>
  <c r="O136" i="2"/>
  <c r="O164" i="2"/>
  <c r="U16" i="4"/>
  <c r="U24" i="4"/>
  <c r="U32" i="4"/>
  <c r="U40" i="4"/>
  <c r="U48" i="4"/>
  <c r="U56" i="4"/>
  <c r="U64" i="4"/>
  <c r="U68" i="4"/>
  <c r="U72" i="4"/>
  <c r="U76" i="4"/>
  <c r="U80" i="4"/>
  <c r="U88" i="4"/>
  <c r="U92" i="4"/>
  <c r="U96" i="4"/>
  <c r="U100" i="4"/>
  <c r="U104" i="4"/>
  <c r="U108" i="4"/>
  <c r="U112" i="4"/>
  <c r="U116" i="4"/>
  <c r="U120" i="4"/>
  <c r="U128" i="4"/>
  <c r="U136" i="4"/>
  <c r="U144" i="4"/>
  <c r="U152" i="4"/>
  <c r="U156" i="4"/>
  <c r="U160" i="4"/>
  <c r="U164" i="4"/>
  <c r="N10" i="1"/>
  <c r="N18" i="1"/>
  <c r="N34" i="1"/>
  <c r="N15" i="1"/>
  <c r="N23" i="1"/>
  <c r="N39" i="1"/>
  <c r="N47" i="1"/>
  <c r="N55" i="1"/>
  <c r="N63" i="1"/>
  <c r="N71" i="1"/>
  <c r="N79" i="1"/>
  <c r="N87" i="1"/>
  <c r="N95" i="1"/>
  <c r="N103" i="1"/>
  <c r="N111" i="1"/>
  <c r="N26" i="1"/>
  <c r="N42" i="1"/>
  <c r="N50" i="1"/>
  <c r="N31" i="1"/>
  <c r="N12" i="1"/>
  <c r="N20" i="1"/>
  <c r="N28" i="1"/>
  <c r="N36" i="1"/>
  <c r="N44" i="1"/>
  <c r="N52" i="1"/>
  <c r="N60" i="1"/>
  <c r="N68" i="1"/>
  <c r="N76" i="1"/>
  <c r="N97" i="1"/>
  <c r="N129" i="1"/>
  <c r="N137" i="1"/>
  <c r="N145" i="1"/>
  <c r="N25" i="1"/>
  <c r="N22" i="1"/>
  <c r="N30" i="1"/>
  <c r="N46" i="1"/>
  <c r="N54" i="1"/>
  <c r="N62" i="1"/>
  <c r="N70" i="1"/>
  <c r="N78" i="1"/>
  <c r="N86" i="1"/>
  <c r="N94" i="1"/>
  <c r="N102" i="1"/>
  <c r="N110" i="1"/>
  <c r="N38" i="1"/>
  <c r="N19" i="1"/>
  <c r="N35" i="1"/>
  <c r="N43" i="1"/>
  <c r="N51" i="1"/>
  <c r="N59" i="1"/>
  <c r="N67" i="1"/>
  <c r="N75" i="1"/>
  <c r="N83" i="1"/>
  <c r="N91" i="1"/>
  <c r="N99" i="1"/>
  <c r="N107" i="1"/>
  <c r="N115" i="1"/>
  <c r="N57" i="1"/>
  <c r="N14" i="1"/>
  <c r="N11" i="1"/>
  <c r="N27" i="1"/>
  <c r="N8" i="1"/>
  <c r="N16" i="1"/>
  <c r="N24" i="1"/>
  <c r="N32" i="1"/>
  <c r="N40" i="1"/>
  <c r="N48" i="1"/>
  <c r="N56" i="1"/>
  <c r="N64" i="1"/>
  <c r="N72" i="1"/>
  <c r="N58" i="1"/>
  <c r="N66" i="1"/>
  <c r="N74" i="1"/>
  <c r="N82" i="1"/>
  <c r="N90" i="1"/>
  <c r="N98" i="1"/>
  <c r="N106" i="1"/>
  <c r="N119" i="1"/>
  <c r="N127" i="1"/>
  <c r="N135" i="1"/>
  <c r="N143" i="1"/>
  <c r="N151" i="1"/>
  <c r="N159" i="1"/>
  <c r="U10" i="4"/>
  <c r="U18" i="4"/>
  <c r="U26" i="4"/>
  <c r="U34" i="4"/>
  <c r="U42" i="4"/>
  <c r="U50" i="4"/>
  <c r="U58" i="4"/>
  <c r="U66" i="4"/>
  <c r="U74" i="4"/>
  <c r="U82" i="4"/>
  <c r="U90" i="4"/>
  <c r="U98" i="4"/>
  <c r="U106" i="4"/>
  <c r="U114" i="4"/>
  <c r="U122" i="4"/>
  <c r="U130" i="4"/>
  <c r="U138" i="4"/>
  <c r="U146" i="4"/>
  <c r="U154" i="4"/>
  <c r="U162" i="4"/>
  <c r="S16" i="3"/>
  <c r="S24" i="3"/>
  <c r="S32" i="3"/>
  <c r="S40" i="3"/>
  <c r="S48" i="3"/>
  <c r="S56" i="3"/>
  <c r="S64" i="3"/>
  <c r="S72" i="3"/>
  <c r="S80" i="3"/>
  <c r="S88" i="3"/>
  <c r="S96" i="3"/>
  <c r="S104" i="3"/>
  <c r="S112" i="3"/>
  <c r="S120" i="3"/>
  <c r="S128" i="3"/>
  <c r="S136" i="3"/>
  <c r="S144" i="3"/>
  <c r="S152" i="3"/>
  <c r="S160" i="3"/>
  <c r="O11" i="2"/>
  <c r="O15" i="2"/>
  <c r="O19" i="2"/>
  <c r="O23" i="2"/>
  <c r="O27" i="2"/>
  <c r="O31" i="2"/>
  <c r="O35" i="2"/>
  <c r="O39" i="2"/>
  <c r="O43" i="2"/>
  <c r="O47" i="2"/>
  <c r="O51" i="2"/>
  <c r="O55" i="2"/>
  <c r="O59" i="2"/>
  <c r="O63" i="2"/>
  <c r="O67" i="2"/>
  <c r="O71" i="2"/>
  <c r="O75" i="2"/>
  <c r="O79" i="2"/>
  <c r="O83" i="2"/>
  <c r="O87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163" i="2"/>
  <c r="N84" i="1"/>
  <c r="N92" i="1"/>
  <c r="N100" i="1"/>
  <c r="N108" i="1"/>
  <c r="N116" i="1"/>
  <c r="N124" i="1"/>
  <c r="N132" i="1"/>
  <c r="N140" i="1"/>
  <c r="N148" i="1"/>
  <c r="N156" i="1"/>
  <c r="N164" i="1"/>
  <c r="U15" i="4"/>
  <c r="U23" i="4"/>
  <c r="U31" i="4"/>
  <c r="U39" i="4"/>
  <c r="U47" i="4"/>
  <c r="U55" i="4"/>
  <c r="U63" i="4"/>
  <c r="U71" i="4"/>
  <c r="U79" i="4"/>
  <c r="U87" i="4"/>
  <c r="U95" i="4"/>
  <c r="U103" i="4"/>
  <c r="U111" i="4"/>
  <c r="U119" i="4"/>
  <c r="U127" i="4"/>
  <c r="U135" i="4"/>
  <c r="U143" i="4"/>
  <c r="U151" i="4"/>
  <c r="U159" i="4"/>
  <c r="S11" i="3"/>
  <c r="S19" i="3"/>
  <c r="S27" i="3"/>
  <c r="S35" i="3"/>
  <c r="S43" i="3"/>
  <c r="S51" i="3"/>
  <c r="S59" i="3"/>
  <c r="S67" i="3"/>
  <c r="S75" i="3"/>
  <c r="S83" i="3"/>
  <c r="S91" i="3"/>
  <c r="S99" i="3"/>
  <c r="S107" i="3"/>
  <c r="S115" i="3"/>
  <c r="S123" i="3"/>
  <c r="S131" i="3"/>
  <c r="S139" i="3"/>
  <c r="S147" i="3"/>
  <c r="S155" i="3"/>
  <c r="U12" i="4"/>
  <c r="U20" i="4"/>
  <c r="U28" i="4"/>
  <c r="U36" i="4"/>
  <c r="U44" i="4"/>
  <c r="U52" i="4"/>
  <c r="U60" i="4"/>
  <c r="U84" i="4"/>
  <c r="U124" i="4"/>
  <c r="U132" i="4"/>
  <c r="U140" i="4"/>
  <c r="U148" i="4"/>
  <c r="S14" i="3"/>
  <c r="S22" i="3"/>
  <c r="S30" i="3"/>
  <c r="S38" i="3"/>
  <c r="S46" i="3"/>
  <c r="S54" i="3"/>
  <c r="S94" i="3"/>
  <c r="S102" i="3"/>
  <c r="S110" i="3"/>
  <c r="S118" i="3"/>
  <c r="S126" i="3"/>
  <c r="S134" i="3"/>
  <c r="S142" i="3"/>
  <c r="S150" i="3"/>
  <c r="O10" i="2"/>
  <c r="O14" i="2"/>
  <c r="O18" i="2"/>
  <c r="O22" i="2"/>
  <c r="O26" i="2"/>
  <c r="O30" i="2"/>
  <c r="O34" i="2"/>
  <c r="O38" i="2"/>
  <c r="O58" i="2"/>
  <c r="O62" i="2"/>
  <c r="O66" i="2"/>
  <c r="O70" i="2"/>
  <c r="O74" i="2"/>
  <c r="O78" i="2"/>
  <c r="O82" i="2"/>
  <c r="O86" i="2"/>
  <c r="O94" i="2"/>
  <c r="O98" i="2"/>
  <c r="O102" i="2"/>
  <c r="O106" i="2"/>
  <c r="O110" i="2"/>
  <c r="O114" i="2"/>
  <c r="O118" i="2"/>
  <c r="O138" i="2"/>
  <c r="O162" i="2"/>
  <c r="N118" i="1"/>
  <c r="N126" i="1"/>
  <c r="N134" i="1"/>
  <c r="N142" i="1"/>
  <c r="N150" i="1"/>
  <c r="N158" i="1"/>
  <c r="U9" i="4"/>
  <c r="U17" i="4"/>
  <c r="U25" i="4"/>
  <c r="U33" i="4"/>
  <c r="U41" i="4"/>
  <c r="U49" i="4"/>
  <c r="U57" i="4"/>
  <c r="U65" i="4"/>
  <c r="U73" i="4"/>
  <c r="U81" i="4"/>
  <c r="U89" i="4"/>
  <c r="U97" i="4"/>
  <c r="U105" i="4"/>
  <c r="U113" i="4"/>
  <c r="U121" i="4"/>
  <c r="U129" i="4"/>
  <c r="U137" i="4"/>
  <c r="U145" i="4"/>
  <c r="U153" i="4"/>
  <c r="U161" i="4"/>
  <c r="S9" i="3"/>
  <c r="S17" i="3"/>
  <c r="S25" i="3"/>
  <c r="S33" i="3"/>
  <c r="S41" i="3"/>
  <c r="S49" i="3"/>
  <c r="S57" i="3"/>
  <c r="S65" i="3"/>
  <c r="S73" i="3"/>
  <c r="S81" i="3"/>
  <c r="S89" i="3"/>
  <c r="S97" i="3"/>
  <c r="S105" i="3"/>
  <c r="S113" i="3"/>
  <c r="S121" i="3"/>
  <c r="S129" i="3"/>
  <c r="S137" i="3"/>
  <c r="S145" i="3"/>
  <c r="S153" i="3"/>
  <c r="S161" i="3"/>
  <c r="N123" i="1"/>
  <c r="N131" i="1"/>
  <c r="N139" i="1"/>
  <c r="N147" i="1"/>
  <c r="N155" i="1"/>
  <c r="N163" i="1"/>
  <c r="U14" i="4"/>
  <c r="U22" i="4"/>
  <c r="U30" i="4"/>
  <c r="U38" i="4"/>
  <c r="U46" i="4"/>
  <c r="U54" i="4"/>
  <c r="U62" i="4"/>
  <c r="U70" i="4"/>
  <c r="U78" i="4"/>
  <c r="U86" i="4"/>
  <c r="U94" i="4"/>
  <c r="U102" i="4"/>
  <c r="U110" i="4"/>
  <c r="U118" i="4"/>
  <c r="U126" i="4"/>
  <c r="U134" i="4"/>
  <c r="U142" i="4"/>
  <c r="U150" i="4"/>
  <c r="U158" i="4"/>
  <c r="U166" i="4"/>
  <c r="S12" i="3"/>
  <c r="S20" i="3"/>
  <c r="S28" i="3"/>
  <c r="S36" i="3"/>
  <c r="S44" i="3"/>
  <c r="S52" i="3"/>
  <c r="S60" i="3"/>
  <c r="S68" i="3"/>
  <c r="S76" i="3"/>
  <c r="S84" i="3"/>
  <c r="S92" i="3"/>
  <c r="S100" i="3"/>
  <c r="S108" i="3"/>
  <c r="S116" i="3"/>
  <c r="S124" i="3"/>
  <c r="S132" i="3"/>
  <c r="S140" i="3"/>
  <c r="S148" i="3"/>
  <c r="S156" i="3"/>
  <c r="O9" i="2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73" i="2"/>
  <c r="O77" i="2"/>
  <c r="O81" i="2"/>
  <c r="O85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O165" i="2"/>
  <c r="N80" i="1"/>
  <c r="N88" i="1"/>
  <c r="N96" i="1"/>
  <c r="N104" i="1"/>
  <c r="N112" i="1"/>
  <c r="N120" i="1"/>
  <c r="N128" i="1"/>
  <c r="N136" i="1"/>
  <c r="N144" i="1"/>
  <c r="N152" i="1"/>
  <c r="N160" i="1"/>
  <c r="U11" i="4"/>
  <c r="U19" i="4"/>
  <c r="U27" i="4"/>
  <c r="U35" i="4"/>
  <c r="U43" i="4"/>
  <c r="U51" i="4"/>
  <c r="U59" i="4"/>
  <c r="U67" i="4"/>
  <c r="U75" i="4"/>
  <c r="U83" i="4"/>
  <c r="U91" i="4"/>
  <c r="U99" i="4"/>
  <c r="U107" i="4"/>
  <c r="U115" i="4"/>
  <c r="U123" i="4"/>
  <c r="U131" i="4"/>
  <c r="U139" i="4"/>
  <c r="U147" i="4"/>
  <c r="U155" i="4"/>
  <c r="U163" i="4"/>
  <c r="S15" i="3"/>
  <c r="S23" i="3"/>
  <c r="S31" i="3"/>
  <c r="S39" i="3"/>
  <c r="S47" i="3"/>
  <c r="S55" i="3"/>
  <c r="S63" i="3"/>
  <c r="S71" i="3"/>
  <c r="S79" i="3"/>
  <c r="S87" i="3"/>
  <c r="S95" i="3"/>
  <c r="S103" i="3"/>
  <c r="S111" i="3"/>
  <c r="S119" i="3"/>
  <c r="S127" i="3"/>
  <c r="S135" i="3"/>
  <c r="S143" i="3"/>
  <c r="S151" i="3"/>
  <c r="S159" i="3"/>
  <c r="O44" i="2"/>
  <c r="O88" i="2"/>
  <c r="O92" i="2"/>
  <c r="O128" i="2"/>
  <c r="O132" i="2"/>
  <c r="O140" i="2"/>
  <c r="O144" i="2"/>
  <c r="O148" i="2"/>
  <c r="O152" i="2"/>
  <c r="O156" i="2"/>
  <c r="O160" i="2"/>
  <c r="N114" i="1"/>
  <c r="N122" i="1"/>
  <c r="N130" i="1"/>
  <c r="N138" i="1"/>
  <c r="N146" i="1"/>
  <c r="N154" i="1"/>
  <c r="N162" i="1"/>
  <c r="U13" i="4"/>
  <c r="U21" i="4"/>
  <c r="U29" i="4"/>
  <c r="U37" i="4"/>
  <c r="U45" i="4"/>
  <c r="U53" i="4"/>
  <c r="U61" i="4"/>
  <c r="U69" i="4"/>
  <c r="U77" i="4"/>
  <c r="U85" i="4"/>
  <c r="U93" i="4"/>
  <c r="U101" i="4"/>
  <c r="U109" i="4"/>
  <c r="U117" i="4"/>
  <c r="U125" i="4"/>
  <c r="U133" i="4"/>
  <c r="U141" i="4"/>
  <c r="U149" i="4"/>
  <c r="U157" i="4"/>
  <c r="U165" i="4"/>
  <c r="S13" i="3"/>
  <c r="S21" i="3"/>
  <c r="S29" i="3"/>
  <c r="S37" i="3"/>
  <c r="S45" i="3"/>
  <c r="S53" i="3"/>
  <c r="S61" i="3"/>
  <c r="S69" i="3"/>
  <c r="S77" i="3"/>
  <c r="S85" i="3"/>
  <c r="S93" i="3"/>
  <c r="S101" i="3"/>
  <c r="S109" i="3"/>
  <c r="S117" i="3"/>
  <c r="S125" i="3"/>
  <c r="S133" i="3"/>
  <c r="S141" i="3"/>
  <c r="S149" i="3"/>
  <c r="S157" i="3"/>
</calcChain>
</file>

<file path=xl/sharedStrings.xml><?xml version="1.0" encoding="utf-8"?>
<sst xmlns="http://schemas.openxmlformats.org/spreadsheetml/2006/main" count="803" uniqueCount="224">
  <si>
    <t>Table A5A</t>
  </si>
  <si>
    <t>BD$000</t>
  </si>
  <si>
    <t>Other Deposits</t>
  </si>
  <si>
    <t>Securities Other Than Shares</t>
  </si>
  <si>
    <t>Loans</t>
  </si>
  <si>
    <t>Financial Derivatives</t>
  </si>
  <si>
    <t>Table A6A</t>
  </si>
  <si>
    <t>Trade Credit and Advances</t>
  </si>
  <si>
    <t>Other Resident Sectors</t>
  </si>
  <si>
    <t xml:space="preserve"> Other Nonresidents</t>
  </si>
  <si>
    <t>Table A5B</t>
  </si>
  <si>
    <t>Deposits</t>
  </si>
  <si>
    <t>Included In Broad Money</t>
  </si>
  <si>
    <t>Excluded From Broad Money</t>
  </si>
  <si>
    <t>Included in Monetary Base</t>
  </si>
  <si>
    <t>Excluded from Monetary Base</t>
  </si>
  <si>
    <t>Table A6B</t>
  </si>
  <si>
    <t xml:space="preserve">Other Accounts Payable </t>
  </si>
  <si>
    <t>SDR Allo-cations</t>
  </si>
  <si>
    <t>Total FX Liabilities</t>
  </si>
  <si>
    <t>In Monetary Base</t>
  </si>
  <si>
    <t>Not In Monetary Base</t>
  </si>
  <si>
    <t xml:space="preserve">Transferable Deposits </t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</si>
  <si>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LIABILITIES</t>
    </r>
  </si>
  <si>
    <r>
      <t>CENTRAL BANK</t>
    </r>
    <r>
      <rPr>
        <b/>
        <u/>
        <sz val="10"/>
        <color theme="1"/>
        <rFont val="Myriad Pro SemiExt"/>
        <family val="2"/>
      </rPr>
      <t xml:space="preserve"> ONLY</t>
    </r>
    <r>
      <rPr>
        <b/>
        <sz val="10"/>
        <color theme="1"/>
        <rFont val="Myriad Pro SemiExt"/>
        <family val="2"/>
      </rPr>
      <t xml:space="preserve"> LIABILITIES 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</si>
  <si>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ASSETS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</si>
  <si>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ONLY</t>
    </r>
    <r>
      <rPr>
        <b/>
        <sz val="10"/>
        <color theme="1"/>
        <rFont val="Myriad Pro SemiExt"/>
        <family val="2"/>
      </rPr>
      <t xml:space="preserve"> ASSETS</t>
    </r>
  </si>
  <si>
    <t>Holdings of SDRs</t>
  </si>
  <si>
    <t>Holdings of Foreign Currency</t>
  </si>
  <si>
    <t>Transferable Deposits</t>
  </si>
  <si>
    <t>Shares and Other Equity</t>
  </si>
  <si>
    <t>Insurance Technical Reserves</t>
  </si>
  <si>
    <t>Other Accounts Receivable</t>
  </si>
  <si>
    <t>Non-Financial Assets</t>
  </si>
  <si>
    <t>Total Assets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</si>
  <si>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</si>
  <si>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</si>
  <si>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</si>
  <si>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</si>
  <si>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</si>
  <si>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</si>
  <si>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</si>
  <si>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</si>
  <si>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</si>
  <si>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</si>
  <si>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</si>
  <si>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</si>
  <si>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</si>
  <si>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</si>
  <si>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</si>
  <si>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</si>
  <si>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</si>
  <si>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</si>
  <si>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</si>
  <si>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</si>
  <si>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</si>
  <si>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</si>
  <si>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</si>
  <si>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</si>
  <si>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</si>
  <si>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</si>
  <si>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</si>
  <si>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</si>
  <si>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</si>
  <si>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</si>
  <si>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</si>
  <si>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</si>
  <si>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</si>
  <si>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</si>
  <si>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</si>
  <si>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</si>
  <si>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</si>
  <si>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</si>
  <si>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</si>
  <si>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</si>
  <si>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</si>
  <si>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</si>
  <si>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</si>
  <si>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</si>
  <si>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</si>
  <si>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</si>
  <si>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</si>
  <si>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</si>
  <si>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</si>
  <si>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</si>
  <si>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</si>
  <si>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</si>
  <si>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</si>
  <si>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</si>
  <si>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</si>
  <si>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</si>
  <si>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</si>
  <si>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</si>
  <si>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</si>
  <si>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</si>
  <si>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</si>
  <si>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</si>
  <si>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</si>
  <si>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</si>
  <si>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</si>
  <si>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</si>
  <si>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</si>
  <si>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</si>
  <si>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</si>
  <si>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</si>
  <si>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</si>
  <si>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</si>
  <si>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</si>
  <si>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</si>
  <si>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</si>
  <si>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</si>
  <si>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</si>
  <si>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</si>
  <si>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</si>
  <si>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</si>
  <si>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</si>
  <si>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</si>
  <si>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</si>
  <si>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</si>
  <si>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</si>
  <si>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</si>
  <si>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</si>
  <si>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</si>
  <si>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</si>
  <si>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</si>
  <si>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</si>
  <si>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</si>
  <si>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</si>
  <si>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</si>
  <si>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</si>
  <si>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</si>
  <si>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</si>
  <si>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</si>
  <si>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</si>
  <si>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</si>
  <si>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</si>
  <si>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</si>
  <si>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</si>
  <si>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</si>
  <si>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</si>
  <si>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</si>
  <si>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</si>
  <si>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</si>
  <si>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</si>
  <si>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</si>
  <si>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</si>
  <si>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</si>
  <si>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</si>
  <si>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</si>
  <si>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</si>
  <si>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</si>
  <si>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</si>
  <si>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</si>
  <si>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</si>
  <si>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</si>
  <si>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</si>
  <si>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</si>
  <si>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</si>
  <si>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</si>
  <si>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</si>
  <si>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</si>
  <si>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</si>
  <si>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</si>
  <si>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</si>
  <si>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</si>
  <si>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</si>
  <si>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</si>
  <si>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</si>
  <si>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</si>
  <si>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</si>
  <si>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</si>
  <si>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</si>
  <si>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</si>
  <si>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</si>
  <si>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</si>
  <si>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</si>
  <si>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</si>
  <si>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</si>
  <si>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</si>
  <si>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</si>
  <si>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</si>
  <si>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</si>
  <si>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</si>
  <si>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</si>
  <si>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</si>
  <si>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</si>
  <si>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</si>
  <si>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</si>
  <si>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</si>
  <si>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</si>
  <si>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</si>
  <si>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</si>
  <si>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</si>
  <si>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</si>
  <si>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</si>
  <si>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</si>
  <si>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</si>
  <si>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</si>
  <si>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</si>
  <si>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</si>
  <si>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</si>
  <si>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</si>
  <si>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</si>
  <si>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</si>
  <si>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</si>
  <si>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</si>
  <si>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</si>
  <si>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</si>
  <si>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June 2021</t>
  </si>
  <si>
    <t>July 2021</t>
  </si>
  <si>
    <t>August 2021</t>
  </si>
  <si>
    <t>September 2021</t>
  </si>
  <si>
    <t>October 2021</t>
  </si>
  <si>
    <t>Total FX Assets</t>
  </si>
  <si>
    <t>Other Accounts Payable (Net)</t>
  </si>
  <si>
    <t>SDR Allocations</t>
  </si>
  <si>
    <t>Funds Contributed by Owners</t>
  </si>
  <si>
    <t>Retained Earnings</t>
  </si>
  <si>
    <t>Current Year Result</t>
  </si>
  <si>
    <t>General and Special Reserves</t>
  </si>
  <si>
    <t>Valuation Adjustment</t>
  </si>
  <si>
    <t>Total Liabilities</t>
  </si>
  <si>
    <t>End of Period</t>
  </si>
  <si>
    <t>Currency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</si>
</sst>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b/>
      <u/>
      <sz val="10"/>
      <color theme="1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i/>
      <sz val="10"/>
      <color rgb="FFFF000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Fill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3" fontId="3" fillId="0" borderId="0" xfId="0" applyNumberFormat="1" applyFont="1"/>
    <xf numFmtId="17" fontId="3" fillId="0" borderId="0" xfId="0" applyNumberFormat="1" applyFont="1" applyAlignment="1">
      <alignment horizontal="left"/>
    </xf>
    <xf numFmtId="3" fontId="2" fillId="0" borderId="0" xfId="0" applyNumberFormat="1" applyFont="1" applyFill="1"/>
    <xf numFmtId="0" fontId="2" fillId="3" borderId="0" xfId="0" applyFont="1" applyFill="1"/>
    <xf numFmtId="3" fontId="2" fillId="0" borderId="0" xfId="0" applyNumberFormat="1" applyFont="1"/>
    <xf numFmtId="3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2" applyFont="1" applyFill="1" applyAlignment="1">
      <alignment horizontal="right" vertical="top" wrapText="1"/>
    </xf>
    <xf numFmtId="0" fontId="3" fillId="0" borderId="0" xfId="0" applyFont="1" applyAlignment="1">
      <alignment horizontal="right" wrapText="1"/>
    </xf>
    <xf numFmtId="0" fontId="7" fillId="0" borderId="0" xfId="3" applyFont="1" applyFill="1" applyAlignment="1">
      <alignment horizontal="right" vertical="top"/>
    </xf>
    <xf numFmtId="0" fontId="6" fillId="0" borderId="0" xfId="3" applyFont="1" applyFill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3" fillId="0" borderId="0" xfId="0" applyFont="1" applyAlignment="1"/>
    <xf numFmtId="17" fontId="3" fillId="0" borderId="0" xfId="0" applyNumberFormat="1" applyFont="1"/>
    <xf numFmtId="0" fontId="3" fillId="0" borderId="0" xfId="0" applyFont="1" applyFill="1"/>
    <xf numFmtId="3" fontId="3" fillId="0" borderId="0" xfId="0" applyNumberFormat="1" applyFont="1" applyFill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6" fillId="0" borderId="0" xfId="0" applyNumberFormat="1" applyFont="1" applyFill="1"/>
    <xf numFmtId="0" fontId="10" fillId="0" borderId="0" xfId="0" applyFont="1"/>
    <xf numFmtId="0" fontId="6" fillId="0" borderId="0" xfId="0" applyFont="1" applyAlignment="1">
      <alignment horizontal="left"/>
    </xf>
    <xf numFmtId="3" fontId="10" fillId="0" borderId="0" xfId="0" applyNumberFormat="1" applyFont="1" applyFill="1"/>
    <xf numFmtId="3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1A9DFEC4-03BB-4E9C-A145-E1E36AF8A86D}"/>
    <cellStyle name="Normal 3" xfId="1" xr:uid="{B0452C9E-3ADF-4831-A7A5-A8C7425183A1}"/>
    <cellStyle name="Normal 3 2" xfId="3" xr:uid="{F1F9F746-BAF9-4355-89EF-1D967C594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A5B3-50E3-4CA1-84BD-3F8E87C38036}">
  <sheetPr>
    <tabColor theme="1"/>
  </sheetPr>
  <dimension ref="A1:V380"/>
  <sheetViews>
    <sheetView tabSelected="1" zoomScale="90" zoomScaleNormal="90" workbookViewId="0">
      <pane xSplit="2" ySplit="6" topLeftCell="C163" activePane="bottomRight" state="frozen"/>
      <selection activeCell="E7" sqref="E7:F7"/>
      <selection pane="topRight" activeCell="E7" sqref="E7:F7"/>
      <selection pane="bottomLeft" activeCell="E7" sqref="E7:F7"/>
      <selection pane="bottomRight" activeCell="A186" sqref="A186"/>
    </sheetView>
  </sheetViews>
  <sheetFormatPr defaultColWidth="8.77734375" defaultRowHeight="13.8" x14ac:dyDescent="0.25"/>
  <cols>
    <col min="1" max="1" width="14.6640625" style="18" bestFit="1" customWidth="1"/>
    <col min="2" max="2" width="12.109375" style="18" hidden="1" customWidth="1"/>
    <col min="3" max="3" width="11.33203125" style="18" customWidth="1"/>
    <col min="4" max="4" width="13.55468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12.33203125" style="18" customWidth="1"/>
    <col min="14" max="14" width="11.5546875" style="18" customWidth="1"/>
    <col min="15" max="22" width="9.109375" style="18" customWidth="1"/>
    <col min="23" max="16384" width="8.77734375" style="1"/>
  </cols>
  <sheetData>
    <row r="1" spans="1:16" s="1" customForma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38" t="s">
        <v>0</v>
      </c>
      <c r="O1" s="18"/>
      <c r="P1" s="18"/>
    </row>
    <row r="2" spans="1:16" s="1" customFormat="1" x14ac:dyDescent="0.25">
      <c r="B2" s="54" t="s">
        <v>26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18"/>
      <c r="P2" s="18"/>
    </row>
    <row r="3" spans="1:16" s="1" customFormat="1" x14ac:dyDescent="0.25">
      <c r="A3" s="18"/>
      <c r="B3" s="18"/>
      <c r="C3" s="18"/>
      <c r="D3" s="18"/>
      <c r="E3" s="18"/>
      <c r="F3" s="18"/>
      <c r="G3" s="18"/>
      <c r="H3" s="29"/>
      <c r="I3" s="18"/>
      <c r="J3" s="18"/>
      <c r="K3" s="18"/>
      <c r="L3" s="18"/>
      <c r="M3" s="18"/>
      <c r="N3" s="18"/>
      <c r="O3" s="18"/>
      <c r="P3" s="18"/>
    </row>
    <row r="4" spans="1:16" s="1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38" t="s">
        <v>1</v>
      </c>
      <c r="O4" s="18"/>
      <c r="P4" s="18"/>
    </row>
    <row r="5" spans="1:16" s="9" customFormat="1" ht="41.25" customHeight="1" x14ac:dyDescent="0.3">
      <c r="A5" s="31"/>
      <c r="B5" s="6">
        <v>0</v>
      </c>
      <c r="C5" s="31" t="s">
        <v>27</v>
      </c>
      <c r="D5" s="22" t="s">
        <v>28</v>
      </c>
      <c r="E5" s="22" t="s">
        <v>29</v>
      </c>
      <c r="F5" s="22" t="s">
        <v>2</v>
      </c>
      <c r="G5" s="22" t="s">
        <v>3</v>
      </c>
      <c r="H5" s="22" t="s">
        <v>4</v>
      </c>
      <c r="I5" s="31" t="s">
        <v>30</v>
      </c>
      <c r="J5" s="31" t="s">
        <v>31</v>
      </c>
      <c r="K5" s="31" t="s">
        <v>5</v>
      </c>
      <c r="L5" s="31" t="s">
        <v>32</v>
      </c>
      <c r="M5" s="31" t="s">
        <v>33</v>
      </c>
      <c r="N5" s="31" t="s">
        <v>34</v>
      </c>
      <c r="O5" s="30"/>
      <c r="P5" s="30"/>
    </row>
    <row r="6" spans="1:16" s="1" customFormat="1" x14ac:dyDescent="0.25">
      <c r="A6" s="32"/>
      <c r="B6" s="18"/>
      <c r="C6" s="32"/>
      <c r="D6" s="33"/>
      <c r="E6" s="33"/>
      <c r="F6" s="33"/>
      <c r="G6" s="33"/>
      <c r="H6" s="33"/>
      <c r="I6" s="32"/>
      <c r="J6" s="32"/>
      <c r="K6" s="32"/>
      <c r="L6" s="32"/>
      <c r="M6" s="32"/>
      <c r="N6" s="32"/>
      <c r="O6" s="34"/>
      <c r="P6" s="34"/>
    </row>
    <row r="7" spans="1:16" s="1" customFormat="1" x14ac:dyDescent="0.25">
      <c r="A7" s="32"/>
      <c r="B7" s="18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4"/>
      <c r="P7" s="34"/>
    </row>
    <row r="8" spans="1:16" s="1" customFormat="1" x14ac:dyDescent="0.25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773063.25861999998</v>
      </c>
      <c r="H8" s="11">
        <v>160975.56201999998</v>
      </c>
      <c r="I8" s="11">
        <v>334.017</v>
      </c>
      <c r="J8" s="11">
        <v>946.24338999999998</v>
      </c>
      <c r="K8" s="11">
        <v>0</v>
      </c>
      <c r="L8" s="11">
        <v>9039.7039999999997</v>
      </c>
      <c r="M8" s="11">
        <v>87289.465059999988</v>
      </c>
      <c r="N8" s="11">
        <f t="shared" ref="N8:N71" si="0">SUM(C8:M8)</f>
        <v>1233937.2396199999</v>
      </c>
      <c r="O8" s="18"/>
      <c r="P8" s="18"/>
    </row>
    <row r="9" spans="1:16" s="1" customFormat="1" x14ac:dyDescent="0.25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747134.16515999998</v>
      </c>
      <c r="H9" s="11">
        <v>192753.97900000002</v>
      </c>
      <c r="I9" s="11">
        <v>334.017</v>
      </c>
      <c r="J9" s="11">
        <v>807.86494999999991</v>
      </c>
      <c r="K9" s="11">
        <v>0</v>
      </c>
      <c r="L9" s="11">
        <v>10163.204059999998</v>
      </c>
      <c r="M9" s="11">
        <v>87059.439979999996</v>
      </c>
      <c r="N9" s="11">
        <f t="shared" si="0"/>
        <v>1274108.8344100001</v>
      </c>
      <c r="O9" s="18"/>
      <c r="P9" s="18"/>
    </row>
    <row r="10" spans="1:16" s="1" customFormat="1" x14ac:dyDescent="0.25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795516.07160000002</v>
      </c>
      <c r="H10" s="11">
        <v>86377.997709999996</v>
      </c>
      <c r="I10" s="11">
        <v>334.017</v>
      </c>
      <c r="J10" s="11">
        <v>713.02853000000005</v>
      </c>
      <c r="K10" s="11">
        <v>0</v>
      </c>
      <c r="L10" s="11">
        <v>17518.64918</v>
      </c>
      <c r="M10" s="11">
        <v>86759.641040000002</v>
      </c>
      <c r="N10" s="11">
        <f t="shared" si="0"/>
        <v>1322416.9855499999</v>
      </c>
      <c r="O10" s="18"/>
      <c r="P10" s="18"/>
    </row>
    <row r="11" spans="1:16" s="1" customFormat="1" x14ac:dyDescent="0.25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16263.487279999998</v>
      </c>
      <c r="G11" s="11">
        <v>945827.09767000005</v>
      </c>
      <c r="H11" s="11">
        <v>133649.85567000002</v>
      </c>
      <c r="I11" s="11">
        <v>334.017</v>
      </c>
      <c r="J11" s="11">
        <v>588.30512999999996</v>
      </c>
      <c r="K11" s="11">
        <v>0</v>
      </c>
      <c r="L11" s="11">
        <v>9642.2633900000001</v>
      </c>
      <c r="M11" s="11">
        <v>86436.809239999988</v>
      </c>
      <c r="N11" s="11">
        <f t="shared" si="0"/>
        <v>1436851.4252900002</v>
      </c>
      <c r="O11" s="18"/>
      <c r="P11" s="18"/>
    </row>
    <row r="12" spans="1:16" s="1" customFormat="1" x14ac:dyDescent="0.25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16263.487279999998</v>
      </c>
      <c r="G12" s="11">
        <v>917392.63965000026</v>
      </c>
      <c r="H12" s="11">
        <v>198843.3</v>
      </c>
      <c r="I12" s="11">
        <v>334.017</v>
      </c>
      <c r="J12" s="11">
        <v>565.14156000000003</v>
      </c>
      <c r="K12" s="11">
        <v>0</v>
      </c>
      <c r="L12" s="11">
        <v>13014.722469999999</v>
      </c>
      <c r="M12" s="11">
        <v>86372.028479999979</v>
      </c>
      <c r="N12" s="11">
        <f t="shared" si="0"/>
        <v>1492498.2480700002</v>
      </c>
      <c r="O12" s="18"/>
      <c r="P12" s="18"/>
    </row>
    <row r="13" spans="1:16" s="1" customFormat="1" x14ac:dyDescent="0.25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913131.92064999987</v>
      </c>
      <c r="H13" s="11">
        <v>177443.39875000002</v>
      </c>
      <c r="I13" s="11">
        <v>334.017</v>
      </c>
      <c r="J13" s="11">
        <v>871.26616000000001</v>
      </c>
      <c r="K13" s="11">
        <v>0</v>
      </c>
      <c r="L13" s="11">
        <v>12424.557969999998</v>
      </c>
      <c r="M13" s="11">
        <v>86484.636960000003</v>
      </c>
      <c r="N13" s="11">
        <f t="shared" si="0"/>
        <v>1452061.3432499999</v>
      </c>
      <c r="O13" s="18"/>
      <c r="P13" s="18"/>
    </row>
    <row r="14" spans="1:16" s="1" customFormat="1" x14ac:dyDescent="0.25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918313.87847</v>
      </c>
      <c r="H14" s="11">
        <v>184213.48194</v>
      </c>
      <c r="I14" s="11">
        <v>334.017</v>
      </c>
      <c r="J14" s="11">
        <v>897.12761999999998</v>
      </c>
      <c r="K14" s="11">
        <v>0</v>
      </c>
      <c r="L14" s="11">
        <v>9930.9302400000015</v>
      </c>
      <c r="M14" s="11">
        <v>86382.815559999974</v>
      </c>
      <c r="N14" s="11">
        <f t="shared" si="0"/>
        <v>1434129.6597099998</v>
      </c>
      <c r="O14" s="18"/>
      <c r="P14" s="18"/>
    </row>
    <row r="15" spans="1:16" s="1" customFormat="1" x14ac:dyDescent="0.25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872102.76551000006</v>
      </c>
      <c r="H15" s="11">
        <v>247717.84286999999</v>
      </c>
      <c r="I15" s="11">
        <v>334.017</v>
      </c>
      <c r="J15" s="11">
        <v>854.85388999999998</v>
      </c>
      <c r="K15" s="11">
        <v>0</v>
      </c>
      <c r="L15" s="11">
        <v>9352.2400200000011</v>
      </c>
      <c r="M15" s="11">
        <v>86225.304799999969</v>
      </c>
      <c r="N15" s="11">
        <f t="shared" si="0"/>
        <v>1512729.0801299999</v>
      </c>
      <c r="O15" s="18"/>
      <c r="P15" s="18"/>
    </row>
    <row r="16" spans="1:16" s="1" customFormat="1" x14ac:dyDescent="0.25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875275.90093999996</v>
      </c>
      <c r="H16" s="11">
        <v>265535.80917000002</v>
      </c>
      <c r="I16" s="11">
        <v>334.017</v>
      </c>
      <c r="J16" s="11">
        <v>728.02256000000011</v>
      </c>
      <c r="K16" s="11">
        <v>0</v>
      </c>
      <c r="L16" s="11">
        <v>11337.348990000002</v>
      </c>
      <c r="M16" s="11">
        <v>86113.627120000005</v>
      </c>
      <c r="N16" s="11">
        <f t="shared" si="0"/>
        <v>1550337.7786800002</v>
      </c>
      <c r="O16" s="18"/>
      <c r="P16" s="18"/>
    </row>
    <row r="17" spans="1:14" s="1" customFormat="1" x14ac:dyDescent="0.25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873850.94741999987</v>
      </c>
      <c r="H17" s="11">
        <v>244705.85644999999</v>
      </c>
      <c r="I17" s="11">
        <v>334.017</v>
      </c>
      <c r="J17" s="11">
        <v>649.62691000000007</v>
      </c>
      <c r="K17" s="11">
        <v>0</v>
      </c>
      <c r="L17" s="11">
        <v>11981.93338</v>
      </c>
      <c r="M17" s="11">
        <v>85885.220350000003</v>
      </c>
      <c r="N17" s="11">
        <f t="shared" si="0"/>
        <v>1525046.7475800002</v>
      </c>
    </row>
    <row r="18" spans="1:14" s="1" customFormat="1" x14ac:dyDescent="0.25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867252.38813000009</v>
      </c>
      <c r="H18" s="11">
        <v>230253.13077000002</v>
      </c>
      <c r="I18" s="11">
        <v>334.017</v>
      </c>
      <c r="J18" s="11">
        <v>549.44173000000001</v>
      </c>
      <c r="K18" s="11">
        <v>0</v>
      </c>
      <c r="L18" s="11">
        <v>10457.908810000001</v>
      </c>
      <c r="M18" s="11">
        <v>85748.130530000009</v>
      </c>
      <c r="N18" s="11">
        <f t="shared" si="0"/>
        <v>1529157.20258</v>
      </c>
    </row>
    <row r="19" spans="1:14" s="1" customFormat="1" x14ac:dyDescent="0.25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859153.06888000004</v>
      </c>
      <c r="H19" s="11">
        <v>130188.32209</v>
      </c>
      <c r="I19" s="11">
        <v>334.017</v>
      </c>
      <c r="J19" s="11">
        <v>909.73928999999998</v>
      </c>
      <c r="K19" s="11">
        <v>0</v>
      </c>
      <c r="L19" s="11">
        <v>11557.275660000001</v>
      </c>
      <c r="M19" s="11">
        <v>85931.534950000001</v>
      </c>
      <c r="N19" s="11">
        <f t="shared" si="0"/>
        <v>1542648.1068199999</v>
      </c>
    </row>
    <row r="20" spans="1:14" s="1" customFormat="1" x14ac:dyDescent="0.25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806423.74479000003</v>
      </c>
      <c r="H20" s="11">
        <v>139882.82725</v>
      </c>
      <c r="I20" s="11">
        <v>334.017</v>
      </c>
      <c r="J20" s="11">
        <v>2330.2378699999999</v>
      </c>
      <c r="K20" s="11">
        <v>0</v>
      </c>
      <c r="L20" s="11">
        <v>9206.6860099999994</v>
      </c>
      <c r="M20" s="11">
        <v>85931.534950000001</v>
      </c>
      <c r="N20" s="11">
        <f t="shared" si="0"/>
        <v>1537695.1588500002</v>
      </c>
    </row>
    <row r="21" spans="1:14" s="1" customFormat="1" x14ac:dyDescent="0.25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772393.2252300001</v>
      </c>
      <c r="H21" s="11">
        <v>174216.86419999998</v>
      </c>
      <c r="I21" s="11">
        <v>334.017</v>
      </c>
      <c r="J21" s="11">
        <v>2137.1904599999998</v>
      </c>
      <c r="K21" s="11">
        <v>0</v>
      </c>
      <c r="L21" s="11">
        <v>10777.147809999999</v>
      </c>
      <c r="M21" s="11">
        <v>86258.758590000012</v>
      </c>
      <c r="N21" s="11">
        <f t="shared" si="0"/>
        <v>1594138.02443</v>
      </c>
    </row>
    <row r="22" spans="1:14" s="1" customFormat="1" x14ac:dyDescent="0.25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749407.75767000008</v>
      </c>
      <c r="H22" s="11">
        <v>117978.08287000001</v>
      </c>
      <c r="I22" s="11">
        <v>334.017</v>
      </c>
      <c r="J22" s="11">
        <v>1951.68534</v>
      </c>
      <c r="K22" s="11">
        <v>0</v>
      </c>
      <c r="L22" s="11">
        <v>10184.504280000001</v>
      </c>
      <c r="M22" s="11">
        <v>86088.036919999984</v>
      </c>
      <c r="N22" s="11">
        <f t="shared" si="0"/>
        <v>1645683.4564499999</v>
      </c>
    </row>
    <row r="23" spans="1:14" s="1" customFormat="1" x14ac:dyDescent="0.25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762882.22187000012</v>
      </c>
      <c r="H23" s="11">
        <v>275291.74229000002</v>
      </c>
      <c r="I23" s="11">
        <v>334.017</v>
      </c>
      <c r="J23" s="11">
        <v>2388.3634500000003</v>
      </c>
      <c r="K23" s="11">
        <v>0</v>
      </c>
      <c r="L23" s="11">
        <v>11939.51858</v>
      </c>
      <c r="M23" s="11">
        <v>85832.422169999991</v>
      </c>
      <c r="N23" s="11">
        <f t="shared" si="0"/>
        <v>1809646.4542099999</v>
      </c>
    </row>
    <row r="24" spans="1:14" s="1" customFormat="1" x14ac:dyDescent="0.25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765792.45303000009</v>
      </c>
      <c r="H24" s="11">
        <v>232183.30258000002</v>
      </c>
      <c r="I24" s="11">
        <v>334.017</v>
      </c>
      <c r="J24" s="11">
        <v>2287.75209</v>
      </c>
      <c r="K24" s="11">
        <v>0</v>
      </c>
      <c r="L24" s="11">
        <v>12452.507319999999</v>
      </c>
      <c r="M24" s="11">
        <v>85794.792919999993</v>
      </c>
      <c r="N24" s="11">
        <f t="shared" si="0"/>
        <v>1758251.58283</v>
      </c>
    </row>
    <row r="25" spans="1:14" s="1" customFormat="1" x14ac:dyDescent="0.25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866419.81808000011</v>
      </c>
      <c r="H25" s="11">
        <v>209982.22753999999</v>
      </c>
      <c r="I25" s="11">
        <v>334.017</v>
      </c>
      <c r="J25" s="11">
        <v>3178.1100299999998</v>
      </c>
      <c r="K25" s="11">
        <v>0</v>
      </c>
      <c r="L25" s="11">
        <v>9603.0347299999994</v>
      </c>
      <c r="M25" s="11">
        <v>85785.532630000016</v>
      </c>
      <c r="N25" s="11">
        <f t="shared" si="0"/>
        <v>1670669.92487</v>
      </c>
    </row>
    <row r="26" spans="1:14" s="1" customFormat="1" x14ac:dyDescent="0.25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860479.41276000009</v>
      </c>
      <c r="H26" s="11">
        <v>256401.90827999997</v>
      </c>
      <c r="I26" s="11">
        <v>334.017</v>
      </c>
      <c r="J26" s="11">
        <v>2960.9366500000001</v>
      </c>
      <c r="K26" s="11">
        <v>0</v>
      </c>
      <c r="L26" s="11">
        <v>8613.5198400000008</v>
      </c>
      <c r="M26" s="11">
        <v>85743.136129999999</v>
      </c>
      <c r="N26" s="11">
        <f t="shared" si="0"/>
        <v>1675080.9727100001</v>
      </c>
    </row>
    <row r="27" spans="1:14" s="1" customFormat="1" x14ac:dyDescent="0.25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830681.19675000012</v>
      </c>
      <c r="H27" s="11">
        <v>299059.88035999995</v>
      </c>
      <c r="I27" s="11">
        <v>334.017</v>
      </c>
      <c r="J27" s="11">
        <v>3331.4112400000004</v>
      </c>
      <c r="K27" s="11">
        <v>0</v>
      </c>
      <c r="L27" s="11">
        <v>8908.4596600000023</v>
      </c>
      <c r="M27" s="11">
        <v>86414.363960000017</v>
      </c>
      <c r="N27" s="11">
        <f t="shared" si="0"/>
        <v>1638678.21762</v>
      </c>
    </row>
    <row r="28" spans="1:14" s="1" customFormat="1" x14ac:dyDescent="0.25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788245.42895000009</v>
      </c>
      <c r="H28" s="11">
        <v>302192.61924999999</v>
      </c>
      <c r="I28" s="11">
        <v>334.017</v>
      </c>
      <c r="J28" s="11">
        <v>3057.9921899999999</v>
      </c>
      <c r="K28" s="11">
        <v>0</v>
      </c>
      <c r="L28" s="11">
        <v>9559.5509899999997</v>
      </c>
      <c r="M28" s="11">
        <v>86413.432399999991</v>
      </c>
      <c r="N28" s="11">
        <f t="shared" si="0"/>
        <v>1625062.8961700001</v>
      </c>
    </row>
    <row r="29" spans="1:14" s="1" customFormat="1" x14ac:dyDescent="0.25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773394.88145999983</v>
      </c>
      <c r="H29" s="11">
        <v>287898.79379999998</v>
      </c>
      <c r="I29" s="11">
        <v>334.017</v>
      </c>
      <c r="J29" s="11">
        <v>6247.0500599999996</v>
      </c>
      <c r="K29" s="11">
        <v>0</v>
      </c>
      <c r="L29" s="11">
        <v>11723.791929999999</v>
      </c>
      <c r="M29" s="11">
        <v>86669.238629999963</v>
      </c>
      <c r="N29" s="11">
        <f t="shared" si="0"/>
        <v>1525874.7249600003</v>
      </c>
    </row>
    <row r="30" spans="1:14" s="1" customFormat="1" x14ac:dyDescent="0.25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752593.81609999994</v>
      </c>
      <c r="H30" s="11">
        <v>284047.0735099999</v>
      </c>
      <c r="I30" s="11">
        <v>334.017</v>
      </c>
      <c r="J30" s="11">
        <v>5989.4567000000006</v>
      </c>
      <c r="K30" s="11">
        <v>0</v>
      </c>
      <c r="L30" s="11">
        <v>8902.7069599999995</v>
      </c>
      <c r="M30" s="11">
        <v>87698.04816999998</v>
      </c>
      <c r="N30" s="11">
        <f t="shared" si="0"/>
        <v>1486621.3158099998</v>
      </c>
    </row>
    <row r="31" spans="1:14" s="1" customFormat="1" x14ac:dyDescent="0.25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810393.97672999988</v>
      </c>
      <c r="H31" s="11">
        <v>295963.46579000005</v>
      </c>
      <c r="I31" s="11">
        <v>334.017</v>
      </c>
      <c r="J31" s="11">
        <v>6209.8631399999995</v>
      </c>
      <c r="K31" s="11">
        <v>0</v>
      </c>
      <c r="L31" s="11">
        <v>16397.79738</v>
      </c>
      <c r="M31" s="11">
        <v>88672.599299999987</v>
      </c>
      <c r="N31" s="11">
        <f t="shared" si="0"/>
        <v>1568459.6150299998</v>
      </c>
    </row>
    <row r="32" spans="1:14" s="1" customFormat="1" x14ac:dyDescent="0.25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848090.11828000005</v>
      </c>
      <c r="H32" s="11">
        <v>205343.89534000002</v>
      </c>
      <c r="I32" s="11">
        <v>334.017</v>
      </c>
      <c r="J32" s="11">
        <v>5744.6119100000005</v>
      </c>
      <c r="K32" s="11">
        <v>0</v>
      </c>
      <c r="L32" s="11">
        <v>8993.4367199999997</v>
      </c>
      <c r="M32" s="11">
        <v>88391.084599999987</v>
      </c>
      <c r="N32" s="11">
        <f t="shared" si="0"/>
        <v>1453926.3181200002</v>
      </c>
    </row>
    <row r="33" spans="1:15" s="1" customFormat="1" x14ac:dyDescent="0.25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872200.16136000003</v>
      </c>
      <c r="H33" s="11">
        <v>240231.27082999999</v>
      </c>
      <c r="I33" s="11">
        <v>334.017</v>
      </c>
      <c r="J33" s="11">
        <v>5365.4361799999997</v>
      </c>
      <c r="K33" s="11">
        <v>0</v>
      </c>
      <c r="L33" s="11">
        <v>11235.09247</v>
      </c>
      <c r="M33" s="11">
        <v>88504.460019999984</v>
      </c>
      <c r="N33" s="11">
        <f t="shared" si="0"/>
        <v>1590561.3426599998</v>
      </c>
      <c r="O33" s="18"/>
    </row>
    <row r="34" spans="1:15" s="1" customFormat="1" x14ac:dyDescent="0.25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909541.93812000006</v>
      </c>
      <c r="H34" s="11">
        <v>242816.30836</v>
      </c>
      <c r="I34" s="11">
        <v>334.017</v>
      </c>
      <c r="J34" s="11">
        <v>7744.50342</v>
      </c>
      <c r="K34" s="11">
        <v>0</v>
      </c>
      <c r="L34" s="11">
        <v>10440.873769999998</v>
      </c>
      <c r="M34" s="11">
        <v>88307.136399999959</v>
      </c>
      <c r="N34" s="11">
        <f t="shared" si="0"/>
        <v>1541137.6562699999</v>
      </c>
      <c r="O34" s="18"/>
    </row>
    <row r="35" spans="1:15" s="1" customFormat="1" x14ac:dyDescent="0.25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906249.19036000001</v>
      </c>
      <c r="H35" s="11">
        <v>216609.68745</v>
      </c>
      <c r="I35" s="11">
        <v>334.017</v>
      </c>
      <c r="J35" s="11">
        <v>7075.4848899999997</v>
      </c>
      <c r="K35" s="11">
        <v>0</v>
      </c>
      <c r="L35" s="11">
        <v>14679.800009999999</v>
      </c>
      <c r="M35" s="11">
        <v>89031.981929999994</v>
      </c>
      <c r="N35" s="11">
        <f t="shared" si="0"/>
        <v>1520797.72762</v>
      </c>
      <c r="O35" s="18"/>
    </row>
    <row r="36" spans="1:15" s="1" customFormat="1" x14ac:dyDescent="0.25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18575.30399</v>
      </c>
      <c r="G36" s="11">
        <v>845682.47519000003</v>
      </c>
      <c r="H36" s="11">
        <v>307453.90730000002</v>
      </c>
      <c r="I36" s="11">
        <v>334.017</v>
      </c>
      <c r="J36" s="11">
        <v>7093.7807400000002</v>
      </c>
      <c r="K36" s="11">
        <v>0</v>
      </c>
      <c r="L36" s="11">
        <v>19106.516050000002</v>
      </c>
      <c r="M36" s="11">
        <v>89402.709809999986</v>
      </c>
      <c r="N36" s="11">
        <f t="shared" si="0"/>
        <v>1583552.37806</v>
      </c>
      <c r="O36" s="18"/>
    </row>
    <row r="37" spans="1:15" s="1" customFormat="1" x14ac:dyDescent="0.25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17134.498650000001</v>
      </c>
      <c r="G37" s="11">
        <v>864766.84849000012</v>
      </c>
      <c r="H37" s="11">
        <v>307351.21148</v>
      </c>
      <c r="I37" s="11">
        <v>334.017</v>
      </c>
      <c r="J37" s="11">
        <v>6547.69</v>
      </c>
      <c r="K37" s="11">
        <v>0</v>
      </c>
      <c r="L37" s="11">
        <v>9753.4145100000005</v>
      </c>
      <c r="M37" s="11">
        <v>90232.647309999971</v>
      </c>
      <c r="N37" s="11">
        <f t="shared" si="0"/>
        <v>1477524.94432</v>
      </c>
      <c r="O37" s="18"/>
    </row>
    <row r="38" spans="1:15" s="1" customFormat="1" x14ac:dyDescent="0.25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17234.499860000004</v>
      </c>
      <c r="G38" s="11">
        <v>848630.39246999985</v>
      </c>
      <c r="H38" s="11">
        <v>278837.97194999998</v>
      </c>
      <c r="I38" s="11">
        <v>334.017</v>
      </c>
      <c r="J38" s="11">
        <v>5987.4612300000008</v>
      </c>
      <c r="K38" s="11">
        <v>0</v>
      </c>
      <c r="L38" s="11">
        <v>12294.396820000002</v>
      </c>
      <c r="M38" s="11">
        <v>90407.613589999964</v>
      </c>
      <c r="N38" s="11">
        <f t="shared" si="0"/>
        <v>1409597.3672299997</v>
      </c>
      <c r="O38" s="18"/>
    </row>
    <row r="39" spans="1:15" s="1" customFormat="1" x14ac:dyDescent="0.25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17234.499860000004</v>
      </c>
      <c r="G39" s="11">
        <v>992790.77665000001</v>
      </c>
      <c r="H39" s="11">
        <v>300607.64476999996</v>
      </c>
      <c r="I39" s="11">
        <v>334.017</v>
      </c>
      <c r="J39" s="11">
        <v>5366.9887399999998</v>
      </c>
      <c r="K39" s="11">
        <v>0</v>
      </c>
      <c r="L39" s="11">
        <v>27847.836450000003</v>
      </c>
      <c r="M39" s="11">
        <v>90153.718599999964</v>
      </c>
      <c r="N39" s="11">
        <f t="shared" si="0"/>
        <v>1631263.0125</v>
      </c>
      <c r="O39" s="18"/>
    </row>
    <row r="40" spans="1:15" s="1" customFormat="1" x14ac:dyDescent="0.25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17234.499860000004</v>
      </c>
      <c r="G40" s="11">
        <v>982596.28148999996</v>
      </c>
      <c r="H40" s="11">
        <v>290570.96782999998</v>
      </c>
      <c r="I40" s="11">
        <v>334.017</v>
      </c>
      <c r="J40" s="11">
        <v>4753.8587600000001</v>
      </c>
      <c r="K40" s="11">
        <v>0</v>
      </c>
      <c r="L40" s="11">
        <v>11985.111060000003</v>
      </c>
      <c r="M40" s="11">
        <v>90106.48444999996</v>
      </c>
      <c r="N40" s="11">
        <f t="shared" si="0"/>
        <v>1745064.9924999997</v>
      </c>
      <c r="O40" s="18"/>
    </row>
    <row r="41" spans="1:15" s="1" customFormat="1" x14ac:dyDescent="0.25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17234.499860000004</v>
      </c>
      <c r="G41" s="11">
        <v>922071.95058999979</v>
      </c>
      <c r="H41" s="11">
        <v>309827.57783000002</v>
      </c>
      <c r="I41" s="11">
        <v>334.017</v>
      </c>
      <c r="J41" s="11">
        <v>4309.7338200000004</v>
      </c>
      <c r="K41" s="11">
        <v>0</v>
      </c>
      <c r="L41" s="11">
        <v>9236.4532099999997</v>
      </c>
      <c r="M41" s="11">
        <v>90892.58428999997</v>
      </c>
      <c r="N41" s="11">
        <f t="shared" si="0"/>
        <v>1684078.5542699995</v>
      </c>
      <c r="O41" s="18"/>
    </row>
    <row r="42" spans="1:15" s="1" customFormat="1" x14ac:dyDescent="0.25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17234.499860000004</v>
      </c>
      <c r="G42" s="11">
        <v>932295.02824999997</v>
      </c>
      <c r="H42" s="11">
        <v>299910.39210999996</v>
      </c>
      <c r="I42" s="11">
        <v>334.017</v>
      </c>
      <c r="J42" s="11">
        <v>3864.8876700000001</v>
      </c>
      <c r="K42" s="11">
        <v>0</v>
      </c>
      <c r="L42" s="11">
        <v>10312.179520000002</v>
      </c>
      <c r="M42" s="11">
        <v>90983.217309999949</v>
      </c>
      <c r="N42" s="11">
        <f t="shared" si="0"/>
        <v>1686624.7787500001</v>
      </c>
      <c r="O42" s="18"/>
    </row>
    <row r="43" spans="1:15" s="1" customFormat="1" x14ac:dyDescent="0.25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17334.501070000006</v>
      </c>
      <c r="G43" s="11">
        <v>944278.22714999993</v>
      </c>
      <c r="H43" s="11">
        <v>310446.91920000006</v>
      </c>
      <c r="I43" s="11">
        <v>334.017</v>
      </c>
      <c r="J43" s="11">
        <v>3832.3255899999999</v>
      </c>
      <c r="K43" s="11">
        <v>0</v>
      </c>
      <c r="L43" s="11">
        <v>13764.963870000001</v>
      </c>
      <c r="M43" s="11">
        <v>91569.945989999949</v>
      </c>
      <c r="N43" s="11">
        <f t="shared" si="0"/>
        <v>1700556.1937200001</v>
      </c>
      <c r="O43" s="18"/>
    </row>
    <row r="44" spans="1:15" s="1" customFormat="1" x14ac:dyDescent="0.25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17334.501070000006</v>
      </c>
      <c r="G44" s="11">
        <v>931610.54804999998</v>
      </c>
      <c r="H44" s="11">
        <v>298061.87120000005</v>
      </c>
      <c r="I44" s="11">
        <v>334.017</v>
      </c>
      <c r="J44" s="11">
        <v>3624.0199600000001</v>
      </c>
      <c r="K44" s="11">
        <v>0</v>
      </c>
      <c r="L44" s="11">
        <v>12689.391319999999</v>
      </c>
      <c r="M44" s="11">
        <v>91593.908059999972</v>
      </c>
      <c r="N44" s="11">
        <f t="shared" si="0"/>
        <v>1688316.4260899997</v>
      </c>
      <c r="O44" s="18"/>
    </row>
    <row r="45" spans="1:15" s="1" customFormat="1" x14ac:dyDescent="0.25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17334.501070000006</v>
      </c>
      <c r="G45" s="11">
        <v>893054.03551999992</v>
      </c>
      <c r="H45" s="11">
        <v>251345.51290999999</v>
      </c>
      <c r="I45" s="11">
        <v>334.017</v>
      </c>
      <c r="J45" s="11">
        <v>3452.4459100000004</v>
      </c>
      <c r="K45" s="11">
        <v>0</v>
      </c>
      <c r="L45" s="11">
        <v>10019.96061</v>
      </c>
      <c r="M45" s="11">
        <v>91343.244829999996</v>
      </c>
      <c r="N45" s="11">
        <f t="shared" si="0"/>
        <v>1647954.4293499999</v>
      </c>
      <c r="O45" s="18"/>
    </row>
    <row r="46" spans="1:15" s="1" customFormat="1" x14ac:dyDescent="0.25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17334.501070000006</v>
      </c>
      <c r="G46" s="11">
        <v>946423.53858999989</v>
      </c>
      <c r="H46" s="11">
        <v>234503.50221000001</v>
      </c>
      <c r="I46" s="11">
        <v>334.017</v>
      </c>
      <c r="J46" s="11">
        <v>3092.2279900000003</v>
      </c>
      <c r="K46" s="11">
        <v>0</v>
      </c>
      <c r="L46" s="11">
        <v>9111.9026300000005</v>
      </c>
      <c r="M46" s="11">
        <v>91396.182979999983</v>
      </c>
      <c r="N46" s="11">
        <f t="shared" si="0"/>
        <v>1688868.8509999998</v>
      </c>
      <c r="O46" s="18"/>
    </row>
    <row r="47" spans="1:15" s="1" customFormat="1" x14ac:dyDescent="0.25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17334.501070000006</v>
      </c>
      <c r="G47" s="11">
        <v>900913.72005999996</v>
      </c>
      <c r="H47" s="11">
        <v>281159.34706</v>
      </c>
      <c r="I47" s="11">
        <v>334.017</v>
      </c>
      <c r="J47" s="11">
        <v>3063.37554</v>
      </c>
      <c r="K47" s="11">
        <v>0</v>
      </c>
      <c r="L47" s="11">
        <v>10039.33935</v>
      </c>
      <c r="M47" s="11">
        <v>91914.938220000011</v>
      </c>
      <c r="N47" s="11">
        <f t="shared" si="0"/>
        <v>1651449.21031</v>
      </c>
      <c r="O47" s="18"/>
    </row>
    <row r="48" spans="1:15" s="1" customFormat="1" x14ac:dyDescent="0.25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17334.501070000006</v>
      </c>
      <c r="G48" s="11">
        <v>902502.16344999999</v>
      </c>
      <c r="H48" s="11">
        <v>238102.24971</v>
      </c>
      <c r="I48" s="11">
        <v>334.017</v>
      </c>
      <c r="J48" s="11">
        <v>6015.3075999999992</v>
      </c>
      <c r="K48" s="11">
        <v>0</v>
      </c>
      <c r="L48" s="11">
        <v>16951.626919999999</v>
      </c>
      <c r="M48" s="11">
        <v>92519.919320000001</v>
      </c>
      <c r="N48" s="11">
        <f t="shared" si="0"/>
        <v>1596509.93261</v>
      </c>
      <c r="O48" s="19"/>
    </row>
    <row r="49" spans="1:14" s="1" customFormat="1" x14ac:dyDescent="0.25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17488.297270000003</v>
      </c>
      <c r="G49" s="11">
        <v>780062.63927000004</v>
      </c>
      <c r="H49" s="11">
        <v>271125.01209000003</v>
      </c>
      <c r="I49" s="11">
        <v>334.017</v>
      </c>
      <c r="J49" s="11">
        <v>5525.1465099999996</v>
      </c>
      <c r="K49" s="11">
        <v>0</v>
      </c>
      <c r="L49" s="11">
        <v>10459.211380000001</v>
      </c>
      <c r="M49" s="11">
        <v>92765.660059999995</v>
      </c>
      <c r="N49" s="11">
        <f t="shared" si="0"/>
        <v>1621083.9382700003</v>
      </c>
    </row>
    <row r="50" spans="1:14" s="1" customFormat="1" x14ac:dyDescent="0.25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17588.296050000004</v>
      </c>
      <c r="G50" s="11">
        <v>798023.26668999996</v>
      </c>
      <c r="H50" s="11">
        <v>254478.43239999999</v>
      </c>
      <c r="I50" s="11">
        <v>334.017</v>
      </c>
      <c r="J50" s="11">
        <v>5061.4763200000007</v>
      </c>
      <c r="K50" s="11">
        <v>0</v>
      </c>
      <c r="L50" s="11">
        <v>9065.3634600000005</v>
      </c>
      <c r="M50" s="11">
        <v>92778.779049999997</v>
      </c>
      <c r="N50" s="11">
        <f t="shared" si="0"/>
        <v>1612220.91224</v>
      </c>
    </row>
    <row r="51" spans="1:14" s="1" customFormat="1" x14ac:dyDescent="0.25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17588.296050000004</v>
      </c>
      <c r="G51" s="11">
        <v>910950.52720999985</v>
      </c>
      <c r="H51" s="11">
        <v>281548.56539</v>
      </c>
      <c r="I51" s="11">
        <v>334.017</v>
      </c>
      <c r="J51" s="11">
        <v>4486.5247399999998</v>
      </c>
      <c r="K51" s="11">
        <v>0</v>
      </c>
      <c r="L51" s="11">
        <v>9778.3249200000009</v>
      </c>
      <c r="M51" s="11">
        <v>92789.80650999998</v>
      </c>
      <c r="N51" s="11">
        <f t="shared" si="0"/>
        <v>1773458.8479199999</v>
      </c>
    </row>
    <row r="52" spans="1:14" s="1" customFormat="1" x14ac:dyDescent="0.25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17588.296050000004</v>
      </c>
      <c r="G52" s="11">
        <v>870912.09815999994</v>
      </c>
      <c r="H52" s="11">
        <v>281642.65156000003</v>
      </c>
      <c r="I52" s="11">
        <v>334.017</v>
      </c>
      <c r="J52" s="11">
        <v>3860.2216100000001</v>
      </c>
      <c r="K52" s="11">
        <v>0</v>
      </c>
      <c r="L52" s="11">
        <v>11408.973820000001</v>
      </c>
      <c r="M52" s="11">
        <v>93047.467919999966</v>
      </c>
      <c r="N52" s="11">
        <f t="shared" si="0"/>
        <v>1697279.9643999997</v>
      </c>
    </row>
    <row r="53" spans="1:14" s="1" customFormat="1" x14ac:dyDescent="0.25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17588.296050000004</v>
      </c>
      <c r="G53" s="11">
        <v>849074.23698999989</v>
      </c>
      <c r="H53" s="11">
        <v>281561.02870999998</v>
      </c>
      <c r="I53" s="11">
        <v>334.017</v>
      </c>
      <c r="J53" s="11">
        <v>3987.0660499999999</v>
      </c>
      <c r="K53" s="11">
        <v>0</v>
      </c>
      <c r="L53" s="11">
        <v>9888.3931600000014</v>
      </c>
      <c r="M53" s="11">
        <v>92997.589729999963</v>
      </c>
      <c r="N53" s="11">
        <f t="shared" si="0"/>
        <v>1669740.5557899997</v>
      </c>
    </row>
    <row r="54" spans="1:14" s="1" customFormat="1" x14ac:dyDescent="0.25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17588.296050000004</v>
      </c>
      <c r="G54" s="11">
        <v>825159.80559999985</v>
      </c>
      <c r="H54" s="11">
        <v>281045.97600000002</v>
      </c>
      <c r="I54" s="11">
        <v>334.017</v>
      </c>
      <c r="J54" s="11">
        <v>3644.5427999999997</v>
      </c>
      <c r="K54" s="11">
        <v>0</v>
      </c>
      <c r="L54" s="11">
        <v>12554.845449999999</v>
      </c>
      <c r="M54" s="11">
        <v>92900.140289999996</v>
      </c>
      <c r="N54" s="11">
        <f t="shared" si="0"/>
        <v>1728581.1396599996</v>
      </c>
    </row>
    <row r="55" spans="1:14" s="1" customFormat="1" x14ac:dyDescent="0.25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17688.294840000002</v>
      </c>
      <c r="G55" s="11">
        <v>902191.3287999999</v>
      </c>
      <c r="H55" s="11">
        <v>264657.59256000002</v>
      </c>
      <c r="I55" s="11">
        <v>334.017</v>
      </c>
      <c r="J55" s="11">
        <v>3596.55404</v>
      </c>
      <c r="K55" s="11">
        <v>0</v>
      </c>
      <c r="L55" s="11">
        <v>11496.358910000001</v>
      </c>
      <c r="M55" s="11">
        <v>93525.304539999997</v>
      </c>
      <c r="N55" s="11">
        <f t="shared" si="0"/>
        <v>1713009.4329399997</v>
      </c>
    </row>
    <row r="56" spans="1:14" s="1" customFormat="1" x14ac:dyDescent="0.25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17688.294840000002</v>
      </c>
      <c r="G56" s="11">
        <v>932651.71322000015</v>
      </c>
      <c r="H56" s="11">
        <v>261114.95096000002</v>
      </c>
      <c r="I56" s="11">
        <v>334.017</v>
      </c>
      <c r="J56" s="11">
        <v>3482.7435599999999</v>
      </c>
      <c r="K56" s="11">
        <v>0</v>
      </c>
      <c r="L56" s="11">
        <v>10567.255930000001</v>
      </c>
      <c r="M56" s="11">
        <v>93107.33474999998</v>
      </c>
      <c r="N56" s="11">
        <f t="shared" si="0"/>
        <v>1653698.1715200001</v>
      </c>
    </row>
    <row r="57" spans="1:14" s="1" customFormat="1" x14ac:dyDescent="0.25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17688.294840000002</v>
      </c>
      <c r="G57" s="11">
        <v>911170.65201000008</v>
      </c>
      <c r="H57" s="11">
        <v>255382.44037</v>
      </c>
      <c r="I57" s="11">
        <v>334.017</v>
      </c>
      <c r="J57" s="11">
        <v>3222.57105</v>
      </c>
      <c r="K57" s="11">
        <v>0</v>
      </c>
      <c r="L57" s="11">
        <v>9963.5454300000001</v>
      </c>
      <c r="M57" s="11">
        <v>93482.829339999982</v>
      </c>
      <c r="N57" s="11">
        <f t="shared" si="0"/>
        <v>1699830.3397799998</v>
      </c>
    </row>
    <row r="58" spans="1:14" s="1" customFormat="1" x14ac:dyDescent="0.25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17688.294840000002</v>
      </c>
      <c r="G58" s="11">
        <v>969840.04970000009</v>
      </c>
      <c r="H58" s="11">
        <v>278110.26512</v>
      </c>
      <c r="I58" s="11">
        <v>334.017</v>
      </c>
      <c r="J58" s="11">
        <v>2918.6984900000002</v>
      </c>
      <c r="K58" s="11">
        <v>0</v>
      </c>
      <c r="L58" s="11">
        <v>12437.80509</v>
      </c>
      <c r="M58" s="11">
        <v>93715.042549999984</v>
      </c>
      <c r="N58" s="11">
        <f t="shared" si="0"/>
        <v>1770099.07042</v>
      </c>
    </row>
    <row r="59" spans="1:14" s="1" customFormat="1" x14ac:dyDescent="0.25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17688.294840000002</v>
      </c>
      <c r="G59" s="11">
        <v>956782.19101000007</v>
      </c>
      <c r="H59" s="11">
        <v>279968.36818000005</v>
      </c>
      <c r="I59" s="11">
        <v>334.017</v>
      </c>
      <c r="J59" s="11">
        <v>2613.8713600000001</v>
      </c>
      <c r="K59" s="11">
        <v>0</v>
      </c>
      <c r="L59" s="11">
        <v>14109.799870000003</v>
      </c>
      <c r="M59" s="11">
        <v>93442.27267999998</v>
      </c>
      <c r="N59" s="11">
        <f t="shared" si="0"/>
        <v>1748883.52385</v>
      </c>
    </row>
    <row r="60" spans="1:14" s="1" customFormat="1" x14ac:dyDescent="0.25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17688.294840000002</v>
      </c>
      <c r="G60" s="11">
        <v>951337.91279000021</v>
      </c>
      <c r="H60" s="11">
        <v>257860.92630000002</v>
      </c>
      <c r="I60" s="11">
        <v>334.017</v>
      </c>
      <c r="J60" s="11">
        <v>2382.0807799999998</v>
      </c>
      <c r="K60" s="11">
        <v>0</v>
      </c>
      <c r="L60" s="11">
        <v>11272.265160000001</v>
      </c>
      <c r="M60" s="11">
        <v>93666.828849999991</v>
      </c>
      <c r="N60" s="11">
        <f t="shared" si="0"/>
        <v>1699688.8988999999</v>
      </c>
    </row>
    <row r="61" spans="1:14" s="1" customFormat="1" x14ac:dyDescent="0.25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907288.2824400001</v>
      </c>
      <c r="H61" s="11">
        <v>277818.98051999998</v>
      </c>
      <c r="I61" s="11">
        <v>334.017</v>
      </c>
      <c r="J61" s="11">
        <v>2028.78062</v>
      </c>
      <c r="K61" s="11">
        <v>0</v>
      </c>
      <c r="L61" s="11">
        <v>12835.891729999999</v>
      </c>
      <c r="M61" s="11">
        <v>93539.171269999992</v>
      </c>
      <c r="N61" s="11">
        <f t="shared" si="0"/>
        <v>1678528.0445300003</v>
      </c>
    </row>
    <row r="62" spans="1:14" s="1" customFormat="1" x14ac:dyDescent="0.25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912901.91820000007</v>
      </c>
      <c r="H62" s="11">
        <v>278752.40539000003</v>
      </c>
      <c r="I62" s="11">
        <v>334.017</v>
      </c>
      <c r="J62" s="11">
        <v>1783.9536000000001</v>
      </c>
      <c r="K62" s="11">
        <v>0</v>
      </c>
      <c r="L62" s="11">
        <v>8828.0307900000007</v>
      </c>
      <c r="M62" s="11">
        <v>93959.081120000017</v>
      </c>
      <c r="N62" s="11">
        <f t="shared" si="0"/>
        <v>1640334.3077</v>
      </c>
    </row>
    <row r="63" spans="1:14" s="1" customFormat="1" x14ac:dyDescent="0.25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891516.79916000017</v>
      </c>
      <c r="H63" s="11">
        <v>255887.24832000001</v>
      </c>
      <c r="I63" s="11">
        <v>334.017</v>
      </c>
      <c r="J63" s="11">
        <v>2051.0384599999998</v>
      </c>
      <c r="K63" s="11">
        <v>0</v>
      </c>
      <c r="L63" s="11">
        <v>8925.0052799999994</v>
      </c>
      <c r="M63" s="11">
        <v>93803.780599999998</v>
      </c>
      <c r="N63" s="11">
        <f t="shared" si="0"/>
        <v>1730399.43062</v>
      </c>
    </row>
    <row r="64" spans="1:14" s="1" customFormat="1" x14ac:dyDescent="0.25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855789.4861499999</v>
      </c>
      <c r="H64" s="11">
        <v>277937.50689000002</v>
      </c>
      <c r="I64" s="11">
        <v>334.017</v>
      </c>
      <c r="J64" s="11">
        <v>2048.8952899999999</v>
      </c>
      <c r="K64" s="11">
        <v>0</v>
      </c>
      <c r="L64" s="11">
        <v>10944.723160000001</v>
      </c>
      <c r="M64" s="11">
        <v>94022.239850000027</v>
      </c>
      <c r="N64" s="11">
        <f t="shared" si="0"/>
        <v>1755964.06345</v>
      </c>
    </row>
    <row r="65" spans="1:14" s="1" customFormat="1" x14ac:dyDescent="0.25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854234.50154000008</v>
      </c>
      <c r="H65" s="11">
        <v>273288.45360000007</v>
      </c>
      <c r="I65" s="11">
        <v>334.017</v>
      </c>
      <c r="J65" s="11">
        <v>1693.22621</v>
      </c>
      <c r="K65" s="11">
        <v>0</v>
      </c>
      <c r="L65" s="11">
        <v>10013.09067</v>
      </c>
      <c r="M65" s="11">
        <v>94193.342260000019</v>
      </c>
      <c r="N65" s="11">
        <f t="shared" si="0"/>
        <v>1691125.6885000002</v>
      </c>
    </row>
    <row r="66" spans="1:14" s="1" customFormat="1" x14ac:dyDescent="0.25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896072.20125000004</v>
      </c>
      <c r="H66" s="11">
        <v>279390.82974000002</v>
      </c>
      <c r="I66" s="11">
        <v>334.017</v>
      </c>
      <c r="J66" s="11">
        <v>1236.70839</v>
      </c>
      <c r="K66" s="11">
        <v>0</v>
      </c>
      <c r="L66" s="11">
        <v>10244.261980000001</v>
      </c>
      <c r="M66" s="11">
        <v>94678.141770000031</v>
      </c>
      <c r="N66" s="11">
        <f t="shared" si="0"/>
        <v>1715976.578</v>
      </c>
    </row>
    <row r="67" spans="1:14" s="1" customFormat="1" x14ac:dyDescent="0.25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977549.13159000012</v>
      </c>
      <c r="H67" s="11">
        <v>280246.20655</v>
      </c>
      <c r="I67" s="11">
        <v>334.017</v>
      </c>
      <c r="J67" s="11">
        <v>1186.1198999999999</v>
      </c>
      <c r="K67" s="11">
        <v>0</v>
      </c>
      <c r="L67" s="11">
        <v>10671.538200000001</v>
      </c>
      <c r="M67" s="11">
        <v>94637.763859999977</v>
      </c>
      <c r="N67" s="11">
        <f t="shared" si="0"/>
        <v>1879031.4197400003</v>
      </c>
    </row>
    <row r="68" spans="1:14" s="1" customFormat="1" x14ac:dyDescent="0.25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988916.15129000007</v>
      </c>
      <c r="H68" s="11">
        <v>280512.10217000003</v>
      </c>
      <c r="I68" s="11">
        <v>334.017</v>
      </c>
      <c r="J68" s="11">
        <v>1382.40534</v>
      </c>
      <c r="K68" s="11">
        <v>0</v>
      </c>
      <c r="L68" s="11">
        <v>9432.6242600000005</v>
      </c>
      <c r="M68" s="11">
        <v>94200.144339999999</v>
      </c>
      <c r="N68" s="11">
        <f t="shared" si="0"/>
        <v>1795601.5290100002</v>
      </c>
    </row>
    <row r="69" spans="1:14" s="1" customFormat="1" x14ac:dyDescent="0.25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932943.94876000006</v>
      </c>
      <c r="H69" s="11">
        <v>274995.56348000001</v>
      </c>
      <c r="I69" s="11">
        <v>334.017</v>
      </c>
      <c r="J69" s="11">
        <v>927.06563000000006</v>
      </c>
      <c r="K69" s="11">
        <v>0</v>
      </c>
      <c r="L69" s="11">
        <v>9405.2454500000003</v>
      </c>
      <c r="M69" s="11">
        <v>94074.39271</v>
      </c>
      <c r="N69" s="11">
        <f t="shared" si="0"/>
        <v>1761704.4036600003</v>
      </c>
    </row>
    <row r="70" spans="1:14" s="1" customFormat="1" x14ac:dyDescent="0.25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934270.07490999997</v>
      </c>
      <c r="H70" s="11">
        <v>276472.65474999999</v>
      </c>
      <c r="I70" s="11">
        <v>334.017</v>
      </c>
      <c r="J70" s="11">
        <v>861.85491999999999</v>
      </c>
      <c r="K70" s="11">
        <v>0</v>
      </c>
      <c r="L70" s="11">
        <v>11058.552890000001</v>
      </c>
      <c r="M70" s="11">
        <v>93689.889370000034</v>
      </c>
      <c r="N70" s="11">
        <f t="shared" si="0"/>
        <v>1740464.0772299999</v>
      </c>
    </row>
    <row r="71" spans="1:14" s="1" customFormat="1" x14ac:dyDescent="0.25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948067.07136000006</v>
      </c>
      <c r="H71" s="11">
        <v>293499.4999</v>
      </c>
      <c r="I71" s="11">
        <v>334.017</v>
      </c>
      <c r="J71" s="11">
        <v>3004.1024600000001</v>
      </c>
      <c r="K71" s="11">
        <v>0</v>
      </c>
      <c r="L71" s="11">
        <v>11351.499679999999</v>
      </c>
      <c r="M71" s="11">
        <v>93296.962220000016</v>
      </c>
      <c r="N71" s="11">
        <f t="shared" si="0"/>
        <v>1800513.0551999998</v>
      </c>
    </row>
    <row r="72" spans="1:14" s="1" customFormat="1" x14ac:dyDescent="0.25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961858.05101000005</v>
      </c>
      <c r="H72" s="11">
        <v>289081.61765000003</v>
      </c>
      <c r="I72" s="11">
        <v>334.017</v>
      </c>
      <c r="J72" s="11">
        <v>2366.8783199999998</v>
      </c>
      <c r="K72" s="11">
        <v>0</v>
      </c>
      <c r="L72" s="11">
        <v>14523.278700000001</v>
      </c>
      <c r="M72" s="11">
        <v>93133.189480000001</v>
      </c>
      <c r="N72" s="11">
        <f t="shared" ref="N72:N135" si="1">SUM(C72:M72)</f>
        <v>1763050.3310999998</v>
      </c>
    </row>
    <row r="73" spans="1:14" s="1" customFormat="1" x14ac:dyDescent="0.25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929227.42411999998</v>
      </c>
      <c r="H73" s="11">
        <v>293857.53502000001</v>
      </c>
      <c r="I73" s="11">
        <v>334.017</v>
      </c>
      <c r="J73" s="11">
        <v>2131.6617000000001</v>
      </c>
      <c r="K73" s="11">
        <v>0</v>
      </c>
      <c r="L73" s="11">
        <v>7623.0369199999996</v>
      </c>
      <c r="M73" s="11">
        <v>93057.858710000015</v>
      </c>
      <c r="N73" s="11">
        <f t="shared" si="1"/>
        <v>1679146.4290000002</v>
      </c>
    </row>
    <row r="74" spans="1:14" s="1" customFormat="1" x14ac:dyDescent="0.25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959767.30206000013</v>
      </c>
      <c r="H74" s="11">
        <v>294221.82610999997</v>
      </c>
      <c r="I74" s="11">
        <v>334.017</v>
      </c>
      <c r="J74" s="11">
        <v>1996.2189900000001</v>
      </c>
      <c r="K74" s="11">
        <v>0</v>
      </c>
      <c r="L74" s="11">
        <v>2318.1566600000001</v>
      </c>
      <c r="M74" s="11">
        <v>93366.189240000036</v>
      </c>
      <c r="N74" s="11">
        <f t="shared" si="1"/>
        <v>1681497.2335300001</v>
      </c>
    </row>
    <row r="75" spans="1:14" s="1" customFormat="1" x14ac:dyDescent="0.25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954050.59351000004</v>
      </c>
      <c r="H75" s="11">
        <v>248175.69528000004</v>
      </c>
      <c r="I75" s="11">
        <v>334.017</v>
      </c>
      <c r="J75" s="11">
        <v>4446.3643600000005</v>
      </c>
      <c r="K75" s="11">
        <v>0</v>
      </c>
      <c r="L75" s="11">
        <v>2957.6003099999998</v>
      </c>
      <c r="M75" s="11">
        <v>93588.823179999978</v>
      </c>
      <c r="N75" s="11">
        <f t="shared" si="1"/>
        <v>1634503.7258700002</v>
      </c>
    </row>
    <row r="76" spans="1:14" s="1" customFormat="1" x14ac:dyDescent="0.25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969037.41715000023</v>
      </c>
      <c r="H76" s="11">
        <v>274824.05667000002</v>
      </c>
      <c r="I76" s="11">
        <v>334.017</v>
      </c>
      <c r="J76" s="11">
        <v>3939.2381800000003</v>
      </c>
      <c r="K76" s="11">
        <v>0</v>
      </c>
      <c r="L76" s="11">
        <v>2899.7148000000002</v>
      </c>
      <c r="M76" s="11">
        <v>93235.386849999952</v>
      </c>
      <c r="N76" s="11">
        <f t="shared" si="1"/>
        <v>1685701.9018300003</v>
      </c>
    </row>
    <row r="77" spans="1:14" s="1" customFormat="1" x14ac:dyDescent="0.25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949890.08026000019</v>
      </c>
      <c r="H77" s="11">
        <v>288300.52316000004</v>
      </c>
      <c r="I77" s="11">
        <v>334.017</v>
      </c>
      <c r="J77" s="11">
        <v>3449.2403799999997</v>
      </c>
      <c r="K77" s="11">
        <v>0</v>
      </c>
      <c r="L77" s="11">
        <v>1980.4916000000001</v>
      </c>
      <c r="M77" s="11">
        <v>92811.708019999991</v>
      </c>
      <c r="N77" s="11">
        <f t="shared" si="1"/>
        <v>1657478.8271700004</v>
      </c>
    </row>
    <row r="78" spans="1:14" s="1" customFormat="1" x14ac:dyDescent="0.25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953717.37625000009</v>
      </c>
      <c r="H78" s="11">
        <v>296351.90707000002</v>
      </c>
      <c r="I78" s="11">
        <v>334.017</v>
      </c>
      <c r="J78" s="11">
        <v>3545.6479300000001</v>
      </c>
      <c r="K78" s="11">
        <v>0</v>
      </c>
      <c r="L78" s="11">
        <v>2463.1192599999999</v>
      </c>
      <c r="M78" s="11">
        <v>92500.266679999986</v>
      </c>
      <c r="N78" s="11">
        <f t="shared" si="1"/>
        <v>1698764.2127099999</v>
      </c>
    </row>
    <row r="79" spans="1:14" s="1" customFormat="1" x14ac:dyDescent="0.25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1089699.94016</v>
      </c>
      <c r="H79" s="11">
        <v>294039.88222000003</v>
      </c>
      <c r="I79" s="11">
        <v>334.017</v>
      </c>
      <c r="J79" s="11">
        <v>3254.1381299999998</v>
      </c>
      <c r="K79" s="11">
        <v>0</v>
      </c>
      <c r="L79" s="11">
        <v>5204.0716799999991</v>
      </c>
      <c r="M79" s="11">
        <v>93197.680790000028</v>
      </c>
      <c r="N79" s="11">
        <f t="shared" si="1"/>
        <v>1949130.2995600002</v>
      </c>
    </row>
    <row r="80" spans="1:14" s="1" customFormat="1" x14ac:dyDescent="0.25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978837.47207000002</v>
      </c>
      <c r="H80" s="11">
        <v>272448.84354999999</v>
      </c>
      <c r="I80" s="11">
        <v>334.017</v>
      </c>
      <c r="J80" s="11">
        <v>2643.79007</v>
      </c>
      <c r="K80" s="11">
        <v>0</v>
      </c>
      <c r="L80" s="11">
        <v>5149.0773600000002</v>
      </c>
      <c r="M80" s="11">
        <v>92783.755919999996</v>
      </c>
      <c r="N80" s="11">
        <f t="shared" si="1"/>
        <v>1847042.09326</v>
      </c>
    </row>
    <row r="81" spans="1:22" x14ac:dyDescent="0.25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917995.99162999995</v>
      </c>
      <c r="H81" s="11">
        <v>294373.79224000004</v>
      </c>
      <c r="I81" s="11">
        <v>334.017</v>
      </c>
      <c r="J81" s="11">
        <v>2126.3363300000001</v>
      </c>
      <c r="K81" s="11">
        <v>0</v>
      </c>
      <c r="L81" s="11">
        <v>2585.0388900000003</v>
      </c>
      <c r="M81" s="11">
        <v>92658.238199999963</v>
      </c>
      <c r="N81" s="11">
        <f t="shared" si="1"/>
        <v>1846326.7402500003</v>
      </c>
    </row>
    <row r="82" spans="1:22" x14ac:dyDescent="0.25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974205.69343999983</v>
      </c>
      <c r="H82" s="11">
        <v>294309.83061</v>
      </c>
      <c r="I82" s="11">
        <v>334.017</v>
      </c>
      <c r="J82" s="11">
        <v>1778.68797</v>
      </c>
      <c r="K82" s="11">
        <v>0</v>
      </c>
      <c r="L82" s="11">
        <v>3828.4957899999999</v>
      </c>
      <c r="M82" s="11">
        <v>93326.011680000025</v>
      </c>
      <c r="N82" s="11">
        <f t="shared" si="1"/>
        <v>1839666.3885700002</v>
      </c>
    </row>
    <row r="83" spans="1:22" x14ac:dyDescent="0.25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972250.82386</v>
      </c>
      <c r="H83" s="11">
        <v>293003.82080000004</v>
      </c>
      <c r="I83" s="11">
        <v>334.017</v>
      </c>
      <c r="J83" s="11">
        <v>1287.24495</v>
      </c>
      <c r="K83" s="11">
        <v>0</v>
      </c>
      <c r="L83" s="11">
        <v>3372.5765000000001</v>
      </c>
      <c r="M83" s="11">
        <v>92878.155170000071</v>
      </c>
      <c r="N83" s="11">
        <f t="shared" si="1"/>
        <v>1783722.3460200003</v>
      </c>
    </row>
    <row r="84" spans="1:22" s="3" customFormat="1" x14ac:dyDescent="0.25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17619.687280000006</v>
      </c>
      <c r="G84" s="11">
        <v>1026717.7161600001</v>
      </c>
      <c r="H84" s="11">
        <v>269744.18404000002</v>
      </c>
      <c r="I84" s="11">
        <v>334.017</v>
      </c>
      <c r="J84" s="11">
        <v>1486.2258899999999</v>
      </c>
      <c r="K84" s="11">
        <v>0</v>
      </c>
      <c r="L84" s="11">
        <v>2289.21378</v>
      </c>
      <c r="M84" s="11">
        <v>92906.977050000045</v>
      </c>
      <c r="N84" s="11">
        <f t="shared" si="1"/>
        <v>1775937.7671800002</v>
      </c>
      <c r="O84" s="36"/>
      <c r="P84" s="36"/>
      <c r="Q84" s="36"/>
      <c r="R84" s="36"/>
      <c r="S84" s="36"/>
      <c r="T84" s="36"/>
      <c r="U84" s="36"/>
      <c r="V84" s="36"/>
    </row>
    <row r="85" spans="1:22" s="3" customFormat="1" x14ac:dyDescent="0.25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17619.687279999998</v>
      </c>
      <c r="G85" s="11">
        <v>1018467.2491900001</v>
      </c>
      <c r="H85" s="11">
        <v>291845.44954</v>
      </c>
      <c r="I85" s="11">
        <v>334.017</v>
      </c>
      <c r="J85" s="11">
        <v>6213.1367199999995</v>
      </c>
      <c r="K85" s="11">
        <v>0</v>
      </c>
      <c r="L85" s="11">
        <v>8251.4597300000005</v>
      </c>
      <c r="M85" s="11">
        <v>92859.846640000032</v>
      </c>
      <c r="N85" s="11">
        <f t="shared" si="1"/>
        <v>1728236.2055200003</v>
      </c>
      <c r="O85" s="36"/>
      <c r="P85" s="36"/>
      <c r="Q85" s="36"/>
      <c r="R85" s="36"/>
      <c r="S85" s="36"/>
      <c r="T85" s="36"/>
      <c r="U85" s="36"/>
      <c r="V85" s="36"/>
    </row>
    <row r="86" spans="1:22" s="3" customFormat="1" x14ac:dyDescent="0.25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17619.687279999998</v>
      </c>
      <c r="G86" s="11">
        <v>1076419.1747200002</v>
      </c>
      <c r="H86" s="11">
        <v>239771.66636000003</v>
      </c>
      <c r="I86" s="11">
        <v>334.017</v>
      </c>
      <c r="J86" s="11">
        <v>5808.8708399999996</v>
      </c>
      <c r="K86" s="11">
        <v>0</v>
      </c>
      <c r="L86" s="11">
        <v>2709.1552199999996</v>
      </c>
      <c r="M86" s="11">
        <v>92819.559249999977</v>
      </c>
      <c r="N86" s="11">
        <f t="shared" si="1"/>
        <v>1730428.7176600001</v>
      </c>
      <c r="O86" s="36"/>
      <c r="P86" s="36"/>
      <c r="Q86" s="36"/>
      <c r="R86" s="36"/>
      <c r="S86" s="36"/>
      <c r="T86" s="36"/>
      <c r="U86" s="36"/>
      <c r="V86" s="36"/>
    </row>
    <row r="87" spans="1:22" s="3" customFormat="1" x14ac:dyDescent="0.25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17619.687279999998</v>
      </c>
      <c r="G87" s="11">
        <v>1015743.8612499998</v>
      </c>
      <c r="H87" s="11">
        <v>291939.41417</v>
      </c>
      <c r="I87" s="11">
        <v>334.017</v>
      </c>
      <c r="J87" s="11">
        <v>5340.9386500000001</v>
      </c>
      <c r="K87" s="11">
        <v>0</v>
      </c>
      <c r="L87" s="11">
        <v>3950.4705700000004</v>
      </c>
      <c r="M87" s="11">
        <v>92663.201479999989</v>
      </c>
      <c r="N87" s="11">
        <f t="shared" si="1"/>
        <v>1732183.4516699996</v>
      </c>
      <c r="O87" s="36"/>
      <c r="P87" s="36"/>
      <c r="Q87" s="36"/>
      <c r="R87" s="36"/>
      <c r="S87" s="36"/>
      <c r="T87" s="36"/>
      <c r="U87" s="36"/>
      <c r="V87" s="36"/>
    </row>
    <row r="88" spans="1:22" s="3" customFormat="1" x14ac:dyDescent="0.25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17619.687279999998</v>
      </c>
      <c r="G88" s="11">
        <v>972895.30755000003</v>
      </c>
      <c r="H88" s="11">
        <v>290950.97159000003</v>
      </c>
      <c r="I88" s="11">
        <v>334.017</v>
      </c>
      <c r="J88" s="11">
        <v>4856.4085300000006</v>
      </c>
      <c r="K88" s="11">
        <v>0</v>
      </c>
      <c r="L88" s="11">
        <v>2630.0813799999996</v>
      </c>
      <c r="M88" s="11">
        <v>92285.209509999957</v>
      </c>
      <c r="N88" s="11">
        <f t="shared" si="1"/>
        <v>1681196.35891</v>
      </c>
      <c r="O88" s="36"/>
      <c r="P88" s="36"/>
      <c r="Q88" s="36"/>
      <c r="R88" s="36"/>
      <c r="S88" s="36"/>
      <c r="T88" s="36"/>
      <c r="U88" s="36"/>
      <c r="V88" s="36"/>
    </row>
    <row r="89" spans="1:22" x14ac:dyDescent="0.25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17619.687279999998</v>
      </c>
      <c r="G89" s="11">
        <v>1005213.37508</v>
      </c>
      <c r="H89" s="11">
        <v>265067.70667000004</v>
      </c>
      <c r="I89" s="11">
        <v>334.017</v>
      </c>
      <c r="J89" s="11">
        <v>4322.1772599999995</v>
      </c>
      <c r="K89" s="11">
        <v>0</v>
      </c>
      <c r="L89" s="11">
        <v>2033.5353000000002</v>
      </c>
      <c r="M89" s="11">
        <v>92126.854029999973</v>
      </c>
      <c r="N89" s="11">
        <f t="shared" si="1"/>
        <v>1672995.6349300002</v>
      </c>
    </row>
    <row r="90" spans="1:22" x14ac:dyDescent="0.25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17619.687279999998</v>
      </c>
      <c r="G90" s="11">
        <v>989392.49496000004</v>
      </c>
      <c r="H90" s="11">
        <v>291730.57650999998</v>
      </c>
      <c r="I90" s="11">
        <v>334.017</v>
      </c>
      <c r="J90" s="11">
        <v>4340.5351000000001</v>
      </c>
      <c r="K90" s="11">
        <v>0</v>
      </c>
      <c r="L90" s="11">
        <v>2367.3719199999996</v>
      </c>
      <c r="M90" s="11">
        <v>91863.613660000003</v>
      </c>
      <c r="N90" s="11">
        <f t="shared" si="1"/>
        <v>1670633.9067200001</v>
      </c>
      <c r="P90" s="11"/>
    </row>
    <row r="91" spans="1:22" x14ac:dyDescent="0.25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1083077.7404200002</v>
      </c>
      <c r="H91" s="11">
        <v>288698.47830000002</v>
      </c>
      <c r="I91" s="11">
        <v>313.34666999999996</v>
      </c>
      <c r="J91" s="11">
        <v>3996.2760899999998</v>
      </c>
      <c r="K91" s="11">
        <v>0</v>
      </c>
      <c r="L91" s="11">
        <v>8049.7895400000016</v>
      </c>
      <c r="M91" s="11">
        <v>91974.820940000005</v>
      </c>
      <c r="N91" s="11">
        <f t="shared" si="1"/>
        <v>1974552.7922800004</v>
      </c>
      <c r="P91" s="11"/>
    </row>
    <row r="92" spans="1:22" x14ac:dyDescent="0.25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1049425.7760399999</v>
      </c>
      <c r="H92" s="11">
        <v>291134.59310999996</v>
      </c>
      <c r="I92" s="11">
        <v>313.34665999999999</v>
      </c>
      <c r="J92" s="11">
        <v>3705.1472899999999</v>
      </c>
      <c r="K92" s="11">
        <v>0</v>
      </c>
      <c r="L92" s="11">
        <v>2393.1646900000001</v>
      </c>
      <c r="M92" s="11">
        <v>91556.78847</v>
      </c>
      <c r="N92" s="11">
        <f t="shared" si="1"/>
        <v>1860904.2897999999</v>
      </c>
      <c r="P92" s="11"/>
    </row>
    <row r="93" spans="1:22" x14ac:dyDescent="0.25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1047779.3548200001</v>
      </c>
      <c r="H93" s="11">
        <v>290861.92500000005</v>
      </c>
      <c r="I93" s="11">
        <v>313.34665999999999</v>
      </c>
      <c r="J93" s="11">
        <v>3396.3399100000001</v>
      </c>
      <c r="K93" s="11">
        <v>0</v>
      </c>
      <c r="L93" s="11">
        <v>2054.0289400000001</v>
      </c>
      <c r="M93" s="11">
        <v>91261.297510000004</v>
      </c>
      <c r="N93" s="11">
        <f t="shared" si="1"/>
        <v>1805079.9988000004</v>
      </c>
      <c r="P93" s="11"/>
    </row>
    <row r="94" spans="1:22" x14ac:dyDescent="0.25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1049673.1691500002</v>
      </c>
      <c r="H94" s="11">
        <v>291768.29142999998</v>
      </c>
      <c r="I94" s="11">
        <v>313.34665999999999</v>
      </c>
      <c r="J94" s="11">
        <v>3042.0032900000001</v>
      </c>
      <c r="K94" s="11">
        <v>0</v>
      </c>
      <c r="L94" s="11">
        <v>8004.0903399999988</v>
      </c>
      <c r="M94" s="11">
        <v>90902.443000000043</v>
      </c>
      <c r="N94" s="11">
        <f t="shared" si="1"/>
        <v>1944440.0242400002</v>
      </c>
      <c r="P94" s="11"/>
    </row>
    <row r="95" spans="1:22" x14ac:dyDescent="0.25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1089278.8946100001</v>
      </c>
      <c r="H95" s="11">
        <v>285585.53771</v>
      </c>
      <c r="I95" s="11">
        <v>313.34665999999999</v>
      </c>
      <c r="J95" s="11">
        <v>2829.2434600000001</v>
      </c>
      <c r="K95" s="11">
        <v>0</v>
      </c>
      <c r="L95" s="11">
        <v>10756.770349999999</v>
      </c>
      <c r="M95" s="11">
        <v>90760.496890000024</v>
      </c>
      <c r="N95" s="11">
        <f t="shared" si="1"/>
        <v>1867397.9842600001</v>
      </c>
      <c r="P95" s="11"/>
    </row>
    <row r="96" spans="1:22" x14ac:dyDescent="0.25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1094729.5231699999</v>
      </c>
      <c r="H96" s="11">
        <v>284385.24926000001</v>
      </c>
      <c r="I96" s="11">
        <v>313.34665999999999</v>
      </c>
      <c r="J96" s="11">
        <v>4840.6370900000002</v>
      </c>
      <c r="K96" s="11">
        <v>0</v>
      </c>
      <c r="L96" s="11">
        <v>4264.4580500000002</v>
      </c>
      <c r="M96" s="11">
        <v>90552.966419999997</v>
      </c>
      <c r="N96" s="11">
        <f t="shared" si="1"/>
        <v>1867430.93872</v>
      </c>
      <c r="P96" s="11"/>
    </row>
    <row r="97" spans="1:16" s="1" customFormat="1" x14ac:dyDescent="0.25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1094007.3643499999</v>
      </c>
      <c r="H97" s="11">
        <v>280363.98801000003</v>
      </c>
      <c r="I97" s="11">
        <v>313.34665999999999</v>
      </c>
      <c r="J97" s="11">
        <v>4513.82708</v>
      </c>
      <c r="K97" s="11">
        <v>0</v>
      </c>
      <c r="L97" s="11">
        <v>6045.7807799999991</v>
      </c>
      <c r="M97" s="11">
        <v>90813.542840000067</v>
      </c>
      <c r="N97" s="11">
        <f t="shared" si="1"/>
        <v>1820079.5018399998</v>
      </c>
      <c r="O97" s="18"/>
      <c r="P97" s="11"/>
    </row>
    <row r="98" spans="1:16" s="1" customFormat="1" x14ac:dyDescent="0.25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1125789.2418899999</v>
      </c>
      <c r="H98" s="11">
        <v>288813.78194000002</v>
      </c>
      <c r="I98" s="11">
        <v>313.34665999999999</v>
      </c>
      <c r="J98" s="11">
        <v>4401.9980599999999</v>
      </c>
      <c r="K98" s="11">
        <v>0</v>
      </c>
      <c r="L98" s="11">
        <v>3165.4339499999996</v>
      </c>
      <c r="M98" s="11">
        <v>90699.969650000014</v>
      </c>
      <c r="N98" s="11">
        <f t="shared" si="1"/>
        <v>1813227.7072499997</v>
      </c>
      <c r="O98" s="18"/>
      <c r="P98" s="11"/>
    </row>
    <row r="99" spans="1:16" s="1" customFormat="1" x14ac:dyDescent="0.25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1133018.31553</v>
      </c>
      <c r="H99" s="11">
        <v>275495.33160999999</v>
      </c>
      <c r="I99" s="11">
        <v>313.34665999999999</v>
      </c>
      <c r="J99" s="11">
        <v>4053.44803</v>
      </c>
      <c r="K99" s="11">
        <v>0</v>
      </c>
      <c r="L99" s="11">
        <v>3030.2706199999998</v>
      </c>
      <c r="M99" s="11">
        <v>90853.087950000001</v>
      </c>
      <c r="N99" s="11">
        <f t="shared" si="1"/>
        <v>1822314.8248600003</v>
      </c>
      <c r="O99" s="11"/>
      <c r="P99" s="11"/>
    </row>
    <row r="100" spans="1:16" s="1" customFormat="1" x14ac:dyDescent="0.25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1147131.3620599997</v>
      </c>
      <c r="H100" s="11">
        <v>269798.58089000004</v>
      </c>
      <c r="I100" s="11">
        <v>313.34665999999999</v>
      </c>
      <c r="J100" s="11">
        <v>3448.8205499999999</v>
      </c>
      <c r="K100" s="11">
        <v>0</v>
      </c>
      <c r="L100" s="11">
        <v>1569.75152</v>
      </c>
      <c r="M100" s="11">
        <v>92081.303239999965</v>
      </c>
      <c r="N100" s="11">
        <f t="shared" si="1"/>
        <v>1826490.2627299998</v>
      </c>
      <c r="O100" s="18"/>
      <c r="P100" s="18"/>
    </row>
    <row r="101" spans="1:16" s="1" customFormat="1" x14ac:dyDescent="0.25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1205620.8873700001</v>
      </c>
      <c r="H101" s="11">
        <v>286483.48291999998</v>
      </c>
      <c r="I101" s="11">
        <v>313.34665999999999</v>
      </c>
      <c r="J101" s="11">
        <v>4788.5054099999998</v>
      </c>
      <c r="K101" s="11">
        <v>0</v>
      </c>
      <c r="L101" s="11">
        <v>11409.609519999998</v>
      </c>
      <c r="M101" s="11">
        <v>92167.188360000015</v>
      </c>
      <c r="N101" s="11">
        <f t="shared" si="1"/>
        <v>1876627.6908300002</v>
      </c>
      <c r="O101" s="11"/>
      <c r="P101" s="18"/>
    </row>
    <row r="102" spans="1:16" s="1" customFormat="1" x14ac:dyDescent="0.25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1202659.2082300002</v>
      </c>
      <c r="H102" s="11">
        <v>286599.99151999998</v>
      </c>
      <c r="I102" s="11">
        <v>313.34665999999999</v>
      </c>
      <c r="J102" s="11">
        <v>4503.5933199999999</v>
      </c>
      <c r="K102" s="11">
        <v>0</v>
      </c>
      <c r="L102" s="11">
        <v>1859.61088</v>
      </c>
      <c r="M102" s="11">
        <v>92018.887770000016</v>
      </c>
      <c r="N102" s="11">
        <f t="shared" si="1"/>
        <v>1858716.7783100002</v>
      </c>
      <c r="O102" s="11"/>
      <c r="P102" s="18"/>
    </row>
    <row r="103" spans="1:16" s="1" customFormat="1" x14ac:dyDescent="0.25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1194720.4756</v>
      </c>
      <c r="H103" s="11">
        <v>288704.38034000003</v>
      </c>
      <c r="I103" s="11">
        <v>313.34665999999999</v>
      </c>
      <c r="J103" s="11">
        <v>3402.11456</v>
      </c>
      <c r="K103" s="11">
        <v>0</v>
      </c>
      <c r="L103" s="11">
        <v>11152.41238</v>
      </c>
      <c r="M103" s="11">
        <v>92323.186609999932</v>
      </c>
      <c r="N103" s="11">
        <f t="shared" si="1"/>
        <v>1976979.794</v>
      </c>
      <c r="O103" s="11"/>
      <c r="P103" s="18"/>
    </row>
    <row r="104" spans="1:16" s="1" customFormat="1" x14ac:dyDescent="0.25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1214814.6074899996</v>
      </c>
      <c r="H104" s="11">
        <v>286818.04217000003</v>
      </c>
      <c r="I104" s="11">
        <v>313.34665999999999</v>
      </c>
      <c r="J104" s="11">
        <v>2865.5107200000002</v>
      </c>
      <c r="K104" s="11">
        <v>0</v>
      </c>
      <c r="L104" s="11">
        <v>5151.5751100000007</v>
      </c>
      <c r="M104" s="11">
        <v>92944.218100000013</v>
      </c>
      <c r="N104" s="11">
        <f t="shared" si="1"/>
        <v>1998015.9451299997</v>
      </c>
      <c r="O104" s="11"/>
      <c r="P104" s="11"/>
    </row>
    <row r="105" spans="1:16" s="1" customFormat="1" x14ac:dyDescent="0.25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1255236.5307100001</v>
      </c>
      <c r="H105" s="11">
        <v>289258.24480000004</v>
      </c>
      <c r="I105" s="11">
        <v>313.34665999999999</v>
      </c>
      <c r="J105" s="11">
        <v>2388.7529300000001</v>
      </c>
      <c r="K105" s="11">
        <v>0</v>
      </c>
      <c r="L105" s="11">
        <v>8241.6096999999991</v>
      </c>
      <c r="M105" s="11">
        <v>92741.736820000049</v>
      </c>
      <c r="N105" s="11">
        <f t="shared" si="1"/>
        <v>2005219.85317</v>
      </c>
      <c r="O105" s="11"/>
      <c r="P105" s="11"/>
    </row>
    <row r="106" spans="1:16" s="1" customFormat="1" x14ac:dyDescent="0.25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1273831.99077</v>
      </c>
      <c r="H106" s="11">
        <v>263479.06972000003</v>
      </c>
      <c r="I106" s="11">
        <v>313.34665999999999</v>
      </c>
      <c r="J106" s="11">
        <v>1828.38149</v>
      </c>
      <c r="K106" s="11">
        <v>0</v>
      </c>
      <c r="L106" s="11">
        <v>7938.3540299999995</v>
      </c>
      <c r="M106" s="11">
        <v>93813.577340000033</v>
      </c>
      <c r="N106" s="11">
        <f t="shared" si="1"/>
        <v>2111383.01553</v>
      </c>
      <c r="O106" s="11"/>
      <c r="P106" s="11"/>
    </row>
    <row r="107" spans="1:16" s="1" customFormat="1" x14ac:dyDescent="0.25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1305212.2227999999</v>
      </c>
      <c r="H107" s="11">
        <v>263354.21164000005</v>
      </c>
      <c r="I107" s="11">
        <v>313.34665999999999</v>
      </c>
      <c r="J107" s="11">
        <v>1413.31149</v>
      </c>
      <c r="K107" s="11">
        <v>0</v>
      </c>
      <c r="L107" s="11">
        <v>9745.7939400000014</v>
      </c>
      <c r="M107" s="11">
        <v>93966.902960000036</v>
      </c>
      <c r="N107" s="11">
        <f t="shared" si="1"/>
        <v>2108459.7236299999</v>
      </c>
      <c r="O107" s="11"/>
      <c r="P107" s="11"/>
    </row>
    <row r="108" spans="1:16" s="1" customFormat="1" x14ac:dyDescent="0.25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1292604.0151199999</v>
      </c>
      <c r="H108" s="11">
        <v>288873.28921000002</v>
      </c>
      <c r="I108" s="11">
        <v>313.34665999999999</v>
      </c>
      <c r="J108" s="11">
        <v>887.85074999999995</v>
      </c>
      <c r="K108" s="11">
        <v>0</v>
      </c>
      <c r="L108" s="11">
        <v>5281.7593299999999</v>
      </c>
      <c r="M108" s="11">
        <v>93772.474119999999</v>
      </c>
      <c r="N108" s="11">
        <f t="shared" si="1"/>
        <v>2138256.2054099999</v>
      </c>
      <c r="O108" s="11"/>
      <c r="P108" s="11"/>
    </row>
    <row r="109" spans="1:16" s="1" customFormat="1" x14ac:dyDescent="0.25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1390045.44123</v>
      </c>
      <c r="H109" s="11">
        <v>288965.54036000004</v>
      </c>
      <c r="I109" s="11">
        <v>313.34665999999999</v>
      </c>
      <c r="J109" s="11">
        <v>1166.75197</v>
      </c>
      <c r="K109" s="11">
        <v>0</v>
      </c>
      <c r="L109" s="11">
        <v>16246.907069999997</v>
      </c>
      <c r="M109" s="11">
        <v>94062.925109999996</v>
      </c>
      <c r="N109" s="11">
        <f t="shared" si="1"/>
        <v>2141873.1986000002</v>
      </c>
      <c r="O109" s="11"/>
      <c r="P109" s="11"/>
    </row>
    <row r="110" spans="1:16" s="1" customFormat="1" x14ac:dyDescent="0.25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1411936.4677399998</v>
      </c>
      <c r="H110" s="11">
        <v>289890.91767</v>
      </c>
      <c r="I110" s="11">
        <v>313.34665999999999</v>
      </c>
      <c r="J110" s="11">
        <v>1003.53296</v>
      </c>
      <c r="K110" s="11">
        <v>0</v>
      </c>
      <c r="L110" s="11">
        <v>3977.52871</v>
      </c>
      <c r="M110" s="11">
        <v>93982.169709999958</v>
      </c>
      <c r="N110" s="11">
        <f t="shared" si="1"/>
        <v>2166337.1188299996</v>
      </c>
      <c r="O110" s="11"/>
      <c r="P110" s="11"/>
    </row>
    <row r="111" spans="1:16" s="1" customFormat="1" x14ac:dyDescent="0.25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1468034.77841</v>
      </c>
      <c r="H111" s="11">
        <v>268053.97759000002</v>
      </c>
      <c r="I111" s="11">
        <v>313.34665999999999</v>
      </c>
      <c r="J111" s="11">
        <v>851.07776000000001</v>
      </c>
      <c r="K111" s="11">
        <v>0</v>
      </c>
      <c r="L111" s="11">
        <v>3134.9257599999996</v>
      </c>
      <c r="M111" s="11">
        <v>94659.161899999977</v>
      </c>
      <c r="N111" s="11">
        <f t="shared" si="1"/>
        <v>2182130.0503400001</v>
      </c>
      <c r="O111" s="11"/>
      <c r="P111" s="11"/>
    </row>
    <row r="112" spans="1:16" s="1" customFormat="1" x14ac:dyDescent="0.25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1604129.2974699999</v>
      </c>
      <c r="H112" s="11">
        <v>195231.68347000002</v>
      </c>
      <c r="I112" s="11">
        <v>313.34665999999999</v>
      </c>
      <c r="J112" s="11">
        <v>1427.1485299999999</v>
      </c>
      <c r="K112" s="11">
        <v>0</v>
      </c>
      <c r="L112" s="11">
        <v>25812.783730000003</v>
      </c>
      <c r="M112" s="11">
        <v>94838.314500000008</v>
      </c>
      <c r="N112" s="11">
        <f t="shared" si="1"/>
        <v>2284603.5991299991</v>
      </c>
      <c r="O112" s="11"/>
      <c r="P112" s="11"/>
    </row>
    <row r="113" spans="1:22" x14ac:dyDescent="0.25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1541132.5155799999</v>
      </c>
      <c r="H113" s="11">
        <v>292712.99829999998</v>
      </c>
      <c r="I113" s="11">
        <v>313.34665999999999</v>
      </c>
      <c r="J113" s="11">
        <v>1466.14471</v>
      </c>
      <c r="K113" s="11">
        <v>0</v>
      </c>
      <c r="L113" s="11">
        <v>9409.99136</v>
      </c>
      <c r="M113" s="11">
        <v>94992.947749999963</v>
      </c>
      <c r="N113" s="11">
        <f t="shared" si="1"/>
        <v>2267923.8624699996</v>
      </c>
      <c r="O113" s="11"/>
      <c r="P113" s="11"/>
    </row>
    <row r="114" spans="1:22" x14ac:dyDescent="0.25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1543401.0415699999</v>
      </c>
      <c r="H114" s="11">
        <v>293481.25384999998</v>
      </c>
      <c r="I114" s="11">
        <v>313.34665999999999</v>
      </c>
      <c r="J114" s="11">
        <v>1566.9698600000002</v>
      </c>
      <c r="K114" s="11">
        <v>0</v>
      </c>
      <c r="L114" s="11">
        <v>5165.1016400000008</v>
      </c>
      <c r="M114" s="11">
        <v>95224.337029999995</v>
      </c>
      <c r="N114" s="11">
        <f t="shared" si="1"/>
        <v>2259572.9020199999</v>
      </c>
      <c r="O114" s="11"/>
      <c r="P114" s="11"/>
      <c r="V114" s="37"/>
    </row>
    <row r="115" spans="1:22" x14ac:dyDescent="0.25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1609441.6140999999</v>
      </c>
      <c r="H115" s="11">
        <v>282331.22297000006</v>
      </c>
      <c r="I115" s="11">
        <v>313.34665999999999</v>
      </c>
      <c r="J115" s="11">
        <v>1632.0140900000001</v>
      </c>
      <c r="K115" s="11">
        <v>0</v>
      </c>
      <c r="L115" s="11">
        <v>6506.9931999999999</v>
      </c>
      <c r="M115" s="11">
        <v>96323.424570000076</v>
      </c>
      <c r="N115" s="11">
        <f t="shared" si="1"/>
        <v>2363170.9553</v>
      </c>
      <c r="O115" s="11"/>
      <c r="P115" s="11"/>
      <c r="V115" s="37"/>
    </row>
    <row r="116" spans="1:22" x14ac:dyDescent="0.25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1628683.0157400002</v>
      </c>
      <c r="H116" s="11">
        <v>286918.13752999995</v>
      </c>
      <c r="I116" s="11">
        <v>313.34665999999999</v>
      </c>
      <c r="J116" s="11">
        <v>1375.8867499999999</v>
      </c>
      <c r="K116" s="11">
        <v>0</v>
      </c>
      <c r="L116" s="11">
        <v>4298.8498799999998</v>
      </c>
      <c r="M116" s="11">
        <v>95968.546229999993</v>
      </c>
      <c r="N116" s="11">
        <f t="shared" si="1"/>
        <v>2387588.0279100002</v>
      </c>
      <c r="O116" s="11"/>
      <c r="P116" s="11"/>
      <c r="V116" s="37"/>
    </row>
    <row r="117" spans="1:22" x14ac:dyDescent="0.25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1668026.88301</v>
      </c>
      <c r="H117" s="11">
        <v>302219.95071</v>
      </c>
      <c r="I117" s="11">
        <v>313.34665999999999</v>
      </c>
      <c r="J117" s="11">
        <v>25905.921030000001</v>
      </c>
      <c r="K117" s="11">
        <v>0</v>
      </c>
      <c r="L117" s="11">
        <v>4392.320310000001</v>
      </c>
      <c r="M117" s="11">
        <v>95820.226739999969</v>
      </c>
      <c r="N117" s="11">
        <f t="shared" si="1"/>
        <v>2461937.7780599995</v>
      </c>
      <c r="O117" s="11"/>
      <c r="P117" s="11"/>
      <c r="V117" s="37"/>
    </row>
    <row r="118" spans="1:22" x14ac:dyDescent="0.25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1678163.2786300003</v>
      </c>
      <c r="H118" s="11">
        <v>259661.47518000004</v>
      </c>
      <c r="I118" s="11">
        <v>313.34665999999999</v>
      </c>
      <c r="J118" s="11">
        <v>1980.5116</v>
      </c>
      <c r="K118" s="11">
        <v>0</v>
      </c>
      <c r="L118" s="11">
        <v>16011.255020000002</v>
      </c>
      <c r="M118" s="11">
        <v>95577.611649999992</v>
      </c>
      <c r="N118" s="11">
        <f t="shared" si="1"/>
        <v>2446841.02917</v>
      </c>
      <c r="O118" s="11"/>
      <c r="P118" s="11"/>
      <c r="V118" s="37"/>
    </row>
    <row r="119" spans="1:22" x14ac:dyDescent="0.25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1710594.5125599999</v>
      </c>
      <c r="H119" s="11">
        <v>314389.59448000003</v>
      </c>
      <c r="I119" s="11">
        <v>313.34665999999999</v>
      </c>
      <c r="J119" s="11">
        <v>17293.842700000001</v>
      </c>
      <c r="K119" s="11">
        <v>0</v>
      </c>
      <c r="L119" s="11">
        <v>7440.2234600000002</v>
      </c>
      <c r="M119" s="11">
        <v>95430.21203999994</v>
      </c>
      <c r="N119" s="11">
        <f t="shared" si="1"/>
        <v>2548596.5916199996</v>
      </c>
      <c r="O119" s="11"/>
      <c r="P119" s="11"/>
      <c r="V119" s="37"/>
    </row>
    <row r="120" spans="1:22" x14ac:dyDescent="0.25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1776119.4055599996</v>
      </c>
      <c r="H120" s="11">
        <v>305898.91546000005</v>
      </c>
      <c r="I120" s="11">
        <v>313.34665999999999</v>
      </c>
      <c r="J120" s="11">
        <v>7641.0032799999999</v>
      </c>
      <c r="K120" s="11">
        <v>0</v>
      </c>
      <c r="L120" s="11">
        <v>5414.5926100000006</v>
      </c>
      <c r="M120" s="11">
        <v>95581.355740000014</v>
      </c>
      <c r="N120" s="11">
        <f t="shared" si="1"/>
        <v>2608288.1450599995</v>
      </c>
      <c r="O120" s="11"/>
      <c r="P120" s="11"/>
      <c r="V120" s="37"/>
    </row>
    <row r="121" spans="1:22" x14ac:dyDescent="0.25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1873121.0539999998</v>
      </c>
      <c r="H121" s="11">
        <v>316998.31059000001</v>
      </c>
      <c r="I121" s="11">
        <v>313.34665999999999</v>
      </c>
      <c r="J121" s="11">
        <v>2392.8122599999997</v>
      </c>
      <c r="K121" s="11">
        <v>0</v>
      </c>
      <c r="L121" s="11">
        <v>11805.340189999999</v>
      </c>
      <c r="M121" s="11">
        <v>96206.031540000055</v>
      </c>
      <c r="N121" s="11">
        <f t="shared" si="1"/>
        <v>2717461.7283699992</v>
      </c>
      <c r="O121" s="11"/>
      <c r="P121" s="11"/>
      <c r="V121" s="37"/>
    </row>
    <row r="122" spans="1:22" x14ac:dyDescent="0.25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1949100.8616699995</v>
      </c>
      <c r="H122" s="11">
        <v>306517.06203999999</v>
      </c>
      <c r="I122" s="11">
        <v>313.34665999999999</v>
      </c>
      <c r="J122" s="11">
        <v>2166.9803099999999</v>
      </c>
      <c r="K122" s="11">
        <v>0</v>
      </c>
      <c r="L122" s="11">
        <v>5445.2492199999997</v>
      </c>
      <c r="M122" s="11">
        <v>95901.709660000037</v>
      </c>
      <c r="N122" s="11">
        <f t="shared" si="1"/>
        <v>2744289.4932399993</v>
      </c>
      <c r="O122" s="11"/>
      <c r="P122" s="11"/>
      <c r="V122" s="37"/>
    </row>
    <row r="123" spans="1:22" x14ac:dyDescent="0.25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2035154.0482499998</v>
      </c>
      <c r="H123" s="11">
        <v>308077.10823000001</v>
      </c>
      <c r="I123" s="11">
        <v>313.34665999999999</v>
      </c>
      <c r="J123" s="11">
        <v>3332.36762</v>
      </c>
      <c r="K123" s="11">
        <v>0</v>
      </c>
      <c r="L123" s="11">
        <v>8511.3584000000028</v>
      </c>
      <c r="M123" s="11">
        <v>95697.891110000011</v>
      </c>
      <c r="N123" s="11">
        <f t="shared" si="1"/>
        <v>2776036.0598499998</v>
      </c>
      <c r="O123" s="11"/>
      <c r="P123" s="11"/>
      <c r="V123" s="37"/>
    </row>
    <row r="124" spans="1:22" x14ac:dyDescent="0.25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2173547.3887</v>
      </c>
      <c r="H124" s="11">
        <v>315372.50251000002</v>
      </c>
      <c r="I124" s="11">
        <v>313.34665999999999</v>
      </c>
      <c r="J124" s="11">
        <v>2320.3031299999998</v>
      </c>
      <c r="K124" s="11">
        <v>0</v>
      </c>
      <c r="L124" s="11">
        <v>7786.6295200000004</v>
      </c>
      <c r="M124" s="11">
        <v>95642.933310000066</v>
      </c>
      <c r="N124" s="11">
        <f t="shared" si="1"/>
        <v>2950261.6814799998</v>
      </c>
      <c r="O124" s="11"/>
      <c r="P124" s="11"/>
      <c r="V124" s="37"/>
    </row>
    <row r="125" spans="1:22" x14ac:dyDescent="0.25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2172985.4356100005</v>
      </c>
      <c r="H125" s="11">
        <v>297906.50045000005</v>
      </c>
      <c r="I125" s="11">
        <v>313.34665999999999</v>
      </c>
      <c r="J125" s="11">
        <v>2068.5632799999998</v>
      </c>
      <c r="K125" s="11">
        <v>0</v>
      </c>
      <c r="L125" s="11">
        <v>21751.214660000001</v>
      </c>
      <c r="M125" s="11">
        <v>95605.769610000018</v>
      </c>
      <c r="N125" s="11">
        <f t="shared" si="1"/>
        <v>2924948.5736400001</v>
      </c>
      <c r="O125" s="11"/>
      <c r="P125" s="11"/>
      <c r="V125" s="37"/>
    </row>
    <row r="126" spans="1:22" x14ac:dyDescent="0.25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2168696.71355</v>
      </c>
      <c r="H126" s="11">
        <v>273524.31861000002</v>
      </c>
      <c r="I126" s="11">
        <v>313.34665999999999</v>
      </c>
      <c r="J126" s="11">
        <v>1977.57358</v>
      </c>
      <c r="K126" s="11">
        <v>0</v>
      </c>
      <c r="L126" s="11">
        <v>6417.4364500000001</v>
      </c>
      <c r="M126" s="11">
        <v>95848.881570000041</v>
      </c>
      <c r="N126" s="11">
        <f t="shared" si="1"/>
        <v>2875147.1384999999</v>
      </c>
      <c r="O126" s="11"/>
      <c r="P126" s="11"/>
      <c r="V126" s="37"/>
    </row>
    <row r="127" spans="1:22" x14ac:dyDescent="0.25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2179317.4233300001</v>
      </c>
      <c r="H127" s="11">
        <v>316994.03805999999</v>
      </c>
      <c r="I127" s="11">
        <v>313.34665999999999</v>
      </c>
      <c r="J127" s="11">
        <v>2507.7015799999999</v>
      </c>
      <c r="K127" s="11">
        <v>0</v>
      </c>
      <c r="L127" s="11">
        <v>21168.57375</v>
      </c>
      <c r="M127" s="11">
        <v>96404.549839999992</v>
      </c>
      <c r="N127" s="11">
        <f t="shared" si="1"/>
        <v>2886746.9223800004</v>
      </c>
      <c r="O127" s="11"/>
      <c r="P127" s="11"/>
      <c r="V127" s="37"/>
    </row>
    <row r="128" spans="1:22" x14ac:dyDescent="0.25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2173154.7949600001</v>
      </c>
      <c r="H128" s="11">
        <v>293686.29849999998</v>
      </c>
      <c r="I128" s="11">
        <v>313.34665999999999</v>
      </c>
      <c r="J128" s="11">
        <v>2367.3437400000003</v>
      </c>
      <c r="K128" s="11">
        <v>0</v>
      </c>
      <c r="L128" s="11">
        <v>7541.8549900000016</v>
      </c>
      <c r="M128" s="11">
        <v>96234.940230000007</v>
      </c>
      <c r="N128" s="11">
        <f t="shared" si="1"/>
        <v>2840891.1981199994</v>
      </c>
      <c r="O128" s="11"/>
      <c r="P128" s="11"/>
      <c r="Q128" s="11"/>
      <c r="V128" s="37"/>
    </row>
    <row r="129" spans="1:22" x14ac:dyDescent="0.25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2178128.0078199999</v>
      </c>
      <c r="H129" s="11">
        <v>276060.90844000003</v>
      </c>
      <c r="I129" s="11">
        <v>313.34665999999999</v>
      </c>
      <c r="J129" s="11">
        <v>2285.9920000000002</v>
      </c>
      <c r="K129" s="11">
        <v>0</v>
      </c>
      <c r="L129" s="11">
        <v>3173.3444399999998</v>
      </c>
      <c r="M129" s="11">
        <v>96658.963560000033</v>
      </c>
      <c r="N129" s="11">
        <f t="shared" si="1"/>
        <v>2834221.6856999998</v>
      </c>
      <c r="O129" s="11"/>
      <c r="P129" s="11"/>
      <c r="Q129" s="11"/>
      <c r="V129" s="37"/>
    </row>
    <row r="130" spans="1:22" x14ac:dyDescent="0.25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2259803.7083400004</v>
      </c>
      <c r="H130" s="11">
        <v>278875.74251000001</v>
      </c>
      <c r="I130" s="11">
        <v>313.34665999999999</v>
      </c>
      <c r="J130" s="11">
        <v>2736.5378500000002</v>
      </c>
      <c r="K130" s="11">
        <v>0</v>
      </c>
      <c r="L130" s="11">
        <v>12218.788599999996</v>
      </c>
      <c r="M130" s="11">
        <v>96798.205800000011</v>
      </c>
      <c r="N130" s="11">
        <f t="shared" si="1"/>
        <v>2982187.9502300001</v>
      </c>
      <c r="O130" s="11"/>
      <c r="P130" s="11"/>
      <c r="Q130" s="11"/>
      <c r="V130" s="37"/>
    </row>
    <row r="131" spans="1:22" x14ac:dyDescent="0.25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2260415.26101</v>
      </c>
      <c r="H131" s="11">
        <v>315991.86144000001</v>
      </c>
      <c r="I131" s="11">
        <v>313.34665999999999</v>
      </c>
      <c r="J131" s="11">
        <v>2637.5544199999999</v>
      </c>
      <c r="K131" s="11">
        <v>0</v>
      </c>
      <c r="L131" s="11">
        <v>10172.38463</v>
      </c>
      <c r="M131" s="11">
        <v>97176.829130000013</v>
      </c>
      <c r="N131" s="11">
        <f t="shared" si="1"/>
        <v>3059786.7066299999</v>
      </c>
      <c r="O131" s="11"/>
      <c r="P131" s="11"/>
      <c r="Q131" s="11"/>
      <c r="V131" s="37"/>
    </row>
    <row r="132" spans="1:22" x14ac:dyDescent="0.25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2206452.8066800004</v>
      </c>
      <c r="H132" s="11">
        <v>347767.25128000003</v>
      </c>
      <c r="I132" s="11">
        <v>313.34665999999999</v>
      </c>
      <c r="J132" s="11">
        <v>101569.94463</v>
      </c>
      <c r="K132" s="11">
        <v>0</v>
      </c>
      <c r="L132" s="11">
        <v>7003.1391799999992</v>
      </c>
      <c r="M132" s="11">
        <v>97154.430479999995</v>
      </c>
      <c r="N132" s="11">
        <f t="shared" si="1"/>
        <v>3122629.5434900001</v>
      </c>
      <c r="O132" s="11"/>
      <c r="P132" s="11"/>
      <c r="Q132" s="11"/>
      <c r="V132" s="37"/>
    </row>
    <row r="133" spans="1:22" x14ac:dyDescent="0.25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2257303.6656599999</v>
      </c>
      <c r="H133" s="11">
        <v>293671.96262000001</v>
      </c>
      <c r="I133" s="11">
        <v>313.34665999999999</v>
      </c>
      <c r="J133" s="11">
        <v>4436.9523899999995</v>
      </c>
      <c r="K133" s="11">
        <v>0</v>
      </c>
      <c r="L133" s="11">
        <v>1985.9924599999999</v>
      </c>
      <c r="M133" s="11">
        <v>97577.745409999974</v>
      </c>
      <c r="N133" s="11">
        <f t="shared" si="1"/>
        <v>2905824.1734899995</v>
      </c>
      <c r="O133" s="11"/>
      <c r="P133" s="11"/>
      <c r="Q133" s="11"/>
      <c r="V133" s="37"/>
    </row>
    <row r="134" spans="1:22" x14ac:dyDescent="0.25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2205417.0645299996</v>
      </c>
      <c r="H134" s="11">
        <v>319801.99689000001</v>
      </c>
      <c r="I134" s="11">
        <v>313.34665999999999</v>
      </c>
      <c r="J134" s="11">
        <v>4178.3998700000002</v>
      </c>
      <c r="K134" s="11">
        <v>0</v>
      </c>
      <c r="L134" s="11">
        <v>2283.1402699999999</v>
      </c>
      <c r="M134" s="11">
        <v>97531.800269999978</v>
      </c>
      <c r="N134" s="11">
        <f t="shared" si="1"/>
        <v>2897638.6465899991</v>
      </c>
      <c r="O134" s="11"/>
      <c r="P134" s="11"/>
      <c r="Q134" s="11"/>
      <c r="V134" s="37"/>
    </row>
    <row r="135" spans="1:22" x14ac:dyDescent="0.25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2185565.08066</v>
      </c>
      <c r="H135" s="11">
        <v>324247.95773999998</v>
      </c>
      <c r="I135" s="11">
        <v>313.34665999999999</v>
      </c>
      <c r="J135" s="11">
        <v>3868.3362000000002</v>
      </c>
      <c r="K135" s="11">
        <v>0</v>
      </c>
      <c r="L135" s="11">
        <v>9691.0976799999989</v>
      </c>
      <c r="M135" s="11">
        <v>97606.065299999987</v>
      </c>
      <c r="N135" s="11">
        <f t="shared" si="1"/>
        <v>2885364.0456499998</v>
      </c>
      <c r="O135" s="11"/>
      <c r="P135" s="11"/>
      <c r="Q135" s="11"/>
      <c r="V135" s="37"/>
    </row>
    <row r="136" spans="1:22" x14ac:dyDescent="0.25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2186247.6005500001</v>
      </c>
      <c r="H136" s="11">
        <v>345840.85082000005</v>
      </c>
      <c r="I136" s="11">
        <v>313.34665999999999</v>
      </c>
      <c r="J136" s="11">
        <v>4003.8023599999997</v>
      </c>
      <c r="K136" s="11">
        <v>0</v>
      </c>
      <c r="L136" s="11">
        <v>4467.1573699999999</v>
      </c>
      <c r="M136" s="11">
        <v>98159.79512999997</v>
      </c>
      <c r="N136" s="11">
        <f t="shared" ref="N136:N165" si="2">SUM(C136:M136)</f>
        <v>2874614.3184400005</v>
      </c>
      <c r="O136" s="11"/>
      <c r="P136" s="11"/>
      <c r="Q136" s="11"/>
      <c r="V136" s="37"/>
    </row>
    <row r="137" spans="1:22" x14ac:dyDescent="0.25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2233363.7155799996</v>
      </c>
      <c r="H137" s="11">
        <v>347339.06816000002</v>
      </c>
      <c r="I137" s="11">
        <v>313.34665999999999</v>
      </c>
      <c r="J137" s="11">
        <v>4080.18887</v>
      </c>
      <c r="K137" s="11">
        <v>0</v>
      </c>
      <c r="L137" s="11">
        <v>6020.6777900000006</v>
      </c>
      <c r="M137" s="11">
        <v>98133.931589999949</v>
      </c>
      <c r="N137" s="11">
        <f t="shared" si="2"/>
        <v>2919387.5063300002</v>
      </c>
      <c r="O137" s="11"/>
      <c r="P137" s="11"/>
      <c r="Q137" s="11"/>
      <c r="V137" s="37"/>
    </row>
    <row r="138" spans="1:22" x14ac:dyDescent="0.25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2278662.8439799999</v>
      </c>
      <c r="H138" s="11">
        <v>329116.03507000004</v>
      </c>
      <c r="I138" s="11">
        <v>313.34665999999999</v>
      </c>
      <c r="J138" s="11">
        <v>3773.6783100000002</v>
      </c>
      <c r="K138" s="11">
        <v>0</v>
      </c>
      <c r="L138" s="11">
        <v>7197.66266</v>
      </c>
      <c r="M138" s="11">
        <v>99249.582990000024</v>
      </c>
      <c r="N138" s="11">
        <f t="shared" si="2"/>
        <v>2925158.3576699998</v>
      </c>
      <c r="O138" s="11"/>
      <c r="P138" s="11"/>
      <c r="Q138" s="11"/>
      <c r="V138" s="37"/>
    </row>
    <row r="139" spans="1:22" x14ac:dyDescent="0.25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2243622.5010200003</v>
      </c>
      <c r="H139" s="11">
        <v>339208.59330000001</v>
      </c>
      <c r="I139" s="11">
        <v>313.34665999999999</v>
      </c>
      <c r="J139" s="11">
        <v>4600.3086199999998</v>
      </c>
      <c r="K139" s="11">
        <v>0</v>
      </c>
      <c r="L139" s="11">
        <v>16125.177319999995</v>
      </c>
      <c r="M139" s="11">
        <v>108243.83010000004</v>
      </c>
      <c r="N139" s="11">
        <f t="shared" si="2"/>
        <v>2939293.6822699993</v>
      </c>
      <c r="O139" s="11"/>
      <c r="P139" s="11"/>
      <c r="Q139" s="11"/>
      <c r="V139" s="37"/>
    </row>
    <row r="140" spans="1:22" x14ac:dyDescent="0.25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2240319.6121600005</v>
      </c>
      <c r="H140" s="11">
        <v>346339.93726000004</v>
      </c>
      <c r="I140" s="11">
        <v>313.34665999999999</v>
      </c>
      <c r="J140" s="11">
        <v>6247.9389700000002</v>
      </c>
      <c r="K140" s="11">
        <v>0</v>
      </c>
      <c r="L140" s="11">
        <v>3875.6562300000001</v>
      </c>
      <c r="M140" s="11">
        <v>107851.50087999998</v>
      </c>
      <c r="N140" s="11">
        <f t="shared" si="2"/>
        <v>2896147.4517000006</v>
      </c>
      <c r="O140" s="11"/>
      <c r="P140" s="11"/>
      <c r="Q140" s="11"/>
      <c r="V140" s="37"/>
    </row>
    <row r="141" spans="1:22" x14ac:dyDescent="0.25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2242991.58941</v>
      </c>
      <c r="H141" s="11">
        <v>323393.96349000005</v>
      </c>
      <c r="I141" s="11">
        <v>313.34665999999999</v>
      </c>
      <c r="J141" s="11">
        <v>5894.6763000000001</v>
      </c>
      <c r="K141" s="11">
        <v>0</v>
      </c>
      <c r="L141" s="11">
        <v>10466.020629999999</v>
      </c>
      <c r="M141" s="11">
        <v>107567.61162999996</v>
      </c>
      <c r="N141" s="11">
        <f t="shared" si="2"/>
        <v>2890139.6020599999</v>
      </c>
      <c r="O141" s="11"/>
      <c r="P141" s="11"/>
      <c r="Q141" s="11"/>
      <c r="V141" s="37"/>
    </row>
    <row r="142" spans="1:22" x14ac:dyDescent="0.25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2240041.6872100001</v>
      </c>
      <c r="H142" s="11">
        <v>359540.59653000004</v>
      </c>
      <c r="I142" s="11">
        <v>313.34665999999999</v>
      </c>
      <c r="J142" s="11">
        <v>5657.8002100000003</v>
      </c>
      <c r="K142" s="11">
        <v>0</v>
      </c>
      <c r="L142" s="11">
        <v>5945.2970400000013</v>
      </c>
      <c r="M142" s="11">
        <v>109018.53536999998</v>
      </c>
      <c r="N142" s="11">
        <f t="shared" si="2"/>
        <v>2968175.7198300003</v>
      </c>
      <c r="O142" s="11"/>
      <c r="P142" s="11"/>
      <c r="Q142" s="11"/>
      <c r="V142" s="37"/>
    </row>
    <row r="143" spans="1:22" x14ac:dyDescent="0.25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2149742.1340100002</v>
      </c>
      <c r="H143" s="11">
        <v>378758.97826999996</v>
      </c>
      <c r="I143" s="11">
        <v>313.34665999999999</v>
      </c>
      <c r="J143" s="11">
        <v>95965.902579999994</v>
      </c>
      <c r="K143" s="11">
        <v>0</v>
      </c>
      <c r="L143" s="11">
        <v>7720.0019400000001</v>
      </c>
      <c r="M143" s="11">
        <v>109035.54149999993</v>
      </c>
      <c r="N143" s="11">
        <f t="shared" si="2"/>
        <v>3002354.9584899996</v>
      </c>
      <c r="O143" s="11"/>
      <c r="P143" s="11"/>
      <c r="Q143" s="11"/>
      <c r="V143" s="37"/>
    </row>
    <row r="144" spans="1:22" x14ac:dyDescent="0.25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2243199.5727399997</v>
      </c>
      <c r="H144" s="11">
        <v>364985.45714000001</v>
      </c>
      <c r="I144" s="11">
        <v>313.34665999999999</v>
      </c>
      <c r="J144" s="11">
        <v>5143.3558899999998</v>
      </c>
      <c r="K144" s="11">
        <v>0</v>
      </c>
      <c r="L144" s="11">
        <v>5484.6372900000006</v>
      </c>
      <c r="M144" s="11">
        <v>108725.22772000002</v>
      </c>
      <c r="N144" s="11">
        <f t="shared" si="2"/>
        <v>2996333.9154299991</v>
      </c>
      <c r="O144" s="11"/>
      <c r="P144" s="11"/>
      <c r="Q144" s="11"/>
      <c r="V144" s="37"/>
    </row>
    <row r="145" spans="1:22" x14ac:dyDescent="0.25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2248206.3260399997</v>
      </c>
      <c r="H145" s="11">
        <v>412484.43502000003</v>
      </c>
      <c r="I145" s="11">
        <v>313.34665999999999</v>
      </c>
      <c r="J145" s="11">
        <v>4900.1103700000003</v>
      </c>
      <c r="K145" s="11">
        <v>0</v>
      </c>
      <c r="L145" s="11">
        <v>7575.5073400000001</v>
      </c>
      <c r="M145" s="11">
        <v>108508.08704999994</v>
      </c>
      <c r="N145" s="11">
        <f t="shared" si="2"/>
        <v>3041844.5909999995</v>
      </c>
      <c r="O145" s="11"/>
      <c r="P145" s="11"/>
      <c r="Q145" s="11"/>
      <c r="V145" s="37"/>
    </row>
    <row r="146" spans="1:22" x14ac:dyDescent="0.25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2243443.0336199999</v>
      </c>
      <c r="H146" s="11">
        <v>89917.254320000007</v>
      </c>
      <c r="I146" s="11">
        <v>313.34665999999999</v>
      </c>
      <c r="J146" s="11">
        <v>4755.4975300000006</v>
      </c>
      <c r="K146" s="11">
        <v>0</v>
      </c>
      <c r="L146" s="11">
        <v>2206.64138</v>
      </c>
      <c r="M146" s="11">
        <v>108236.98452</v>
      </c>
      <c r="N146" s="11">
        <f t="shared" si="2"/>
        <v>2718818.5767299994</v>
      </c>
      <c r="O146" s="11"/>
      <c r="P146" s="11"/>
      <c r="Q146" s="11"/>
      <c r="V146" s="37"/>
    </row>
    <row r="147" spans="1:22" x14ac:dyDescent="0.25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2248019.94086</v>
      </c>
      <c r="H147" s="11">
        <v>112693.14426999999</v>
      </c>
      <c r="I147" s="11">
        <v>313.34665999999999</v>
      </c>
      <c r="J147" s="11">
        <v>8197.23279</v>
      </c>
      <c r="K147" s="11">
        <v>0</v>
      </c>
      <c r="L147" s="11">
        <v>32465.019510000009</v>
      </c>
      <c r="M147" s="11">
        <v>108026.26527999999</v>
      </c>
      <c r="N147" s="11">
        <f t="shared" si="2"/>
        <v>2833740.6942699994</v>
      </c>
      <c r="O147" s="11"/>
      <c r="P147" s="11"/>
      <c r="Q147" s="11"/>
      <c r="V147" s="37"/>
    </row>
    <row r="148" spans="1:22" x14ac:dyDescent="0.25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2343542.8811300001</v>
      </c>
      <c r="H148" s="11">
        <v>136655.89815999998</v>
      </c>
      <c r="I148" s="11">
        <v>313.34665999999999</v>
      </c>
      <c r="J148" s="11">
        <v>7860.6527000000006</v>
      </c>
      <c r="K148" s="11">
        <v>0</v>
      </c>
      <c r="L148" s="11">
        <v>1605.9853200000007</v>
      </c>
      <c r="M148" s="11">
        <v>107765.38129999999</v>
      </c>
      <c r="N148" s="11">
        <f t="shared" si="2"/>
        <v>2851818.7993599996</v>
      </c>
      <c r="O148" s="11"/>
      <c r="P148" s="11"/>
      <c r="Q148" s="11"/>
      <c r="V148" s="37"/>
    </row>
    <row r="149" spans="1:22" x14ac:dyDescent="0.25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1035172.0991</v>
      </c>
      <c r="H149" s="11">
        <v>72649.478570000007</v>
      </c>
      <c r="I149" s="11">
        <v>313.34665999999999</v>
      </c>
      <c r="J149" s="11">
        <v>7854.56603</v>
      </c>
      <c r="K149" s="11">
        <v>0</v>
      </c>
      <c r="L149" s="11">
        <v>6757.7249899999997</v>
      </c>
      <c r="M149" s="11">
        <v>107656.45480999995</v>
      </c>
      <c r="N149" s="11">
        <f t="shared" si="2"/>
        <v>1578494.0424400002</v>
      </c>
      <c r="O149" s="11"/>
      <c r="P149" s="11"/>
      <c r="Q149" s="11"/>
      <c r="V149" s="37"/>
    </row>
    <row r="150" spans="1:22" x14ac:dyDescent="0.25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1038731.5789800001</v>
      </c>
      <c r="H150" s="11">
        <v>161697.68288000004</v>
      </c>
      <c r="I150" s="11">
        <v>313.34665999999999</v>
      </c>
      <c r="J150" s="11">
        <v>7566.5081500000006</v>
      </c>
      <c r="K150" s="11">
        <v>0</v>
      </c>
      <c r="L150" s="11">
        <v>7951.0736399999987</v>
      </c>
      <c r="M150" s="11">
        <v>107631.13970999997</v>
      </c>
      <c r="N150" s="11">
        <f t="shared" si="2"/>
        <v>1822324.3613800001</v>
      </c>
      <c r="O150" s="11"/>
      <c r="P150" s="11"/>
      <c r="Q150" s="11"/>
      <c r="V150" s="37"/>
    </row>
    <row r="151" spans="1:22" x14ac:dyDescent="0.25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1200864.4192300001</v>
      </c>
      <c r="H151" s="11">
        <v>155320.44180999999</v>
      </c>
      <c r="I151" s="11">
        <v>313.34665999999999</v>
      </c>
      <c r="J151" s="11">
        <v>7557.8264200000003</v>
      </c>
      <c r="K151" s="11">
        <v>0</v>
      </c>
      <c r="L151" s="11">
        <v>8346.8767900000021</v>
      </c>
      <c r="M151" s="11">
        <v>108108.083</v>
      </c>
      <c r="N151" s="11">
        <f t="shared" si="2"/>
        <v>1934646.8302200001</v>
      </c>
      <c r="O151" s="11"/>
      <c r="P151" s="11"/>
      <c r="Q151" s="11"/>
      <c r="V151" s="37"/>
    </row>
    <row r="152" spans="1:22" x14ac:dyDescent="0.25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1264199.4887099999</v>
      </c>
      <c r="H152" s="11">
        <v>95004.586020000017</v>
      </c>
      <c r="I152" s="11">
        <v>313.34665999999999</v>
      </c>
      <c r="J152" s="11">
        <v>7212.4892099999997</v>
      </c>
      <c r="K152" s="11">
        <v>0</v>
      </c>
      <c r="L152" s="11">
        <v>4918.9058599999998</v>
      </c>
      <c r="M152" s="11">
        <v>107686.03551999998</v>
      </c>
      <c r="N152" s="11">
        <f t="shared" si="2"/>
        <v>1880145.2838399999</v>
      </c>
      <c r="O152" s="11"/>
      <c r="P152" s="11"/>
      <c r="Q152" s="11"/>
      <c r="V152" s="37"/>
    </row>
    <row r="153" spans="1:22" x14ac:dyDescent="0.25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1218624.4115299999</v>
      </c>
      <c r="H153" s="11">
        <v>158956.49862</v>
      </c>
      <c r="I153" s="11">
        <v>313.34665999999999</v>
      </c>
      <c r="J153" s="11">
        <v>7028.8548000000001</v>
      </c>
      <c r="K153" s="11">
        <v>0</v>
      </c>
      <c r="L153" s="11">
        <v>2886.4979600000001</v>
      </c>
      <c r="M153" s="11">
        <v>107318.18250000002</v>
      </c>
      <c r="N153" s="11">
        <f t="shared" si="2"/>
        <v>1963156.9934000003</v>
      </c>
      <c r="O153" s="11"/>
      <c r="P153" s="11"/>
      <c r="Q153" s="11"/>
      <c r="V153" s="37"/>
    </row>
    <row r="154" spans="1:22" x14ac:dyDescent="0.25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1245213.6972200002</v>
      </c>
      <c r="H154" s="11">
        <v>175810.61809</v>
      </c>
      <c r="I154" s="11">
        <v>313.34665999999999</v>
      </c>
      <c r="J154" s="11">
        <v>6844.8740499999994</v>
      </c>
      <c r="K154" s="11">
        <v>0</v>
      </c>
      <c r="L154" s="11">
        <v>4040.9212600000001</v>
      </c>
      <c r="M154" s="11">
        <v>107174.45339000002</v>
      </c>
      <c r="N154" s="11">
        <f t="shared" si="2"/>
        <v>2005820.80904</v>
      </c>
      <c r="P154" s="11"/>
      <c r="V154" s="37"/>
    </row>
    <row r="155" spans="1:22" x14ac:dyDescent="0.25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1296640.2960400002</v>
      </c>
      <c r="H155" s="11">
        <v>218592.92121</v>
      </c>
      <c r="I155" s="11">
        <v>313.34665999999999</v>
      </c>
      <c r="J155" s="11">
        <v>6574.7520300000006</v>
      </c>
      <c r="K155" s="11">
        <v>0</v>
      </c>
      <c r="L155" s="11">
        <v>5594.9327099999991</v>
      </c>
      <c r="M155" s="11">
        <v>106882.23038000004</v>
      </c>
      <c r="N155" s="11">
        <f t="shared" si="2"/>
        <v>2063347.8154200006</v>
      </c>
      <c r="P155" s="11"/>
      <c r="V155" s="37"/>
    </row>
    <row r="156" spans="1:22" x14ac:dyDescent="0.25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1324278.0801600001</v>
      </c>
      <c r="H156" s="11">
        <v>229842.52119</v>
      </c>
      <c r="I156" s="11">
        <v>313.34665999999999</v>
      </c>
      <c r="J156" s="11">
        <v>6257.7479499999999</v>
      </c>
      <c r="K156" s="11">
        <v>0</v>
      </c>
      <c r="L156" s="11">
        <v>3973.8654199999996</v>
      </c>
      <c r="M156" s="11">
        <v>106504.12398999999</v>
      </c>
      <c r="N156" s="11">
        <f t="shared" si="2"/>
        <v>2087542.3479200003</v>
      </c>
      <c r="O156" s="11"/>
      <c r="P156" s="11"/>
      <c r="V156" s="37"/>
    </row>
    <row r="157" spans="1:22" x14ac:dyDescent="0.25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1316127.9600899999</v>
      </c>
      <c r="H157" s="11">
        <v>184352.96268000003</v>
      </c>
      <c r="I157" s="11">
        <v>313.34665999999999</v>
      </c>
      <c r="J157" s="11">
        <v>6248.2149200000003</v>
      </c>
      <c r="K157" s="11">
        <v>0</v>
      </c>
      <c r="L157" s="11">
        <v>5513.3323300000002</v>
      </c>
      <c r="M157" s="11">
        <v>106423.96047000002</v>
      </c>
      <c r="N157" s="11">
        <f t="shared" si="2"/>
        <v>2149923.2837799997</v>
      </c>
      <c r="O157" s="11"/>
      <c r="P157" s="11"/>
      <c r="V157" s="37"/>
    </row>
    <row r="158" spans="1:22" x14ac:dyDescent="0.25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1331302.00285</v>
      </c>
      <c r="H158" s="11">
        <v>113807.41512000002</v>
      </c>
      <c r="I158" s="11">
        <v>313.34665999999999</v>
      </c>
      <c r="J158" s="11">
        <v>6036.1638000000003</v>
      </c>
      <c r="K158" s="11">
        <v>0</v>
      </c>
      <c r="L158" s="11">
        <v>10509.84966</v>
      </c>
      <c r="M158" s="11">
        <v>106207.15221999997</v>
      </c>
      <c r="N158" s="11">
        <f t="shared" si="2"/>
        <v>2090756.7519500002</v>
      </c>
      <c r="O158" s="11"/>
      <c r="P158" s="11"/>
      <c r="V158" s="37"/>
    </row>
    <row r="159" spans="1:22" x14ac:dyDescent="0.25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1335280.7391000001</v>
      </c>
      <c r="H159" s="11">
        <v>83984.558499999999</v>
      </c>
      <c r="I159" s="11">
        <v>313.34665999999999</v>
      </c>
      <c r="J159" s="11">
        <v>5966.28755</v>
      </c>
      <c r="K159" s="11">
        <v>0</v>
      </c>
      <c r="L159" s="11">
        <v>2351.5820199999994</v>
      </c>
      <c r="M159" s="11">
        <v>106149.56888000001</v>
      </c>
      <c r="N159" s="11">
        <f t="shared" si="2"/>
        <v>2068867.2841900003</v>
      </c>
      <c r="O159" s="11"/>
      <c r="P159" s="11"/>
      <c r="V159" s="37"/>
    </row>
    <row r="160" spans="1:22" x14ac:dyDescent="0.25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1420959.9349400003</v>
      </c>
      <c r="H160" s="11">
        <v>135910.05043999999</v>
      </c>
      <c r="I160" s="11">
        <v>313.34665999999999</v>
      </c>
      <c r="J160" s="11">
        <v>5842.1740599999994</v>
      </c>
      <c r="K160" s="11">
        <v>0</v>
      </c>
      <c r="L160" s="11">
        <v>11796.656269999999</v>
      </c>
      <c r="M160" s="11">
        <v>106480.40788000001</v>
      </c>
      <c r="N160" s="11">
        <f t="shared" si="2"/>
        <v>2141389.4538700003</v>
      </c>
      <c r="O160" s="11"/>
      <c r="P160" s="11"/>
      <c r="V160" s="37"/>
    </row>
    <row r="161" spans="1:22" x14ac:dyDescent="0.25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1431456.7639200001</v>
      </c>
      <c r="H161" s="11">
        <v>175059.58452000003</v>
      </c>
      <c r="I161" s="11">
        <v>313.34665999999999</v>
      </c>
      <c r="J161" s="11">
        <v>5957.1294800000005</v>
      </c>
      <c r="K161" s="11">
        <v>0</v>
      </c>
      <c r="L161" s="11">
        <v>4595.3451900000018</v>
      </c>
      <c r="M161" s="11">
        <v>106416.45965000003</v>
      </c>
      <c r="N161" s="11">
        <f t="shared" si="2"/>
        <v>2169006.68658</v>
      </c>
      <c r="P161" s="11"/>
      <c r="V161" s="37"/>
    </row>
    <row r="162" spans="1:22" x14ac:dyDescent="0.25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1427662.6112399998</v>
      </c>
      <c r="H162" s="11">
        <v>220651.11558000001</v>
      </c>
      <c r="I162" s="11">
        <v>313.34665999999999</v>
      </c>
      <c r="J162" s="11">
        <v>5870.8277500000004</v>
      </c>
      <c r="K162" s="11">
        <v>0</v>
      </c>
      <c r="L162" s="11">
        <v>3401.63931</v>
      </c>
      <c r="M162" s="11">
        <v>106144.63652000001</v>
      </c>
      <c r="N162" s="11">
        <f t="shared" si="2"/>
        <v>2220034.0014299997</v>
      </c>
      <c r="P162" s="11"/>
      <c r="V162" s="37"/>
    </row>
    <row r="163" spans="1:22" x14ac:dyDescent="0.25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1523965.98083</v>
      </c>
      <c r="H163" s="11">
        <v>208942.16834000003</v>
      </c>
      <c r="I163" s="11">
        <v>313.34665999999999</v>
      </c>
      <c r="J163" s="11">
        <v>5821.2520300000006</v>
      </c>
      <c r="K163" s="11">
        <v>0</v>
      </c>
      <c r="L163" s="11">
        <v>6078.0174999999999</v>
      </c>
      <c r="M163" s="11">
        <v>106773.10971999996</v>
      </c>
      <c r="N163" s="11">
        <f t="shared" si="2"/>
        <v>2451389.8094199998</v>
      </c>
      <c r="P163" s="11"/>
      <c r="V163" s="37"/>
    </row>
    <row r="164" spans="1:22" x14ac:dyDescent="0.25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1625877.8954899998</v>
      </c>
      <c r="H164" s="11">
        <v>189230.05391000002</v>
      </c>
      <c r="I164" s="11">
        <v>313.34665999999999</v>
      </c>
      <c r="J164" s="11">
        <v>5588.7526600000001</v>
      </c>
      <c r="K164" s="11">
        <v>0</v>
      </c>
      <c r="L164" s="11">
        <v>2019.4775400000001</v>
      </c>
      <c r="M164" s="11">
        <v>106339.12740999999</v>
      </c>
      <c r="N164" s="11">
        <f t="shared" si="2"/>
        <v>2438488.8018999998</v>
      </c>
      <c r="P164" s="11"/>
      <c r="V164" s="37"/>
    </row>
    <row r="165" spans="1:22" x14ac:dyDescent="0.25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1722823.19135</v>
      </c>
      <c r="H165" s="11">
        <v>203062.94698000001</v>
      </c>
      <c r="I165" s="11">
        <v>313.34665999999999</v>
      </c>
      <c r="J165" s="11">
        <v>5361.2705500000002</v>
      </c>
      <c r="K165" s="11">
        <v>0</v>
      </c>
      <c r="L165" s="11">
        <v>4021.59656</v>
      </c>
      <c r="M165" s="11">
        <v>106324.27974</v>
      </c>
      <c r="N165" s="11">
        <f t="shared" si="2"/>
        <v>2514330.2568799998</v>
      </c>
      <c r="P165" s="11"/>
      <c r="V165" s="37"/>
    </row>
    <row r="166" spans="1:22" x14ac:dyDescent="0.25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1693835.9376600001</v>
      </c>
      <c r="H166" s="11">
        <v>118105.97069</v>
      </c>
      <c r="I166" s="11">
        <v>313.34665999999999</v>
      </c>
      <c r="J166" s="11">
        <v>5130.6299400000007</v>
      </c>
      <c r="K166" s="11">
        <v>0</v>
      </c>
      <c r="L166" s="11">
        <v>3994.89158</v>
      </c>
      <c r="M166" s="11">
        <v>106253.03468000003</v>
      </c>
      <c r="N166" s="11">
        <f t="shared" ref="N166:N175" si="3">SUM(C166:M166)</f>
        <v>2432449.96043</v>
      </c>
      <c r="P166" s="11"/>
      <c r="V166" s="37"/>
    </row>
    <row r="167" spans="1:22" x14ac:dyDescent="0.25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1683804.8798500004</v>
      </c>
      <c r="H167" s="11">
        <v>172634.01006</v>
      </c>
      <c r="I167" s="11">
        <v>313.34665999999999</v>
      </c>
      <c r="J167" s="11">
        <v>4893.0580199999995</v>
      </c>
      <c r="K167" s="11">
        <v>0</v>
      </c>
      <c r="L167" s="11">
        <v>5684.1515799999997</v>
      </c>
      <c r="M167" s="11">
        <v>105834.81135000002</v>
      </c>
      <c r="N167" s="11">
        <f t="shared" si="3"/>
        <v>2603336.0648599998</v>
      </c>
      <c r="P167" s="11"/>
      <c r="V167" s="37"/>
    </row>
    <row r="168" spans="1:22" x14ac:dyDescent="0.25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1733449.87521</v>
      </c>
      <c r="H168" s="11">
        <v>204188.89759000001</v>
      </c>
      <c r="I168" s="11">
        <v>313.34665999999999</v>
      </c>
      <c r="J168" s="11">
        <v>4743.42821</v>
      </c>
      <c r="K168" s="11">
        <v>0</v>
      </c>
      <c r="L168" s="11">
        <v>4122.2511700000005</v>
      </c>
      <c r="M168" s="11">
        <v>105558.74221000001</v>
      </c>
      <c r="N168" s="11">
        <f t="shared" si="3"/>
        <v>2613916.0149499997</v>
      </c>
      <c r="P168" s="11"/>
      <c r="V168" s="37"/>
    </row>
    <row r="169" spans="1:22" x14ac:dyDescent="0.25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1781104.0560600001</v>
      </c>
      <c r="H169" s="11">
        <v>109346.86736</v>
      </c>
      <c r="I169" s="11">
        <v>313.34665999999999</v>
      </c>
      <c r="J169" s="11">
        <v>4961.52862</v>
      </c>
      <c r="K169" s="11">
        <v>0</v>
      </c>
      <c r="L169" s="11">
        <v>4239.19506</v>
      </c>
      <c r="M169" s="11">
        <v>105495.71077000002</v>
      </c>
      <c r="N169" s="11">
        <f t="shared" si="3"/>
        <v>2854280.8232499999</v>
      </c>
      <c r="P169" s="11"/>
      <c r="V169" s="37"/>
    </row>
    <row r="170" spans="1:22" x14ac:dyDescent="0.25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1978837.6826500003</v>
      </c>
      <c r="H170" s="11">
        <v>103791.33724000001</v>
      </c>
      <c r="I170" s="11">
        <v>313.34665999999999</v>
      </c>
      <c r="J170" s="11">
        <v>5138.0486100000007</v>
      </c>
      <c r="K170" s="11">
        <v>0</v>
      </c>
      <c r="L170" s="11">
        <v>1103.3666099999996</v>
      </c>
      <c r="M170" s="11">
        <v>105154.17086000004</v>
      </c>
      <c r="N170" s="11">
        <f t="shared" si="3"/>
        <v>2976379.6221699999</v>
      </c>
      <c r="P170" s="11"/>
      <c r="V170" s="37"/>
    </row>
    <row r="171" spans="1:22" x14ac:dyDescent="0.25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2093637.82638</v>
      </c>
      <c r="H171" s="11">
        <v>162920.79831000001</v>
      </c>
      <c r="I171" s="11">
        <v>313.34665999999999</v>
      </c>
      <c r="J171" s="11">
        <v>4782.2218300000004</v>
      </c>
      <c r="K171" s="11">
        <v>0</v>
      </c>
      <c r="L171" s="11">
        <v>7540.7149200000003</v>
      </c>
      <c r="M171" s="11">
        <v>104776.8216</v>
      </c>
      <c r="N171" s="11">
        <f t="shared" si="3"/>
        <v>3048354.7901000003</v>
      </c>
      <c r="P171" s="11"/>
      <c r="V171" s="37"/>
    </row>
    <row r="172" spans="1:22" x14ac:dyDescent="0.25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2036848.6912100001</v>
      </c>
      <c r="H172" s="11">
        <v>251373.48173</v>
      </c>
      <c r="I172" s="11">
        <v>313.34665999999999</v>
      </c>
      <c r="J172" s="11">
        <v>4669.0555199999999</v>
      </c>
      <c r="K172" s="11">
        <v>0</v>
      </c>
      <c r="L172" s="11">
        <v>9117.4022299999997</v>
      </c>
      <c r="M172" s="11">
        <v>104546.19244000006</v>
      </c>
      <c r="N172" s="11">
        <f t="shared" si="3"/>
        <v>2981102.3525</v>
      </c>
      <c r="P172" s="11"/>
      <c r="V172" s="37"/>
    </row>
    <row r="173" spans="1:22" x14ac:dyDescent="0.25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2001419.37491</v>
      </c>
      <c r="H173" s="11">
        <v>235984.05705999999</v>
      </c>
      <c r="I173" s="11">
        <v>313.34665999999999</v>
      </c>
      <c r="J173" s="11">
        <v>5036.0930199999993</v>
      </c>
      <c r="K173" s="11">
        <v>0</v>
      </c>
      <c r="L173" s="11">
        <v>1249.3637600000002</v>
      </c>
      <c r="M173" s="11">
        <v>104166.41745999998</v>
      </c>
      <c r="N173" s="11">
        <f t="shared" si="3"/>
        <v>2909262.3909399998</v>
      </c>
      <c r="P173" s="11"/>
      <c r="V173" s="37"/>
    </row>
    <row r="174" spans="1:22" x14ac:dyDescent="0.25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1998317.2389100001</v>
      </c>
      <c r="H174" s="11">
        <v>220703.36804999999</v>
      </c>
      <c r="I174" s="11">
        <v>313.34665999999999</v>
      </c>
      <c r="J174" s="11">
        <v>4766.7028600000003</v>
      </c>
      <c r="K174" s="11">
        <v>0</v>
      </c>
      <c r="L174" s="11">
        <v>2227.2164899999998</v>
      </c>
      <c r="M174" s="11">
        <v>103599.56275999999</v>
      </c>
      <c r="N174" s="11">
        <f t="shared" si="3"/>
        <v>2868720.1394800004</v>
      </c>
      <c r="P174" s="11"/>
      <c r="V174" s="37"/>
    </row>
    <row r="175" spans="1:22" x14ac:dyDescent="0.25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2235371.3534300001</v>
      </c>
      <c r="H175" s="11">
        <v>150941.13978999999</v>
      </c>
      <c r="I175" s="11">
        <v>313.34665999999999</v>
      </c>
      <c r="J175" s="11">
        <v>4872.02304</v>
      </c>
      <c r="K175" s="11">
        <v>0</v>
      </c>
      <c r="L175" s="11">
        <v>3764.9423799999995</v>
      </c>
      <c r="M175" s="11">
        <v>99569.935479999986</v>
      </c>
      <c r="N175" s="11">
        <f t="shared" si="3"/>
        <v>3254366.7396899997</v>
      </c>
      <c r="P175" s="11"/>
      <c r="V175" s="37"/>
    </row>
    <row r="176" spans="1:22" x14ac:dyDescent="0.25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2453941.5619100002</v>
      </c>
      <c r="H176" s="11">
        <v>216229.02823000003</v>
      </c>
      <c r="I176" s="11">
        <v>313.34665999999999</v>
      </c>
      <c r="J176" s="11">
        <v>4926.6818499999999</v>
      </c>
      <c r="K176" s="11">
        <v>0</v>
      </c>
      <c r="L176" s="11">
        <v>1142.4579299999998</v>
      </c>
      <c r="M176" s="11">
        <v>99334.155959999975</v>
      </c>
      <c r="N176" s="11">
        <f t="shared" ref="N176" si="4">SUM(C176:M176)</f>
        <v>3308192.6743999999</v>
      </c>
      <c r="P176" s="11"/>
      <c r="V176" s="37"/>
    </row>
    <row r="177" spans="1:22" ht="14.4" customHeight="1" x14ac:dyDescent="0.25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2479157.21692</v>
      </c>
      <c r="H177" s="11">
        <v>237766.02332000001</v>
      </c>
      <c r="I177" s="11">
        <v>313.34665999999999</v>
      </c>
      <c r="J177" s="11">
        <v>4769.5723899999994</v>
      </c>
      <c r="K177" s="11">
        <v>0</v>
      </c>
      <c r="L177" s="11">
        <v>747.93347999999992</v>
      </c>
      <c r="M177" s="11">
        <v>99119.847380000007</v>
      </c>
      <c r="N177" s="11">
        <f t="shared" ref="N177:N185" si="5">SUM(C177:M177)</f>
        <v>3365244.8297000001</v>
      </c>
      <c r="P177" s="11"/>
      <c r="V177" s="37"/>
    </row>
    <row r="178" spans="1:22" s="50" customFormat="1" x14ac:dyDescent="0.25">
      <c r="A178" s="47" t="s">
        <v>205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2546568.6258900003</v>
      </c>
      <c r="H178" s="47">
        <v>228355.92374999999</v>
      </c>
      <c r="I178" s="47">
        <v>313.34665999999999</v>
      </c>
      <c r="J178" s="47">
        <v>4552.2026500000002</v>
      </c>
      <c r="K178" s="47">
        <v>0</v>
      </c>
      <c r="L178" s="47">
        <v>1621.6034999999997</v>
      </c>
      <c r="M178" s="47">
        <v>99605.007439999987</v>
      </c>
      <c r="N178" s="47">
        <f t="shared" si="5"/>
        <v>3270761.0713</v>
      </c>
      <c r="O178" s="48"/>
      <c r="P178" s="47"/>
      <c r="Q178" s="48"/>
      <c r="R178" s="48"/>
      <c r="S178" s="48"/>
      <c r="T178" s="48"/>
      <c r="U178" s="48"/>
      <c r="V178" s="49"/>
    </row>
    <row r="179" spans="1:22" s="50" customFormat="1" x14ac:dyDescent="0.25">
      <c r="A179" s="47" t="s">
        <v>206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2546005.3286899999</v>
      </c>
      <c r="H179" s="47">
        <v>220551.97847999999</v>
      </c>
      <c r="I179" s="47">
        <v>313.34665999999999</v>
      </c>
      <c r="J179" s="47">
        <v>4652.3699500000002</v>
      </c>
      <c r="K179" s="47">
        <v>0</v>
      </c>
      <c r="L179" s="47">
        <v>1641.9440899999997</v>
      </c>
      <c r="M179" s="47">
        <v>99326.509029999957</v>
      </c>
      <c r="N179" s="47">
        <f t="shared" si="5"/>
        <v>3289883.2312999996</v>
      </c>
      <c r="O179" s="48"/>
      <c r="P179" s="47"/>
      <c r="Q179" s="48"/>
      <c r="R179" s="48"/>
      <c r="S179" s="48"/>
      <c r="T179" s="48"/>
      <c r="U179" s="48"/>
      <c r="V179" s="49"/>
    </row>
    <row r="180" spans="1:22" s="50" customFormat="1" x14ac:dyDescent="0.25">
      <c r="A180" s="47" t="s">
        <v>207</v>
      </c>
      <c r="B180" s="48">
        <v>0</v>
      </c>
      <c r="C180" s="47">
        <v>15312.5383</v>
      </c>
      <c r="D180" s="47">
        <v>12014.506010000001</v>
      </c>
      <c r="E180" s="47">
        <v>249081.13631000003</v>
      </c>
      <c r="F180" s="47">
        <v>36572.903299999998</v>
      </c>
      <c r="G180" s="47">
        <v>2606428.8969399999</v>
      </c>
      <c r="H180" s="47">
        <v>218835.43210000001</v>
      </c>
      <c r="I180" s="47">
        <v>313.34665999999999</v>
      </c>
      <c r="J180" s="47">
        <v>7884.4205499999998</v>
      </c>
      <c r="K180" s="47">
        <v>0</v>
      </c>
      <c r="L180" s="47">
        <v>3043.7770800000008</v>
      </c>
      <c r="M180" s="47">
        <v>99035.870500000005</v>
      </c>
      <c r="N180" s="47">
        <f t="shared" si="5"/>
        <v>3248522.8277499997</v>
      </c>
      <c r="O180" s="48"/>
      <c r="P180" s="47"/>
      <c r="Q180" s="48"/>
      <c r="R180" s="48"/>
      <c r="S180" s="48"/>
      <c r="T180" s="48"/>
      <c r="U180" s="48"/>
      <c r="V180" s="49"/>
    </row>
    <row r="181" spans="1:22" s="50" customFormat="1" x14ac:dyDescent="0.25">
      <c r="A181" s="47" t="s">
        <v>208</v>
      </c>
      <c r="B181" s="48">
        <v>0</v>
      </c>
      <c r="C181" s="47">
        <v>15293.94519</v>
      </c>
      <c r="D181" s="47">
        <v>3712.9115700000002</v>
      </c>
      <c r="E181" s="47">
        <v>542000.40956000006</v>
      </c>
      <c r="F181" s="47">
        <v>36572.903299999998</v>
      </c>
      <c r="G181" s="47">
        <v>2551310.0748600005</v>
      </c>
      <c r="H181" s="47">
        <v>188635.94808</v>
      </c>
      <c r="I181" s="47">
        <v>313.34665999999999</v>
      </c>
      <c r="J181" s="47">
        <v>7536.4453200000007</v>
      </c>
      <c r="K181" s="47">
        <v>0</v>
      </c>
      <c r="L181" s="47">
        <v>1020.3359699999999</v>
      </c>
      <c r="M181" s="47">
        <v>99134.855369999947</v>
      </c>
      <c r="N181" s="47">
        <f t="shared" si="5"/>
        <v>3445531.1758800005</v>
      </c>
      <c r="O181" s="48"/>
      <c r="P181" s="47"/>
      <c r="Q181" s="48"/>
      <c r="R181" s="48"/>
      <c r="S181" s="48"/>
      <c r="T181" s="48"/>
      <c r="U181" s="48"/>
      <c r="V181" s="49"/>
    </row>
    <row r="182" spans="1:22" s="50" customFormat="1" x14ac:dyDescent="0.25">
      <c r="A182" s="47" t="s">
        <v>209</v>
      </c>
      <c r="B182" s="48">
        <v>0</v>
      </c>
      <c r="C182" s="47">
        <v>15293.94519</v>
      </c>
      <c r="D182" s="47">
        <v>6244.7846300000001</v>
      </c>
      <c r="E182" s="47">
        <v>531712.94621999993</v>
      </c>
      <c r="F182" s="47">
        <v>36572.903299999998</v>
      </c>
      <c r="G182" s="47">
        <v>2601469.3095100001</v>
      </c>
      <c r="H182" s="47">
        <v>183046.74831000002</v>
      </c>
      <c r="I182" s="47">
        <v>313.34665999999999</v>
      </c>
      <c r="J182" s="47">
        <v>7312.30584</v>
      </c>
      <c r="K182" s="47">
        <v>0</v>
      </c>
      <c r="L182" s="47">
        <v>6012.4692800000003</v>
      </c>
      <c r="M182" s="47">
        <v>99022.903830000054</v>
      </c>
      <c r="N182" s="47">
        <f t="shared" si="5"/>
        <v>3487001.6627699998</v>
      </c>
      <c r="O182" s="48"/>
      <c r="P182" s="47"/>
      <c r="Q182" s="48"/>
      <c r="R182" s="48"/>
      <c r="S182" s="48"/>
      <c r="T182" s="48"/>
      <c r="U182" s="48"/>
      <c r="V182" s="49"/>
    </row>
    <row r="183" spans="1:22" s="50" customFormat="1" x14ac:dyDescent="0.25">
      <c r="A183" s="47" t="s">
        <v>210</v>
      </c>
      <c r="B183" s="48">
        <v>0</v>
      </c>
      <c r="C183" s="47">
        <v>274828.61761000002</v>
      </c>
      <c r="D183" s="47">
        <v>9004.7280600000013</v>
      </c>
      <c r="E183" s="47">
        <v>447676.16178000008</v>
      </c>
      <c r="F183" s="47">
        <v>36572.903299999998</v>
      </c>
      <c r="G183" s="47">
        <v>2637492.6944600004</v>
      </c>
      <c r="H183" s="47">
        <v>218398.00361000001</v>
      </c>
      <c r="I183" s="47">
        <v>313.34665999999999</v>
      </c>
      <c r="J183" s="47">
        <v>7104.8804600000003</v>
      </c>
      <c r="K183" s="47">
        <v>0</v>
      </c>
      <c r="L183" s="47">
        <v>1620.5245599999998</v>
      </c>
      <c r="M183" s="47">
        <v>98948.335879999999</v>
      </c>
      <c r="N183" s="47">
        <f t="shared" si="5"/>
        <v>3731960.1963800006</v>
      </c>
      <c r="O183" s="48"/>
      <c r="P183" s="47"/>
      <c r="Q183" s="48"/>
      <c r="R183" s="48"/>
      <c r="S183" s="48"/>
      <c r="T183" s="48"/>
      <c r="U183" s="48"/>
      <c r="V183" s="49"/>
    </row>
    <row r="184" spans="1:22" s="50" customFormat="1" x14ac:dyDescent="0.25">
      <c r="A184" s="47" t="s">
        <v>211</v>
      </c>
      <c r="B184" s="48">
        <v>0</v>
      </c>
      <c r="C184" s="47">
        <v>267846.85499999998</v>
      </c>
      <c r="D184" s="47">
        <v>12769.511640000001</v>
      </c>
      <c r="E184" s="47">
        <v>377235.04858999996</v>
      </c>
      <c r="F184" s="47">
        <v>35882.295159999994</v>
      </c>
      <c r="G184" s="47">
        <v>2620472.3161800001</v>
      </c>
      <c r="H184" s="47">
        <v>222593.74630999999</v>
      </c>
      <c r="I184" s="47">
        <v>313.34665999999999</v>
      </c>
      <c r="J184" s="47">
        <v>7037.1614900000004</v>
      </c>
      <c r="K184" s="47">
        <v>0</v>
      </c>
      <c r="L184" s="47">
        <v>1425.3358499999999</v>
      </c>
      <c r="M184" s="47">
        <v>98769.133000000002</v>
      </c>
      <c r="N184" s="47">
        <f t="shared" si="5"/>
        <v>3644344.7498799991</v>
      </c>
      <c r="O184" s="48"/>
      <c r="P184" s="48"/>
      <c r="Q184" s="48"/>
      <c r="R184" s="48"/>
      <c r="S184" s="48"/>
      <c r="T184" s="48"/>
      <c r="U184" s="48"/>
      <c r="V184" s="49"/>
    </row>
    <row r="185" spans="1:22" s="50" customFormat="1" x14ac:dyDescent="0.25">
      <c r="A185" s="47" t="s">
        <v>212</v>
      </c>
      <c r="B185" s="48">
        <v>0</v>
      </c>
      <c r="C185" s="47">
        <v>267846.85499999998</v>
      </c>
      <c r="D185" s="47">
        <v>16932.684730000001</v>
      </c>
      <c r="E185" s="47">
        <v>322523.61148000002</v>
      </c>
      <c r="F185" s="47">
        <v>46022.295159999994</v>
      </c>
      <c r="G185" s="47">
        <v>2624300.4033600003</v>
      </c>
      <c r="H185" s="47">
        <v>224893.92990000002</v>
      </c>
      <c r="I185" s="47">
        <v>313.34665999999999</v>
      </c>
      <c r="J185" s="47">
        <v>7194.21947</v>
      </c>
      <c r="K185" s="47">
        <v>0</v>
      </c>
      <c r="L185" s="47">
        <v>1348.3731400000001</v>
      </c>
      <c r="M185" s="47">
        <v>98897.477069999994</v>
      </c>
      <c r="N185" s="47">
        <f t="shared" si="5"/>
        <v>3610273.1959699998</v>
      </c>
      <c r="O185" s="48"/>
      <c r="P185" s="48"/>
      <c r="Q185" s="48"/>
      <c r="R185" s="48"/>
      <c r="S185" s="48"/>
      <c r="T185" s="48"/>
      <c r="U185" s="48"/>
      <c r="V185" s="49"/>
    </row>
    <row r="186" spans="1:22" x14ac:dyDescent="0.25">
      <c r="A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V186" s="37"/>
    </row>
    <row r="187" spans="1:22" x14ac:dyDescent="0.25">
      <c r="A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V187" s="37"/>
    </row>
    <row r="188" spans="1:22" x14ac:dyDescent="0.25">
      <c r="A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V188" s="37"/>
    </row>
    <row r="189" spans="1:22" x14ac:dyDescent="0.25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V189" s="37"/>
    </row>
    <row r="190" spans="1:22" x14ac:dyDescent="0.25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V190" s="37"/>
    </row>
    <row r="191" spans="1:22" x14ac:dyDescent="0.25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V191" s="37"/>
    </row>
    <row r="192" spans="1:22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V192" s="37"/>
    </row>
    <row r="193" spans="1:22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V193" s="37"/>
    </row>
    <row r="194" spans="1:22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V194" s="37"/>
    </row>
    <row r="195" spans="1:22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V195" s="37"/>
    </row>
    <row r="196" spans="1:22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V196" s="37"/>
    </row>
    <row r="197" spans="1:22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V197" s="37"/>
    </row>
    <row r="198" spans="1:22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V198" s="37"/>
    </row>
    <row r="199" spans="1:22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V199" s="37"/>
    </row>
    <row r="200" spans="1:22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V200" s="37"/>
    </row>
    <row r="201" spans="1:22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V201" s="37"/>
    </row>
    <row r="202" spans="1:22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V202" s="37"/>
    </row>
    <row r="203" spans="1:22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V203" s="37"/>
    </row>
    <row r="204" spans="1:22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V204" s="37"/>
    </row>
    <row r="205" spans="1:22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V205" s="37"/>
    </row>
    <row r="206" spans="1:22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V206" s="37"/>
    </row>
    <row r="207" spans="1:22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V207" s="37"/>
    </row>
    <row r="208" spans="1:22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V208" s="37"/>
    </row>
    <row r="209" spans="1:22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V209" s="37"/>
    </row>
    <row r="210" spans="1:22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V210" s="37"/>
    </row>
    <row r="211" spans="1:22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V211" s="37"/>
    </row>
    <row r="212" spans="1:22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V212" s="37"/>
    </row>
    <row r="213" spans="1:22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V213" s="37"/>
    </row>
    <row r="214" spans="1:22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V214" s="37"/>
    </row>
    <row r="215" spans="1:22" x14ac:dyDescent="0.2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V215" s="37"/>
    </row>
    <row r="216" spans="1:22" x14ac:dyDescent="0.25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V216" s="37"/>
    </row>
    <row r="217" spans="1:22" x14ac:dyDescent="0.25">
      <c r="A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V217" s="37"/>
    </row>
    <row r="218" spans="1:22" x14ac:dyDescent="0.25">
      <c r="A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V218" s="37"/>
    </row>
    <row r="219" spans="1:22" x14ac:dyDescent="0.25">
      <c r="A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V219" s="37"/>
    </row>
    <row r="220" spans="1:22" x14ac:dyDescent="0.25">
      <c r="A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V220" s="37"/>
    </row>
    <row r="221" spans="1:22" x14ac:dyDescent="0.25">
      <c r="A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V221" s="37"/>
    </row>
    <row r="222" spans="1:22" x14ac:dyDescent="0.25">
      <c r="A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V222" s="37"/>
    </row>
    <row r="223" spans="1:22" x14ac:dyDescent="0.25">
      <c r="A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V223" s="37"/>
    </row>
    <row r="224" spans="1:22" x14ac:dyDescent="0.25">
      <c r="V224" s="37"/>
    </row>
    <row r="225" spans="1:22" x14ac:dyDescent="0.25">
      <c r="V225" s="37"/>
    </row>
    <row r="226" spans="1:22" x14ac:dyDescent="0.25">
      <c r="V226" s="37"/>
    </row>
    <row r="227" spans="1:22" x14ac:dyDescent="0.25">
      <c r="V227" s="37"/>
    </row>
    <row r="228" spans="1:22" x14ac:dyDescent="0.25">
      <c r="V228" s="37"/>
    </row>
    <row r="229" spans="1:22" x14ac:dyDescent="0.25">
      <c r="V229" s="37"/>
    </row>
    <row r="230" spans="1:22" x14ac:dyDescent="0.25">
      <c r="V230" s="37"/>
    </row>
    <row r="231" spans="1:22" x14ac:dyDescent="0.25">
      <c r="V231" s="37"/>
    </row>
    <row r="232" spans="1:22" x14ac:dyDescent="0.25">
      <c r="V232" s="37"/>
    </row>
    <row r="233" spans="1:22" x14ac:dyDescent="0.25">
      <c r="V233" s="37"/>
    </row>
    <row r="234" spans="1:22" x14ac:dyDescent="0.25">
      <c r="V234" s="37"/>
    </row>
    <row r="235" spans="1:22" x14ac:dyDescent="0.25">
      <c r="V235" s="37"/>
    </row>
    <row r="236" spans="1:22" x14ac:dyDescent="0.25">
      <c r="V236" s="37"/>
    </row>
    <row r="237" spans="1:22" x14ac:dyDescent="0.25">
      <c r="V237" s="37"/>
    </row>
    <row r="238" spans="1:22" x14ac:dyDescent="0.25">
      <c r="V238" s="37"/>
    </row>
    <row r="239" spans="1:2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37"/>
    </row>
    <row r="240" spans="1:2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37"/>
    </row>
    <row r="241" spans="1:2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37"/>
    </row>
    <row r="242" spans="1:2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37"/>
    </row>
    <row r="243" spans="1:2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37"/>
    </row>
    <row r="244" spans="1:2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37"/>
    </row>
    <row r="245" spans="1:2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37"/>
    </row>
    <row r="246" spans="1:2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37"/>
    </row>
    <row r="247" spans="1:2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37"/>
    </row>
    <row r="248" spans="1:2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37"/>
    </row>
    <row r="249" spans="1:2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37"/>
    </row>
    <row r="250" spans="1:2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37"/>
    </row>
    <row r="251" spans="1:2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37"/>
    </row>
    <row r="252" spans="1:2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37"/>
    </row>
    <row r="253" spans="1:2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37"/>
    </row>
    <row r="254" spans="1:2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37"/>
    </row>
    <row r="255" spans="1:2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37"/>
    </row>
    <row r="256" spans="1:2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37"/>
    </row>
    <row r="257" spans="1:2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37"/>
    </row>
    <row r="258" spans="1:2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37"/>
    </row>
    <row r="259" spans="1:2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37"/>
    </row>
    <row r="260" spans="1:2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37"/>
    </row>
    <row r="261" spans="1:2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37"/>
    </row>
    <row r="262" spans="1:2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37"/>
    </row>
    <row r="263" spans="1:2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37"/>
    </row>
    <row r="264" spans="1:2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37"/>
    </row>
    <row r="265" spans="1:2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37"/>
    </row>
    <row r="266" spans="1:2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37"/>
    </row>
    <row r="267" spans="1:2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37"/>
    </row>
    <row r="268" spans="1:2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37"/>
    </row>
    <row r="269" spans="1:2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37"/>
    </row>
    <row r="270" spans="1:2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37"/>
    </row>
    <row r="271" spans="1:2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37"/>
    </row>
    <row r="272" spans="1:2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37"/>
    </row>
    <row r="273" spans="1:2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37"/>
    </row>
    <row r="274" spans="1:2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37"/>
    </row>
    <row r="275" spans="1:2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37"/>
    </row>
    <row r="276" spans="1:2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37"/>
    </row>
    <row r="277" spans="1:2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37"/>
    </row>
    <row r="278" spans="1:2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37"/>
    </row>
    <row r="279" spans="1:2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37"/>
    </row>
    <row r="280" spans="1:2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37"/>
    </row>
    <row r="281" spans="1:2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37"/>
    </row>
    <row r="282" spans="1:2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37"/>
    </row>
    <row r="283" spans="1:2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37"/>
    </row>
    <row r="284" spans="1:2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37"/>
    </row>
    <row r="285" spans="1:2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37"/>
    </row>
    <row r="286" spans="1:2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37"/>
    </row>
    <row r="287" spans="1:2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37"/>
    </row>
    <row r="288" spans="1:2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37"/>
    </row>
    <row r="289" spans="1:2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37"/>
    </row>
    <row r="290" spans="1:2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37"/>
    </row>
    <row r="291" spans="1:2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37"/>
    </row>
    <row r="292" spans="1:2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37"/>
    </row>
    <row r="293" spans="1:2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37"/>
    </row>
    <row r="294" spans="1:2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37"/>
    </row>
    <row r="295" spans="1:2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37"/>
    </row>
    <row r="296" spans="1:2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37"/>
    </row>
    <row r="297" spans="1:2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37"/>
    </row>
    <row r="298" spans="1:2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37"/>
    </row>
    <row r="299" spans="1:2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37"/>
    </row>
    <row r="300" spans="1:2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37"/>
    </row>
    <row r="301" spans="1:2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37"/>
    </row>
    <row r="302" spans="1:2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37"/>
    </row>
    <row r="303" spans="1:2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37"/>
    </row>
    <row r="304" spans="1:2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37"/>
    </row>
    <row r="305" spans="1:2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37"/>
    </row>
    <row r="306" spans="1:2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37"/>
    </row>
    <row r="307" spans="1:2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37"/>
    </row>
    <row r="308" spans="1:2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37"/>
    </row>
    <row r="309" spans="1:2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37"/>
    </row>
    <row r="310" spans="1:2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37"/>
    </row>
    <row r="311" spans="1:2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37"/>
    </row>
    <row r="312" spans="1:2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37"/>
    </row>
    <row r="313" spans="1:2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37"/>
    </row>
    <row r="314" spans="1:2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37"/>
    </row>
    <row r="315" spans="1:2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37"/>
    </row>
    <row r="316" spans="1:2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37"/>
    </row>
    <row r="317" spans="1:2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37"/>
    </row>
    <row r="318" spans="1:2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37"/>
    </row>
    <row r="319" spans="1:2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37"/>
    </row>
    <row r="320" spans="1:2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37"/>
    </row>
    <row r="321" spans="1:2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37"/>
    </row>
    <row r="322" spans="1:2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37"/>
    </row>
    <row r="323" spans="1:2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37"/>
    </row>
    <row r="324" spans="1:2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37"/>
    </row>
    <row r="325" spans="1:2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37"/>
    </row>
    <row r="326" spans="1:2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37"/>
    </row>
    <row r="327" spans="1:2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37"/>
    </row>
    <row r="328" spans="1:2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37"/>
    </row>
    <row r="329" spans="1:2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37"/>
    </row>
    <row r="330" spans="1:2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37"/>
    </row>
    <row r="331" spans="1:2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37"/>
    </row>
    <row r="332" spans="1:2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37"/>
    </row>
    <row r="333" spans="1:2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37"/>
    </row>
    <row r="334" spans="1:2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37"/>
    </row>
    <row r="335" spans="1:2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37"/>
    </row>
    <row r="336" spans="1:2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37"/>
    </row>
    <row r="337" spans="1:2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37"/>
    </row>
    <row r="338" spans="1:2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37"/>
    </row>
    <row r="339" spans="1:2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37"/>
    </row>
    <row r="340" spans="1:2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37"/>
    </row>
    <row r="341" spans="1:2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37"/>
    </row>
    <row r="342" spans="1:2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37"/>
    </row>
    <row r="343" spans="1:2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37"/>
    </row>
    <row r="344" spans="1:2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37"/>
    </row>
    <row r="345" spans="1:2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37"/>
    </row>
    <row r="346" spans="1:2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37"/>
    </row>
    <row r="347" spans="1:2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37"/>
    </row>
    <row r="348" spans="1:2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37"/>
    </row>
    <row r="349" spans="1:2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37"/>
    </row>
    <row r="350" spans="1:2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37"/>
    </row>
    <row r="351" spans="1:2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37"/>
    </row>
    <row r="352" spans="1:2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37"/>
    </row>
    <row r="353" spans="1:2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37"/>
    </row>
    <row r="354" spans="1:2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37"/>
    </row>
    <row r="355" spans="1:2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37"/>
    </row>
    <row r="356" spans="1:2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37"/>
    </row>
    <row r="357" spans="1:2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37"/>
    </row>
    <row r="358" spans="1:2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37"/>
    </row>
    <row r="359" spans="1:2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37"/>
    </row>
    <row r="360" spans="1:2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37"/>
    </row>
    <row r="361" spans="1:2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37"/>
    </row>
    <row r="362" spans="1:2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37"/>
    </row>
    <row r="363" spans="1:2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37"/>
    </row>
    <row r="364" spans="1:2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37"/>
    </row>
    <row r="365" spans="1:2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37"/>
    </row>
    <row r="366" spans="1:2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37"/>
    </row>
    <row r="367" spans="1:2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37"/>
    </row>
    <row r="368" spans="1:2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37"/>
    </row>
    <row r="369" spans="1:2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37"/>
    </row>
    <row r="370" spans="1:2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37"/>
    </row>
    <row r="371" spans="1:2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37"/>
    </row>
    <row r="372" spans="1:2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37"/>
    </row>
    <row r="373" spans="1:2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37"/>
    </row>
    <row r="374" spans="1:2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37"/>
    </row>
    <row r="375" spans="1:2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37"/>
    </row>
    <row r="376" spans="1:2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37"/>
    </row>
    <row r="377" spans="1:2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37"/>
    </row>
    <row r="378" spans="1:2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37"/>
    </row>
    <row r="379" spans="1:2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37"/>
    </row>
    <row r="380" spans="1:2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37"/>
    </row>
  </sheetData>
  <mergeCells count="1">
    <mergeCell ref="B2:N2"/>
  </mergeCells>
  <pageMargins left="0.7" right="0.7" top="0.75" bottom="0.75" header="0.3" footer="0.3"/>
  <pageSetup scale="64" orientation="landscape" r:id="rId1"/>
  <ignoredErrors>
    <ignoredError sqref="N8:N18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6892-A009-45CE-BFF1-6BD519284529}">
  <sheetPr>
    <tabColor theme="1"/>
  </sheetPr>
  <dimension ref="A1:W380"/>
  <sheetViews>
    <sheetView zoomScale="90" zoomScaleNormal="90" workbookViewId="0">
      <pane xSplit="2" ySplit="6" topLeftCell="C164" activePane="bottomRight" state="frozen"/>
      <selection activeCell="E7" sqref="E7:F7"/>
      <selection pane="topRight" activeCell="E7" sqref="E7:F7"/>
      <selection pane="bottomLeft" activeCell="E7" sqref="E7:F7"/>
      <selection pane="bottomRight" activeCell="A185" sqref="A185"/>
    </sheetView>
  </sheetViews>
  <sheetFormatPr defaultColWidth="8.77734375" defaultRowHeight="13.8" x14ac:dyDescent="0.25"/>
  <cols>
    <col min="1" max="1" width="14.6640625" style="18" bestFit="1" customWidth="1"/>
    <col min="2" max="2" width="8.88671875" style="18" hidden="1" customWidth="1"/>
    <col min="3" max="3" width="9.44140625" style="18" customWidth="1"/>
    <col min="4" max="4" width="12.1093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9.5546875" style="18" bestFit="1" customWidth="1"/>
    <col min="14" max="14" width="15.109375" style="18" customWidth="1"/>
    <col min="15" max="15" width="9.88671875" style="18" customWidth="1"/>
    <col min="16" max="23" width="9.109375" style="18" customWidth="1"/>
    <col min="24" max="16384" width="8.77734375" style="1"/>
  </cols>
  <sheetData>
    <row r="1" spans="1:23" x14ac:dyDescent="0.25">
      <c r="O1" s="38" t="s">
        <v>6</v>
      </c>
      <c r="R1" s="1"/>
      <c r="S1" s="1"/>
      <c r="T1" s="1"/>
      <c r="U1" s="1"/>
      <c r="V1" s="1"/>
      <c r="W1" s="1"/>
    </row>
    <row r="2" spans="1:23" x14ac:dyDescent="0.25">
      <c r="A2" s="1"/>
      <c r="B2" s="54" t="s">
        <v>25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R2" s="1"/>
      <c r="S2" s="1"/>
      <c r="T2" s="1"/>
      <c r="U2" s="1"/>
      <c r="V2" s="1"/>
      <c r="W2" s="1"/>
    </row>
    <row r="3" spans="1:23" x14ac:dyDescent="0.25">
      <c r="H3" s="29"/>
      <c r="R3" s="1"/>
      <c r="S3" s="1"/>
      <c r="T3" s="1"/>
      <c r="U3" s="1"/>
      <c r="V3" s="1"/>
      <c r="W3" s="1"/>
    </row>
    <row r="4" spans="1:23" x14ac:dyDescent="0.25">
      <c r="O4" s="38" t="s">
        <v>1</v>
      </c>
      <c r="R4" s="1"/>
      <c r="S4" s="1"/>
      <c r="T4" s="1"/>
      <c r="U4" s="1"/>
      <c r="V4" s="1"/>
      <c r="W4" s="1"/>
    </row>
    <row r="5" spans="1:23" s="9" customFormat="1" ht="41.25" customHeight="1" x14ac:dyDescent="0.3">
      <c r="A5" s="55"/>
      <c r="B5" s="6">
        <v>0</v>
      </c>
      <c r="C5" s="55" t="s">
        <v>27</v>
      </c>
      <c r="D5" s="60" t="s">
        <v>28</v>
      </c>
      <c r="E5" s="60" t="s">
        <v>29</v>
      </c>
      <c r="F5" s="60" t="s">
        <v>2</v>
      </c>
      <c r="G5" s="60" t="s">
        <v>3</v>
      </c>
      <c r="H5" s="60" t="s">
        <v>4</v>
      </c>
      <c r="I5" s="55" t="s">
        <v>30</v>
      </c>
      <c r="J5" s="55" t="s">
        <v>31</v>
      </c>
      <c r="K5" s="55" t="s">
        <v>5</v>
      </c>
      <c r="L5" s="57" t="s">
        <v>32</v>
      </c>
      <c r="M5" s="58"/>
      <c r="N5" s="59"/>
      <c r="O5" s="55" t="s">
        <v>213</v>
      </c>
      <c r="P5" s="30"/>
      <c r="Q5" s="30"/>
    </row>
    <row r="6" spans="1:23" s="9" customFormat="1" ht="39.6" x14ac:dyDescent="0.3">
      <c r="A6" s="56"/>
      <c r="B6" s="6">
        <v>0</v>
      </c>
      <c r="C6" s="56"/>
      <c r="D6" s="61"/>
      <c r="E6" s="61"/>
      <c r="F6" s="61"/>
      <c r="G6" s="61"/>
      <c r="H6" s="61"/>
      <c r="I6" s="56"/>
      <c r="J6" s="56"/>
      <c r="K6" s="56"/>
      <c r="L6" s="31" t="s">
        <v>7</v>
      </c>
      <c r="M6" s="31" t="s">
        <v>8</v>
      </c>
      <c r="N6" s="31" t="s">
        <v>9</v>
      </c>
      <c r="O6" s="56"/>
      <c r="P6" s="30"/>
      <c r="Q6" s="30"/>
    </row>
    <row r="7" spans="1:23" x14ac:dyDescent="0.25">
      <c r="A7" s="32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2"/>
      <c r="P7" s="34"/>
      <c r="Q7" s="34"/>
      <c r="R7" s="1"/>
      <c r="S7" s="1"/>
      <c r="T7" s="1"/>
      <c r="U7" s="1"/>
      <c r="V7" s="1"/>
      <c r="W7" s="1"/>
    </row>
    <row r="8" spans="1:23" x14ac:dyDescent="0.25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771167.27087999997</v>
      </c>
      <c r="H8" s="11">
        <v>0</v>
      </c>
      <c r="I8" s="11">
        <v>334.017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f t="shared" ref="O8:O71" si="0">SUM(C8:N8)</f>
        <v>973790.27740999986</v>
      </c>
      <c r="R8" s="1"/>
      <c r="S8" s="1"/>
      <c r="T8" s="1"/>
      <c r="U8" s="1"/>
      <c r="V8" s="1"/>
      <c r="W8" s="1"/>
    </row>
    <row r="9" spans="1:23" x14ac:dyDescent="0.25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745233.94407999993</v>
      </c>
      <c r="H9" s="11">
        <v>0</v>
      </c>
      <c r="I9" s="11">
        <v>334.017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f t="shared" si="0"/>
        <v>981424.12534000003</v>
      </c>
      <c r="R9" s="1"/>
      <c r="S9" s="1"/>
      <c r="T9" s="1"/>
      <c r="U9" s="1"/>
      <c r="V9" s="1"/>
      <c r="W9" s="1"/>
    </row>
    <row r="10" spans="1:23" x14ac:dyDescent="0.25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747145.09785000002</v>
      </c>
      <c r="H10" s="11">
        <v>0</v>
      </c>
      <c r="I10" s="11">
        <v>334.017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f t="shared" si="0"/>
        <v>1082676.6953400001</v>
      </c>
      <c r="R10" s="1"/>
      <c r="S10" s="1"/>
      <c r="T10" s="1"/>
      <c r="U10" s="1"/>
      <c r="V10" s="1"/>
      <c r="W10" s="1"/>
    </row>
    <row r="11" spans="1:23" x14ac:dyDescent="0.25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16263.487279999999</v>
      </c>
      <c r="G11" s="11">
        <v>910367.73741000006</v>
      </c>
      <c r="H11" s="11">
        <v>0</v>
      </c>
      <c r="I11" s="11">
        <v>334.017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f t="shared" si="0"/>
        <v>1171074.8316000002</v>
      </c>
      <c r="R11" s="1"/>
      <c r="S11" s="1"/>
      <c r="T11" s="1"/>
      <c r="U11" s="1"/>
      <c r="V11" s="1"/>
      <c r="W11" s="1"/>
    </row>
    <row r="12" spans="1:23" x14ac:dyDescent="0.25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16263.487279999999</v>
      </c>
      <c r="G12" s="11">
        <v>915491.17530000024</v>
      </c>
      <c r="H12" s="11">
        <v>0</v>
      </c>
      <c r="I12" s="11">
        <v>334.017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f t="shared" si="0"/>
        <v>1191801.5912100002</v>
      </c>
      <c r="R12" s="1"/>
      <c r="S12" s="1"/>
      <c r="T12" s="1"/>
      <c r="U12" s="1"/>
      <c r="V12" s="1"/>
      <c r="W12" s="1"/>
    </row>
    <row r="13" spans="1:23" x14ac:dyDescent="0.25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911226.22296999989</v>
      </c>
      <c r="H13" s="11">
        <v>0</v>
      </c>
      <c r="I13" s="11">
        <v>334.017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f t="shared" si="0"/>
        <v>1172931.7857299999</v>
      </c>
      <c r="R13" s="1"/>
      <c r="S13" s="1"/>
      <c r="T13" s="1"/>
      <c r="U13" s="1"/>
      <c r="V13" s="1"/>
      <c r="W13" s="1"/>
    </row>
    <row r="14" spans="1:23" x14ac:dyDescent="0.25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916403.94746000005</v>
      </c>
      <c r="H14" s="11">
        <v>0</v>
      </c>
      <c r="I14" s="11">
        <v>334.017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f t="shared" si="0"/>
        <v>1150795.3733399999</v>
      </c>
      <c r="R14" s="1"/>
      <c r="S14" s="1"/>
      <c r="T14" s="1"/>
      <c r="U14" s="1"/>
      <c r="V14" s="1"/>
      <c r="W14" s="1"/>
    </row>
    <row r="15" spans="1:23" x14ac:dyDescent="0.25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870188.60116000008</v>
      </c>
      <c r="H15" s="11">
        <v>0</v>
      </c>
      <c r="I15" s="11">
        <v>334.017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f t="shared" si="0"/>
        <v>1166664.6742000002</v>
      </c>
      <c r="R15" s="1"/>
      <c r="S15" s="1"/>
      <c r="T15" s="1"/>
      <c r="U15" s="1"/>
      <c r="V15" s="1"/>
      <c r="W15" s="1"/>
    </row>
    <row r="16" spans="1:23" x14ac:dyDescent="0.25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873382.90325999993</v>
      </c>
      <c r="H16" s="11">
        <v>0</v>
      </c>
      <c r="I16" s="11">
        <v>334.017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f t="shared" si="0"/>
        <v>1184729.9731600001</v>
      </c>
      <c r="R16" s="1"/>
      <c r="S16" s="1"/>
      <c r="T16" s="1"/>
      <c r="U16" s="1"/>
      <c r="V16" s="1"/>
      <c r="W16" s="1"/>
    </row>
    <row r="17" spans="1:23" x14ac:dyDescent="0.25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871953.71640999988</v>
      </c>
      <c r="H17" s="11">
        <v>0</v>
      </c>
      <c r="I17" s="11">
        <v>334.017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 t="shared" si="0"/>
        <v>1179926.8794799999</v>
      </c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865350.92378000007</v>
      </c>
      <c r="H18" s="11">
        <v>0</v>
      </c>
      <c r="I18" s="11">
        <v>334.017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f t="shared" si="0"/>
        <v>1200247.1263900001</v>
      </c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837314.75750000007</v>
      </c>
      <c r="H19" s="11">
        <v>0</v>
      </c>
      <c r="I19" s="11">
        <v>334.017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f t="shared" si="0"/>
        <v>1292222.9234500001</v>
      </c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804513.81378000008</v>
      </c>
      <c r="H20" s="11">
        <v>0</v>
      </c>
      <c r="I20" s="11">
        <v>334.017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f t="shared" si="0"/>
        <v>1298433.9417600001</v>
      </c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770493.00415000005</v>
      </c>
      <c r="H21" s="11">
        <v>0</v>
      </c>
      <c r="I21" s="11">
        <v>334.017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f t="shared" si="0"/>
        <v>1318847.8422900001</v>
      </c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747528.7032600001</v>
      </c>
      <c r="H22" s="11">
        <v>0</v>
      </c>
      <c r="I22" s="11">
        <v>334.017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f t="shared" si="0"/>
        <v>1427602.0926299999</v>
      </c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760998.93413000007</v>
      </c>
      <c r="H23" s="11">
        <v>0</v>
      </c>
      <c r="I23" s="11">
        <v>334.017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f t="shared" si="0"/>
        <v>1432311.11998</v>
      </c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763904.93195000011</v>
      </c>
      <c r="H24" s="11">
        <v>0</v>
      </c>
      <c r="I24" s="11">
        <v>334.017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f t="shared" si="0"/>
        <v>1423645.7068399999</v>
      </c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864528.06367000006</v>
      </c>
      <c r="H25" s="11">
        <v>0</v>
      </c>
      <c r="I25" s="11">
        <v>334.017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f t="shared" si="0"/>
        <v>1360229.26553</v>
      </c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858583.42502000008</v>
      </c>
      <c r="H26" s="11">
        <v>0</v>
      </c>
      <c r="I26" s="11">
        <v>334.017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f t="shared" si="0"/>
        <v>1319465.4840700002</v>
      </c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826791.15320000018</v>
      </c>
      <c r="H27" s="11">
        <v>0</v>
      </c>
      <c r="I27" s="11">
        <v>334.017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f t="shared" si="0"/>
        <v>1237074.0588500001</v>
      </c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785003.30002000008</v>
      </c>
      <c r="H28" s="11">
        <v>0</v>
      </c>
      <c r="I28" s="11">
        <v>334.017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f t="shared" si="0"/>
        <v>1220597.1724100001</v>
      </c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772150.82704999985</v>
      </c>
      <c r="H29" s="11">
        <v>0</v>
      </c>
      <c r="I29" s="11">
        <v>334.017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f t="shared" si="0"/>
        <v>1132091.7961299999</v>
      </c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751349.76168999996</v>
      </c>
      <c r="H30" s="11">
        <v>0</v>
      </c>
      <c r="I30" s="11">
        <v>334.017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f t="shared" si="0"/>
        <v>1098739.97606</v>
      </c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765149.9223199999</v>
      </c>
      <c r="H31" s="11">
        <v>0</v>
      </c>
      <c r="I31" s="11">
        <v>334.017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f t="shared" si="0"/>
        <v>1115971.8350099998</v>
      </c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802630.64720000001</v>
      </c>
      <c r="H32" s="11">
        <v>0</v>
      </c>
      <c r="I32" s="11">
        <v>334.017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f t="shared" si="0"/>
        <v>1099993.8184700001</v>
      </c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779586.83874000004</v>
      </c>
      <c r="H33" s="11">
        <v>0</v>
      </c>
      <c r="I33" s="11">
        <v>334.017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f t="shared" si="0"/>
        <v>1152611.7605399999</v>
      </c>
      <c r="Q33" s="1"/>
      <c r="R33" s="1"/>
      <c r="S33" s="1"/>
      <c r="T33" s="1"/>
      <c r="U33" s="1"/>
      <c r="V33" s="1"/>
      <c r="W33" s="1"/>
    </row>
    <row r="34" spans="1:23" x14ac:dyDescent="0.25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816497.91772000003</v>
      </c>
      <c r="H34" s="11">
        <v>0</v>
      </c>
      <c r="I34" s="11">
        <v>334.017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f t="shared" si="0"/>
        <v>1098784.8139200001</v>
      </c>
      <c r="Q34" s="1"/>
      <c r="R34" s="1"/>
      <c r="S34" s="1"/>
      <c r="T34" s="1"/>
      <c r="U34" s="1"/>
      <c r="V34" s="1"/>
      <c r="W34" s="1"/>
    </row>
    <row r="35" spans="1:23" x14ac:dyDescent="0.25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807643.0834</v>
      </c>
      <c r="H35" s="11">
        <v>0</v>
      </c>
      <c r="I35" s="11">
        <v>334.017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f t="shared" si="0"/>
        <v>1094794.6663800001</v>
      </c>
      <c r="Q35" s="1"/>
      <c r="R35" s="1"/>
      <c r="S35" s="1"/>
      <c r="T35" s="1"/>
      <c r="U35" s="1"/>
      <c r="V35" s="1"/>
      <c r="W35" s="1"/>
    </row>
    <row r="36" spans="1:23" x14ac:dyDescent="0.25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18575.303989999997</v>
      </c>
      <c r="G36" s="11">
        <v>794193.62910999998</v>
      </c>
      <c r="H36" s="11">
        <v>0</v>
      </c>
      <c r="I36" s="11">
        <v>334.017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f t="shared" si="0"/>
        <v>1109006.6180799999</v>
      </c>
      <c r="Q36" s="1"/>
      <c r="R36" s="1"/>
      <c r="S36" s="1"/>
      <c r="T36" s="1"/>
      <c r="U36" s="1"/>
      <c r="V36" s="1"/>
      <c r="W36" s="1"/>
    </row>
    <row r="37" spans="1:23" x14ac:dyDescent="0.25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17134.498649999998</v>
      </c>
      <c r="G37" s="11">
        <v>812788.41908000014</v>
      </c>
      <c r="H37" s="11">
        <v>0</v>
      </c>
      <c r="I37" s="11">
        <v>334.017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f t="shared" si="0"/>
        <v>1011661.5516100002</v>
      </c>
      <c r="Q37" s="1"/>
      <c r="R37" s="1"/>
      <c r="S37" s="1"/>
      <c r="T37" s="1"/>
      <c r="U37" s="1"/>
      <c r="V37" s="1"/>
      <c r="W37" s="1"/>
    </row>
    <row r="38" spans="1:23" x14ac:dyDescent="0.25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</v>
      </c>
      <c r="G38" s="11">
        <v>796651.96305999986</v>
      </c>
      <c r="H38" s="11">
        <v>0</v>
      </c>
      <c r="I38" s="11">
        <v>334.017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f t="shared" si="0"/>
        <v>970091.49422999984</v>
      </c>
      <c r="Q38" s="1"/>
      <c r="R38" s="1"/>
      <c r="S38" s="1"/>
      <c r="T38" s="1"/>
      <c r="U38" s="1"/>
      <c r="V38" s="1"/>
      <c r="W38" s="1"/>
    </row>
    <row r="39" spans="1:23" x14ac:dyDescent="0.25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</v>
      </c>
      <c r="G39" s="11">
        <v>940567.55556999997</v>
      </c>
      <c r="H39" s="11">
        <v>0</v>
      </c>
      <c r="I39" s="11">
        <v>334.017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f t="shared" si="0"/>
        <v>1155063.60286</v>
      </c>
      <c r="Q39" s="1"/>
      <c r="R39" s="1"/>
      <c r="S39" s="1"/>
      <c r="T39" s="1"/>
      <c r="U39" s="1"/>
      <c r="V39" s="1"/>
      <c r="W39" s="1"/>
    </row>
    <row r="40" spans="1:23" x14ac:dyDescent="0.25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</v>
      </c>
      <c r="G40" s="11">
        <v>930128.26873999997</v>
      </c>
      <c r="H40" s="11">
        <v>0</v>
      </c>
      <c r="I40" s="11">
        <v>334.017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f t="shared" si="0"/>
        <v>1295180.5576499999</v>
      </c>
      <c r="Q40" s="1"/>
      <c r="R40" s="1"/>
      <c r="S40" s="1"/>
      <c r="T40" s="1"/>
      <c r="U40" s="1"/>
      <c r="V40" s="1"/>
      <c r="W40" s="1"/>
    </row>
    <row r="41" spans="1:23" x14ac:dyDescent="0.25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</v>
      </c>
      <c r="G41" s="11">
        <v>870827.89616999973</v>
      </c>
      <c r="H41" s="11">
        <v>0</v>
      </c>
      <c r="I41" s="11">
        <v>334.017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f t="shared" si="0"/>
        <v>1218568.1506999996</v>
      </c>
      <c r="Q41" s="1"/>
      <c r="R41" s="1"/>
      <c r="S41" s="1"/>
      <c r="T41" s="1"/>
      <c r="U41" s="1"/>
      <c r="V41" s="1"/>
      <c r="W41" s="1"/>
    </row>
    <row r="42" spans="1:23" x14ac:dyDescent="0.25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</v>
      </c>
      <c r="G42" s="11">
        <v>855759.39396999998</v>
      </c>
      <c r="H42" s="11">
        <v>0</v>
      </c>
      <c r="I42" s="11">
        <v>334.017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f t="shared" si="0"/>
        <v>1205018.46786</v>
      </c>
      <c r="Q42" s="1"/>
      <c r="R42" s="1"/>
      <c r="S42" s="1"/>
      <c r="T42" s="1"/>
      <c r="U42" s="1"/>
      <c r="V42" s="1"/>
      <c r="W42" s="1"/>
    </row>
    <row r="43" spans="1:23" x14ac:dyDescent="0.25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17334.501070000002</v>
      </c>
      <c r="G43" s="11">
        <v>840546.73549999995</v>
      </c>
      <c r="H43" s="11">
        <v>0</v>
      </c>
      <c r="I43" s="11">
        <v>334.017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f t="shared" si="0"/>
        <v>1177210.54742</v>
      </c>
      <c r="Q43" s="1"/>
      <c r="R43" s="1"/>
      <c r="S43" s="1"/>
      <c r="T43" s="1"/>
      <c r="U43" s="1"/>
      <c r="V43" s="1"/>
      <c r="W43" s="1"/>
    </row>
    <row r="44" spans="1:23" x14ac:dyDescent="0.25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17334.501070000002</v>
      </c>
      <c r="G44" s="11">
        <v>827428.47924000002</v>
      </c>
      <c r="H44" s="11">
        <v>0</v>
      </c>
      <c r="I44" s="11">
        <v>334.017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f t="shared" si="0"/>
        <v>1178165.16674</v>
      </c>
      <c r="Q44" s="1"/>
      <c r="R44" s="1"/>
      <c r="S44" s="1"/>
      <c r="T44" s="1"/>
      <c r="U44" s="1"/>
      <c r="V44" s="1"/>
      <c r="W44" s="1"/>
    </row>
    <row r="45" spans="1:23" x14ac:dyDescent="0.25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17334.501070000002</v>
      </c>
      <c r="G45" s="11">
        <v>788428.95548999996</v>
      </c>
      <c r="H45" s="11">
        <v>0</v>
      </c>
      <c r="I45" s="11">
        <v>334.017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f t="shared" si="0"/>
        <v>1187168.18506</v>
      </c>
      <c r="Q45" s="1"/>
      <c r="R45" s="1"/>
      <c r="S45" s="1"/>
      <c r="T45" s="1"/>
      <c r="U45" s="1"/>
      <c r="V45" s="1"/>
      <c r="W45" s="1"/>
    </row>
    <row r="46" spans="1:23" x14ac:dyDescent="0.25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17334.501070000002</v>
      </c>
      <c r="G46" s="11">
        <v>836378.58535999991</v>
      </c>
      <c r="H46" s="11">
        <v>0</v>
      </c>
      <c r="I46" s="11">
        <v>334.017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f t="shared" si="0"/>
        <v>1240720.0819599999</v>
      </c>
      <c r="Q46" s="1"/>
      <c r="R46" s="1"/>
      <c r="S46" s="1"/>
      <c r="T46" s="1"/>
      <c r="U46" s="1"/>
      <c r="V46" s="1"/>
      <c r="W46" s="1"/>
    </row>
    <row r="47" spans="1:23" x14ac:dyDescent="0.25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17334.501070000002</v>
      </c>
      <c r="G47" s="11">
        <v>823822.82646999997</v>
      </c>
      <c r="H47" s="11">
        <v>0</v>
      </c>
      <c r="I47" s="11">
        <v>334.017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f t="shared" si="0"/>
        <v>1188181.3165500001</v>
      </c>
      <c r="Q47" s="1"/>
      <c r="R47" s="1"/>
      <c r="S47" s="1"/>
      <c r="T47" s="1"/>
      <c r="U47" s="1"/>
      <c r="V47" s="1"/>
      <c r="W47" s="1"/>
    </row>
    <row r="48" spans="1:23" x14ac:dyDescent="0.25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17334.501070000002</v>
      </c>
      <c r="G48" s="11">
        <v>825036.78341000003</v>
      </c>
      <c r="H48" s="11">
        <v>0</v>
      </c>
      <c r="I48" s="11">
        <v>334.017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f t="shared" si="0"/>
        <v>1165455.4490200002</v>
      </c>
      <c r="P48" s="19"/>
      <c r="Q48" s="1"/>
      <c r="R48" s="1"/>
      <c r="S48" s="1"/>
      <c r="T48" s="1"/>
      <c r="U48" s="1"/>
      <c r="V48" s="1"/>
      <c r="W48" s="1"/>
    </row>
    <row r="49" spans="1:23" x14ac:dyDescent="0.25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17488.297269999999</v>
      </c>
      <c r="G49" s="11">
        <v>702946.18900000001</v>
      </c>
      <c r="H49" s="11">
        <v>0</v>
      </c>
      <c r="I49" s="11">
        <v>334.017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f t="shared" si="0"/>
        <v>1164092.45796</v>
      </c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17588.296050000001</v>
      </c>
      <c r="G50" s="11">
        <v>693896.96308999998</v>
      </c>
      <c r="H50" s="11">
        <v>0</v>
      </c>
      <c r="I50" s="11">
        <v>334.017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f t="shared" si="0"/>
        <v>1146710.5574099999</v>
      </c>
      <c r="P50" s="1"/>
      <c r="Q50" s="1"/>
      <c r="R50" s="1"/>
      <c r="S50" s="1"/>
      <c r="T50" s="1"/>
      <c r="U50" s="1"/>
      <c r="V50" s="1"/>
      <c r="W50" s="1"/>
    </row>
    <row r="51" spans="1:23" x14ac:dyDescent="0.25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17588.296050000001</v>
      </c>
      <c r="G51" s="11">
        <v>811495.38048999989</v>
      </c>
      <c r="H51" s="11">
        <v>0</v>
      </c>
      <c r="I51" s="11">
        <v>334.017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f t="shared" si="0"/>
        <v>1285400.47964</v>
      </c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17588.296050000001</v>
      </c>
      <c r="G52" s="11">
        <v>771792.26515999995</v>
      </c>
      <c r="H52" s="11">
        <v>0</v>
      </c>
      <c r="I52" s="11">
        <v>334.017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f t="shared" si="0"/>
        <v>1208200.8164899999</v>
      </c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17588.296050000001</v>
      </c>
      <c r="G53" s="11">
        <v>772702.57836999989</v>
      </c>
      <c r="H53" s="11">
        <v>0</v>
      </c>
      <c r="I53" s="11">
        <v>334.017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f t="shared" si="0"/>
        <v>1204934.8195199999</v>
      </c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17588.296050000001</v>
      </c>
      <c r="G54" s="11">
        <v>748415.75114999991</v>
      </c>
      <c r="H54" s="11">
        <v>0</v>
      </c>
      <c r="I54" s="11">
        <v>334.017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f t="shared" si="0"/>
        <v>1261691.5806700001</v>
      </c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17688.294839999999</v>
      </c>
      <c r="G55" s="11">
        <v>805098.32508999994</v>
      </c>
      <c r="H55" s="11">
        <v>0</v>
      </c>
      <c r="I55" s="11">
        <v>334.017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f t="shared" si="0"/>
        <v>1242640.6191799999</v>
      </c>
      <c r="P55" s="1"/>
      <c r="Q55" s="1"/>
      <c r="R55" s="1"/>
      <c r="S55" s="1"/>
      <c r="T55" s="1"/>
      <c r="U55" s="1"/>
      <c r="V55" s="1"/>
      <c r="W55" s="1"/>
    </row>
    <row r="56" spans="1:23" x14ac:dyDescent="0.25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17688.294839999999</v>
      </c>
      <c r="G56" s="11">
        <v>816484.47241000016</v>
      </c>
      <c r="H56" s="11">
        <v>0</v>
      </c>
      <c r="I56" s="11">
        <v>334.017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f t="shared" si="0"/>
        <v>1169258.6455100002</v>
      </c>
      <c r="P56" s="1"/>
      <c r="Q56" s="1"/>
      <c r="R56" s="1"/>
      <c r="S56" s="1"/>
      <c r="T56" s="1"/>
      <c r="U56" s="1"/>
      <c r="V56" s="1"/>
      <c r="W56" s="1"/>
    </row>
    <row r="57" spans="1:23" x14ac:dyDescent="0.25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17688.294839999999</v>
      </c>
      <c r="G57" s="11">
        <v>814465.98639000009</v>
      </c>
      <c r="H57" s="11">
        <v>0</v>
      </c>
      <c r="I57" s="11">
        <v>334.017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f t="shared" si="0"/>
        <v>1241074.2879699999</v>
      </c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17688.294839999999</v>
      </c>
      <c r="G58" s="11">
        <v>873475.15846000006</v>
      </c>
      <c r="H58" s="11">
        <v>0</v>
      </c>
      <c r="I58" s="11">
        <v>334.017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f t="shared" si="0"/>
        <v>1286552.3679300002</v>
      </c>
      <c r="P58" s="1"/>
      <c r="Q58" s="1"/>
      <c r="R58" s="1"/>
      <c r="S58" s="1"/>
      <c r="T58" s="1"/>
      <c r="U58" s="1"/>
      <c r="V58" s="1"/>
      <c r="W58" s="1"/>
    </row>
    <row r="59" spans="1:23" x14ac:dyDescent="0.25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17688.294839999999</v>
      </c>
      <c r="G59" s="11">
        <v>880410.53219000006</v>
      </c>
      <c r="H59" s="11">
        <v>0</v>
      </c>
      <c r="I59" s="11">
        <v>334.017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f t="shared" si="0"/>
        <v>1282377.5529400001</v>
      </c>
      <c r="P59" s="1"/>
      <c r="Q59" s="1"/>
      <c r="R59" s="1"/>
      <c r="S59" s="1"/>
      <c r="T59" s="1"/>
      <c r="U59" s="1"/>
      <c r="V59" s="1"/>
      <c r="W59" s="1"/>
    </row>
    <row r="60" spans="1:23" x14ac:dyDescent="0.25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17688.294839999999</v>
      </c>
      <c r="G60" s="11">
        <v>874593.85814000014</v>
      </c>
      <c r="H60" s="11">
        <v>0</v>
      </c>
      <c r="I60" s="11">
        <v>334.017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f t="shared" si="0"/>
        <v>1257762.7431600001</v>
      </c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830171.8319600001</v>
      </c>
      <c r="H61" s="11">
        <v>0</v>
      </c>
      <c r="I61" s="11">
        <v>334.017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f t="shared" si="0"/>
        <v>1215188.7699100003</v>
      </c>
      <c r="P61" s="1"/>
      <c r="Q61" s="1"/>
      <c r="R61" s="1"/>
      <c r="S61" s="1"/>
      <c r="T61" s="1"/>
      <c r="U61" s="1"/>
      <c r="V61" s="1"/>
      <c r="W61" s="1"/>
    </row>
    <row r="62" spans="1:23" x14ac:dyDescent="0.25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835413.07188000006</v>
      </c>
      <c r="H62" s="11">
        <v>0</v>
      </c>
      <c r="I62" s="11">
        <v>334.017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f t="shared" si="0"/>
        <v>1179521.9904800002</v>
      </c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739140.17238000012</v>
      </c>
      <c r="H63" s="11">
        <v>0</v>
      </c>
      <c r="I63" s="11">
        <v>334.017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f t="shared" si="0"/>
        <v>1217355.7311800001</v>
      </c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703598.39624999987</v>
      </c>
      <c r="H64" s="11">
        <v>0</v>
      </c>
      <c r="I64" s="11">
        <v>334.017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f t="shared" si="0"/>
        <v>1218819.60836</v>
      </c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702925.15041000012</v>
      </c>
      <c r="H65" s="11">
        <v>39.876959999999997</v>
      </c>
      <c r="I65" s="11">
        <v>334.017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f t="shared" si="0"/>
        <v>1160668.1015900001</v>
      </c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699231.72882000008</v>
      </c>
      <c r="H66" s="11">
        <v>0</v>
      </c>
      <c r="I66" s="11">
        <v>334.017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f t="shared" si="0"/>
        <v>1133586.1636900001</v>
      </c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722417.11677000008</v>
      </c>
      <c r="H67" s="11">
        <v>0</v>
      </c>
      <c r="I67" s="11">
        <v>334.017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f t="shared" si="0"/>
        <v>1237157.7764100002</v>
      </c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786757.1510800001</v>
      </c>
      <c r="H68" s="11">
        <v>0</v>
      </c>
      <c r="I68" s="11">
        <v>334.017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f t="shared" si="0"/>
        <v>1207915.25269</v>
      </c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747276.4627700001</v>
      </c>
      <c r="H69" s="11">
        <v>0</v>
      </c>
      <c r="I69" s="11">
        <v>334.017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f t="shared" si="0"/>
        <v>1196634.6504000002</v>
      </c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809539.82765999995</v>
      </c>
      <c r="H70" s="11">
        <v>0</v>
      </c>
      <c r="I70" s="11">
        <v>334.017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f t="shared" si="0"/>
        <v>1233650.8780499999</v>
      </c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812861.79553000012</v>
      </c>
      <c r="H71" s="11">
        <v>0</v>
      </c>
      <c r="I71" s="11">
        <v>334.017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f t="shared" si="0"/>
        <v>1264155.7151100002</v>
      </c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815093.85110000009</v>
      </c>
      <c r="H72" s="11">
        <v>0</v>
      </c>
      <c r="I72" s="11">
        <v>334.017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f t="shared" ref="O72:O135" si="1">SUM(C72:N72)</f>
        <v>1217181.16704</v>
      </c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815145.20733</v>
      </c>
      <c r="H73" s="11">
        <v>0</v>
      </c>
      <c r="I73" s="11">
        <v>334.017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f t="shared" si="1"/>
        <v>1168394.11986</v>
      </c>
      <c r="P73" s="1"/>
      <c r="Q73" s="1"/>
      <c r="R73" s="1"/>
      <c r="S73" s="1"/>
      <c r="T73" s="1"/>
      <c r="U73" s="1"/>
      <c r="V73" s="1"/>
      <c r="W73" s="1"/>
    </row>
    <row r="74" spans="1:23" x14ac:dyDescent="0.25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819781.09918000014</v>
      </c>
      <c r="H74" s="11">
        <v>0</v>
      </c>
      <c r="I74" s="11">
        <v>334.017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f t="shared" si="1"/>
        <v>1149608.63965</v>
      </c>
      <c r="P74" s="1"/>
      <c r="Q74" s="1"/>
      <c r="R74" s="1"/>
      <c r="S74" s="1"/>
      <c r="T74" s="1"/>
      <c r="U74" s="1"/>
      <c r="V74" s="1"/>
      <c r="W74" s="1"/>
    </row>
    <row r="75" spans="1:23" x14ac:dyDescent="0.25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815880.36469000007</v>
      </c>
      <c r="H75" s="11">
        <v>0</v>
      </c>
      <c r="I75" s="11">
        <v>334.017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f t="shared" si="1"/>
        <v>1147165.0139200001</v>
      </c>
      <c r="P75" s="1"/>
      <c r="Q75" s="1"/>
      <c r="R75" s="1"/>
      <c r="S75" s="1"/>
      <c r="T75" s="1"/>
      <c r="U75" s="1"/>
      <c r="V75" s="1"/>
      <c r="W75" s="1"/>
    </row>
    <row r="76" spans="1:23" x14ac:dyDescent="0.25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805172.51303000026</v>
      </c>
      <c r="H76" s="11">
        <v>0</v>
      </c>
      <c r="I76" s="11">
        <v>334.017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f t="shared" si="1"/>
        <v>1146938.6012100002</v>
      </c>
      <c r="P76" s="1"/>
      <c r="Q76" s="1"/>
      <c r="R76" s="1"/>
      <c r="S76" s="1"/>
      <c r="T76" s="1"/>
      <c r="U76" s="1"/>
      <c r="V76" s="1"/>
      <c r="W76" s="1"/>
    </row>
    <row r="77" spans="1:23" x14ac:dyDescent="0.25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784610.10238000017</v>
      </c>
      <c r="H77" s="11">
        <v>0</v>
      </c>
      <c r="I77" s="11">
        <v>334.017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f t="shared" si="1"/>
        <v>1105656.8861300002</v>
      </c>
      <c r="P77" s="1"/>
      <c r="Q77" s="1"/>
      <c r="R77" s="1"/>
      <c r="S77" s="1"/>
      <c r="T77" s="1"/>
      <c r="U77" s="1"/>
      <c r="V77" s="1"/>
      <c r="W77" s="1"/>
    </row>
    <row r="78" spans="1:23" x14ac:dyDescent="0.25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756820.98682000011</v>
      </c>
      <c r="H78" s="11">
        <v>0</v>
      </c>
      <c r="I78" s="11">
        <v>334.017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f t="shared" si="1"/>
        <v>1107006.88234</v>
      </c>
      <c r="P78" s="1"/>
      <c r="Q78" s="1"/>
      <c r="R78" s="1"/>
      <c r="S78" s="1"/>
      <c r="T78" s="1"/>
      <c r="U78" s="1"/>
      <c r="V78" s="1"/>
      <c r="W78" s="1"/>
    </row>
    <row r="79" spans="1:23" x14ac:dyDescent="0.25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852397.49947000004</v>
      </c>
      <c r="H79" s="11">
        <v>8.6464099999999995</v>
      </c>
      <c r="I79" s="11">
        <v>334.017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f t="shared" si="1"/>
        <v>1316140.7324600001</v>
      </c>
      <c r="P79" s="1"/>
      <c r="Q79" s="1"/>
      <c r="R79" s="1"/>
      <c r="S79" s="1"/>
      <c r="T79" s="1"/>
      <c r="U79" s="1"/>
      <c r="V79" s="1"/>
      <c r="W79" s="1"/>
    </row>
    <row r="80" spans="1:23" x14ac:dyDescent="0.25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789752.98202</v>
      </c>
      <c r="H80" s="11">
        <v>8.6464099999999995</v>
      </c>
      <c r="I80" s="11">
        <v>334.017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f t="shared" si="1"/>
        <v>1284940.78272</v>
      </c>
      <c r="P80" s="1"/>
      <c r="Q80" s="1"/>
      <c r="R80" s="1"/>
      <c r="S80" s="1"/>
      <c r="T80" s="1"/>
      <c r="U80" s="1"/>
      <c r="V80" s="1"/>
      <c r="W80" s="1"/>
    </row>
    <row r="81" spans="1:23" x14ac:dyDescent="0.25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781905.03325999994</v>
      </c>
      <c r="H81" s="11">
        <v>0</v>
      </c>
      <c r="I81" s="11">
        <v>334.017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f t="shared" si="1"/>
        <v>1318492.37622</v>
      </c>
    </row>
    <row r="82" spans="1:23" x14ac:dyDescent="0.25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816905.17540999991</v>
      </c>
      <c r="H82" s="11">
        <v>0</v>
      </c>
      <c r="I82" s="11">
        <v>334.017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f t="shared" si="1"/>
        <v>1289122.84449</v>
      </c>
    </row>
    <row r="83" spans="1:23" x14ac:dyDescent="0.25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820852.39052000002</v>
      </c>
      <c r="H83" s="11">
        <v>0</v>
      </c>
      <c r="I83" s="11">
        <v>334.017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f t="shared" si="1"/>
        <v>1241782.1152600001</v>
      </c>
    </row>
    <row r="84" spans="1:23" s="3" customFormat="1" x14ac:dyDescent="0.25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17619.687280000002</v>
      </c>
      <c r="G84" s="11">
        <v>810802.77091000008</v>
      </c>
      <c r="H84" s="11">
        <v>0</v>
      </c>
      <c r="I84" s="11">
        <v>334.017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f t="shared" si="1"/>
        <v>1193596.22117</v>
      </c>
      <c r="P84" s="36"/>
      <c r="Q84" s="36"/>
      <c r="R84" s="36"/>
      <c r="S84" s="36"/>
      <c r="T84" s="36"/>
      <c r="U84" s="36"/>
      <c r="V84" s="36"/>
      <c r="W84" s="36"/>
    </row>
    <row r="85" spans="1:23" s="3" customFormat="1" x14ac:dyDescent="0.25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17619.687280000002</v>
      </c>
      <c r="G85" s="11">
        <v>797028.1542600001</v>
      </c>
      <c r="H85" s="11">
        <v>0</v>
      </c>
      <c r="I85" s="11">
        <v>334.017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f t="shared" si="1"/>
        <v>1107627.21796</v>
      </c>
      <c r="P85" s="36"/>
      <c r="Q85" s="36"/>
      <c r="R85" s="36"/>
      <c r="S85" s="36"/>
      <c r="T85" s="36"/>
      <c r="U85" s="36"/>
      <c r="V85" s="36"/>
      <c r="W85" s="36"/>
    </row>
    <row r="86" spans="1:23" s="3" customFormat="1" x14ac:dyDescent="0.25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17619.687280000002</v>
      </c>
      <c r="G86" s="11">
        <v>691187.56638000009</v>
      </c>
      <c r="H86" s="11">
        <v>0</v>
      </c>
      <c r="I86" s="11">
        <v>334.017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f t="shared" si="1"/>
        <v>1004087.8576500001</v>
      </c>
      <c r="P86" s="36"/>
      <c r="Q86" s="36"/>
      <c r="R86" s="36"/>
      <c r="S86" s="36"/>
      <c r="T86" s="36"/>
      <c r="U86" s="36"/>
      <c r="V86" s="36"/>
      <c r="W86" s="36"/>
    </row>
    <row r="87" spans="1:23" s="3" customFormat="1" x14ac:dyDescent="0.25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17619.687280000002</v>
      </c>
      <c r="G87" s="11">
        <v>630123.43345999997</v>
      </c>
      <c r="H87" s="11">
        <v>0</v>
      </c>
      <c r="I87" s="11">
        <v>334.017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f t="shared" si="1"/>
        <v>952668.99900999991</v>
      </c>
      <c r="P87" s="36"/>
      <c r="Q87" s="36"/>
      <c r="R87" s="36"/>
      <c r="S87" s="36"/>
      <c r="T87" s="36"/>
      <c r="U87" s="36"/>
      <c r="V87" s="36"/>
      <c r="W87" s="36"/>
    </row>
    <row r="88" spans="1:23" s="3" customFormat="1" x14ac:dyDescent="0.25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17619.687280000002</v>
      </c>
      <c r="G88" s="11">
        <v>587221.31486000004</v>
      </c>
      <c r="H88" s="11">
        <v>0</v>
      </c>
      <c r="I88" s="11">
        <v>334.017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f t="shared" si="1"/>
        <v>904799.69521000003</v>
      </c>
      <c r="P88" s="36"/>
      <c r="Q88" s="36"/>
      <c r="R88" s="36"/>
      <c r="S88" s="36"/>
      <c r="T88" s="36"/>
      <c r="U88" s="36"/>
      <c r="V88" s="36"/>
      <c r="W88" s="36"/>
    </row>
    <row r="89" spans="1:23" x14ac:dyDescent="0.25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17619.687280000002</v>
      </c>
      <c r="G89" s="11">
        <v>557738.38468000002</v>
      </c>
      <c r="H89" s="11">
        <v>0</v>
      </c>
      <c r="I89" s="11">
        <v>334.017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f t="shared" si="1"/>
        <v>861970.37127</v>
      </c>
    </row>
    <row r="90" spans="1:23" x14ac:dyDescent="0.25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17619.687280000002</v>
      </c>
      <c r="G90" s="11">
        <v>539418.00337000005</v>
      </c>
      <c r="H90" s="11">
        <v>0</v>
      </c>
      <c r="I90" s="11">
        <v>334.017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f t="shared" si="1"/>
        <v>830357.31793999998</v>
      </c>
      <c r="Q90" s="11"/>
    </row>
    <row r="91" spans="1:23" x14ac:dyDescent="0.25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592072.99992000009</v>
      </c>
      <c r="H91" s="11">
        <v>0</v>
      </c>
      <c r="I91" s="11">
        <v>313.34666999999996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f t="shared" si="1"/>
        <v>1090828.6869100002</v>
      </c>
      <c r="Q91" s="11"/>
    </row>
    <row r="92" spans="1:23" x14ac:dyDescent="0.25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597880.47225000011</v>
      </c>
      <c r="H92" s="11">
        <v>0</v>
      </c>
      <c r="I92" s="11">
        <v>313.34665999999999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f t="shared" si="1"/>
        <v>1020569.2924500001</v>
      </c>
      <c r="Q92" s="11"/>
    </row>
    <row r="93" spans="1:23" x14ac:dyDescent="0.25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597429.64081000013</v>
      </c>
      <c r="H93" s="11">
        <v>0</v>
      </c>
      <c r="I93" s="11">
        <v>313.34665999999999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f t="shared" si="1"/>
        <v>967156.69343000022</v>
      </c>
      <c r="Q93" s="11"/>
    </row>
    <row r="94" spans="1:23" x14ac:dyDescent="0.25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598446.84058000008</v>
      </c>
      <c r="H94" s="11">
        <v>0</v>
      </c>
      <c r="I94" s="11">
        <v>313.34665999999999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f t="shared" si="1"/>
        <v>1099496.8676100001</v>
      </c>
      <c r="Q94" s="11"/>
    </row>
    <row r="95" spans="1:23" x14ac:dyDescent="0.25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639628.00630999997</v>
      </c>
      <c r="H95" s="11">
        <v>0</v>
      </c>
      <c r="I95" s="11">
        <v>313.34665999999999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f t="shared" si="1"/>
        <v>1027815.04755</v>
      </c>
      <c r="Q95" s="11"/>
    </row>
    <row r="96" spans="1:23" x14ac:dyDescent="0.25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644661.92078000004</v>
      </c>
      <c r="H96" s="11">
        <v>0</v>
      </c>
      <c r="I96" s="11">
        <v>313.34665999999999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f t="shared" si="1"/>
        <v>1033320.0255100001</v>
      </c>
      <c r="Q96" s="11"/>
    </row>
    <row r="97" spans="1:23" x14ac:dyDescent="0.25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643059.46036000003</v>
      </c>
      <c r="H97" s="11">
        <v>0</v>
      </c>
      <c r="I97" s="11">
        <v>313.34665999999999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f t="shared" si="1"/>
        <v>987394.45913999993</v>
      </c>
      <c r="Q97" s="11"/>
      <c r="R97" s="1"/>
      <c r="S97" s="1"/>
      <c r="T97" s="1"/>
      <c r="U97" s="1"/>
      <c r="V97" s="1"/>
      <c r="W97" s="1"/>
    </row>
    <row r="98" spans="1:23" x14ac:dyDescent="0.25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636711.97429000016</v>
      </c>
      <c r="H98" s="11">
        <v>0</v>
      </c>
      <c r="I98" s="11">
        <v>313.34665999999999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f t="shared" si="1"/>
        <v>937069.2560500002</v>
      </c>
      <c r="Q98" s="11"/>
      <c r="R98" s="1"/>
      <c r="S98" s="1"/>
      <c r="T98" s="1"/>
      <c r="U98" s="1"/>
      <c r="V98" s="1"/>
      <c r="W98" s="1"/>
    </row>
    <row r="99" spans="1:23" x14ac:dyDescent="0.25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644003.50589000003</v>
      </c>
      <c r="H99" s="11">
        <v>0</v>
      </c>
      <c r="I99" s="11">
        <v>313.34665999999999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f t="shared" si="1"/>
        <v>959867.87700999994</v>
      </c>
      <c r="P99" s="11"/>
      <c r="Q99" s="11"/>
      <c r="R99" s="1"/>
      <c r="S99" s="1"/>
      <c r="T99" s="1"/>
      <c r="U99" s="1"/>
      <c r="V99" s="1"/>
      <c r="W99" s="1"/>
    </row>
    <row r="100" spans="1:23" x14ac:dyDescent="0.25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642508.9215099999</v>
      </c>
      <c r="H100" s="11">
        <v>0</v>
      </c>
      <c r="I100" s="11">
        <v>313.34665999999999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f t="shared" si="1"/>
        <v>954969.36597999989</v>
      </c>
      <c r="R100" s="1"/>
      <c r="S100" s="1"/>
      <c r="T100" s="1"/>
      <c r="U100" s="1"/>
      <c r="V100" s="1"/>
      <c r="W100" s="1"/>
    </row>
    <row r="101" spans="1:23" x14ac:dyDescent="0.25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643384.74325000006</v>
      </c>
      <c r="H101" s="11">
        <v>0</v>
      </c>
      <c r="I101" s="11">
        <v>313.34665999999999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f t="shared" si="1"/>
        <v>919542.76050000009</v>
      </c>
      <c r="P101" s="11"/>
      <c r="R101" s="1"/>
      <c r="S101" s="1"/>
      <c r="T101" s="1"/>
      <c r="U101" s="1"/>
      <c r="V101" s="1"/>
      <c r="W101" s="1"/>
    </row>
    <row r="102" spans="1:23" x14ac:dyDescent="0.25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646723.14020000014</v>
      </c>
      <c r="H102" s="11">
        <v>0</v>
      </c>
      <c r="I102" s="11">
        <v>313.34665999999999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f t="shared" si="1"/>
        <v>917798.62679000013</v>
      </c>
      <c r="P102" s="11"/>
      <c r="R102" s="1"/>
      <c r="S102" s="1"/>
      <c r="T102" s="1"/>
      <c r="U102" s="1"/>
      <c r="V102" s="1"/>
      <c r="W102" s="1"/>
    </row>
    <row r="103" spans="1:23" x14ac:dyDescent="0.25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575088.83975999989</v>
      </c>
      <c r="H103" s="11">
        <v>536.37428</v>
      </c>
      <c r="I103" s="11">
        <v>313.34665999999999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f t="shared" si="1"/>
        <v>962302.43854999996</v>
      </c>
      <c r="P103" s="11"/>
      <c r="R103" s="1"/>
      <c r="S103" s="1"/>
      <c r="T103" s="1"/>
      <c r="U103" s="1"/>
      <c r="V103" s="1"/>
      <c r="W103" s="1"/>
    </row>
    <row r="104" spans="1:23" x14ac:dyDescent="0.25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581489.57559999987</v>
      </c>
      <c r="H104" s="11">
        <v>0</v>
      </c>
      <c r="I104" s="11">
        <v>313.34665999999999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f t="shared" si="1"/>
        <v>976911.56713999994</v>
      </c>
      <c r="P104" s="11"/>
      <c r="Q104" s="11"/>
      <c r="R104" s="1"/>
      <c r="S104" s="1"/>
      <c r="T104" s="1"/>
      <c r="U104" s="1"/>
      <c r="V104" s="1"/>
      <c r="W104" s="1"/>
    </row>
    <row r="105" spans="1:23" x14ac:dyDescent="0.25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568100.78278000001</v>
      </c>
      <c r="H105" s="11">
        <v>0</v>
      </c>
      <c r="I105" s="11">
        <v>313.34665999999999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f t="shared" si="1"/>
        <v>925453.7609900001</v>
      </c>
      <c r="P105" s="11"/>
      <c r="Q105" s="11"/>
      <c r="R105" s="1"/>
      <c r="S105" s="1"/>
      <c r="T105" s="1"/>
      <c r="U105" s="1"/>
      <c r="V105" s="1"/>
      <c r="W105" s="1"/>
    </row>
    <row r="106" spans="1:23" x14ac:dyDescent="0.25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582794.14657999994</v>
      </c>
      <c r="H106" s="11">
        <v>0</v>
      </c>
      <c r="I106" s="11">
        <v>313.34665999999999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f t="shared" si="1"/>
        <v>1053285.7887599999</v>
      </c>
      <c r="P106" s="11"/>
      <c r="Q106" s="11"/>
      <c r="R106" s="1"/>
      <c r="S106" s="1"/>
      <c r="T106" s="1"/>
      <c r="U106" s="1"/>
      <c r="V106" s="1"/>
      <c r="W106" s="1"/>
    </row>
    <row r="107" spans="1:23" x14ac:dyDescent="0.25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615062.51677999995</v>
      </c>
      <c r="H107" s="11">
        <v>0</v>
      </c>
      <c r="I107" s="11">
        <v>313.34665999999999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f t="shared" si="1"/>
        <v>1049829.79758</v>
      </c>
      <c r="P107" s="11"/>
      <c r="Q107" s="11"/>
      <c r="R107" s="1"/>
      <c r="S107" s="1"/>
      <c r="T107" s="1"/>
      <c r="U107" s="1"/>
      <c r="V107" s="1"/>
      <c r="W107" s="1"/>
    </row>
    <row r="108" spans="1:23" x14ac:dyDescent="0.25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608686.49312999996</v>
      </c>
      <c r="H108" s="11">
        <v>0</v>
      </c>
      <c r="I108" s="11">
        <v>313.34665999999999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f t="shared" si="1"/>
        <v>1065523.3100099999</v>
      </c>
      <c r="P108" s="11"/>
      <c r="Q108" s="11"/>
      <c r="R108" s="1"/>
      <c r="S108" s="1"/>
      <c r="T108" s="1"/>
      <c r="U108" s="1"/>
      <c r="V108" s="1"/>
      <c r="W108" s="1"/>
    </row>
    <row r="109" spans="1:23" x14ac:dyDescent="0.25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609417.44809999992</v>
      </c>
      <c r="H109" s="11">
        <v>0</v>
      </c>
      <c r="I109" s="11">
        <v>313.34665999999999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f t="shared" si="1"/>
        <v>960803.08095999993</v>
      </c>
      <c r="P109" s="11"/>
      <c r="Q109" s="11"/>
      <c r="R109" s="1"/>
      <c r="S109" s="1"/>
      <c r="T109" s="1"/>
      <c r="U109" s="1"/>
      <c r="V109" s="1"/>
      <c r="W109" s="1"/>
    </row>
    <row r="110" spans="1:23" x14ac:dyDescent="0.25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611310.8137399999</v>
      </c>
      <c r="H110" s="11">
        <v>22.20438</v>
      </c>
      <c r="I110" s="11">
        <v>313.34665999999999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f t="shared" si="1"/>
        <v>976879.52015999996</v>
      </c>
      <c r="P110" s="11"/>
      <c r="Q110" s="11"/>
      <c r="R110" s="1"/>
      <c r="S110" s="1"/>
      <c r="T110" s="1"/>
      <c r="U110" s="1"/>
      <c r="V110" s="1"/>
      <c r="W110" s="1"/>
    </row>
    <row r="111" spans="1:23" x14ac:dyDescent="0.25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610163.73282999999</v>
      </c>
      <c r="H111" s="11">
        <v>0</v>
      </c>
      <c r="I111" s="11">
        <v>313.34665999999999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f t="shared" si="1"/>
        <v>957559.86175000016</v>
      </c>
      <c r="P111" s="11"/>
      <c r="Q111" s="11"/>
      <c r="R111" s="1"/>
      <c r="S111" s="1"/>
      <c r="T111" s="1"/>
      <c r="U111" s="1"/>
      <c r="V111" s="1"/>
      <c r="W111" s="1"/>
    </row>
    <row r="112" spans="1:23" x14ac:dyDescent="0.25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585982.81759999995</v>
      </c>
      <c r="H112" s="11">
        <v>0</v>
      </c>
      <c r="I112" s="11">
        <v>313.34665999999999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f t="shared" si="1"/>
        <v>949147.18903000001</v>
      </c>
      <c r="P112" s="11"/>
      <c r="Q112" s="11"/>
      <c r="R112" s="1"/>
      <c r="S112" s="1"/>
      <c r="T112" s="1"/>
      <c r="U112" s="1"/>
      <c r="V112" s="1"/>
      <c r="W112" s="1"/>
    </row>
    <row r="113" spans="1:23" x14ac:dyDescent="0.25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573661.65284999995</v>
      </c>
      <c r="H113" s="11">
        <v>0</v>
      </c>
      <c r="I113" s="11">
        <v>313.34665999999999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f t="shared" si="1"/>
        <v>901870.91761999996</v>
      </c>
      <c r="P113" s="11"/>
      <c r="Q113" s="11"/>
    </row>
    <row r="114" spans="1:23" x14ac:dyDescent="0.25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572859.2827199999</v>
      </c>
      <c r="H114" s="11">
        <v>222.71448999999998</v>
      </c>
      <c r="I114" s="11">
        <v>313.34665999999999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f t="shared" si="1"/>
        <v>893816.19527999999</v>
      </c>
      <c r="P114" s="11"/>
      <c r="Q114" s="11"/>
      <c r="W114" s="37"/>
    </row>
    <row r="115" spans="1:23" x14ac:dyDescent="0.25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528254.73838999995</v>
      </c>
      <c r="H115" s="11">
        <v>268.99933000000004</v>
      </c>
      <c r="I115" s="11">
        <v>313.34665999999999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f t="shared" si="1"/>
        <v>895459.4240900001</v>
      </c>
      <c r="P115" s="11"/>
      <c r="Q115" s="11"/>
      <c r="W115" s="37"/>
    </row>
    <row r="116" spans="1:23" x14ac:dyDescent="0.25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528946.35011</v>
      </c>
      <c r="H116" s="11">
        <v>0</v>
      </c>
      <c r="I116" s="11">
        <v>313.34665999999999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f t="shared" si="1"/>
        <v>899289.94189000013</v>
      </c>
      <c r="P116" s="11"/>
      <c r="Q116" s="11"/>
      <c r="W116" s="37"/>
    </row>
    <row r="117" spans="1:23" x14ac:dyDescent="0.25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534077.11745999998</v>
      </c>
      <c r="H117" s="11">
        <v>0</v>
      </c>
      <c r="I117" s="11">
        <v>313.34665999999999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f t="shared" si="1"/>
        <v>899649.59372</v>
      </c>
      <c r="P117" s="11"/>
      <c r="Q117" s="11"/>
      <c r="W117" s="37"/>
    </row>
    <row r="118" spans="1:23" x14ac:dyDescent="0.25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536701.77048000006</v>
      </c>
      <c r="H118" s="11">
        <v>0</v>
      </c>
      <c r="I118" s="11">
        <v>313.34665999999999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f t="shared" si="1"/>
        <v>932148.66757000005</v>
      </c>
      <c r="P118" s="11"/>
      <c r="Q118" s="11"/>
      <c r="W118" s="37"/>
    </row>
    <row r="119" spans="1:23" x14ac:dyDescent="0.25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528106.93403</v>
      </c>
      <c r="H119" s="11">
        <v>0</v>
      </c>
      <c r="I119" s="11">
        <v>313.34665999999999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f t="shared" si="1"/>
        <v>931555.14040999999</v>
      </c>
      <c r="P119" s="11"/>
      <c r="Q119" s="11"/>
      <c r="W119" s="37"/>
    </row>
    <row r="120" spans="1:23" x14ac:dyDescent="0.25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529870.17319999996</v>
      </c>
      <c r="H120" s="11">
        <v>0</v>
      </c>
      <c r="I120" s="11">
        <v>313.34665999999999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f t="shared" si="1"/>
        <v>947503.04561000015</v>
      </c>
      <c r="P120" s="11"/>
      <c r="Q120" s="11"/>
      <c r="W120" s="37"/>
    </row>
    <row r="121" spans="1:23" x14ac:dyDescent="0.25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494237.45799999998</v>
      </c>
      <c r="H121" s="11">
        <v>0</v>
      </c>
      <c r="I121" s="11">
        <v>313.34665999999999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f t="shared" si="1"/>
        <v>911175.63779000007</v>
      </c>
      <c r="P121" s="11"/>
      <c r="Q121" s="11"/>
      <c r="W121" s="37"/>
    </row>
    <row r="122" spans="1:23" x14ac:dyDescent="0.25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493268.34244999994</v>
      </c>
      <c r="H122" s="11">
        <v>0</v>
      </c>
      <c r="I122" s="11">
        <v>313.34665999999999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f t="shared" si="1"/>
        <v>878425.97279000003</v>
      </c>
      <c r="P122" s="11"/>
      <c r="Q122" s="11"/>
      <c r="W122" s="37"/>
    </row>
    <row r="123" spans="1:23" x14ac:dyDescent="0.25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518844.86265999998</v>
      </c>
      <c r="H123" s="11">
        <v>0</v>
      </c>
      <c r="I123" s="11">
        <v>313.34665999999999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f t="shared" si="1"/>
        <v>844108.14890000003</v>
      </c>
      <c r="P123" s="11"/>
      <c r="Q123" s="11"/>
      <c r="W123" s="37"/>
    </row>
    <row r="124" spans="1:23" x14ac:dyDescent="0.25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524709.36378999997</v>
      </c>
      <c r="H124" s="11">
        <v>0</v>
      </c>
      <c r="I124" s="11">
        <v>313.34665999999999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f t="shared" si="1"/>
        <v>880301.28810000001</v>
      </c>
      <c r="P124" s="11"/>
      <c r="Q124" s="11"/>
      <c r="W124" s="37"/>
    </row>
    <row r="125" spans="1:23" x14ac:dyDescent="0.25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522659.32167000003</v>
      </c>
      <c r="H125" s="11">
        <v>6.7572399999999995</v>
      </c>
      <c r="I125" s="11">
        <v>313.34665999999999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f t="shared" si="1"/>
        <v>857297.16894</v>
      </c>
      <c r="P125" s="11"/>
      <c r="Q125" s="11"/>
      <c r="W125" s="37"/>
    </row>
    <row r="126" spans="1:23" x14ac:dyDescent="0.25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516735.36763999989</v>
      </c>
      <c r="H126" s="11">
        <v>108.10899999999999</v>
      </c>
      <c r="I126" s="11">
        <v>313.34665999999999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f t="shared" si="1"/>
        <v>845525.69137999997</v>
      </c>
      <c r="P126" s="11"/>
      <c r="Q126" s="11"/>
      <c r="W126" s="37"/>
    </row>
    <row r="127" spans="1:23" x14ac:dyDescent="0.25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387684.39494000003</v>
      </c>
      <c r="H127" s="11">
        <v>0</v>
      </c>
      <c r="I127" s="11">
        <v>313.34665999999999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f t="shared" si="1"/>
        <v>658039.03075999999</v>
      </c>
      <c r="P127" s="11"/>
      <c r="Q127" s="11"/>
      <c r="W127" s="37"/>
    </row>
    <row r="128" spans="1:23" x14ac:dyDescent="0.25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358721.79500999994</v>
      </c>
      <c r="H128" s="11">
        <v>0</v>
      </c>
      <c r="I128" s="11">
        <v>313.34665999999999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f t="shared" si="1"/>
        <v>626627.76070999994</v>
      </c>
      <c r="P128" s="11"/>
      <c r="Q128" s="11"/>
      <c r="R128" s="11"/>
      <c r="W128" s="37"/>
    </row>
    <row r="129" spans="1:23" x14ac:dyDescent="0.25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359232.13561999996</v>
      </c>
      <c r="H129" s="11">
        <v>0</v>
      </c>
      <c r="I129" s="11">
        <v>313.34665999999999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f t="shared" si="1"/>
        <v>637146.60505999997</v>
      </c>
      <c r="P129" s="11"/>
      <c r="Q129" s="11"/>
      <c r="R129" s="11"/>
      <c r="W129" s="37"/>
    </row>
    <row r="130" spans="1:23" x14ac:dyDescent="0.25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360600.58318999998</v>
      </c>
      <c r="H130" s="11">
        <v>0</v>
      </c>
      <c r="I130" s="11">
        <v>313.34665999999999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f t="shared" si="1"/>
        <v>692355.55031999992</v>
      </c>
      <c r="P130" s="11"/>
      <c r="Q130" s="11"/>
      <c r="R130" s="11"/>
      <c r="W130" s="37"/>
    </row>
    <row r="131" spans="1:23" x14ac:dyDescent="0.25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360312.00109999999</v>
      </c>
      <c r="H131" s="11">
        <v>0</v>
      </c>
      <c r="I131" s="11">
        <v>313.34665999999999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f t="shared" si="1"/>
        <v>733704.81709999999</v>
      </c>
      <c r="P131" s="11"/>
      <c r="Q131" s="11"/>
      <c r="R131" s="11"/>
      <c r="W131" s="37"/>
    </row>
    <row r="132" spans="1:23" x14ac:dyDescent="0.25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360508.01317000005</v>
      </c>
      <c r="H132" s="11">
        <v>0</v>
      </c>
      <c r="I132" s="11">
        <v>313.34665999999999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f t="shared" si="1"/>
        <v>723189.98441000003</v>
      </c>
      <c r="P132" s="11"/>
      <c r="Q132" s="11"/>
      <c r="R132" s="11"/>
      <c r="W132" s="37"/>
    </row>
    <row r="133" spans="1:23" x14ac:dyDescent="0.25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361523.80221999995</v>
      </c>
      <c r="H133" s="11">
        <v>0</v>
      </c>
      <c r="I133" s="11">
        <v>313.34665999999999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f t="shared" si="1"/>
        <v>612371.65717000002</v>
      </c>
      <c r="P133" s="11"/>
      <c r="Q133" s="11"/>
      <c r="R133" s="11"/>
      <c r="W133" s="37"/>
    </row>
    <row r="134" spans="1:23" x14ac:dyDescent="0.25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319560.85674000002</v>
      </c>
      <c r="H134" s="11">
        <v>0</v>
      </c>
      <c r="I134" s="11">
        <v>313.34665999999999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f t="shared" si="1"/>
        <v>587987.10150000011</v>
      </c>
      <c r="P134" s="11"/>
      <c r="Q134" s="11"/>
      <c r="R134" s="11"/>
      <c r="W134" s="37"/>
    </row>
    <row r="135" spans="1:23" x14ac:dyDescent="0.25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295272.74643</v>
      </c>
      <c r="H135" s="11">
        <v>0</v>
      </c>
      <c r="I135" s="11">
        <v>313.34665999999999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f t="shared" si="1"/>
        <v>559658.25450000004</v>
      </c>
      <c r="P135" s="11"/>
      <c r="Q135" s="11"/>
      <c r="R135" s="11"/>
      <c r="W135" s="37"/>
    </row>
    <row r="136" spans="1:23" x14ac:dyDescent="0.25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299045.56214999995</v>
      </c>
      <c r="H136" s="11">
        <v>0</v>
      </c>
      <c r="I136" s="11">
        <v>313.34665999999999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f t="shared" ref="O136:O165" si="2">SUM(C136:N136)</f>
        <v>534940.67435999995</v>
      </c>
      <c r="P136" s="11"/>
      <c r="Q136" s="11"/>
      <c r="R136" s="11"/>
      <c r="W136" s="37"/>
    </row>
    <row r="137" spans="1:23" x14ac:dyDescent="0.25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297280.60002000001</v>
      </c>
      <c r="H137" s="11">
        <v>0</v>
      </c>
      <c r="I137" s="11">
        <v>313.34665999999999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f t="shared" si="2"/>
        <v>527730.52436000004</v>
      </c>
      <c r="P137" s="11"/>
      <c r="Q137" s="11"/>
      <c r="R137" s="11"/>
      <c r="W137" s="37"/>
    </row>
    <row r="138" spans="1:23" x14ac:dyDescent="0.25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299071.02855000005</v>
      </c>
      <c r="H138" s="11">
        <v>0</v>
      </c>
      <c r="I138" s="11">
        <v>313.34665999999999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f t="shared" si="2"/>
        <v>506229.58321000001</v>
      </c>
      <c r="P138" s="11"/>
      <c r="Q138" s="11"/>
      <c r="R138" s="11"/>
      <c r="W138" s="37"/>
    </row>
    <row r="139" spans="1:23" x14ac:dyDescent="0.25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298475.48729000002</v>
      </c>
      <c r="H139" s="11">
        <v>0</v>
      </c>
      <c r="I139" s="11">
        <v>313.34665999999999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f t="shared" si="2"/>
        <v>525968.75920000009</v>
      </c>
      <c r="P139" s="11"/>
      <c r="Q139" s="11"/>
      <c r="R139" s="11"/>
      <c r="W139" s="37"/>
    </row>
    <row r="140" spans="1:23" x14ac:dyDescent="0.25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298287.35742000001</v>
      </c>
      <c r="H140" s="11">
        <v>0</v>
      </c>
      <c r="I140" s="11">
        <v>313.34665999999999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f t="shared" si="2"/>
        <v>489800.16362000001</v>
      </c>
      <c r="P140" s="11"/>
      <c r="Q140" s="11"/>
      <c r="R140" s="11"/>
      <c r="W140" s="37"/>
    </row>
    <row r="141" spans="1:23" x14ac:dyDescent="0.25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296482.34233999997</v>
      </c>
      <c r="H141" s="11">
        <v>0</v>
      </c>
      <c r="I141" s="11">
        <v>313.34665999999999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f t="shared" si="2"/>
        <v>496308.08293999993</v>
      </c>
      <c r="P141" s="11"/>
      <c r="Q141" s="11"/>
      <c r="R141" s="11"/>
      <c r="W141" s="37"/>
    </row>
    <row r="142" spans="1:23" x14ac:dyDescent="0.25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296659.26092000003</v>
      </c>
      <c r="H142" s="11">
        <v>0</v>
      </c>
      <c r="I142" s="11">
        <v>313.34665999999999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f t="shared" si="2"/>
        <v>544631.06439000007</v>
      </c>
      <c r="P142" s="11"/>
      <c r="Q142" s="11"/>
      <c r="R142" s="11"/>
      <c r="W142" s="37"/>
    </row>
    <row r="143" spans="1:23" x14ac:dyDescent="0.25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296060.11259000003</v>
      </c>
      <c r="H143" s="11">
        <v>0</v>
      </c>
      <c r="I143" s="11">
        <v>313.34665999999999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f t="shared" si="2"/>
        <v>557192.51278000011</v>
      </c>
      <c r="P143" s="11"/>
      <c r="Q143" s="11"/>
      <c r="R143" s="11"/>
      <c r="W143" s="37"/>
    </row>
    <row r="144" spans="1:23" x14ac:dyDescent="0.25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290130.83511000004</v>
      </c>
      <c r="H144" s="11">
        <v>19.515499999999999</v>
      </c>
      <c r="I144" s="11">
        <v>313.34665999999999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f t="shared" si="2"/>
        <v>558946.01526000001</v>
      </c>
      <c r="P144" s="11"/>
      <c r="Q144" s="11"/>
      <c r="R144" s="11"/>
      <c r="W144" s="37"/>
    </row>
    <row r="145" spans="1:23" x14ac:dyDescent="0.25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296810.78587999998</v>
      </c>
      <c r="H145" s="11">
        <v>363.53571999999997</v>
      </c>
      <c r="I145" s="11">
        <v>313.34665999999999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f t="shared" si="2"/>
        <v>557344.44678000011</v>
      </c>
      <c r="P145" s="11"/>
      <c r="Q145" s="11"/>
      <c r="R145" s="11"/>
      <c r="W145" s="37"/>
    </row>
    <row r="146" spans="1:23" x14ac:dyDescent="0.25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294832.72907999996</v>
      </c>
      <c r="H146" s="11">
        <v>160.35631000000001</v>
      </c>
      <c r="I146" s="11">
        <v>313.34665999999999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f t="shared" si="2"/>
        <v>565252.25074999989</v>
      </c>
      <c r="P146" s="11"/>
      <c r="Q146" s="11"/>
      <c r="R146" s="11"/>
      <c r="W146" s="37"/>
    </row>
    <row r="147" spans="1:23" x14ac:dyDescent="0.25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297385.37485999998</v>
      </c>
      <c r="H147" s="11">
        <v>0</v>
      </c>
      <c r="I147" s="11">
        <v>313.34665999999999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f t="shared" si="2"/>
        <v>621724.46641999995</v>
      </c>
      <c r="P147" s="11"/>
      <c r="Q147" s="11"/>
      <c r="R147" s="11"/>
      <c r="W147" s="37"/>
    </row>
    <row r="148" spans="1:23" x14ac:dyDescent="0.25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388989.42132999998</v>
      </c>
      <c r="H148" s="11">
        <v>0</v>
      </c>
      <c r="I148" s="11">
        <v>313.34665999999999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f t="shared" si="2"/>
        <v>643377.42207999993</v>
      </c>
      <c r="P148" s="11"/>
      <c r="Q148" s="11"/>
      <c r="R148" s="11"/>
      <c r="W148" s="37"/>
    </row>
    <row r="149" spans="1:23" x14ac:dyDescent="0.25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396246.45510999998</v>
      </c>
      <c r="H149" s="11">
        <v>0</v>
      </c>
      <c r="I149" s="11">
        <v>313.34665999999999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f t="shared" si="2"/>
        <v>744650.17405000003</v>
      </c>
      <c r="P149" s="11"/>
      <c r="Q149" s="11"/>
      <c r="R149" s="11"/>
      <c r="W149" s="37"/>
    </row>
    <row r="150" spans="1:23" x14ac:dyDescent="0.25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396766.35330000002</v>
      </c>
      <c r="H150" s="11">
        <v>10.890499999999999</v>
      </c>
      <c r="I150" s="11">
        <v>313.34665999999999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f t="shared" si="2"/>
        <v>895523.62182</v>
      </c>
      <c r="P150" s="11"/>
      <c r="Q150" s="11"/>
      <c r="R150" s="11"/>
      <c r="W150" s="37"/>
    </row>
    <row r="151" spans="1:23" x14ac:dyDescent="0.25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560141.86753000005</v>
      </c>
      <c r="H151" s="11">
        <v>0</v>
      </c>
      <c r="I151" s="11">
        <v>313.34665999999999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f t="shared" si="2"/>
        <v>1014591.0505000001</v>
      </c>
      <c r="P151" s="11"/>
      <c r="Q151" s="11"/>
      <c r="R151" s="11"/>
      <c r="W151" s="37"/>
    </row>
    <row r="152" spans="1:23" x14ac:dyDescent="0.25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632611.14188999997</v>
      </c>
      <c r="H152" s="11">
        <v>0</v>
      </c>
      <c r="I152" s="11">
        <v>313.34665999999999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f t="shared" si="2"/>
        <v>1033734.92041</v>
      </c>
      <c r="P152" s="11"/>
      <c r="Q152" s="11"/>
      <c r="R152" s="11"/>
      <c r="W152" s="37"/>
    </row>
    <row r="153" spans="1:23" x14ac:dyDescent="0.25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584000.77521999995</v>
      </c>
      <c r="H153" s="11">
        <v>0</v>
      </c>
      <c r="I153" s="11">
        <v>313.34665999999999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f t="shared" si="2"/>
        <v>1052343.3232100001</v>
      </c>
      <c r="P153" s="11"/>
      <c r="Q153" s="11"/>
      <c r="R153" s="11"/>
      <c r="W153" s="37"/>
    </row>
    <row r="154" spans="1:23" x14ac:dyDescent="0.25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613606.76612000004</v>
      </c>
      <c r="H154" s="11">
        <v>0</v>
      </c>
      <c r="I154" s="11">
        <v>313.34665999999999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f t="shared" si="2"/>
        <v>1080343.0111499999</v>
      </c>
      <c r="Q154" s="11"/>
      <c r="W154" s="37"/>
    </row>
    <row r="155" spans="1:23" x14ac:dyDescent="0.25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661998.07544999989</v>
      </c>
      <c r="H155" s="11">
        <v>0</v>
      </c>
      <c r="I155" s="11">
        <v>313.34665999999999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f t="shared" si="2"/>
        <v>1091060.7585</v>
      </c>
      <c r="Q155" s="11"/>
      <c r="W155" s="37"/>
    </row>
    <row r="156" spans="1:23" x14ac:dyDescent="0.25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686580.84270999988</v>
      </c>
      <c r="H156" s="11">
        <v>0</v>
      </c>
      <c r="I156" s="11">
        <v>313.34665999999999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f t="shared" si="2"/>
        <v>1103266.85192</v>
      </c>
      <c r="P156" s="11"/>
      <c r="Q156" s="11"/>
      <c r="W156" s="37"/>
    </row>
    <row r="157" spans="1:23" x14ac:dyDescent="0.25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684501.30164999992</v>
      </c>
      <c r="H157" s="11">
        <v>0</v>
      </c>
      <c r="I157" s="11">
        <v>313.34665999999999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f t="shared" si="2"/>
        <v>1215758.15494</v>
      </c>
      <c r="P157" s="11"/>
      <c r="Q157" s="11"/>
      <c r="W157" s="37"/>
    </row>
    <row r="158" spans="1:23" ht="16.5" customHeight="1" x14ac:dyDescent="0.25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696620.32757000008</v>
      </c>
      <c r="H158" s="11">
        <v>0</v>
      </c>
      <c r="I158" s="11">
        <v>313.34665999999999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f t="shared" si="2"/>
        <v>1219514.49587</v>
      </c>
      <c r="P158" s="11"/>
      <c r="Q158" s="11"/>
      <c r="W158" s="37"/>
    </row>
    <row r="159" spans="1:23" x14ac:dyDescent="0.25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697544.04695999995</v>
      </c>
      <c r="H159" s="11">
        <v>0</v>
      </c>
      <c r="I159" s="11">
        <v>313.34665999999999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f t="shared" si="2"/>
        <v>1232678.5951</v>
      </c>
      <c r="P159" s="11"/>
      <c r="Q159" s="11"/>
      <c r="W159" s="37"/>
    </row>
    <row r="160" spans="1:23" x14ac:dyDescent="0.25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789293.82181000011</v>
      </c>
      <c r="H160" s="11">
        <v>0</v>
      </c>
      <c r="I160" s="11">
        <v>313.34665999999999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f t="shared" si="2"/>
        <v>1249694.0520900001</v>
      </c>
      <c r="P160" s="11"/>
      <c r="Q160" s="11"/>
      <c r="W160" s="37"/>
    </row>
    <row r="161" spans="1:23" x14ac:dyDescent="0.25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796735.63395000005</v>
      </c>
      <c r="H161" s="11">
        <v>0</v>
      </c>
      <c r="I161" s="11">
        <v>313.34665999999999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f t="shared" si="2"/>
        <v>1242257.0377700001</v>
      </c>
      <c r="Q161" s="11"/>
      <c r="W161" s="37"/>
    </row>
    <row r="162" spans="1:23" x14ac:dyDescent="0.25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789906.19176999992</v>
      </c>
      <c r="H162" s="11">
        <v>0</v>
      </c>
      <c r="I162" s="11">
        <v>313.34665999999999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f t="shared" si="2"/>
        <v>1246209.3628</v>
      </c>
      <c r="Q162" s="11"/>
      <c r="W162" s="37"/>
    </row>
    <row r="163" spans="1:23" x14ac:dyDescent="0.25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892281.44107000006</v>
      </c>
      <c r="H163" s="11">
        <v>0</v>
      </c>
      <c r="I163" s="11">
        <v>313.34665999999999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f t="shared" si="2"/>
        <v>1492090.7220699999</v>
      </c>
      <c r="Q163" s="11"/>
      <c r="W163" s="37"/>
    </row>
    <row r="164" spans="1:23" x14ac:dyDescent="0.25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991145.05919000006</v>
      </c>
      <c r="H164" s="11">
        <v>0</v>
      </c>
      <c r="I164" s="11">
        <v>313.34665999999999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f t="shared" si="2"/>
        <v>1500578.5540800001</v>
      </c>
      <c r="Q164" s="11"/>
      <c r="W164" s="37"/>
    </row>
    <row r="165" spans="1:23" x14ac:dyDescent="0.25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1085047.0445600001</v>
      </c>
      <c r="H165" s="11">
        <v>0</v>
      </c>
      <c r="I165" s="11">
        <v>313.34665999999999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f t="shared" si="2"/>
        <v>1557784.0162600002</v>
      </c>
      <c r="Q165" s="11"/>
      <c r="W165" s="37"/>
    </row>
    <row r="166" spans="1:23" x14ac:dyDescent="0.25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1062110.6425000001</v>
      </c>
      <c r="H166" s="11">
        <v>0</v>
      </c>
      <c r="I166" s="11">
        <v>313.34665999999999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f t="shared" ref="O166:O175" si="3">SUM(C166:N166)</f>
        <v>1567240.1383800001</v>
      </c>
      <c r="Q166" s="11"/>
      <c r="W166" s="37"/>
    </row>
    <row r="167" spans="1:23" x14ac:dyDescent="0.25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1049044.2952000001</v>
      </c>
      <c r="H167" s="11">
        <v>0</v>
      </c>
      <c r="I167" s="11">
        <v>313.34665999999999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f t="shared" si="3"/>
        <v>1679529.4492000001</v>
      </c>
      <c r="Q167" s="11"/>
      <c r="W167" s="37"/>
    </row>
    <row r="168" spans="1:23" x14ac:dyDescent="0.25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1095634.27373</v>
      </c>
      <c r="H168" s="11">
        <v>0</v>
      </c>
      <c r="I168" s="11">
        <v>313.34665999999999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f t="shared" si="3"/>
        <v>1657487.0942900002</v>
      </c>
      <c r="Q168" s="11"/>
      <c r="W168" s="37"/>
    </row>
    <row r="169" spans="1:23" x14ac:dyDescent="0.25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1149359.0335600001</v>
      </c>
      <c r="H169" s="11">
        <v>0</v>
      </c>
      <c r="I169" s="11">
        <v>313.34665999999999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f t="shared" si="3"/>
        <v>1998492.4989400001</v>
      </c>
      <c r="Q169" s="11"/>
      <c r="W169" s="37"/>
    </row>
    <row r="170" spans="1:23" x14ac:dyDescent="0.25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1344037.6433100002</v>
      </c>
      <c r="H170" s="11">
        <v>0</v>
      </c>
      <c r="I170" s="11">
        <v>313.34665999999999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f t="shared" si="3"/>
        <v>2126392.6595100001</v>
      </c>
      <c r="Q170" s="11"/>
      <c r="W170" s="37"/>
    </row>
    <row r="171" spans="1:23" x14ac:dyDescent="0.25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1455782.7701999999</v>
      </c>
      <c r="H171" s="11">
        <v>0</v>
      </c>
      <c r="I171" s="11">
        <v>313.34665999999999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f t="shared" si="3"/>
        <v>2130479.1772599998</v>
      </c>
      <c r="Q171" s="11"/>
      <c r="W171" s="37"/>
    </row>
    <row r="172" spans="1:23" x14ac:dyDescent="0.25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1405064.21404</v>
      </c>
      <c r="H172" s="11">
        <v>0</v>
      </c>
      <c r="I172" s="11">
        <v>313.34665999999999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f t="shared" si="3"/>
        <v>1979611.7434099999</v>
      </c>
      <c r="Q172" s="11"/>
      <c r="W172" s="37"/>
    </row>
    <row r="173" spans="1:23" x14ac:dyDescent="0.25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1366579.8809</v>
      </c>
      <c r="H173" s="11">
        <v>0</v>
      </c>
      <c r="I173" s="11">
        <v>313.34665999999999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f t="shared" si="3"/>
        <v>1927986.9656299998</v>
      </c>
      <c r="Q173" s="11"/>
      <c r="W173" s="37"/>
    </row>
    <row r="174" spans="1:23" x14ac:dyDescent="0.25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1360442.4554099999</v>
      </c>
      <c r="H174" s="11">
        <v>0</v>
      </c>
      <c r="I174" s="11">
        <v>313.34665999999999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f t="shared" si="3"/>
        <v>1899548.5058199998</v>
      </c>
      <c r="Q174" s="11"/>
      <c r="W174" s="37"/>
    </row>
    <row r="175" spans="1:23" x14ac:dyDescent="0.25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1601771.96059</v>
      </c>
      <c r="H175" s="11">
        <v>0</v>
      </c>
      <c r="I175" s="11">
        <v>313.34665999999999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f t="shared" si="3"/>
        <v>2361619.3061599997</v>
      </c>
      <c r="Q175" s="11"/>
      <c r="W175" s="37"/>
    </row>
    <row r="176" spans="1:23" x14ac:dyDescent="0.25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1819062.6132300003</v>
      </c>
      <c r="H176" s="11">
        <v>0</v>
      </c>
      <c r="I176" s="11">
        <v>313.34665999999999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f t="shared" ref="O176" si="4">SUM(C176:N176)</f>
        <v>2351681.4017500002</v>
      </c>
      <c r="Q176" s="11"/>
      <c r="W176" s="37"/>
    </row>
    <row r="177" spans="1:23" x14ac:dyDescent="0.25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1841282.4334400003</v>
      </c>
      <c r="H177" s="11">
        <v>0</v>
      </c>
      <c r="I177" s="11">
        <v>313.34665999999999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f t="shared" ref="O177:O185" si="5">SUM(C177:N177)</f>
        <v>2384966.6696500001</v>
      </c>
      <c r="Q177" s="11"/>
      <c r="W177" s="37"/>
    </row>
    <row r="178" spans="1:23" s="50" customFormat="1" x14ac:dyDescent="0.25">
      <c r="A178" s="47" t="s">
        <v>205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1914744.6940500003</v>
      </c>
      <c r="H178" s="47">
        <v>0</v>
      </c>
      <c r="I178" s="47">
        <v>313.34665999999999</v>
      </c>
      <c r="J178" s="47">
        <v>0</v>
      </c>
      <c r="K178" s="47">
        <v>0</v>
      </c>
      <c r="L178" s="47">
        <v>0</v>
      </c>
      <c r="M178" s="47">
        <v>0</v>
      </c>
      <c r="N178" s="47">
        <v>0</v>
      </c>
      <c r="O178" s="47">
        <f t="shared" si="5"/>
        <v>2304802.4021200002</v>
      </c>
      <c r="P178" s="48"/>
      <c r="Q178" s="47"/>
      <c r="R178" s="48"/>
      <c r="S178" s="48"/>
      <c r="T178" s="48"/>
      <c r="U178" s="48"/>
      <c r="V178" s="48"/>
      <c r="W178" s="49"/>
    </row>
    <row r="179" spans="1:23" s="50" customFormat="1" x14ac:dyDescent="0.25">
      <c r="A179" s="47" t="s">
        <v>206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1911146.10736</v>
      </c>
      <c r="H179" s="47">
        <v>810.56104000000005</v>
      </c>
      <c r="I179" s="47">
        <v>313.34665999999999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f t="shared" si="5"/>
        <v>2329661.7694600001</v>
      </c>
      <c r="P179" s="48"/>
      <c r="Q179" s="47"/>
      <c r="R179" s="48"/>
      <c r="S179" s="48"/>
      <c r="T179" s="48"/>
      <c r="U179" s="48"/>
      <c r="V179" s="48"/>
      <c r="W179" s="49"/>
    </row>
    <row r="180" spans="1:23" s="50" customFormat="1" x14ac:dyDescent="0.25">
      <c r="A180" s="47" t="s">
        <v>207</v>
      </c>
      <c r="B180" s="48">
        <v>0</v>
      </c>
      <c r="C180" s="47">
        <v>15312.5383</v>
      </c>
      <c r="D180" s="47">
        <v>12014.506010000001</v>
      </c>
      <c r="E180" s="47">
        <v>249081.13631000003</v>
      </c>
      <c r="F180" s="47">
        <v>36572.903299999998</v>
      </c>
      <c r="G180" s="47">
        <v>1968563.4914500001</v>
      </c>
      <c r="H180" s="47">
        <v>851.12756000000002</v>
      </c>
      <c r="I180" s="47">
        <v>313.34665999999999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f t="shared" si="5"/>
        <v>2282709.04959</v>
      </c>
      <c r="P180" s="48"/>
      <c r="Q180" s="47"/>
      <c r="R180" s="48"/>
      <c r="S180" s="48"/>
      <c r="T180" s="48"/>
      <c r="U180" s="48"/>
      <c r="V180" s="48"/>
      <c r="W180" s="49"/>
    </row>
    <row r="181" spans="1:23" s="50" customFormat="1" x14ac:dyDescent="0.25">
      <c r="A181" s="47" t="s">
        <v>208</v>
      </c>
      <c r="B181" s="48">
        <v>0</v>
      </c>
      <c r="C181" s="47">
        <v>15293.94519</v>
      </c>
      <c r="D181" s="47">
        <v>3712.9115700000002</v>
      </c>
      <c r="E181" s="47">
        <v>542000.40956000006</v>
      </c>
      <c r="F181" s="47">
        <v>36572.903299999998</v>
      </c>
      <c r="G181" s="47">
        <v>1919466.4156800003</v>
      </c>
      <c r="H181" s="47">
        <v>0</v>
      </c>
      <c r="I181" s="47">
        <v>313.34665999999999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f t="shared" si="5"/>
        <v>2517359.9319600002</v>
      </c>
      <c r="P181" s="48"/>
      <c r="Q181" s="47"/>
      <c r="R181" s="48"/>
      <c r="S181" s="48"/>
      <c r="T181" s="48"/>
      <c r="U181" s="48"/>
      <c r="V181" s="48"/>
      <c r="W181" s="49"/>
    </row>
    <row r="182" spans="1:23" s="50" customFormat="1" x14ac:dyDescent="0.25">
      <c r="A182" s="47" t="s">
        <v>209</v>
      </c>
      <c r="B182" s="48">
        <v>0</v>
      </c>
      <c r="C182" s="47">
        <v>15293.94519</v>
      </c>
      <c r="D182" s="47">
        <v>6244.7846300000001</v>
      </c>
      <c r="E182" s="47">
        <v>531712.94621999993</v>
      </c>
      <c r="F182" s="47">
        <v>36572.903299999998</v>
      </c>
      <c r="G182" s="47">
        <v>1966570.6334900002</v>
      </c>
      <c r="H182" s="47">
        <v>0</v>
      </c>
      <c r="I182" s="47">
        <v>313.34665999999999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f t="shared" si="5"/>
        <v>2556708.5594899999</v>
      </c>
      <c r="P182" s="48"/>
      <c r="Q182" s="47"/>
      <c r="R182" s="48"/>
      <c r="S182" s="48"/>
      <c r="T182" s="48"/>
      <c r="U182" s="48"/>
      <c r="V182" s="48"/>
      <c r="W182" s="49"/>
    </row>
    <row r="183" spans="1:23" s="50" customFormat="1" x14ac:dyDescent="0.25">
      <c r="A183" s="47" t="s">
        <v>210</v>
      </c>
      <c r="B183" s="48">
        <v>0</v>
      </c>
      <c r="C183" s="47">
        <v>274828.61761000002</v>
      </c>
      <c r="D183" s="47">
        <v>9004.7280600000013</v>
      </c>
      <c r="E183" s="47">
        <v>447676.16178000008</v>
      </c>
      <c r="F183" s="47">
        <v>36572.903299999998</v>
      </c>
      <c r="G183" s="47">
        <v>1999588.24043</v>
      </c>
      <c r="H183" s="47">
        <v>0</v>
      </c>
      <c r="I183" s="47">
        <v>313.34665999999999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f t="shared" si="5"/>
        <v>2767983.9978399999</v>
      </c>
      <c r="P183" s="48"/>
      <c r="Q183" s="47"/>
      <c r="R183" s="48"/>
      <c r="S183" s="48"/>
      <c r="T183" s="48"/>
      <c r="U183" s="48"/>
      <c r="V183" s="48"/>
      <c r="W183" s="49"/>
    </row>
    <row r="184" spans="1:23" s="50" customFormat="1" x14ac:dyDescent="0.25">
      <c r="A184" s="47" t="s">
        <v>211</v>
      </c>
      <c r="B184" s="48">
        <v>0</v>
      </c>
      <c r="C184" s="47">
        <v>267846.85499999998</v>
      </c>
      <c r="D184" s="47">
        <v>12769.511640000001</v>
      </c>
      <c r="E184" s="47">
        <v>377235.04858999996</v>
      </c>
      <c r="F184" s="47">
        <v>35882.295159999994</v>
      </c>
      <c r="G184" s="47">
        <v>1988589.2023099998</v>
      </c>
      <c r="H184" s="47">
        <v>0</v>
      </c>
      <c r="I184" s="47">
        <v>313.34665999999999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f t="shared" si="5"/>
        <v>2682636.2593599996</v>
      </c>
      <c r="P184" s="48"/>
      <c r="Q184" s="47"/>
      <c r="R184" s="48"/>
      <c r="S184" s="48"/>
      <c r="T184" s="48"/>
      <c r="U184" s="48"/>
      <c r="V184" s="48"/>
      <c r="W184" s="49"/>
    </row>
    <row r="185" spans="1:23" s="50" customFormat="1" x14ac:dyDescent="0.25">
      <c r="A185" s="47" t="s">
        <v>212</v>
      </c>
      <c r="B185" s="48">
        <v>0</v>
      </c>
      <c r="C185" s="47">
        <v>267846.85499999998</v>
      </c>
      <c r="D185" s="47">
        <v>16932.684730000001</v>
      </c>
      <c r="E185" s="47">
        <v>322523.61148000002</v>
      </c>
      <c r="F185" s="47">
        <v>35882.295159999994</v>
      </c>
      <c r="G185" s="47">
        <v>1984783.1439400003</v>
      </c>
      <c r="H185" s="47">
        <v>0</v>
      </c>
      <c r="I185" s="47">
        <v>313.34665999999999</v>
      </c>
      <c r="J185" s="47">
        <v>0</v>
      </c>
      <c r="K185" s="47">
        <v>0</v>
      </c>
      <c r="L185" s="47">
        <v>0</v>
      </c>
      <c r="M185" s="47">
        <v>0</v>
      </c>
      <c r="N185" s="47">
        <v>0</v>
      </c>
      <c r="O185" s="47">
        <f t="shared" si="5"/>
        <v>2628281.9369700002</v>
      </c>
      <c r="P185" s="48"/>
      <c r="Q185" s="47"/>
      <c r="R185" s="48"/>
      <c r="S185" s="48"/>
      <c r="T185" s="48"/>
      <c r="U185" s="48"/>
      <c r="V185" s="48"/>
      <c r="W185" s="49"/>
    </row>
    <row r="186" spans="1:23" x14ac:dyDescent="0.25">
      <c r="A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W186" s="37"/>
    </row>
    <row r="187" spans="1:23" x14ac:dyDescent="0.25">
      <c r="A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W187" s="37"/>
    </row>
    <row r="188" spans="1:23" x14ac:dyDescent="0.25">
      <c r="A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W188" s="37"/>
    </row>
    <row r="189" spans="1:23" x14ac:dyDescent="0.25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W189" s="37"/>
    </row>
    <row r="190" spans="1:23" x14ac:dyDescent="0.25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W190" s="37"/>
    </row>
    <row r="191" spans="1:23" x14ac:dyDescent="0.25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W191" s="37"/>
    </row>
    <row r="192" spans="1:23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W192" s="37"/>
    </row>
    <row r="193" spans="1:23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W193" s="37"/>
    </row>
    <row r="194" spans="1:23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W194" s="37"/>
    </row>
    <row r="195" spans="1:23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W195" s="37"/>
    </row>
    <row r="196" spans="1:23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W196" s="37"/>
    </row>
    <row r="197" spans="1:23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W197" s="37"/>
    </row>
    <row r="198" spans="1:23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W198" s="37"/>
    </row>
    <row r="199" spans="1:23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W199" s="37"/>
    </row>
    <row r="200" spans="1:23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W200" s="37"/>
    </row>
    <row r="201" spans="1:23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W201" s="37"/>
    </row>
    <row r="202" spans="1:23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W202" s="37"/>
    </row>
    <row r="203" spans="1:23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W203" s="37"/>
    </row>
    <row r="204" spans="1:23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W204" s="37"/>
    </row>
    <row r="205" spans="1:23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W205" s="37"/>
    </row>
    <row r="206" spans="1:23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W206" s="37"/>
    </row>
    <row r="207" spans="1:23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W207" s="37"/>
    </row>
    <row r="208" spans="1:23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W208" s="37"/>
    </row>
    <row r="209" spans="1:23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W209" s="37"/>
    </row>
    <row r="210" spans="1:23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W210" s="37"/>
    </row>
    <row r="211" spans="1:23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W211" s="37"/>
    </row>
    <row r="212" spans="1:23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W212" s="37"/>
    </row>
    <row r="213" spans="1:23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W213" s="37"/>
    </row>
    <row r="214" spans="1:23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W214" s="37"/>
    </row>
    <row r="215" spans="1:23" x14ac:dyDescent="0.2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W215" s="37"/>
    </row>
    <row r="216" spans="1:23" x14ac:dyDescent="0.25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W216" s="37"/>
    </row>
    <row r="217" spans="1:23" x14ac:dyDescent="0.25">
      <c r="A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W217" s="37"/>
    </row>
    <row r="218" spans="1:23" x14ac:dyDescent="0.25">
      <c r="A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W218" s="37"/>
    </row>
    <row r="219" spans="1:23" x14ac:dyDescent="0.25">
      <c r="A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W219" s="37"/>
    </row>
    <row r="220" spans="1:23" x14ac:dyDescent="0.25">
      <c r="A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W220" s="37"/>
    </row>
    <row r="221" spans="1:23" x14ac:dyDescent="0.25">
      <c r="A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W221" s="37"/>
    </row>
    <row r="222" spans="1:23" x14ac:dyDescent="0.25">
      <c r="A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W222" s="37"/>
    </row>
    <row r="223" spans="1:23" x14ac:dyDescent="0.25">
      <c r="A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W223" s="37"/>
    </row>
    <row r="224" spans="1:23" x14ac:dyDescent="0.25">
      <c r="W224" s="37"/>
    </row>
    <row r="225" spans="1:23" x14ac:dyDescent="0.25">
      <c r="W225" s="37"/>
    </row>
    <row r="226" spans="1:23" x14ac:dyDescent="0.25">
      <c r="W226" s="37"/>
    </row>
    <row r="227" spans="1:23" x14ac:dyDescent="0.25">
      <c r="W227" s="37"/>
    </row>
    <row r="228" spans="1:23" x14ac:dyDescent="0.25">
      <c r="W228" s="37"/>
    </row>
    <row r="229" spans="1:23" x14ac:dyDescent="0.25">
      <c r="W229" s="37"/>
    </row>
    <row r="230" spans="1:23" x14ac:dyDescent="0.25">
      <c r="W230" s="37"/>
    </row>
    <row r="231" spans="1:23" x14ac:dyDescent="0.25">
      <c r="W231" s="37"/>
    </row>
    <row r="232" spans="1:23" x14ac:dyDescent="0.25">
      <c r="W232" s="37"/>
    </row>
    <row r="233" spans="1:23" x14ac:dyDescent="0.25">
      <c r="W233" s="37"/>
    </row>
    <row r="234" spans="1:23" x14ac:dyDescent="0.25">
      <c r="W234" s="37"/>
    </row>
    <row r="235" spans="1:23" x14ac:dyDescent="0.25">
      <c r="W235" s="37"/>
    </row>
    <row r="236" spans="1:23" x14ac:dyDescent="0.25">
      <c r="W236" s="37"/>
    </row>
    <row r="237" spans="1:23" x14ac:dyDescent="0.25">
      <c r="W237" s="37"/>
    </row>
    <row r="238" spans="1:23" x14ac:dyDescent="0.25">
      <c r="W238" s="37"/>
    </row>
    <row r="239" spans="1:2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37"/>
    </row>
    <row r="240" spans="1:2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37"/>
    </row>
    <row r="241" spans="1:2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37"/>
    </row>
    <row r="242" spans="1:2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37"/>
    </row>
    <row r="243" spans="1:2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37"/>
    </row>
    <row r="244" spans="1:2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37"/>
    </row>
    <row r="245" spans="1:2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37"/>
    </row>
    <row r="246" spans="1:2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37"/>
    </row>
    <row r="247" spans="1:2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37"/>
    </row>
    <row r="248" spans="1:2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37"/>
    </row>
    <row r="249" spans="1:2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37"/>
    </row>
    <row r="250" spans="1:2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37"/>
    </row>
    <row r="251" spans="1:2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37"/>
    </row>
    <row r="252" spans="1:2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37"/>
    </row>
    <row r="253" spans="1:2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37"/>
    </row>
    <row r="254" spans="1:2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37"/>
    </row>
    <row r="255" spans="1:2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37"/>
    </row>
    <row r="256" spans="1:2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37"/>
    </row>
    <row r="257" spans="1:2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37"/>
    </row>
    <row r="258" spans="1:2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37"/>
    </row>
    <row r="259" spans="1:2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37"/>
    </row>
    <row r="260" spans="1:2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37"/>
    </row>
    <row r="261" spans="1:2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37"/>
    </row>
    <row r="262" spans="1:2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37"/>
    </row>
    <row r="263" spans="1:2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37"/>
    </row>
    <row r="264" spans="1:2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37"/>
    </row>
    <row r="265" spans="1:2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37"/>
    </row>
    <row r="266" spans="1:2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37"/>
    </row>
    <row r="267" spans="1:2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37"/>
    </row>
    <row r="268" spans="1:2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37"/>
    </row>
    <row r="269" spans="1:2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37"/>
    </row>
    <row r="270" spans="1:2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37"/>
    </row>
    <row r="271" spans="1:2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37"/>
    </row>
    <row r="272" spans="1:2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37"/>
    </row>
    <row r="273" spans="1:2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37"/>
    </row>
    <row r="274" spans="1:2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37"/>
    </row>
    <row r="275" spans="1:2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37"/>
    </row>
    <row r="276" spans="1:2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37"/>
    </row>
    <row r="277" spans="1:2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37"/>
    </row>
    <row r="278" spans="1:2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37"/>
    </row>
    <row r="279" spans="1:2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37"/>
    </row>
    <row r="280" spans="1:23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37"/>
    </row>
    <row r="281" spans="1:2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37"/>
    </row>
    <row r="282" spans="1:2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37"/>
    </row>
    <row r="283" spans="1:23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37"/>
    </row>
    <row r="284" spans="1:23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37"/>
    </row>
    <row r="285" spans="1:23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37"/>
    </row>
    <row r="286" spans="1:23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37"/>
    </row>
    <row r="287" spans="1:23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37"/>
    </row>
    <row r="288" spans="1:23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37"/>
    </row>
    <row r="289" spans="1:23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37"/>
    </row>
    <row r="290" spans="1:23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37"/>
    </row>
    <row r="291" spans="1:23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37"/>
    </row>
    <row r="292" spans="1:23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37"/>
    </row>
    <row r="293" spans="1:23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37"/>
    </row>
    <row r="294" spans="1:23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37"/>
    </row>
    <row r="295" spans="1:23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37"/>
    </row>
    <row r="296" spans="1:23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37"/>
    </row>
    <row r="297" spans="1:23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37"/>
    </row>
    <row r="298" spans="1:23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37"/>
    </row>
    <row r="299" spans="1:23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37"/>
    </row>
    <row r="300" spans="1:23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37"/>
    </row>
    <row r="301" spans="1:23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37"/>
    </row>
    <row r="302" spans="1:23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37"/>
    </row>
    <row r="303" spans="1:23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37"/>
    </row>
    <row r="304" spans="1:23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37"/>
    </row>
    <row r="305" spans="1:23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37"/>
    </row>
    <row r="306" spans="1:23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37"/>
    </row>
    <row r="307" spans="1:23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37"/>
    </row>
    <row r="308" spans="1:23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37"/>
    </row>
    <row r="309" spans="1:23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37"/>
    </row>
    <row r="310" spans="1:23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37"/>
    </row>
    <row r="311" spans="1:23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37"/>
    </row>
    <row r="312" spans="1:23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37"/>
    </row>
    <row r="313" spans="1:23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37"/>
    </row>
    <row r="314" spans="1:23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37"/>
    </row>
    <row r="315" spans="1:23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37"/>
    </row>
    <row r="316" spans="1:23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37"/>
    </row>
    <row r="317" spans="1:23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37"/>
    </row>
    <row r="318" spans="1:23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37"/>
    </row>
    <row r="319" spans="1:23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37"/>
    </row>
    <row r="320" spans="1:23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37"/>
    </row>
    <row r="321" spans="1:23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37"/>
    </row>
    <row r="322" spans="1:23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37"/>
    </row>
    <row r="323" spans="1:23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37"/>
    </row>
    <row r="324" spans="1:23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37"/>
    </row>
    <row r="325" spans="1:23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37"/>
    </row>
    <row r="326" spans="1:23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37"/>
    </row>
    <row r="327" spans="1:23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37"/>
    </row>
    <row r="328" spans="1:23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37"/>
    </row>
    <row r="329" spans="1:23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37"/>
    </row>
    <row r="330" spans="1:23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37"/>
    </row>
    <row r="331" spans="1:23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37"/>
    </row>
    <row r="332" spans="1:23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37"/>
    </row>
    <row r="333" spans="1:23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37"/>
    </row>
    <row r="334" spans="1:23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37"/>
    </row>
    <row r="335" spans="1:23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37"/>
    </row>
    <row r="336" spans="1:23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37"/>
    </row>
    <row r="337" spans="1:23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37"/>
    </row>
    <row r="338" spans="1:23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37"/>
    </row>
    <row r="339" spans="1:23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37"/>
    </row>
    <row r="340" spans="1:23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37"/>
    </row>
    <row r="341" spans="1:23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37"/>
    </row>
    <row r="342" spans="1:23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37"/>
    </row>
    <row r="343" spans="1:23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37"/>
    </row>
    <row r="344" spans="1:23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37"/>
    </row>
    <row r="345" spans="1:23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37"/>
    </row>
    <row r="346" spans="1:23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37"/>
    </row>
    <row r="347" spans="1:23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37"/>
    </row>
    <row r="348" spans="1:23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37"/>
    </row>
    <row r="349" spans="1:23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37"/>
    </row>
    <row r="350" spans="1:23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37"/>
    </row>
    <row r="351" spans="1:23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37"/>
    </row>
    <row r="352" spans="1:23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37"/>
    </row>
    <row r="353" spans="1:23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37"/>
    </row>
    <row r="354" spans="1:23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37"/>
    </row>
    <row r="355" spans="1:23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37"/>
    </row>
    <row r="356" spans="1:23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37"/>
    </row>
    <row r="357" spans="1:23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37"/>
    </row>
    <row r="358" spans="1:23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37"/>
    </row>
    <row r="359" spans="1:23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37"/>
    </row>
    <row r="360" spans="1:23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37"/>
    </row>
    <row r="361" spans="1:23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37"/>
    </row>
    <row r="362" spans="1:23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37"/>
    </row>
    <row r="363" spans="1:23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37"/>
    </row>
    <row r="364" spans="1:23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37"/>
    </row>
    <row r="365" spans="1:23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37"/>
    </row>
    <row r="366" spans="1:23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37"/>
    </row>
    <row r="367" spans="1:2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37"/>
    </row>
    <row r="368" spans="1:2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37"/>
    </row>
    <row r="369" spans="1:23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37"/>
    </row>
    <row r="370" spans="1:23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37"/>
    </row>
    <row r="371" spans="1:23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37"/>
    </row>
    <row r="372" spans="1:23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37"/>
    </row>
    <row r="373" spans="1:23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37"/>
    </row>
    <row r="374" spans="1:23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37"/>
    </row>
    <row r="375" spans="1:23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37"/>
    </row>
    <row r="376" spans="1:23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37"/>
    </row>
    <row r="377" spans="1:23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37"/>
    </row>
    <row r="378" spans="1:23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37"/>
    </row>
    <row r="379" spans="1:23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37"/>
    </row>
    <row r="380" spans="1:23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37"/>
    </row>
  </sheetData>
  <mergeCells count="13">
    <mergeCell ref="K5:K6"/>
    <mergeCell ref="L5:N5"/>
    <mergeCell ref="O5:O6"/>
    <mergeCell ref="B2:O2"/>
    <mergeCell ref="A5:A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scale="65" orientation="landscape" r:id="rId1"/>
  <ignoredErrors>
    <ignoredError sqref="O8:O18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64F2-0A46-4F5A-AB4A-E41E2CACB4B3}">
  <sheetPr>
    <tabColor theme="1"/>
  </sheetPr>
  <dimension ref="A1:AT380"/>
  <sheetViews>
    <sheetView zoomScale="75" zoomScaleNormal="75" workbookViewId="0">
      <pane xSplit="2" ySplit="7" topLeftCell="C156" activePane="bottomRight" state="frozen"/>
      <selection activeCell="E7" sqref="E7:F7"/>
      <selection pane="topRight" activeCell="E7" sqref="E7:F7"/>
      <selection pane="bottomLeft" activeCell="E7" sqref="E7:F7"/>
      <selection pane="bottomRight" activeCell="A186" sqref="A186"/>
    </sheetView>
  </sheetViews>
  <sheetFormatPr defaultColWidth="8.77734375" defaultRowHeight="13.8" x14ac:dyDescent="0.25"/>
  <cols>
    <col min="1" max="1" width="14.6640625" style="1" bestFit="1" customWidth="1"/>
    <col min="2" max="2" width="14.33203125" style="2" hidden="1" customWidth="1"/>
    <col min="3" max="3" width="14.44140625" style="1" customWidth="1"/>
    <col min="4" max="4" width="13.88671875" style="1" customWidth="1"/>
    <col min="5" max="5" width="19.33203125" style="1" customWidth="1"/>
    <col min="6" max="6" width="16.33203125" style="1" customWidth="1"/>
    <col min="7" max="7" width="14.44140625" style="1" customWidth="1"/>
    <col min="8" max="8" width="8.88671875" style="1" customWidth="1"/>
    <col min="9" max="9" width="12.109375" style="1" customWidth="1"/>
    <col min="10" max="10" width="8.6640625" style="1" customWidth="1"/>
    <col min="11" max="11" width="13.5546875" style="1" customWidth="1"/>
    <col min="12" max="12" width="10" style="1" customWidth="1"/>
    <col min="13" max="13" width="13.5546875" style="1" customWidth="1"/>
    <col min="14" max="14" width="12" style="1" customWidth="1"/>
    <col min="15" max="15" width="10.109375" style="1" customWidth="1"/>
    <col min="16" max="16" width="9.6640625" style="1" bestFit="1" customWidth="1"/>
    <col min="17" max="17" width="8.6640625" style="1" customWidth="1"/>
    <col min="18" max="18" width="11.21875" style="1" customWidth="1"/>
    <col min="19" max="19" width="11" style="1" customWidth="1"/>
    <col min="20" max="20" width="9.109375" style="1" hidden="1" customWidth="1"/>
    <col min="21" max="21" width="1.6640625" style="1" hidden="1" customWidth="1"/>
    <col min="22" max="22" width="9.109375" style="1" customWidth="1"/>
    <col min="23" max="31" width="9.109375" style="3" customWidth="1"/>
    <col min="32" max="16384" width="8.77734375" style="1"/>
  </cols>
  <sheetData>
    <row r="1" spans="1:31" x14ac:dyDescent="0.25">
      <c r="S1" s="40" t="s">
        <v>10</v>
      </c>
    </row>
    <row r="2" spans="1:31" x14ac:dyDescent="0.25">
      <c r="B2" s="54" t="s">
        <v>24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31" x14ac:dyDescent="0.25">
      <c r="C3" s="4"/>
      <c r="D3" s="4"/>
      <c r="E3" s="4"/>
      <c r="F3" s="4"/>
      <c r="G3" s="4"/>
      <c r="H3" s="4"/>
      <c r="I3" s="4"/>
      <c r="J3" s="5"/>
      <c r="K3" s="5"/>
      <c r="L3" s="4"/>
      <c r="M3" s="4"/>
      <c r="N3" s="4"/>
      <c r="O3" s="4"/>
      <c r="P3" s="4"/>
      <c r="Q3" s="4"/>
      <c r="R3" s="4"/>
      <c r="S3" s="4"/>
    </row>
    <row r="4" spans="1:31" x14ac:dyDescent="0.25">
      <c r="S4" s="38" t="s">
        <v>1</v>
      </c>
    </row>
    <row r="5" spans="1:31" s="7" customFormat="1" ht="27" customHeight="1" x14ac:dyDescent="0.25">
      <c r="A5" s="20"/>
      <c r="B5" s="21">
        <v>0</v>
      </c>
      <c r="C5" s="67" t="s">
        <v>223</v>
      </c>
      <c r="D5" s="67" t="s">
        <v>11</v>
      </c>
      <c r="E5" s="67"/>
      <c r="F5" s="67"/>
      <c r="G5" s="22"/>
      <c r="H5" s="67" t="s">
        <v>3</v>
      </c>
      <c r="I5" s="67"/>
      <c r="J5" s="60" t="s">
        <v>4</v>
      </c>
      <c r="K5" s="55" t="s">
        <v>5</v>
      </c>
      <c r="L5" s="60" t="s">
        <v>214</v>
      </c>
      <c r="M5" s="60" t="s">
        <v>215</v>
      </c>
      <c r="N5" s="67" t="s">
        <v>30</v>
      </c>
      <c r="O5" s="67"/>
      <c r="P5" s="67"/>
      <c r="Q5" s="67"/>
      <c r="R5" s="67"/>
      <c r="S5" s="60" t="s">
        <v>221</v>
      </c>
      <c r="T5" s="1"/>
      <c r="U5" s="1"/>
      <c r="V5" s="1"/>
    </row>
    <row r="6" spans="1:31" s="9" customFormat="1" x14ac:dyDescent="0.25">
      <c r="A6" s="20"/>
      <c r="B6" s="23" t="s">
        <v>222</v>
      </c>
      <c r="C6" s="67"/>
      <c r="D6" s="64" t="s">
        <v>12</v>
      </c>
      <c r="E6" s="64"/>
      <c r="F6" s="64" t="s">
        <v>13</v>
      </c>
      <c r="G6" s="64"/>
      <c r="H6" s="65" t="s">
        <v>12</v>
      </c>
      <c r="I6" s="65" t="s">
        <v>13</v>
      </c>
      <c r="J6" s="68"/>
      <c r="K6" s="69"/>
      <c r="L6" s="68"/>
      <c r="M6" s="68"/>
      <c r="N6" s="62" t="s">
        <v>216</v>
      </c>
      <c r="O6" s="62" t="s">
        <v>217</v>
      </c>
      <c r="P6" s="62" t="s">
        <v>218</v>
      </c>
      <c r="Q6" s="62" t="s">
        <v>219</v>
      </c>
      <c r="R6" s="62" t="s">
        <v>220</v>
      </c>
      <c r="S6" s="68"/>
      <c r="T6" s="1"/>
      <c r="U6" s="1"/>
      <c r="V6" s="1"/>
      <c r="W6" s="7"/>
      <c r="X6" s="7"/>
      <c r="Y6" s="7"/>
      <c r="Z6" s="7"/>
      <c r="AA6" s="7"/>
      <c r="AB6" s="7"/>
      <c r="AC6" s="7"/>
      <c r="AD6" s="7"/>
      <c r="AE6" s="7"/>
    </row>
    <row r="7" spans="1:31" s="9" customFormat="1" ht="26.4" x14ac:dyDescent="0.25">
      <c r="A7" s="20"/>
      <c r="B7" s="23">
        <v>0</v>
      </c>
      <c r="C7" s="22"/>
      <c r="D7" s="8" t="s">
        <v>14</v>
      </c>
      <c r="E7" s="8" t="s">
        <v>15</v>
      </c>
      <c r="F7" s="8" t="s">
        <v>14</v>
      </c>
      <c r="G7" s="8" t="s">
        <v>15</v>
      </c>
      <c r="H7" s="66"/>
      <c r="I7" s="66"/>
      <c r="J7" s="61"/>
      <c r="K7" s="56"/>
      <c r="L7" s="61"/>
      <c r="M7" s="61"/>
      <c r="N7" s="63"/>
      <c r="O7" s="63"/>
      <c r="P7" s="63"/>
      <c r="Q7" s="63"/>
      <c r="R7" s="63"/>
      <c r="S7" s="61"/>
      <c r="T7" s="1"/>
      <c r="U7" s="1"/>
      <c r="V7" s="1"/>
      <c r="W7" s="7"/>
      <c r="X7" s="7"/>
      <c r="Y7" s="7"/>
      <c r="Z7" s="7"/>
      <c r="AA7" s="7"/>
      <c r="AB7" s="7"/>
      <c r="AC7" s="7"/>
      <c r="AD7" s="7"/>
      <c r="AE7" s="7"/>
    </row>
    <row r="8" spans="1:31" x14ac:dyDescent="0.25">
      <c r="B8" s="24"/>
      <c r="C8" s="25"/>
      <c r="D8" s="26"/>
      <c r="E8" s="26"/>
      <c r="F8" s="26"/>
      <c r="G8" s="26"/>
      <c r="H8" s="26"/>
      <c r="I8" s="26"/>
      <c r="J8" s="27"/>
      <c r="K8" s="27"/>
      <c r="L8" s="25"/>
      <c r="M8" s="25"/>
      <c r="N8" s="28"/>
      <c r="O8" s="28"/>
      <c r="P8" s="28"/>
      <c r="Q8" s="28"/>
      <c r="R8" s="28"/>
      <c r="S8" s="25"/>
    </row>
    <row r="9" spans="1:31" x14ac:dyDescent="0.25">
      <c r="A9" s="11" t="s">
        <v>35</v>
      </c>
      <c r="B9" s="12">
        <v>39083</v>
      </c>
      <c r="C9" s="11">
        <v>553248.44642000005</v>
      </c>
      <c r="D9" s="11">
        <v>5415.5520200000001</v>
      </c>
      <c r="E9" s="11">
        <v>0</v>
      </c>
      <c r="F9" s="11">
        <v>401403.62594000006</v>
      </c>
      <c r="G9" s="11">
        <v>147789.75576</v>
      </c>
      <c r="H9" s="11">
        <v>0</v>
      </c>
      <c r="I9" s="11">
        <v>0</v>
      </c>
      <c r="J9" s="11">
        <v>65190.906139999992</v>
      </c>
      <c r="K9" s="11">
        <v>0</v>
      </c>
      <c r="L9" s="11">
        <v>25796.291620000004</v>
      </c>
      <c r="M9" s="11">
        <v>23843.91563</v>
      </c>
      <c r="N9" s="11">
        <v>2000</v>
      </c>
      <c r="O9" s="11">
        <v>885.80069000000003</v>
      </c>
      <c r="P9" s="11">
        <v>1929.0136899999995</v>
      </c>
      <c r="Q9" s="11">
        <v>11500</v>
      </c>
      <c r="R9" s="11">
        <v>-5066.0682899999993</v>
      </c>
      <c r="S9" s="11">
        <f>SUM(C9:R9)</f>
        <v>1233937.2396199999</v>
      </c>
      <c r="W9" s="13"/>
      <c r="X9" s="13"/>
      <c r="Y9" s="13"/>
      <c r="Z9" s="13"/>
      <c r="AA9" s="13"/>
      <c r="AB9" s="13"/>
      <c r="AC9" s="13"/>
      <c r="AD9" s="13"/>
      <c r="AE9" s="13"/>
    </row>
    <row r="10" spans="1:31" x14ac:dyDescent="0.25">
      <c r="A10" s="11" t="s">
        <v>36</v>
      </c>
      <c r="B10" s="12">
        <v>39114</v>
      </c>
      <c r="C10" s="11">
        <v>547354.34234999993</v>
      </c>
      <c r="D10" s="11">
        <v>5593.4598900000001</v>
      </c>
      <c r="E10" s="11">
        <v>0</v>
      </c>
      <c r="F10" s="11">
        <v>503492.80949999997</v>
      </c>
      <c r="G10" s="11">
        <v>109412.94428999998</v>
      </c>
      <c r="H10" s="11">
        <v>0</v>
      </c>
      <c r="I10" s="11">
        <v>0</v>
      </c>
      <c r="J10" s="11">
        <v>47544.691860000006</v>
      </c>
      <c r="K10" s="11">
        <v>0</v>
      </c>
      <c r="L10" s="11">
        <v>21739.200739999997</v>
      </c>
      <c r="M10" s="11">
        <v>23843.91563</v>
      </c>
      <c r="N10" s="11">
        <v>2000</v>
      </c>
      <c r="O10" s="11">
        <v>885.80069000000003</v>
      </c>
      <c r="P10" s="11">
        <v>1845.0854000000006</v>
      </c>
      <c r="Q10" s="11">
        <v>11500</v>
      </c>
      <c r="R10" s="11">
        <v>-1103.4159399999999</v>
      </c>
      <c r="S10" s="11">
        <f t="shared" ref="S10:S73" si="0">SUM(C10:R10)</f>
        <v>1274108.8344099999</v>
      </c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x14ac:dyDescent="0.25">
      <c r="A11" s="11" t="s">
        <v>37</v>
      </c>
      <c r="B11" s="12">
        <v>39142</v>
      </c>
      <c r="C11" s="11">
        <v>553776.2053700001</v>
      </c>
      <c r="D11" s="11">
        <v>6599.2917899999993</v>
      </c>
      <c r="E11" s="11">
        <v>0</v>
      </c>
      <c r="F11" s="11">
        <v>535320.89012999996</v>
      </c>
      <c r="G11" s="11">
        <v>121171.36173999998</v>
      </c>
      <c r="H11" s="11">
        <v>0</v>
      </c>
      <c r="I11" s="11">
        <v>0</v>
      </c>
      <c r="J11" s="11">
        <v>47787.527240000003</v>
      </c>
      <c r="K11" s="11">
        <v>0</v>
      </c>
      <c r="L11" s="11">
        <v>18446.256420000002</v>
      </c>
      <c r="M11" s="11">
        <v>23843.91563</v>
      </c>
      <c r="N11" s="11">
        <v>2000</v>
      </c>
      <c r="O11" s="11">
        <v>0</v>
      </c>
      <c r="P11" s="11">
        <v>2785.599400000001</v>
      </c>
      <c r="Q11" s="11">
        <v>11500</v>
      </c>
      <c r="R11" s="11">
        <v>-814.06217000000004</v>
      </c>
      <c r="S11" s="11">
        <f t="shared" si="0"/>
        <v>1322416.9855499999</v>
      </c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x14ac:dyDescent="0.25">
      <c r="A12" s="11" t="s">
        <v>38</v>
      </c>
      <c r="B12" s="12">
        <v>39173</v>
      </c>
      <c r="C12" s="11">
        <v>582470.92708000005</v>
      </c>
      <c r="D12" s="11">
        <v>5997.6029400000007</v>
      </c>
      <c r="E12" s="11">
        <v>0</v>
      </c>
      <c r="F12" s="11">
        <v>645434.44635999994</v>
      </c>
      <c r="G12" s="11">
        <v>113914.47951999999</v>
      </c>
      <c r="H12" s="11">
        <v>0</v>
      </c>
      <c r="I12" s="11">
        <v>0</v>
      </c>
      <c r="J12" s="11">
        <v>30395.002639999995</v>
      </c>
      <c r="K12" s="11">
        <v>0</v>
      </c>
      <c r="L12" s="11">
        <v>18212.312530000003</v>
      </c>
      <c r="M12" s="11">
        <v>23843.91563</v>
      </c>
      <c r="N12" s="11">
        <v>2000</v>
      </c>
      <c r="O12" s="11">
        <v>0</v>
      </c>
      <c r="P12" s="11">
        <v>3380.4283300000016</v>
      </c>
      <c r="Q12" s="11">
        <v>11500</v>
      </c>
      <c r="R12" s="11">
        <v>-297.68973999999997</v>
      </c>
      <c r="S12" s="11">
        <f t="shared" si="0"/>
        <v>1436851.4252899999</v>
      </c>
      <c r="W12" s="13"/>
      <c r="X12" s="13"/>
      <c r="Y12" s="13"/>
      <c r="Z12" s="13"/>
      <c r="AA12" s="13"/>
      <c r="AB12" s="13"/>
      <c r="AC12" s="13"/>
      <c r="AD12" s="13"/>
      <c r="AE12" s="13"/>
    </row>
    <row r="13" spans="1:31" x14ac:dyDescent="0.25">
      <c r="A13" s="11" t="s">
        <v>39</v>
      </c>
      <c r="B13" s="12">
        <v>39203</v>
      </c>
      <c r="C13" s="11">
        <v>572482.65116000001</v>
      </c>
      <c r="D13" s="11">
        <v>5554.5562200000004</v>
      </c>
      <c r="E13" s="11">
        <v>0</v>
      </c>
      <c r="F13" s="11">
        <v>704371.28579999995</v>
      </c>
      <c r="G13" s="11">
        <v>118145.2647</v>
      </c>
      <c r="H13" s="11">
        <v>0</v>
      </c>
      <c r="I13" s="11">
        <v>0</v>
      </c>
      <c r="J13" s="11">
        <v>40527.136420000003</v>
      </c>
      <c r="K13" s="11">
        <v>0</v>
      </c>
      <c r="L13" s="11">
        <v>14561.646760000003</v>
      </c>
      <c r="M13" s="11">
        <v>23843.91563</v>
      </c>
      <c r="N13" s="11">
        <v>2000</v>
      </c>
      <c r="O13" s="11">
        <v>0</v>
      </c>
      <c r="P13" s="11">
        <v>5243.1827499999999</v>
      </c>
      <c r="Q13" s="11">
        <v>11500</v>
      </c>
      <c r="R13" s="11">
        <v>-5731.3913700000003</v>
      </c>
      <c r="S13" s="11">
        <f t="shared" si="0"/>
        <v>1492498.2480699997</v>
      </c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x14ac:dyDescent="0.25">
      <c r="A14" s="11" t="s">
        <v>40</v>
      </c>
      <c r="B14" s="12">
        <v>39234</v>
      </c>
      <c r="C14" s="11">
        <v>563001.37696000002</v>
      </c>
      <c r="D14" s="11">
        <v>10584.9746</v>
      </c>
      <c r="E14" s="11">
        <v>0</v>
      </c>
      <c r="F14" s="11">
        <v>654046.81385000004</v>
      </c>
      <c r="G14" s="11">
        <v>128049.59755999999</v>
      </c>
      <c r="H14" s="11">
        <v>0</v>
      </c>
      <c r="I14" s="11">
        <v>0</v>
      </c>
      <c r="J14" s="11">
        <v>40271.683159999993</v>
      </c>
      <c r="K14" s="11">
        <v>0</v>
      </c>
      <c r="L14" s="11">
        <v>18135.800390000004</v>
      </c>
      <c r="M14" s="11">
        <v>24704.902570000002</v>
      </c>
      <c r="N14" s="11">
        <v>2000</v>
      </c>
      <c r="O14" s="11">
        <v>0</v>
      </c>
      <c r="P14" s="11">
        <v>7773.8352100000011</v>
      </c>
      <c r="Q14" s="11">
        <v>11500</v>
      </c>
      <c r="R14" s="11">
        <v>-8007.6410500000002</v>
      </c>
      <c r="S14" s="11">
        <f t="shared" si="0"/>
        <v>1452061.3432499997</v>
      </c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 x14ac:dyDescent="0.25">
      <c r="A15" s="11" t="s">
        <v>41</v>
      </c>
      <c r="B15" s="12">
        <v>39264</v>
      </c>
      <c r="C15" s="11">
        <v>594400.10424999997</v>
      </c>
      <c r="D15" s="11">
        <v>8783.7514700000011</v>
      </c>
      <c r="E15" s="11">
        <v>0</v>
      </c>
      <c r="F15" s="11">
        <v>631648.46897000005</v>
      </c>
      <c r="G15" s="11">
        <v>119597.46445999999</v>
      </c>
      <c r="H15" s="11">
        <v>0</v>
      </c>
      <c r="I15" s="11">
        <v>0</v>
      </c>
      <c r="J15" s="11">
        <v>22788.023200000003</v>
      </c>
      <c r="K15" s="11">
        <v>0</v>
      </c>
      <c r="L15" s="11">
        <v>19467.459169999998</v>
      </c>
      <c r="M15" s="11">
        <v>24704.902570000002</v>
      </c>
      <c r="N15" s="11">
        <v>2000</v>
      </c>
      <c r="O15" s="11">
        <v>0</v>
      </c>
      <c r="P15" s="11">
        <v>4514.6856599999983</v>
      </c>
      <c r="Q15" s="11">
        <v>11500</v>
      </c>
      <c r="R15" s="11">
        <v>-5275.2000399999997</v>
      </c>
      <c r="S15" s="11">
        <f t="shared" si="0"/>
        <v>1434129.6597099998</v>
      </c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x14ac:dyDescent="0.25">
      <c r="A16" s="11" t="s">
        <v>42</v>
      </c>
      <c r="B16" s="12">
        <v>39295</v>
      </c>
      <c r="C16" s="11">
        <v>566670.06931000005</v>
      </c>
      <c r="D16" s="11">
        <v>8010.1631800000005</v>
      </c>
      <c r="E16" s="11">
        <v>0</v>
      </c>
      <c r="F16" s="11">
        <v>726983.28692999994</v>
      </c>
      <c r="G16" s="11">
        <v>118385.18403999999</v>
      </c>
      <c r="H16" s="11">
        <v>0</v>
      </c>
      <c r="I16" s="11">
        <v>0</v>
      </c>
      <c r="J16" s="11">
        <v>32655.768749999999</v>
      </c>
      <c r="K16" s="11">
        <v>0</v>
      </c>
      <c r="L16" s="11">
        <v>18970.614440000001</v>
      </c>
      <c r="M16" s="11">
        <v>24704.902570000002</v>
      </c>
      <c r="N16" s="11">
        <v>2000</v>
      </c>
      <c r="O16" s="11">
        <v>0</v>
      </c>
      <c r="P16" s="11">
        <v>4828.8537699999961</v>
      </c>
      <c r="Q16" s="11">
        <v>11500</v>
      </c>
      <c r="R16" s="11">
        <v>-1979.7628599999998</v>
      </c>
      <c r="S16" s="11">
        <f t="shared" si="0"/>
        <v>1512729.0801299999</v>
      </c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x14ac:dyDescent="0.25">
      <c r="A17" s="11" t="s">
        <v>43</v>
      </c>
      <c r="B17" s="12">
        <v>39326</v>
      </c>
      <c r="C17" s="11">
        <v>549711.06880000012</v>
      </c>
      <c r="D17" s="11">
        <v>9280.7360400000016</v>
      </c>
      <c r="E17" s="11">
        <v>0</v>
      </c>
      <c r="F17" s="11">
        <v>777733.86167999986</v>
      </c>
      <c r="G17" s="11">
        <v>96870.007679999995</v>
      </c>
      <c r="H17" s="11">
        <v>0</v>
      </c>
      <c r="I17" s="11">
        <v>0</v>
      </c>
      <c r="J17" s="11">
        <v>46603.955399999999</v>
      </c>
      <c r="K17" s="11">
        <v>0</v>
      </c>
      <c r="L17" s="11">
        <v>25421.73803</v>
      </c>
      <c r="M17" s="11">
        <v>24704.902570000002</v>
      </c>
      <c r="N17" s="11">
        <v>2000</v>
      </c>
      <c r="O17" s="11">
        <v>0</v>
      </c>
      <c r="P17" s="11">
        <v>6442.4268299999985</v>
      </c>
      <c r="Q17" s="11">
        <v>11500</v>
      </c>
      <c r="R17" s="11">
        <v>69.081650000000252</v>
      </c>
      <c r="S17" s="11">
        <f t="shared" si="0"/>
        <v>1550337.77868</v>
      </c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x14ac:dyDescent="0.25">
      <c r="A18" s="11" t="s">
        <v>44</v>
      </c>
      <c r="B18" s="12">
        <v>39356</v>
      </c>
      <c r="C18" s="11">
        <v>573923.8459999999</v>
      </c>
      <c r="D18" s="11">
        <v>5175.5984300000009</v>
      </c>
      <c r="E18" s="11">
        <v>0</v>
      </c>
      <c r="F18" s="11">
        <v>729051.26237999985</v>
      </c>
      <c r="G18" s="11">
        <v>106029.43005</v>
      </c>
      <c r="H18" s="11">
        <v>0</v>
      </c>
      <c r="I18" s="11">
        <v>0</v>
      </c>
      <c r="J18" s="11">
        <v>41523.690880000002</v>
      </c>
      <c r="K18" s="11">
        <v>0</v>
      </c>
      <c r="L18" s="11">
        <v>24054.945809999997</v>
      </c>
      <c r="M18" s="11">
        <v>24704.902570000002</v>
      </c>
      <c r="N18" s="11">
        <v>2000</v>
      </c>
      <c r="O18" s="11">
        <v>0</v>
      </c>
      <c r="P18" s="11">
        <v>8596.4486799999995</v>
      </c>
      <c r="Q18" s="11">
        <v>11500</v>
      </c>
      <c r="R18" s="11">
        <v>-1513.3772199999999</v>
      </c>
      <c r="S18" s="11">
        <f t="shared" si="0"/>
        <v>1525046.7475799997</v>
      </c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x14ac:dyDescent="0.25">
      <c r="A19" s="11" t="s">
        <v>45</v>
      </c>
      <c r="B19" s="12">
        <v>39387</v>
      </c>
      <c r="C19" s="11">
        <v>579657.68562000012</v>
      </c>
      <c r="D19" s="11">
        <v>9655.4569900000006</v>
      </c>
      <c r="E19" s="11">
        <v>0</v>
      </c>
      <c r="F19" s="11">
        <v>704829.60311000003</v>
      </c>
      <c r="G19" s="11">
        <v>112704.88291999999</v>
      </c>
      <c r="H19" s="11">
        <v>0</v>
      </c>
      <c r="I19" s="11">
        <v>0</v>
      </c>
      <c r="J19" s="11">
        <v>47466.014159999999</v>
      </c>
      <c r="K19" s="11">
        <v>0</v>
      </c>
      <c r="L19" s="11">
        <v>23142.651699999999</v>
      </c>
      <c r="M19" s="11">
        <v>24704.902570000002</v>
      </c>
      <c r="N19" s="11">
        <v>2000</v>
      </c>
      <c r="O19" s="11">
        <v>0</v>
      </c>
      <c r="P19" s="11">
        <v>10089.438170000003</v>
      </c>
      <c r="Q19" s="11">
        <v>11500</v>
      </c>
      <c r="R19" s="11">
        <v>3406.5673400000005</v>
      </c>
      <c r="S19" s="11">
        <f t="shared" si="0"/>
        <v>1529157.20258</v>
      </c>
      <c r="X19" s="13"/>
      <c r="Y19" s="13"/>
      <c r="Z19" s="13"/>
      <c r="AA19" s="13"/>
      <c r="AB19" s="13"/>
      <c r="AC19" s="13"/>
      <c r="AD19" s="13"/>
      <c r="AE19" s="13"/>
    </row>
    <row r="20" spans="1:31" x14ac:dyDescent="0.25">
      <c r="A20" s="11" t="s">
        <v>46</v>
      </c>
      <c r="B20" s="12">
        <v>39417</v>
      </c>
      <c r="C20" s="11">
        <v>635169.30624000006</v>
      </c>
      <c r="D20" s="11">
        <v>14159.7189</v>
      </c>
      <c r="E20" s="11">
        <v>0</v>
      </c>
      <c r="F20" s="11">
        <v>629447.50939000002</v>
      </c>
      <c r="G20" s="11">
        <v>131641.03952000002</v>
      </c>
      <c r="H20" s="11">
        <v>0</v>
      </c>
      <c r="I20" s="11">
        <v>0</v>
      </c>
      <c r="J20" s="11">
        <v>51711.49944</v>
      </c>
      <c r="K20" s="11">
        <v>0</v>
      </c>
      <c r="L20" s="11">
        <v>32024.381419999994</v>
      </c>
      <c r="M20" s="11">
        <v>24704.902570000002</v>
      </c>
      <c r="N20" s="11">
        <v>2000</v>
      </c>
      <c r="O20" s="11">
        <v>0</v>
      </c>
      <c r="P20" s="11">
        <v>8107.8036500000017</v>
      </c>
      <c r="Q20" s="11">
        <v>11500</v>
      </c>
      <c r="R20" s="11">
        <v>2181.9456900000005</v>
      </c>
      <c r="S20" s="11">
        <f t="shared" si="0"/>
        <v>1542648.1068199999</v>
      </c>
      <c r="X20" s="13"/>
      <c r="Y20" s="13"/>
      <c r="Z20" s="13"/>
      <c r="AA20" s="13"/>
      <c r="AB20" s="13"/>
      <c r="AC20" s="13"/>
      <c r="AD20" s="13"/>
      <c r="AE20" s="13"/>
    </row>
    <row r="21" spans="1:31" x14ac:dyDescent="0.25">
      <c r="A21" s="11" t="s">
        <v>47</v>
      </c>
      <c r="B21" s="12">
        <v>39448</v>
      </c>
      <c r="C21" s="11">
        <v>587990.62605000008</v>
      </c>
      <c r="D21" s="11">
        <v>13103.684580000001</v>
      </c>
      <c r="E21" s="11">
        <v>0</v>
      </c>
      <c r="F21" s="11">
        <v>658936.28673000005</v>
      </c>
      <c r="G21" s="11">
        <v>139082.93851000001</v>
      </c>
      <c r="H21" s="11">
        <v>0</v>
      </c>
      <c r="I21" s="11">
        <v>0</v>
      </c>
      <c r="J21" s="11">
        <v>52285.791640000003</v>
      </c>
      <c r="K21" s="11">
        <v>0</v>
      </c>
      <c r="L21" s="11">
        <v>23559.021159999997</v>
      </c>
      <c r="M21" s="11">
        <v>24704.902570000002</v>
      </c>
      <c r="N21" s="11">
        <v>2000</v>
      </c>
      <c r="O21" s="11">
        <v>8107.8036499999998</v>
      </c>
      <c r="P21" s="11">
        <v>2191.2361099999998</v>
      </c>
      <c r="Q21" s="11">
        <v>11500</v>
      </c>
      <c r="R21" s="11">
        <v>14232.867849999997</v>
      </c>
      <c r="S21" s="11">
        <f t="shared" si="0"/>
        <v>1537695.1588499998</v>
      </c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x14ac:dyDescent="0.25">
      <c r="A22" s="11" t="s">
        <v>48</v>
      </c>
      <c r="B22" s="12">
        <v>39479</v>
      </c>
      <c r="C22" s="11">
        <v>582576.14978000009</v>
      </c>
      <c r="D22" s="11">
        <v>16294.25842</v>
      </c>
      <c r="E22" s="11">
        <v>0</v>
      </c>
      <c r="F22" s="11">
        <v>719766.43428999989</v>
      </c>
      <c r="G22" s="11">
        <v>135927.17225000003</v>
      </c>
      <c r="H22" s="11">
        <v>0</v>
      </c>
      <c r="I22" s="11">
        <v>0</v>
      </c>
      <c r="J22" s="11">
        <v>49008.9234</v>
      </c>
      <c r="K22" s="11">
        <v>0</v>
      </c>
      <c r="L22" s="11">
        <v>27280.614870000005</v>
      </c>
      <c r="M22" s="11">
        <v>24704.902570000002</v>
      </c>
      <c r="N22" s="11">
        <v>2000</v>
      </c>
      <c r="O22" s="11">
        <v>8107.8036499999998</v>
      </c>
      <c r="P22" s="11">
        <v>4709.5549400000009</v>
      </c>
      <c r="Q22" s="11">
        <v>10500</v>
      </c>
      <c r="R22" s="11">
        <v>13262.210259999998</v>
      </c>
      <c r="S22" s="11">
        <f t="shared" si="0"/>
        <v>1594138.0244299998</v>
      </c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x14ac:dyDescent="0.25">
      <c r="A23" s="11" t="s">
        <v>49</v>
      </c>
      <c r="B23" s="12">
        <v>39508</v>
      </c>
      <c r="C23" s="11">
        <v>582041.53711999999</v>
      </c>
      <c r="D23" s="11">
        <v>11388.734980000001</v>
      </c>
      <c r="E23" s="11">
        <v>0</v>
      </c>
      <c r="F23" s="11">
        <v>769972.52707999991</v>
      </c>
      <c r="G23" s="11">
        <v>148001.82457000003</v>
      </c>
      <c r="H23" s="11">
        <v>0</v>
      </c>
      <c r="I23" s="11">
        <v>0</v>
      </c>
      <c r="J23" s="11">
        <v>44544.92596</v>
      </c>
      <c r="K23" s="11">
        <v>0</v>
      </c>
      <c r="L23" s="11">
        <v>27472.976690000003</v>
      </c>
      <c r="M23" s="11">
        <v>24704.902570000002</v>
      </c>
      <c r="N23" s="11">
        <v>2000</v>
      </c>
      <c r="O23" s="11">
        <v>0</v>
      </c>
      <c r="P23" s="11">
        <v>6309.0843600000017</v>
      </c>
      <c r="Q23" s="11">
        <v>16500</v>
      </c>
      <c r="R23" s="11">
        <v>12746.943120000002</v>
      </c>
      <c r="S23" s="11">
        <f t="shared" si="0"/>
        <v>1645683.4564499995</v>
      </c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x14ac:dyDescent="0.25">
      <c r="A24" s="11" t="s">
        <v>50</v>
      </c>
      <c r="B24" s="12">
        <v>39539</v>
      </c>
      <c r="C24" s="11">
        <v>588687.42517000006</v>
      </c>
      <c r="D24" s="11">
        <v>13045.255150000001</v>
      </c>
      <c r="E24" s="11">
        <v>0</v>
      </c>
      <c r="F24" s="11">
        <v>932535.80158000009</v>
      </c>
      <c r="G24" s="11">
        <v>142865.47149000003</v>
      </c>
      <c r="H24" s="11">
        <v>0</v>
      </c>
      <c r="I24" s="11">
        <v>0</v>
      </c>
      <c r="J24" s="11">
        <v>48476.235339999999</v>
      </c>
      <c r="K24" s="11">
        <v>0</v>
      </c>
      <c r="L24" s="11">
        <v>28167.569930000001</v>
      </c>
      <c r="M24" s="11">
        <v>24704.902570000002</v>
      </c>
      <c r="N24" s="11">
        <v>2000</v>
      </c>
      <c r="O24" s="11">
        <v>0</v>
      </c>
      <c r="P24" s="11">
        <v>6597.169820000001</v>
      </c>
      <c r="Q24" s="11">
        <v>16500</v>
      </c>
      <c r="R24" s="11">
        <v>6066.6231599999992</v>
      </c>
      <c r="S24" s="11">
        <f t="shared" si="0"/>
        <v>1809646.4542099996</v>
      </c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x14ac:dyDescent="0.25">
      <c r="A25" s="11" t="s">
        <v>51</v>
      </c>
      <c r="B25" s="12">
        <v>39569</v>
      </c>
      <c r="C25" s="11">
        <v>566736.39246999996</v>
      </c>
      <c r="D25" s="11">
        <v>13455.910399999999</v>
      </c>
      <c r="E25" s="11">
        <v>0</v>
      </c>
      <c r="F25" s="11">
        <v>917480.93842999986</v>
      </c>
      <c r="G25" s="11">
        <v>131669.88712999999</v>
      </c>
      <c r="H25" s="11">
        <v>0</v>
      </c>
      <c r="I25" s="11">
        <v>0</v>
      </c>
      <c r="J25" s="11">
        <v>46703.138859999999</v>
      </c>
      <c r="K25" s="11">
        <v>0</v>
      </c>
      <c r="L25" s="11">
        <v>29603.655010000002</v>
      </c>
      <c r="M25" s="11">
        <v>26319.23573</v>
      </c>
      <c r="N25" s="11">
        <v>2000</v>
      </c>
      <c r="O25" s="11">
        <v>0</v>
      </c>
      <c r="P25" s="11">
        <v>6423.6579999999994</v>
      </c>
      <c r="Q25" s="11">
        <v>16500</v>
      </c>
      <c r="R25" s="11">
        <v>1358.7667999999999</v>
      </c>
      <c r="S25" s="11">
        <f t="shared" si="0"/>
        <v>1758251.5828300002</v>
      </c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x14ac:dyDescent="0.25">
      <c r="A26" s="11" t="s">
        <v>52</v>
      </c>
      <c r="B26" s="12">
        <v>39600</v>
      </c>
      <c r="C26" s="11">
        <v>571636.69104000006</v>
      </c>
      <c r="D26" s="11">
        <v>9431.4579599999997</v>
      </c>
      <c r="E26" s="11">
        <v>0</v>
      </c>
      <c r="F26" s="11">
        <v>802576.49572000001</v>
      </c>
      <c r="G26" s="11">
        <v>150187.45110999999</v>
      </c>
      <c r="H26" s="11">
        <v>0</v>
      </c>
      <c r="I26" s="11">
        <v>0</v>
      </c>
      <c r="J26" s="11">
        <v>49869.733399999997</v>
      </c>
      <c r="K26" s="11">
        <v>0</v>
      </c>
      <c r="L26" s="11">
        <v>31577.728049999998</v>
      </c>
      <c r="M26" s="11">
        <v>26319.23573</v>
      </c>
      <c r="N26" s="11">
        <v>2000</v>
      </c>
      <c r="O26" s="11">
        <v>0</v>
      </c>
      <c r="P26" s="11">
        <v>9335.0031900000013</v>
      </c>
      <c r="Q26" s="11">
        <v>16500</v>
      </c>
      <c r="R26" s="11">
        <v>1236.1286699999998</v>
      </c>
      <c r="S26" s="11">
        <f t="shared" si="0"/>
        <v>1670669.9248700005</v>
      </c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x14ac:dyDescent="0.25">
      <c r="A27" s="11" t="s">
        <v>53</v>
      </c>
      <c r="B27" s="12">
        <v>39630</v>
      </c>
      <c r="C27" s="11">
        <v>593820.73944000015</v>
      </c>
      <c r="D27" s="11">
        <v>8446.8841499999999</v>
      </c>
      <c r="E27" s="11">
        <v>0</v>
      </c>
      <c r="F27" s="11">
        <v>818763.8428300001</v>
      </c>
      <c r="G27" s="11">
        <v>129589.24013000001</v>
      </c>
      <c r="H27" s="11">
        <v>0</v>
      </c>
      <c r="I27" s="11">
        <v>0</v>
      </c>
      <c r="J27" s="11">
        <v>39014.311410000002</v>
      </c>
      <c r="K27" s="11">
        <v>0</v>
      </c>
      <c r="L27" s="11">
        <v>27746.251190000003</v>
      </c>
      <c r="M27" s="11">
        <v>26319.23573</v>
      </c>
      <c r="N27" s="11">
        <v>2000</v>
      </c>
      <c r="O27" s="11">
        <v>0</v>
      </c>
      <c r="P27" s="11">
        <v>10384.286399999999</v>
      </c>
      <c r="Q27" s="11">
        <v>16500</v>
      </c>
      <c r="R27" s="11">
        <v>2496.1814300000001</v>
      </c>
      <c r="S27" s="11">
        <f t="shared" si="0"/>
        <v>1675080.9727100008</v>
      </c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x14ac:dyDescent="0.25">
      <c r="A28" s="11" t="s">
        <v>54</v>
      </c>
      <c r="B28" s="12">
        <v>39661</v>
      </c>
      <c r="C28" s="11">
        <v>580578.63780000014</v>
      </c>
      <c r="D28" s="11">
        <v>7592.4272800000008</v>
      </c>
      <c r="E28" s="11">
        <v>0</v>
      </c>
      <c r="F28" s="11">
        <v>802000.79494000005</v>
      </c>
      <c r="G28" s="11">
        <v>118353.78615</v>
      </c>
      <c r="H28" s="11">
        <v>0</v>
      </c>
      <c r="I28" s="11">
        <v>0</v>
      </c>
      <c r="J28" s="11">
        <v>41308.131710000001</v>
      </c>
      <c r="K28" s="11">
        <v>0</v>
      </c>
      <c r="L28" s="11">
        <v>28320.853479999998</v>
      </c>
      <c r="M28" s="11">
        <v>26319.23573</v>
      </c>
      <c r="N28" s="11">
        <v>2000</v>
      </c>
      <c r="O28" s="11">
        <v>0</v>
      </c>
      <c r="P28" s="11">
        <v>12200.08144</v>
      </c>
      <c r="Q28" s="11">
        <v>16500</v>
      </c>
      <c r="R28" s="11">
        <v>3504.2690899999989</v>
      </c>
      <c r="S28" s="11">
        <f t="shared" si="0"/>
        <v>1638678.2176200005</v>
      </c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x14ac:dyDescent="0.25">
      <c r="A29" s="11" t="s">
        <v>55</v>
      </c>
      <c r="B29" s="12">
        <v>39692</v>
      </c>
      <c r="C29" s="11">
        <v>571439.57808000012</v>
      </c>
      <c r="D29" s="11">
        <v>5650.2416300000004</v>
      </c>
      <c r="E29" s="11">
        <v>0</v>
      </c>
      <c r="F29" s="11">
        <v>762140.45545999997</v>
      </c>
      <c r="G29" s="11">
        <v>146978.88170000003</v>
      </c>
      <c r="H29" s="11">
        <v>0</v>
      </c>
      <c r="I29" s="11">
        <v>0</v>
      </c>
      <c r="J29" s="11">
        <v>46863.815270000006</v>
      </c>
      <c r="K29" s="11">
        <v>0</v>
      </c>
      <c r="L29" s="11">
        <v>31707.434860000001</v>
      </c>
      <c r="M29" s="11">
        <v>26319.23573</v>
      </c>
      <c r="N29" s="11">
        <v>2000</v>
      </c>
      <c r="O29" s="11">
        <v>0</v>
      </c>
      <c r="P29" s="11">
        <v>13155.77585</v>
      </c>
      <c r="Q29" s="11">
        <v>16500</v>
      </c>
      <c r="R29" s="11">
        <v>2307.47759</v>
      </c>
      <c r="S29" s="11">
        <f t="shared" si="0"/>
        <v>1625062.8961700001</v>
      </c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x14ac:dyDescent="0.25">
      <c r="A30" s="11" t="s">
        <v>56</v>
      </c>
      <c r="B30" s="12">
        <v>39722</v>
      </c>
      <c r="C30" s="11">
        <v>563370.87238000019</v>
      </c>
      <c r="D30" s="11">
        <v>8764.1693500000001</v>
      </c>
      <c r="E30" s="11">
        <v>0</v>
      </c>
      <c r="F30" s="11">
        <v>661903.92448000005</v>
      </c>
      <c r="G30" s="11">
        <v>138456.43943999999</v>
      </c>
      <c r="H30" s="11">
        <v>0</v>
      </c>
      <c r="I30" s="11">
        <v>0</v>
      </c>
      <c r="J30" s="11">
        <v>58873.864029999997</v>
      </c>
      <c r="K30" s="11">
        <v>0</v>
      </c>
      <c r="L30" s="11">
        <v>37223.049969999993</v>
      </c>
      <c r="M30" s="11">
        <v>26319.23573</v>
      </c>
      <c r="N30" s="11">
        <v>2000</v>
      </c>
      <c r="O30" s="11">
        <v>0</v>
      </c>
      <c r="P30" s="11">
        <v>15159.996979999996</v>
      </c>
      <c r="Q30" s="11">
        <v>16500</v>
      </c>
      <c r="R30" s="11">
        <v>-2696.8274000000001</v>
      </c>
      <c r="S30" s="11">
        <f t="shared" si="0"/>
        <v>1525874.7249600003</v>
      </c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x14ac:dyDescent="0.25">
      <c r="A31" s="11" t="s">
        <v>57</v>
      </c>
      <c r="B31" s="12">
        <v>39753</v>
      </c>
      <c r="C31" s="11">
        <v>566373.50053000008</v>
      </c>
      <c r="D31" s="11">
        <v>5373.121720000001</v>
      </c>
      <c r="E31" s="11">
        <v>0</v>
      </c>
      <c r="F31" s="11">
        <v>617212.51094000007</v>
      </c>
      <c r="G31" s="11">
        <v>146726.12166</v>
      </c>
      <c r="H31" s="11">
        <v>0</v>
      </c>
      <c r="I31" s="11">
        <v>0</v>
      </c>
      <c r="J31" s="11">
        <v>52536.167870000005</v>
      </c>
      <c r="K31" s="11">
        <v>0</v>
      </c>
      <c r="L31" s="11">
        <v>29617.192519999997</v>
      </c>
      <c r="M31" s="11">
        <v>26319.23573</v>
      </c>
      <c r="N31" s="11">
        <v>2000</v>
      </c>
      <c r="O31" s="11">
        <v>0</v>
      </c>
      <c r="P31" s="11">
        <v>16126.44622</v>
      </c>
      <c r="Q31" s="11">
        <v>16500</v>
      </c>
      <c r="R31" s="11">
        <v>7837.0186200000016</v>
      </c>
      <c r="S31" s="11">
        <f t="shared" si="0"/>
        <v>1486621.3158100003</v>
      </c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x14ac:dyDescent="0.25">
      <c r="A32" s="11" t="s">
        <v>58</v>
      </c>
      <c r="B32" s="12">
        <v>39783</v>
      </c>
      <c r="C32" s="11">
        <v>622396.50574999989</v>
      </c>
      <c r="D32" s="11">
        <v>6521.5708400000003</v>
      </c>
      <c r="E32" s="11">
        <v>0</v>
      </c>
      <c r="F32" s="11">
        <v>668492.15648999996</v>
      </c>
      <c r="G32" s="11">
        <v>101697.34864</v>
      </c>
      <c r="H32" s="11">
        <v>0</v>
      </c>
      <c r="I32" s="11">
        <v>0</v>
      </c>
      <c r="J32" s="11">
        <v>64122.919590000005</v>
      </c>
      <c r="K32" s="11">
        <v>0</v>
      </c>
      <c r="L32" s="11">
        <v>40800.518149999996</v>
      </c>
      <c r="M32" s="11">
        <v>26319.23573</v>
      </c>
      <c r="N32" s="11">
        <v>2000</v>
      </c>
      <c r="O32" s="11">
        <v>0</v>
      </c>
      <c r="P32" s="11">
        <v>4560.881540000004</v>
      </c>
      <c r="Q32" s="11">
        <v>16500</v>
      </c>
      <c r="R32" s="11">
        <v>15048.478300000004</v>
      </c>
      <c r="S32" s="11">
        <f t="shared" si="0"/>
        <v>1568459.61503</v>
      </c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x14ac:dyDescent="0.25">
      <c r="A33" s="11" t="s">
        <v>59</v>
      </c>
      <c r="B33" s="12">
        <v>39814</v>
      </c>
      <c r="C33" s="11">
        <v>582267.64980000001</v>
      </c>
      <c r="D33" s="11">
        <v>8270.7788700000001</v>
      </c>
      <c r="E33" s="11">
        <v>0</v>
      </c>
      <c r="F33" s="11">
        <v>552437.21709000005</v>
      </c>
      <c r="G33" s="11">
        <v>153803.00834</v>
      </c>
      <c r="H33" s="11">
        <v>0</v>
      </c>
      <c r="I33" s="11">
        <v>0</v>
      </c>
      <c r="J33" s="11">
        <v>62606.070490000006</v>
      </c>
      <c r="K33" s="11">
        <v>0</v>
      </c>
      <c r="L33" s="11">
        <v>31747.280490000005</v>
      </c>
      <c r="M33" s="11">
        <v>26319.23573</v>
      </c>
      <c r="N33" s="11">
        <v>2000</v>
      </c>
      <c r="O33" s="11">
        <v>4560.8815400000003</v>
      </c>
      <c r="P33" s="11">
        <v>-184.45903000000033</v>
      </c>
      <c r="Q33" s="11">
        <v>16500</v>
      </c>
      <c r="R33" s="11">
        <v>13598.6548</v>
      </c>
      <c r="S33" s="11">
        <f t="shared" si="0"/>
        <v>1453926.3181200002</v>
      </c>
      <c r="X33" s="13"/>
      <c r="Y33" s="13"/>
      <c r="Z33" s="13"/>
      <c r="AA33" s="13"/>
      <c r="AB33" s="13"/>
      <c r="AC33" s="13"/>
      <c r="AD33" s="13"/>
      <c r="AE33" s="13"/>
    </row>
    <row r="34" spans="1:31" x14ac:dyDescent="0.25">
      <c r="A34" s="11" t="s">
        <v>60</v>
      </c>
      <c r="B34" s="12">
        <v>39845</v>
      </c>
      <c r="C34" s="11">
        <v>585758.04279000009</v>
      </c>
      <c r="D34" s="11">
        <v>5996.2571100000005</v>
      </c>
      <c r="E34" s="11">
        <v>0</v>
      </c>
      <c r="F34" s="11">
        <v>649603.59889000002</v>
      </c>
      <c r="G34" s="11">
        <v>195165.25212000002</v>
      </c>
      <c r="H34" s="11">
        <v>0</v>
      </c>
      <c r="I34" s="11">
        <v>0</v>
      </c>
      <c r="J34" s="11">
        <v>63354.013530000004</v>
      </c>
      <c r="K34" s="11">
        <v>0</v>
      </c>
      <c r="L34" s="11">
        <v>31996.113290000001</v>
      </c>
      <c r="M34" s="11">
        <v>26319.23573</v>
      </c>
      <c r="N34" s="11">
        <v>2000</v>
      </c>
      <c r="O34" s="11">
        <v>4560.8815400000003</v>
      </c>
      <c r="P34" s="11">
        <v>-201.23104999999981</v>
      </c>
      <c r="Q34" s="11">
        <v>16500</v>
      </c>
      <c r="R34" s="11">
        <v>9509.1787099999983</v>
      </c>
      <c r="S34" s="11">
        <f t="shared" si="0"/>
        <v>1590561.3426600001</v>
      </c>
      <c r="X34" s="13"/>
      <c r="Y34" s="13"/>
      <c r="Z34" s="13"/>
      <c r="AA34" s="13"/>
      <c r="AB34" s="13"/>
      <c r="AC34" s="13"/>
      <c r="AD34" s="13"/>
      <c r="AE34" s="13"/>
    </row>
    <row r="35" spans="1:31" x14ac:dyDescent="0.25">
      <c r="A35" s="11" t="s">
        <v>61</v>
      </c>
      <c r="B35" s="12">
        <v>39873</v>
      </c>
      <c r="C35" s="11">
        <v>585262.36410000012</v>
      </c>
      <c r="D35" s="11">
        <v>6206.1322799999998</v>
      </c>
      <c r="E35" s="11">
        <v>0</v>
      </c>
      <c r="F35" s="11">
        <v>603149.43062000012</v>
      </c>
      <c r="G35" s="11">
        <v>175057.40260999999</v>
      </c>
      <c r="H35" s="11">
        <v>0</v>
      </c>
      <c r="I35" s="11">
        <v>0</v>
      </c>
      <c r="J35" s="11">
        <v>73589.656749999995</v>
      </c>
      <c r="K35" s="11">
        <v>0</v>
      </c>
      <c r="L35" s="11">
        <v>39015.117619999997</v>
      </c>
      <c r="M35" s="11">
        <v>26319.23573</v>
      </c>
      <c r="N35" s="11">
        <v>2000</v>
      </c>
      <c r="O35" s="11">
        <v>0</v>
      </c>
      <c r="P35" s="11">
        <v>1630.6552700000009</v>
      </c>
      <c r="Q35" s="11">
        <v>16500</v>
      </c>
      <c r="R35" s="11">
        <v>12407.66129</v>
      </c>
      <c r="S35" s="11">
        <f t="shared" si="0"/>
        <v>1541137.6562700002</v>
      </c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x14ac:dyDescent="0.25">
      <c r="A36" s="11" t="s">
        <v>62</v>
      </c>
      <c r="B36" s="12">
        <v>39904</v>
      </c>
      <c r="C36" s="11">
        <v>581108.84299999999</v>
      </c>
      <c r="D36" s="11">
        <v>5975.4912100000001</v>
      </c>
      <c r="E36" s="11">
        <v>0</v>
      </c>
      <c r="F36" s="11">
        <v>587231.01926999993</v>
      </c>
      <c r="G36" s="11">
        <v>179017.47986999998</v>
      </c>
      <c r="H36" s="11">
        <v>0</v>
      </c>
      <c r="I36" s="11">
        <v>0</v>
      </c>
      <c r="J36" s="11">
        <v>69644.663249999998</v>
      </c>
      <c r="K36" s="11">
        <v>0</v>
      </c>
      <c r="L36" s="11">
        <v>34929.115030000001</v>
      </c>
      <c r="M36" s="11">
        <v>26319.23573</v>
      </c>
      <c r="N36" s="11">
        <v>2000</v>
      </c>
      <c r="O36" s="11">
        <v>0</v>
      </c>
      <c r="P36" s="11">
        <v>2170.5811300000009</v>
      </c>
      <c r="Q36" s="11">
        <v>16500</v>
      </c>
      <c r="R36" s="11">
        <v>15901.299130000001</v>
      </c>
      <c r="S36" s="11">
        <f t="shared" si="0"/>
        <v>1520797.72762</v>
      </c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x14ac:dyDescent="0.25">
      <c r="A37" s="11" t="s">
        <v>63</v>
      </c>
      <c r="B37" s="12">
        <v>39934</v>
      </c>
      <c r="C37" s="11">
        <v>572646.56883</v>
      </c>
      <c r="D37" s="11">
        <v>7517.1923800000004</v>
      </c>
      <c r="E37" s="11">
        <v>0</v>
      </c>
      <c r="F37" s="11">
        <v>655656.60241000005</v>
      </c>
      <c r="G37" s="11">
        <v>178911.18132999999</v>
      </c>
      <c r="H37" s="11">
        <v>0</v>
      </c>
      <c r="I37" s="11">
        <v>0</v>
      </c>
      <c r="J37" s="11">
        <v>72035.99553</v>
      </c>
      <c r="K37" s="11">
        <v>0</v>
      </c>
      <c r="L37" s="11">
        <v>33507.748910000002</v>
      </c>
      <c r="M37" s="11">
        <v>26319.23573</v>
      </c>
      <c r="N37" s="11">
        <v>2000</v>
      </c>
      <c r="O37" s="11">
        <v>0</v>
      </c>
      <c r="P37" s="11">
        <v>2076.1562299999991</v>
      </c>
      <c r="Q37" s="11">
        <v>16500</v>
      </c>
      <c r="R37" s="11">
        <v>16381.69671</v>
      </c>
      <c r="S37" s="11">
        <f t="shared" si="0"/>
        <v>1583552.3780600003</v>
      </c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x14ac:dyDescent="0.25">
      <c r="A38" s="11" t="s">
        <v>64</v>
      </c>
      <c r="B38" s="12">
        <v>39965</v>
      </c>
      <c r="C38" s="11">
        <v>584177.31015000015</v>
      </c>
      <c r="D38" s="11">
        <v>2878.0659299999998</v>
      </c>
      <c r="E38" s="11">
        <v>0</v>
      </c>
      <c r="F38" s="11">
        <v>616030.55285000009</v>
      </c>
      <c r="G38" s="11">
        <v>109248.37537000001</v>
      </c>
      <c r="H38" s="11">
        <v>0</v>
      </c>
      <c r="I38" s="11">
        <v>0</v>
      </c>
      <c r="J38" s="11">
        <v>69245.574930000002</v>
      </c>
      <c r="K38" s="11">
        <v>0</v>
      </c>
      <c r="L38" s="11">
        <v>35419.243479999997</v>
      </c>
      <c r="M38" s="11">
        <v>24277.767379999998</v>
      </c>
      <c r="N38" s="11">
        <v>2000</v>
      </c>
      <c r="O38" s="11">
        <v>0</v>
      </c>
      <c r="P38" s="11">
        <v>1556.9772800000003</v>
      </c>
      <c r="Q38" s="11">
        <v>16500</v>
      </c>
      <c r="R38" s="11">
        <v>16191.076950000001</v>
      </c>
      <c r="S38" s="11">
        <f t="shared" si="0"/>
        <v>1477524.9443200005</v>
      </c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x14ac:dyDescent="0.25">
      <c r="A39" s="11" t="s">
        <v>65</v>
      </c>
      <c r="B39" s="12">
        <v>39995</v>
      </c>
      <c r="C39" s="11">
        <v>599608.63358999998</v>
      </c>
      <c r="D39" s="11">
        <v>4791.1347699999997</v>
      </c>
      <c r="E39" s="11">
        <v>0</v>
      </c>
      <c r="F39" s="11">
        <v>523886.81232000003</v>
      </c>
      <c r="G39" s="11">
        <v>117437.68708</v>
      </c>
      <c r="H39" s="11">
        <v>0</v>
      </c>
      <c r="I39" s="11">
        <v>0</v>
      </c>
      <c r="J39" s="11">
        <v>70016.24162999999</v>
      </c>
      <c r="K39" s="11">
        <v>0</v>
      </c>
      <c r="L39" s="11">
        <v>30931.302790000002</v>
      </c>
      <c r="M39" s="11">
        <v>24277.767379999998</v>
      </c>
      <c r="N39" s="11">
        <v>2000</v>
      </c>
      <c r="O39" s="11">
        <v>0</v>
      </c>
      <c r="P39" s="11">
        <v>1057.2765400000001</v>
      </c>
      <c r="Q39" s="11">
        <v>16500</v>
      </c>
      <c r="R39" s="11">
        <v>19090.511129999999</v>
      </c>
      <c r="S39" s="11">
        <f t="shared" si="0"/>
        <v>1409597.3672300004</v>
      </c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x14ac:dyDescent="0.25">
      <c r="A40" s="11" t="s">
        <v>66</v>
      </c>
      <c r="B40" s="12">
        <v>40026</v>
      </c>
      <c r="C40" s="11">
        <v>588107.00274000003</v>
      </c>
      <c r="D40" s="11">
        <v>8863.3561900000004</v>
      </c>
      <c r="E40" s="11">
        <v>0</v>
      </c>
      <c r="F40" s="11">
        <v>570315.63991999975</v>
      </c>
      <c r="G40" s="11">
        <v>325345.5708000001</v>
      </c>
      <c r="H40" s="11">
        <v>0</v>
      </c>
      <c r="I40" s="11">
        <v>0</v>
      </c>
      <c r="J40" s="11">
        <v>41589.412899999996</v>
      </c>
      <c r="K40" s="11">
        <v>0</v>
      </c>
      <c r="L40" s="11">
        <v>30894.815750000009</v>
      </c>
      <c r="M40" s="11">
        <v>24277.767379999998</v>
      </c>
      <c r="N40" s="11">
        <v>2000</v>
      </c>
      <c r="O40" s="11">
        <v>0</v>
      </c>
      <c r="P40" s="11">
        <v>1204.3595100000009</v>
      </c>
      <c r="Q40" s="11">
        <v>16500</v>
      </c>
      <c r="R40" s="11">
        <v>22165.087310000003</v>
      </c>
      <c r="S40" s="11">
        <f t="shared" si="0"/>
        <v>1631263.0125000002</v>
      </c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x14ac:dyDescent="0.25">
      <c r="A41" s="11" t="s">
        <v>67</v>
      </c>
      <c r="B41" s="12">
        <v>40057</v>
      </c>
      <c r="C41" s="11">
        <v>593596.41856000014</v>
      </c>
      <c r="D41" s="11">
        <v>4005.0837900000001</v>
      </c>
      <c r="E41" s="11">
        <v>0</v>
      </c>
      <c r="F41" s="11">
        <v>533746.28175999993</v>
      </c>
      <c r="G41" s="11">
        <v>295144.06396000006</v>
      </c>
      <c r="H41" s="11">
        <v>0</v>
      </c>
      <c r="I41" s="11">
        <v>0</v>
      </c>
      <c r="J41" s="11">
        <v>46771.365600000005</v>
      </c>
      <c r="K41" s="11">
        <v>0</v>
      </c>
      <c r="L41" s="11">
        <v>34014.000160000011</v>
      </c>
      <c r="M41" s="11">
        <v>194408.87155000001</v>
      </c>
      <c r="N41" s="11">
        <v>2000</v>
      </c>
      <c r="O41" s="11">
        <v>0</v>
      </c>
      <c r="P41" s="11">
        <v>685.54292999999495</v>
      </c>
      <c r="Q41" s="11">
        <v>16500</v>
      </c>
      <c r="R41" s="11">
        <v>24193.364189999997</v>
      </c>
      <c r="S41" s="11">
        <f t="shared" si="0"/>
        <v>1745064.9924999999</v>
      </c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x14ac:dyDescent="0.25">
      <c r="A42" s="11" t="s">
        <v>68</v>
      </c>
      <c r="B42" s="12">
        <v>40087</v>
      </c>
      <c r="C42" s="11">
        <v>573952.78868000011</v>
      </c>
      <c r="D42" s="11">
        <v>5560.2196800000002</v>
      </c>
      <c r="E42" s="11">
        <v>0</v>
      </c>
      <c r="F42" s="11">
        <v>491966.05230999994</v>
      </c>
      <c r="G42" s="11">
        <v>280853.23883999995</v>
      </c>
      <c r="H42" s="11">
        <v>0</v>
      </c>
      <c r="I42" s="11">
        <v>0</v>
      </c>
      <c r="J42" s="11">
        <v>59554.488800000006</v>
      </c>
      <c r="K42" s="11">
        <v>0</v>
      </c>
      <c r="L42" s="11">
        <v>34377.141790000001</v>
      </c>
      <c r="M42" s="11">
        <v>194408.87155000001</v>
      </c>
      <c r="N42" s="11">
        <v>2000</v>
      </c>
      <c r="O42" s="11">
        <v>0</v>
      </c>
      <c r="P42" s="11">
        <v>-1977.2135599999951</v>
      </c>
      <c r="Q42" s="11">
        <v>16500</v>
      </c>
      <c r="R42" s="11">
        <v>26882.966179999999</v>
      </c>
      <c r="S42" s="11">
        <f t="shared" si="0"/>
        <v>1684078.55427</v>
      </c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x14ac:dyDescent="0.25">
      <c r="A43" s="11" t="s">
        <v>69</v>
      </c>
      <c r="B43" s="12">
        <v>40118</v>
      </c>
      <c r="C43" s="11">
        <v>583833.10275999992</v>
      </c>
      <c r="D43" s="11">
        <v>2031.5100400000001</v>
      </c>
      <c r="E43" s="11">
        <v>0</v>
      </c>
      <c r="F43" s="11">
        <v>639869.76155000005</v>
      </c>
      <c r="G43" s="11">
        <v>137807.12964</v>
      </c>
      <c r="H43" s="11">
        <v>0</v>
      </c>
      <c r="I43" s="11">
        <v>0</v>
      </c>
      <c r="J43" s="11">
        <v>47759.481150000007</v>
      </c>
      <c r="K43" s="11">
        <v>0</v>
      </c>
      <c r="L43" s="11">
        <v>34457.669010000005</v>
      </c>
      <c r="M43" s="11">
        <v>194408.87155000001</v>
      </c>
      <c r="N43" s="11">
        <v>2000</v>
      </c>
      <c r="O43" s="11">
        <v>0</v>
      </c>
      <c r="P43" s="11">
        <v>-2817.785509999997</v>
      </c>
      <c r="Q43" s="11">
        <v>16500</v>
      </c>
      <c r="R43" s="11">
        <v>30775.038559999997</v>
      </c>
      <c r="S43" s="11">
        <f t="shared" si="0"/>
        <v>1686624.7787500001</v>
      </c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x14ac:dyDescent="0.25">
      <c r="A44" s="11" t="s">
        <v>70</v>
      </c>
      <c r="B44" s="12">
        <v>40148</v>
      </c>
      <c r="C44" s="11">
        <v>628977.56928000017</v>
      </c>
      <c r="D44" s="11">
        <v>4691.3283100000008</v>
      </c>
      <c r="E44" s="11">
        <v>0</v>
      </c>
      <c r="F44" s="11">
        <v>610667.16758999997</v>
      </c>
      <c r="G44" s="11">
        <v>147620.80606999999</v>
      </c>
      <c r="H44" s="11">
        <v>0</v>
      </c>
      <c r="I44" s="11">
        <v>0</v>
      </c>
      <c r="J44" s="11">
        <v>49643.044660000007</v>
      </c>
      <c r="K44" s="11">
        <v>0</v>
      </c>
      <c r="L44" s="11">
        <v>37211.256720000005</v>
      </c>
      <c r="M44" s="11">
        <v>194408.87155000001</v>
      </c>
      <c r="N44" s="11">
        <v>2000</v>
      </c>
      <c r="O44" s="11">
        <v>0</v>
      </c>
      <c r="P44" s="11">
        <v>-9441.3761100000011</v>
      </c>
      <c r="Q44" s="11">
        <v>16500</v>
      </c>
      <c r="R44" s="11">
        <v>18277.525650000003</v>
      </c>
      <c r="S44" s="11">
        <f t="shared" si="0"/>
        <v>1700556.1937199999</v>
      </c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x14ac:dyDescent="0.25">
      <c r="A45" s="11" t="s">
        <v>71</v>
      </c>
      <c r="B45" s="12">
        <v>40179</v>
      </c>
      <c r="C45" s="11">
        <v>581796.64436000003</v>
      </c>
      <c r="D45" s="11">
        <v>6133.3001400000003</v>
      </c>
      <c r="E45" s="11">
        <v>0</v>
      </c>
      <c r="F45" s="11">
        <v>636940.5385599999</v>
      </c>
      <c r="G45" s="11">
        <v>127844.78209999998</v>
      </c>
      <c r="H45" s="11">
        <v>0</v>
      </c>
      <c r="I45" s="11">
        <v>0</v>
      </c>
      <c r="J45" s="11">
        <v>46278.632770000004</v>
      </c>
      <c r="K45" s="11">
        <v>0</v>
      </c>
      <c r="L45" s="11">
        <v>40663.955630000004</v>
      </c>
      <c r="M45" s="11">
        <v>194408.87155000001</v>
      </c>
      <c r="N45" s="11">
        <v>2000</v>
      </c>
      <c r="O45" s="11">
        <v>-9441.3761099999992</v>
      </c>
      <c r="P45" s="11">
        <v>1461.1677100000004</v>
      </c>
      <c r="Q45" s="11">
        <v>16500</v>
      </c>
      <c r="R45" s="11">
        <v>43729.909380000005</v>
      </c>
      <c r="S45" s="11">
        <f t="shared" si="0"/>
        <v>1688316.42609</v>
      </c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x14ac:dyDescent="0.25">
      <c r="A46" s="11" t="s">
        <v>72</v>
      </c>
      <c r="B46" s="12">
        <v>40210</v>
      </c>
      <c r="C46" s="11">
        <v>582968.40543000004</v>
      </c>
      <c r="D46" s="11">
        <v>8020.9339199999995</v>
      </c>
      <c r="E46" s="11">
        <v>0</v>
      </c>
      <c r="F46" s="11">
        <v>583494.34078999993</v>
      </c>
      <c r="G46" s="11">
        <v>143534.52520000003</v>
      </c>
      <c r="H46" s="11">
        <v>0</v>
      </c>
      <c r="I46" s="11">
        <v>0</v>
      </c>
      <c r="J46" s="11">
        <v>46861.115050000008</v>
      </c>
      <c r="K46" s="11">
        <v>0</v>
      </c>
      <c r="L46" s="11">
        <v>35806.600279999999</v>
      </c>
      <c r="M46" s="11">
        <v>194408.87155000001</v>
      </c>
      <c r="N46" s="11">
        <v>2000</v>
      </c>
      <c r="O46" s="11">
        <v>-9441.3761099999992</v>
      </c>
      <c r="P46" s="11">
        <v>-346.02005999999938</v>
      </c>
      <c r="Q46" s="11">
        <v>16500</v>
      </c>
      <c r="R46" s="11">
        <v>44147.033300000003</v>
      </c>
      <c r="S46" s="11">
        <f t="shared" si="0"/>
        <v>1647954.4293499996</v>
      </c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x14ac:dyDescent="0.25">
      <c r="A47" s="11" t="s">
        <v>73</v>
      </c>
      <c r="B47" s="12">
        <v>40238</v>
      </c>
      <c r="C47" s="11">
        <v>597050.63248999999</v>
      </c>
      <c r="D47" s="11">
        <v>5221.9749799999991</v>
      </c>
      <c r="E47" s="11">
        <v>0</v>
      </c>
      <c r="F47" s="11">
        <v>557472.55638999993</v>
      </c>
      <c r="G47" s="11">
        <v>185391.29275000002</v>
      </c>
      <c r="H47" s="11">
        <v>0</v>
      </c>
      <c r="I47" s="11">
        <v>0</v>
      </c>
      <c r="J47" s="11">
        <v>55081.44533000001</v>
      </c>
      <c r="K47" s="11">
        <v>0</v>
      </c>
      <c r="L47" s="11">
        <v>32369.09506</v>
      </c>
      <c r="M47" s="11">
        <v>194408.87155000001</v>
      </c>
      <c r="N47" s="11">
        <v>2000</v>
      </c>
      <c r="O47" s="11">
        <v>-9441.3761099999992</v>
      </c>
      <c r="P47" s="11">
        <v>-153.64432000000076</v>
      </c>
      <c r="Q47" s="11">
        <v>16500</v>
      </c>
      <c r="R47" s="11">
        <v>52968.00288</v>
      </c>
      <c r="S47" s="11">
        <f t="shared" si="0"/>
        <v>1688868.8509999998</v>
      </c>
      <c r="X47" s="13"/>
      <c r="Y47" s="13"/>
      <c r="Z47" s="13"/>
      <c r="AA47" s="13"/>
      <c r="AB47" s="13"/>
      <c r="AC47" s="13"/>
      <c r="AD47" s="13"/>
      <c r="AE47" s="13"/>
    </row>
    <row r="48" spans="1:31" x14ac:dyDescent="0.25">
      <c r="A48" s="11" t="s">
        <v>74</v>
      </c>
      <c r="B48" s="12">
        <v>40269</v>
      </c>
      <c r="C48" s="11">
        <v>588377.55159000005</v>
      </c>
      <c r="D48" s="11">
        <v>3981.1513500000001</v>
      </c>
      <c r="E48" s="11">
        <v>0</v>
      </c>
      <c r="F48" s="11">
        <v>589107.73946999991</v>
      </c>
      <c r="G48" s="11">
        <v>132515.30468</v>
      </c>
      <c r="H48" s="11">
        <v>0</v>
      </c>
      <c r="I48" s="11">
        <v>0</v>
      </c>
      <c r="J48" s="11">
        <v>46597.15903000001</v>
      </c>
      <c r="K48" s="11">
        <v>0</v>
      </c>
      <c r="L48" s="11">
        <v>33267.112009999997</v>
      </c>
      <c r="M48" s="11">
        <v>194408.87155000001</v>
      </c>
      <c r="N48" s="11">
        <v>2000</v>
      </c>
      <c r="O48" s="11">
        <v>-9441.3761099999992</v>
      </c>
      <c r="P48" s="11">
        <v>-188.97451000000001</v>
      </c>
      <c r="Q48" s="11">
        <v>16500</v>
      </c>
      <c r="R48" s="11">
        <v>54324.671249999999</v>
      </c>
      <c r="S48" s="11">
        <f t="shared" si="0"/>
        <v>1651449.2103099998</v>
      </c>
      <c r="X48" s="13"/>
      <c r="Y48" s="13"/>
      <c r="Z48" s="13"/>
      <c r="AA48" s="13"/>
      <c r="AB48" s="13"/>
      <c r="AC48" s="13"/>
      <c r="AD48" s="13"/>
      <c r="AE48" s="13"/>
    </row>
    <row r="49" spans="1:31" x14ac:dyDescent="0.25">
      <c r="A49" s="11" t="s">
        <v>75</v>
      </c>
      <c r="B49" s="12">
        <v>40299</v>
      </c>
      <c r="C49" s="11">
        <v>585096.91951000004</v>
      </c>
      <c r="D49" s="11">
        <v>2865.4149900000002</v>
      </c>
      <c r="E49" s="11">
        <v>0</v>
      </c>
      <c r="F49" s="11">
        <v>554038.65827999997</v>
      </c>
      <c r="G49" s="11">
        <v>113770.15385999999</v>
      </c>
      <c r="H49" s="11">
        <v>0</v>
      </c>
      <c r="I49" s="11">
        <v>0</v>
      </c>
      <c r="J49" s="11">
        <v>49154.58311</v>
      </c>
      <c r="K49" s="11">
        <v>0</v>
      </c>
      <c r="L49" s="11">
        <v>33126.645819999998</v>
      </c>
      <c r="M49" s="11">
        <v>194408.87155000001</v>
      </c>
      <c r="N49" s="11">
        <v>2000</v>
      </c>
      <c r="O49" s="11">
        <v>-9441.3761099999992</v>
      </c>
      <c r="P49" s="11">
        <v>-225.24270999999902</v>
      </c>
      <c r="Q49" s="11">
        <v>16500</v>
      </c>
      <c r="R49" s="11">
        <v>55215.304309999992</v>
      </c>
      <c r="S49" s="11">
        <f t="shared" si="0"/>
        <v>1596509.93261</v>
      </c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 x14ac:dyDescent="0.25">
      <c r="A50" s="11" t="s">
        <v>76</v>
      </c>
      <c r="B50" s="12">
        <v>40330</v>
      </c>
      <c r="C50" s="11">
        <v>583772.97042000014</v>
      </c>
      <c r="D50" s="11">
        <v>4050.2168900000001</v>
      </c>
      <c r="E50" s="11">
        <v>0</v>
      </c>
      <c r="F50" s="11">
        <v>513671.81913000002</v>
      </c>
      <c r="G50" s="11">
        <v>169277.21422999998</v>
      </c>
      <c r="H50" s="11">
        <v>0</v>
      </c>
      <c r="I50" s="11">
        <v>0</v>
      </c>
      <c r="J50" s="11">
        <v>48391.836230000001</v>
      </c>
      <c r="K50" s="11">
        <v>0</v>
      </c>
      <c r="L50" s="11">
        <v>36195.42179</v>
      </c>
      <c r="M50" s="11">
        <v>196133.71763999999</v>
      </c>
      <c r="N50" s="11">
        <v>2000</v>
      </c>
      <c r="O50" s="11">
        <v>-9441.3761099999992</v>
      </c>
      <c r="P50" s="11">
        <v>6966.9755500000019</v>
      </c>
      <c r="Q50" s="11">
        <v>16500</v>
      </c>
      <c r="R50" s="11">
        <v>53565.142500000009</v>
      </c>
      <c r="S50" s="11">
        <f t="shared" si="0"/>
        <v>1621083.9382700003</v>
      </c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x14ac:dyDescent="0.25">
      <c r="A51" s="11" t="s">
        <v>77</v>
      </c>
      <c r="B51" s="12">
        <v>40360</v>
      </c>
      <c r="C51" s="11">
        <v>616551.02408</v>
      </c>
      <c r="D51" s="11">
        <v>3316.1327200000001</v>
      </c>
      <c r="E51" s="11">
        <v>0</v>
      </c>
      <c r="F51" s="11">
        <v>524720.75026000012</v>
      </c>
      <c r="G51" s="11">
        <v>116690.93969000001</v>
      </c>
      <c r="H51" s="11">
        <v>0</v>
      </c>
      <c r="I51" s="11">
        <v>0</v>
      </c>
      <c r="J51" s="11">
        <v>49215.401590000009</v>
      </c>
      <c r="K51" s="11">
        <v>0</v>
      </c>
      <c r="L51" s="11">
        <v>33346.774210000003</v>
      </c>
      <c r="M51" s="11">
        <v>196133.71763999999</v>
      </c>
      <c r="N51" s="11">
        <v>2000</v>
      </c>
      <c r="O51" s="11">
        <v>-9441.3761099999992</v>
      </c>
      <c r="P51" s="11">
        <v>7867.6997999999958</v>
      </c>
      <c r="Q51" s="11">
        <v>16500</v>
      </c>
      <c r="R51" s="11">
        <v>55319.848360000004</v>
      </c>
      <c r="S51" s="11">
        <f t="shared" si="0"/>
        <v>1612220.9122399997</v>
      </c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x14ac:dyDescent="0.25">
      <c r="A52" s="11" t="s">
        <v>78</v>
      </c>
      <c r="B52" s="12">
        <v>40391</v>
      </c>
      <c r="C52" s="11">
        <v>588164.42839000002</v>
      </c>
      <c r="D52" s="11">
        <v>5593.9555600000012</v>
      </c>
      <c r="E52" s="11">
        <v>0</v>
      </c>
      <c r="F52" s="11">
        <v>569340.31183999998</v>
      </c>
      <c r="G52" s="11">
        <v>257114.26565999998</v>
      </c>
      <c r="H52" s="11">
        <v>0</v>
      </c>
      <c r="I52" s="11">
        <v>0</v>
      </c>
      <c r="J52" s="11">
        <v>52962.071249999994</v>
      </c>
      <c r="K52" s="11">
        <v>0</v>
      </c>
      <c r="L52" s="11">
        <v>29343.986400000002</v>
      </c>
      <c r="M52" s="11">
        <v>196133.71763999999</v>
      </c>
      <c r="N52" s="11">
        <v>2000</v>
      </c>
      <c r="O52" s="11">
        <v>-9441.3761099999992</v>
      </c>
      <c r="P52" s="11">
        <v>8100.7789000000012</v>
      </c>
      <c r="Q52" s="11">
        <v>16500</v>
      </c>
      <c r="R52" s="11">
        <v>57646.70839</v>
      </c>
      <c r="S52" s="11">
        <f t="shared" si="0"/>
        <v>1773458.8479200001</v>
      </c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x14ac:dyDescent="0.25">
      <c r="A53" s="11" t="s">
        <v>79</v>
      </c>
      <c r="B53" s="12">
        <v>40422</v>
      </c>
      <c r="C53" s="11">
        <v>574968.5581299999</v>
      </c>
      <c r="D53" s="11">
        <v>2438.5197999999996</v>
      </c>
      <c r="E53" s="11">
        <v>0</v>
      </c>
      <c r="F53" s="11">
        <v>585122.42553000012</v>
      </c>
      <c r="G53" s="11">
        <v>185720.50347</v>
      </c>
      <c r="H53" s="11">
        <v>0</v>
      </c>
      <c r="I53" s="11">
        <v>0</v>
      </c>
      <c r="J53" s="11">
        <v>43091.527569999998</v>
      </c>
      <c r="K53" s="11">
        <v>0</v>
      </c>
      <c r="L53" s="11">
        <v>35126.757270000002</v>
      </c>
      <c r="M53" s="11">
        <v>196133.71763999999</v>
      </c>
      <c r="N53" s="11">
        <v>2000</v>
      </c>
      <c r="O53" s="11">
        <v>-9441.3761099999992</v>
      </c>
      <c r="P53" s="11">
        <v>10487.850650000004</v>
      </c>
      <c r="Q53" s="11">
        <v>16500</v>
      </c>
      <c r="R53" s="11">
        <v>55131.480449999995</v>
      </c>
      <c r="S53" s="11">
        <f t="shared" si="0"/>
        <v>1697279.9643999997</v>
      </c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 x14ac:dyDescent="0.25">
      <c r="A54" s="11" t="s">
        <v>80</v>
      </c>
      <c r="B54" s="12">
        <v>40452</v>
      </c>
      <c r="C54" s="11">
        <v>580429.34717999992</v>
      </c>
      <c r="D54" s="11">
        <v>4449.2402500000007</v>
      </c>
      <c r="E54" s="11">
        <v>0</v>
      </c>
      <c r="F54" s="11">
        <v>613222.72333000007</v>
      </c>
      <c r="G54" s="11">
        <v>120197.245</v>
      </c>
      <c r="H54" s="11">
        <v>0</v>
      </c>
      <c r="I54" s="11">
        <v>0</v>
      </c>
      <c r="J54" s="11">
        <v>42996.712169999999</v>
      </c>
      <c r="K54" s="11">
        <v>0</v>
      </c>
      <c r="L54" s="11">
        <v>29945.569480000002</v>
      </c>
      <c r="M54" s="11">
        <v>196133.71763999999</v>
      </c>
      <c r="N54" s="11">
        <v>2000</v>
      </c>
      <c r="O54" s="11">
        <v>-9441.3761099999992</v>
      </c>
      <c r="P54" s="11">
        <v>9652.3699299999953</v>
      </c>
      <c r="Q54" s="11">
        <v>16500</v>
      </c>
      <c r="R54" s="11">
        <v>63655.00692</v>
      </c>
      <c r="S54" s="11">
        <f t="shared" si="0"/>
        <v>1669740.5557899999</v>
      </c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x14ac:dyDescent="0.25">
      <c r="A55" s="11" t="s">
        <v>81</v>
      </c>
      <c r="B55" s="12">
        <v>40483</v>
      </c>
      <c r="C55" s="11">
        <v>604283.01138000004</v>
      </c>
      <c r="D55" s="11">
        <v>2109.5991300000001</v>
      </c>
      <c r="E55" s="11">
        <v>0</v>
      </c>
      <c r="F55" s="11">
        <v>599817.78697000002</v>
      </c>
      <c r="G55" s="11">
        <v>174167.68289</v>
      </c>
      <c r="H55" s="11">
        <v>0</v>
      </c>
      <c r="I55" s="11">
        <v>0</v>
      </c>
      <c r="J55" s="11">
        <v>46129.100490000004</v>
      </c>
      <c r="K55" s="11">
        <v>0</v>
      </c>
      <c r="L55" s="11">
        <v>29921.871050000002</v>
      </c>
      <c r="M55" s="11">
        <v>196133.71763999999</v>
      </c>
      <c r="N55" s="11">
        <v>2000</v>
      </c>
      <c r="O55" s="11">
        <v>-9441.3761099999992</v>
      </c>
      <c r="P55" s="11">
        <v>9511.0340000000033</v>
      </c>
      <c r="Q55" s="11">
        <v>16500</v>
      </c>
      <c r="R55" s="11">
        <v>57448.712220000009</v>
      </c>
      <c r="S55" s="11">
        <f t="shared" si="0"/>
        <v>1728581.1396600001</v>
      </c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 x14ac:dyDescent="0.25">
      <c r="A56" s="11" t="s">
        <v>82</v>
      </c>
      <c r="B56" s="12">
        <v>40513</v>
      </c>
      <c r="C56" s="11">
        <v>648756.77492999996</v>
      </c>
      <c r="D56" s="11">
        <v>2048.1399500000002</v>
      </c>
      <c r="E56" s="11">
        <v>0</v>
      </c>
      <c r="F56" s="11">
        <v>410153.45348999999</v>
      </c>
      <c r="G56" s="11">
        <v>306714.22068999999</v>
      </c>
      <c r="H56" s="11">
        <v>0</v>
      </c>
      <c r="I56" s="11">
        <v>0</v>
      </c>
      <c r="J56" s="11">
        <v>58009.529119999999</v>
      </c>
      <c r="K56" s="11">
        <v>0</v>
      </c>
      <c r="L56" s="11">
        <v>36107.897600000004</v>
      </c>
      <c r="M56" s="11">
        <v>196133.71763999999</v>
      </c>
      <c r="N56" s="11">
        <v>2000</v>
      </c>
      <c r="O56" s="11">
        <v>-9441.3761099999992</v>
      </c>
      <c r="P56" s="11">
        <v>2970.7939899999983</v>
      </c>
      <c r="Q56" s="11">
        <v>16500</v>
      </c>
      <c r="R56" s="11">
        <v>43056.281640000001</v>
      </c>
      <c r="S56" s="11">
        <f t="shared" si="0"/>
        <v>1713009.4329399995</v>
      </c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x14ac:dyDescent="0.25">
      <c r="A57" s="11" t="s">
        <v>83</v>
      </c>
      <c r="B57" s="12">
        <v>40544</v>
      </c>
      <c r="C57" s="11">
        <v>602478.90979000006</v>
      </c>
      <c r="D57" s="11">
        <v>3120.3019800000002</v>
      </c>
      <c r="E57" s="11">
        <v>0</v>
      </c>
      <c r="F57" s="11">
        <v>520265.40343999991</v>
      </c>
      <c r="G57" s="11">
        <v>214021.49066000004</v>
      </c>
      <c r="H57" s="11">
        <v>0</v>
      </c>
      <c r="I57" s="11">
        <v>0</v>
      </c>
      <c r="J57" s="11">
        <v>52408.289190000003</v>
      </c>
      <c r="K57" s="11">
        <v>0</v>
      </c>
      <c r="L57" s="11">
        <v>41329.629390000009</v>
      </c>
      <c r="M57" s="11">
        <v>196133.71763999999</v>
      </c>
      <c r="N57" s="11">
        <v>2000</v>
      </c>
      <c r="O57" s="11">
        <v>-6470.5821200000009</v>
      </c>
      <c r="P57" s="11">
        <v>334.68950000000007</v>
      </c>
      <c r="Q57" s="11">
        <v>16500</v>
      </c>
      <c r="R57" s="11">
        <v>11576.322049999999</v>
      </c>
      <c r="S57" s="11">
        <f t="shared" si="0"/>
        <v>1653698.1715200001</v>
      </c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 x14ac:dyDescent="0.25">
      <c r="A58" s="11" t="s">
        <v>84</v>
      </c>
      <c r="B58" s="12">
        <v>40575</v>
      </c>
      <c r="C58" s="11">
        <v>592005.82316999999</v>
      </c>
      <c r="D58" s="11">
        <v>3182.70327</v>
      </c>
      <c r="E58" s="11">
        <v>0</v>
      </c>
      <c r="F58" s="11">
        <v>679346.24696999975</v>
      </c>
      <c r="G58" s="11">
        <v>116691.76100999999</v>
      </c>
      <c r="H58" s="11">
        <v>0</v>
      </c>
      <c r="I58" s="11">
        <v>0</v>
      </c>
      <c r="J58" s="11">
        <v>52219.579010000009</v>
      </c>
      <c r="K58" s="11">
        <v>0</v>
      </c>
      <c r="L58" s="11">
        <v>39203.388360000004</v>
      </c>
      <c r="M58" s="11">
        <v>196133.71763999999</v>
      </c>
      <c r="N58" s="11">
        <v>2000</v>
      </c>
      <c r="O58" s="11">
        <v>-6470.5821200000009</v>
      </c>
      <c r="P58" s="11">
        <v>121.75994999999926</v>
      </c>
      <c r="Q58" s="11">
        <v>16500</v>
      </c>
      <c r="R58" s="11">
        <v>8895.9425199999987</v>
      </c>
      <c r="S58" s="11">
        <f t="shared" si="0"/>
        <v>1699830.33978</v>
      </c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x14ac:dyDescent="0.25">
      <c r="A59" s="11" t="s">
        <v>85</v>
      </c>
      <c r="B59" s="12">
        <v>40603</v>
      </c>
      <c r="C59" s="11">
        <v>586457.43839000014</v>
      </c>
      <c r="D59" s="11">
        <v>3408.4146700000001</v>
      </c>
      <c r="E59" s="11">
        <v>0</v>
      </c>
      <c r="F59" s="11">
        <v>674057.80801999988</v>
      </c>
      <c r="G59" s="11">
        <v>181642.51445000002</v>
      </c>
      <c r="H59" s="11">
        <v>0</v>
      </c>
      <c r="I59" s="11">
        <v>0</v>
      </c>
      <c r="J59" s="11">
        <v>68195.025629999989</v>
      </c>
      <c r="K59" s="11">
        <v>0</v>
      </c>
      <c r="L59" s="11">
        <v>40090.183369999999</v>
      </c>
      <c r="M59" s="11">
        <v>196133.71763999999</v>
      </c>
      <c r="N59" s="11">
        <v>2000</v>
      </c>
      <c r="O59" s="11">
        <v>-6470.5821200000009</v>
      </c>
      <c r="P59" s="11">
        <v>356.43589000000082</v>
      </c>
      <c r="Q59" s="11">
        <v>16500</v>
      </c>
      <c r="R59" s="11">
        <v>7728.1144800000002</v>
      </c>
      <c r="S59" s="11">
        <f t="shared" si="0"/>
        <v>1770099.0704200002</v>
      </c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x14ac:dyDescent="0.25">
      <c r="A60" s="11" t="s">
        <v>86</v>
      </c>
      <c r="B60" s="12">
        <v>40634</v>
      </c>
      <c r="C60" s="11">
        <v>608324.66738</v>
      </c>
      <c r="D60" s="11">
        <v>2539.2202199999992</v>
      </c>
      <c r="E60" s="11">
        <v>0</v>
      </c>
      <c r="F60" s="11">
        <v>690668.01235999994</v>
      </c>
      <c r="G60" s="11">
        <v>139811.76722000001</v>
      </c>
      <c r="H60" s="11">
        <v>0</v>
      </c>
      <c r="I60" s="11">
        <v>0</v>
      </c>
      <c r="J60" s="11">
        <v>48987.854770000005</v>
      </c>
      <c r="K60" s="11">
        <v>0</v>
      </c>
      <c r="L60" s="11">
        <v>36508.311549999999</v>
      </c>
      <c r="M60" s="11">
        <v>196133.71763999999</v>
      </c>
      <c r="N60" s="11">
        <v>2000</v>
      </c>
      <c r="O60" s="11">
        <v>-6470.5821200000009</v>
      </c>
      <c r="P60" s="11">
        <v>-618.26934000000097</v>
      </c>
      <c r="Q60" s="11">
        <v>16500</v>
      </c>
      <c r="R60" s="11">
        <v>14498.82417</v>
      </c>
      <c r="S60" s="11">
        <f t="shared" si="0"/>
        <v>1748883.52385</v>
      </c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x14ac:dyDescent="0.25">
      <c r="A61" s="11" t="s">
        <v>87</v>
      </c>
      <c r="B61" s="12">
        <v>40664</v>
      </c>
      <c r="C61" s="11">
        <v>605003.52356000012</v>
      </c>
      <c r="D61" s="11">
        <v>1628.3479900000002</v>
      </c>
      <c r="E61" s="11">
        <v>0</v>
      </c>
      <c r="F61" s="11">
        <v>624915.44414000004</v>
      </c>
      <c r="G61" s="11">
        <v>160124.04980000001</v>
      </c>
      <c r="H61" s="11">
        <v>0</v>
      </c>
      <c r="I61" s="11">
        <v>0</v>
      </c>
      <c r="J61" s="11">
        <v>46198.715889999999</v>
      </c>
      <c r="K61" s="11">
        <v>0</v>
      </c>
      <c r="L61" s="11">
        <v>35564.793710000005</v>
      </c>
      <c r="M61" s="11">
        <v>196133.71763999999</v>
      </c>
      <c r="N61" s="11">
        <v>2000</v>
      </c>
      <c r="O61" s="11">
        <v>-6470.5821200000009</v>
      </c>
      <c r="P61" s="11">
        <v>-1367.2594000000017</v>
      </c>
      <c r="Q61" s="11">
        <v>16500</v>
      </c>
      <c r="R61" s="11">
        <v>19458.147690000002</v>
      </c>
      <c r="S61" s="11">
        <f t="shared" si="0"/>
        <v>1699688.8989000001</v>
      </c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A62" s="11" t="s">
        <v>88</v>
      </c>
      <c r="B62" s="12">
        <v>40695</v>
      </c>
      <c r="C62" s="11">
        <v>588479.74250000005</v>
      </c>
      <c r="D62" s="11">
        <v>2867.2359999999999</v>
      </c>
      <c r="E62" s="11">
        <v>0</v>
      </c>
      <c r="F62" s="11">
        <v>621599.15697000001</v>
      </c>
      <c r="G62" s="11">
        <v>134773.99618000002</v>
      </c>
      <c r="H62" s="11">
        <v>0</v>
      </c>
      <c r="I62" s="11">
        <v>0</v>
      </c>
      <c r="J62" s="11">
        <v>49881.424580000006</v>
      </c>
      <c r="K62" s="11">
        <v>0</v>
      </c>
      <c r="L62" s="11">
        <v>40811.144939999991</v>
      </c>
      <c r="M62" s="11">
        <v>210390.56387000001</v>
      </c>
      <c r="N62" s="11">
        <v>2000</v>
      </c>
      <c r="O62" s="11">
        <v>-6470.5821200000009</v>
      </c>
      <c r="P62" s="11">
        <v>1463.192619999998</v>
      </c>
      <c r="Q62" s="11">
        <v>16500</v>
      </c>
      <c r="R62" s="11">
        <v>16232.168989999998</v>
      </c>
      <c r="S62" s="11">
        <f t="shared" si="0"/>
        <v>1678528.0445300003</v>
      </c>
      <c r="X62" s="13"/>
      <c r="Y62" s="13"/>
      <c r="Z62" s="13"/>
      <c r="AA62" s="13"/>
      <c r="AB62" s="13"/>
      <c r="AC62" s="13"/>
      <c r="AD62" s="13"/>
      <c r="AE62" s="13"/>
    </row>
    <row r="63" spans="1:31" x14ac:dyDescent="0.25">
      <c r="A63" s="11" t="s">
        <v>89</v>
      </c>
      <c r="B63" s="12">
        <v>40725</v>
      </c>
      <c r="C63" s="11">
        <v>614733.32541000005</v>
      </c>
      <c r="D63" s="11">
        <v>5534.4466300000004</v>
      </c>
      <c r="E63" s="11">
        <v>0</v>
      </c>
      <c r="F63" s="11">
        <v>543013.29628000001</v>
      </c>
      <c r="G63" s="11">
        <v>141215.32394999999</v>
      </c>
      <c r="H63" s="11">
        <v>0</v>
      </c>
      <c r="I63" s="11">
        <v>0</v>
      </c>
      <c r="J63" s="11">
        <v>53050.239200000004</v>
      </c>
      <c r="K63" s="11">
        <v>0</v>
      </c>
      <c r="L63" s="11">
        <v>38968.885119999999</v>
      </c>
      <c r="M63" s="11">
        <v>210390.56387000001</v>
      </c>
      <c r="N63" s="11">
        <v>2000</v>
      </c>
      <c r="O63" s="11">
        <v>-6470.5821200000009</v>
      </c>
      <c r="P63" s="11">
        <v>646.6163600000009</v>
      </c>
      <c r="Q63" s="11">
        <v>16500</v>
      </c>
      <c r="R63" s="11">
        <v>20752.192999999999</v>
      </c>
      <c r="S63" s="11">
        <f t="shared" si="0"/>
        <v>1640334.3077000002</v>
      </c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x14ac:dyDescent="0.25">
      <c r="A64" s="11" t="s">
        <v>90</v>
      </c>
      <c r="B64" s="12">
        <v>40756</v>
      </c>
      <c r="C64" s="11">
        <v>600637.61616000009</v>
      </c>
      <c r="D64" s="11">
        <v>5606.3636499999993</v>
      </c>
      <c r="E64" s="11">
        <v>0</v>
      </c>
      <c r="F64" s="11">
        <v>689210.17855999991</v>
      </c>
      <c r="G64" s="11">
        <v>99505.516540000011</v>
      </c>
      <c r="H64" s="11">
        <v>0</v>
      </c>
      <c r="I64" s="11">
        <v>0</v>
      </c>
      <c r="J64" s="11">
        <v>48718.390839999993</v>
      </c>
      <c r="K64" s="11">
        <v>0</v>
      </c>
      <c r="L64" s="11">
        <v>39079.494870000002</v>
      </c>
      <c r="M64" s="11">
        <v>210390.56387000001</v>
      </c>
      <c r="N64" s="11">
        <v>2000</v>
      </c>
      <c r="O64" s="11">
        <v>-6470.5821200000009</v>
      </c>
      <c r="P64" s="11">
        <v>248.10041000000106</v>
      </c>
      <c r="Q64" s="11">
        <v>16500</v>
      </c>
      <c r="R64" s="11">
        <v>24973.787840000005</v>
      </c>
      <c r="S64" s="11">
        <f t="shared" si="0"/>
        <v>1730399.4306199998</v>
      </c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x14ac:dyDescent="0.25">
      <c r="A65" s="11" t="s">
        <v>91</v>
      </c>
      <c r="B65" s="12">
        <v>40787</v>
      </c>
      <c r="C65" s="11">
        <v>579216.09095999994</v>
      </c>
      <c r="D65" s="11">
        <v>4628.1248699999996</v>
      </c>
      <c r="E65" s="11">
        <v>0</v>
      </c>
      <c r="F65" s="11">
        <v>687826.98152999999</v>
      </c>
      <c r="G65" s="11">
        <v>144879.26880000002</v>
      </c>
      <c r="H65" s="11">
        <v>0</v>
      </c>
      <c r="I65" s="11">
        <v>0</v>
      </c>
      <c r="J65" s="11">
        <v>52040.077749999997</v>
      </c>
      <c r="K65" s="11">
        <v>0</v>
      </c>
      <c r="L65" s="11">
        <v>42261.306910000007</v>
      </c>
      <c r="M65" s="11">
        <v>210390.56387000001</v>
      </c>
      <c r="N65" s="11">
        <v>2000</v>
      </c>
      <c r="O65" s="11">
        <v>-6470.5821200000009</v>
      </c>
      <c r="P65" s="11">
        <v>86.374239999993222</v>
      </c>
      <c r="Q65" s="11">
        <v>16500</v>
      </c>
      <c r="R65" s="11">
        <v>22605.856640000002</v>
      </c>
      <c r="S65" s="11">
        <f t="shared" si="0"/>
        <v>1755964.0634499998</v>
      </c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A66" s="11" t="s">
        <v>92</v>
      </c>
      <c r="B66" s="12">
        <v>40817</v>
      </c>
      <c r="C66" s="11">
        <v>587930.17457999999</v>
      </c>
      <c r="D66" s="11">
        <v>2565.81477</v>
      </c>
      <c r="E66" s="11">
        <v>0</v>
      </c>
      <c r="F66" s="11">
        <v>649674.50244999991</v>
      </c>
      <c r="G66" s="11">
        <v>130256.53339</v>
      </c>
      <c r="H66" s="11">
        <v>0</v>
      </c>
      <c r="I66" s="11">
        <v>0</v>
      </c>
      <c r="J66" s="11">
        <v>49010.997810000001</v>
      </c>
      <c r="K66" s="11">
        <v>0</v>
      </c>
      <c r="L66" s="11">
        <v>28086.522940000006</v>
      </c>
      <c r="M66" s="11">
        <v>210390.56387000001</v>
      </c>
      <c r="N66" s="11">
        <v>2000</v>
      </c>
      <c r="O66" s="11">
        <v>-6470.5821200000009</v>
      </c>
      <c r="P66" s="11">
        <v>741.70658999999887</v>
      </c>
      <c r="Q66" s="11">
        <v>16500</v>
      </c>
      <c r="R66" s="11">
        <v>20439.45422</v>
      </c>
      <c r="S66" s="11">
        <f t="shared" si="0"/>
        <v>1691125.6885000002</v>
      </c>
      <c r="W66" s="13"/>
      <c r="X66" s="13"/>
      <c r="Y66" s="13"/>
      <c r="Z66" s="13"/>
      <c r="AA66" s="13"/>
      <c r="AB66" s="13"/>
      <c r="AC66" s="13"/>
      <c r="AD66" s="13"/>
      <c r="AE66" s="13"/>
    </row>
    <row r="67" spans="1:31" x14ac:dyDescent="0.25">
      <c r="A67" s="11" t="s">
        <v>93</v>
      </c>
      <c r="B67" s="12">
        <v>40848</v>
      </c>
      <c r="C67" s="11">
        <v>615661.13997000002</v>
      </c>
      <c r="D67" s="11">
        <v>1129.0514300000002</v>
      </c>
      <c r="E67" s="11">
        <v>0</v>
      </c>
      <c r="F67" s="11">
        <v>547203.75836000009</v>
      </c>
      <c r="G67" s="11">
        <v>235474.69688999996</v>
      </c>
      <c r="H67" s="11">
        <v>0</v>
      </c>
      <c r="I67" s="11">
        <v>0</v>
      </c>
      <c r="J67" s="11">
        <v>50030.491449999994</v>
      </c>
      <c r="K67" s="11">
        <v>0</v>
      </c>
      <c r="L67" s="11">
        <v>27501.319230000001</v>
      </c>
      <c r="M67" s="11">
        <v>210390.56387000001</v>
      </c>
      <c r="N67" s="11">
        <v>2000</v>
      </c>
      <c r="O67" s="11">
        <v>-6470.5821200000009</v>
      </c>
      <c r="P67" s="11">
        <v>752.56914000000256</v>
      </c>
      <c r="Q67" s="11">
        <v>16500</v>
      </c>
      <c r="R67" s="11">
        <v>15803.56978</v>
      </c>
      <c r="S67" s="11">
        <f t="shared" si="0"/>
        <v>1715976.5780000004</v>
      </c>
      <c r="W67" s="13"/>
      <c r="X67" s="13"/>
      <c r="Y67" s="13"/>
      <c r="Z67" s="13"/>
      <c r="AA67" s="13"/>
      <c r="AB67" s="13"/>
      <c r="AC67" s="13"/>
      <c r="AD67" s="13"/>
      <c r="AE67" s="13"/>
    </row>
    <row r="68" spans="1:31" x14ac:dyDescent="0.25">
      <c r="A68" s="11" t="s">
        <v>94</v>
      </c>
      <c r="B68" s="12">
        <v>40878</v>
      </c>
      <c r="C68" s="11">
        <v>650213.72699999996</v>
      </c>
      <c r="D68" s="11">
        <v>5920.0401900000006</v>
      </c>
      <c r="E68" s="11">
        <v>0</v>
      </c>
      <c r="F68" s="11">
        <v>549710.9085100001</v>
      </c>
      <c r="G68" s="11">
        <v>338982.01403000002</v>
      </c>
      <c r="H68" s="11">
        <v>0</v>
      </c>
      <c r="I68" s="11">
        <v>0</v>
      </c>
      <c r="J68" s="11">
        <v>59999.61284999999</v>
      </c>
      <c r="K68" s="11">
        <v>0</v>
      </c>
      <c r="L68" s="11">
        <v>35041.333340000005</v>
      </c>
      <c r="M68" s="11">
        <v>210390.56387000001</v>
      </c>
      <c r="N68" s="11">
        <v>2000</v>
      </c>
      <c r="O68" s="11">
        <v>-6470.5821200000009</v>
      </c>
      <c r="P68" s="11">
        <v>-1962.7533700000004</v>
      </c>
      <c r="Q68" s="11">
        <v>16500</v>
      </c>
      <c r="R68" s="11">
        <v>18706.555439999996</v>
      </c>
      <c r="S68" s="11">
        <f t="shared" si="0"/>
        <v>1879031.4197399998</v>
      </c>
      <c r="W68" s="13"/>
      <c r="X68" s="13"/>
      <c r="Y68" s="13"/>
      <c r="Z68" s="13"/>
      <c r="AA68" s="13"/>
      <c r="AB68" s="13"/>
      <c r="AC68" s="13"/>
      <c r="AD68" s="13"/>
      <c r="AE68" s="13"/>
    </row>
    <row r="69" spans="1:31" x14ac:dyDescent="0.25">
      <c r="A69" s="11" t="s">
        <v>95</v>
      </c>
      <c r="B69" s="12">
        <v>40909</v>
      </c>
      <c r="C69" s="11">
        <v>595074.45530000003</v>
      </c>
      <c r="D69" s="11">
        <v>3193.5746099999997</v>
      </c>
      <c r="E69" s="11">
        <v>0</v>
      </c>
      <c r="F69" s="11">
        <v>565206.46876999992</v>
      </c>
      <c r="G69" s="11">
        <v>310136.32189999998</v>
      </c>
      <c r="H69" s="11">
        <v>0</v>
      </c>
      <c r="I69" s="11">
        <v>0</v>
      </c>
      <c r="J69" s="11">
        <v>46497.73707000001</v>
      </c>
      <c r="K69" s="11">
        <v>0</v>
      </c>
      <c r="L69" s="11">
        <v>32359.36608</v>
      </c>
      <c r="M69" s="11">
        <v>210390.56390000001</v>
      </c>
      <c r="N69" s="11">
        <v>2000</v>
      </c>
      <c r="O69" s="11">
        <v>-8433.3354899999995</v>
      </c>
      <c r="P69" s="11">
        <v>659.14580000000024</v>
      </c>
      <c r="Q69" s="11">
        <v>16500</v>
      </c>
      <c r="R69" s="11">
        <v>22017.231170000003</v>
      </c>
      <c r="S69" s="11">
        <f t="shared" si="0"/>
        <v>1795601.5291100002</v>
      </c>
      <c r="W69" s="13"/>
      <c r="X69" s="13"/>
      <c r="Y69" s="13"/>
      <c r="Z69" s="13"/>
      <c r="AA69" s="13"/>
      <c r="AB69" s="13"/>
      <c r="AC69" s="13"/>
      <c r="AD69" s="13"/>
      <c r="AE69" s="13"/>
    </row>
    <row r="70" spans="1:31" x14ac:dyDescent="0.25">
      <c r="A70" s="11" t="s">
        <v>96</v>
      </c>
      <c r="B70" s="12">
        <v>40940</v>
      </c>
      <c r="C70" s="11">
        <v>593730.39212999993</v>
      </c>
      <c r="D70" s="11">
        <v>5130.4730600000003</v>
      </c>
      <c r="E70" s="11">
        <v>0</v>
      </c>
      <c r="F70" s="11">
        <v>545337.78616999986</v>
      </c>
      <c r="G70" s="11">
        <v>296290.61806000001</v>
      </c>
      <c r="H70" s="11">
        <v>0</v>
      </c>
      <c r="I70" s="11">
        <v>0</v>
      </c>
      <c r="J70" s="11">
        <v>48507.747189999995</v>
      </c>
      <c r="K70" s="11">
        <v>0</v>
      </c>
      <c r="L70" s="11">
        <v>30729.14991</v>
      </c>
      <c r="M70" s="11">
        <v>210390.56390000001</v>
      </c>
      <c r="N70" s="11">
        <v>2000</v>
      </c>
      <c r="O70" s="11">
        <v>-8433.3354899999995</v>
      </c>
      <c r="P70" s="11">
        <v>1002.2993699999997</v>
      </c>
      <c r="Q70" s="11">
        <v>16500</v>
      </c>
      <c r="R70" s="11">
        <v>20518.709460000002</v>
      </c>
      <c r="S70" s="11">
        <f t="shared" si="0"/>
        <v>1761704.4037599997</v>
      </c>
      <c r="W70" s="13"/>
      <c r="X70" s="13"/>
      <c r="Y70" s="13"/>
      <c r="Z70" s="13"/>
      <c r="AA70" s="13"/>
      <c r="AB70" s="13"/>
      <c r="AC70" s="13"/>
      <c r="AD70" s="13"/>
      <c r="AE70" s="13"/>
    </row>
    <row r="71" spans="1:31" x14ac:dyDescent="0.25">
      <c r="A71" s="11" t="s">
        <v>97</v>
      </c>
      <c r="B71" s="12">
        <v>40969</v>
      </c>
      <c r="C71" s="11">
        <v>586482.32958000002</v>
      </c>
      <c r="D71" s="11">
        <v>2488.4736500000004</v>
      </c>
      <c r="E71" s="11">
        <v>0</v>
      </c>
      <c r="F71" s="11">
        <v>526319.53125999996</v>
      </c>
      <c r="G71" s="11">
        <v>290505.02148</v>
      </c>
      <c r="H71" s="11">
        <v>0</v>
      </c>
      <c r="I71" s="11">
        <v>0</v>
      </c>
      <c r="J71" s="11">
        <v>61754.574239999987</v>
      </c>
      <c r="K71" s="11">
        <v>0</v>
      </c>
      <c r="L71" s="11">
        <v>32713.884310000001</v>
      </c>
      <c r="M71" s="11">
        <v>210390.56390000001</v>
      </c>
      <c r="N71" s="11">
        <v>2000</v>
      </c>
      <c r="O71" s="11">
        <v>-8433.3354899999995</v>
      </c>
      <c r="P71" s="11">
        <v>-266.84662999999966</v>
      </c>
      <c r="Q71" s="11">
        <v>16500</v>
      </c>
      <c r="R71" s="11">
        <v>20009.88103</v>
      </c>
      <c r="S71" s="11">
        <f t="shared" si="0"/>
        <v>1740464.07733</v>
      </c>
      <c r="W71" s="13"/>
      <c r="X71" s="13"/>
      <c r="Y71" s="13"/>
      <c r="Z71" s="13"/>
      <c r="AA71" s="13"/>
      <c r="AB71" s="13"/>
      <c r="AC71" s="13"/>
      <c r="AD71" s="13"/>
      <c r="AE71" s="13"/>
    </row>
    <row r="72" spans="1:31" x14ac:dyDescent="0.25">
      <c r="A72" s="11" t="s">
        <v>98</v>
      </c>
      <c r="B72" s="12">
        <v>41000</v>
      </c>
      <c r="C72" s="11">
        <v>597689.85777000012</v>
      </c>
      <c r="D72" s="11">
        <v>1493.06602</v>
      </c>
      <c r="E72" s="11">
        <v>0</v>
      </c>
      <c r="F72" s="11">
        <v>658529.91977000004</v>
      </c>
      <c r="G72" s="11">
        <v>223553.68271000002</v>
      </c>
      <c r="H72" s="11">
        <v>0</v>
      </c>
      <c r="I72" s="11">
        <v>0</v>
      </c>
      <c r="J72" s="11">
        <v>48550.220660000006</v>
      </c>
      <c r="K72" s="11">
        <v>0</v>
      </c>
      <c r="L72" s="11">
        <v>29242.159639999998</v>
      </c>
      <c r="M72" s="11">
        <v>210390.56390000001</v>
      </c>
      <c r="N72" s="11">
        <v>2000</v>
      </c>
      <c r="O72" s="11">
        <v>-8433.3354899999995</v>
      </c>
      <c r="P72" s="11">
        <v>-1392.5272300000013</v>
      </c>
      <c r="Q72" s="11">
        <v>16500</v>
      </c>
      <c r="R72" s="11">
        <v>22389.447550000001</v>
      </c>
      <c r="S72" s="11">
        <f t="shared" si="0"/>
        <v>1800513.0553000004</v>
      </c>
      <c r="W72" s="13"/>
      <c r="X72" s="13"/>
      <c r="Y72" s="13"/>
      <c r="Z72" s="13"/>
      <c r="AA72" s="13"/>
      <c r="AB72" s="13"/>
      <c r="AC72" s="13"/>
      <c r="AD72" s="13"/>
      <c r="AE72" s="13"/>
    </row>
    <row r="73" spans="1:31" x14ac:dyDescent="0.25">
      <c r="A73" s="11" t="s">
        <v>99</v>
      </c>
      <c r="B73" s="12">
        <v>41030</v>
      </c>
      <c r="C73" s="11">
        <v>589878.77216000017</v>
      </c>
      <c r="D73" s="11">
        <v>1082.8474900000001</v>
      </c>
      <c r="E73" s="11">
        <v>0</v>
      </c>
      <c r="F73" s="11">
        <v>602512.20148000005</v>
      </c>
      <c r="G73" s="11">
        <v>244357.12604</v>
      </c>
      <c r="H73" s="11">
        <v>0</v>
      </c>
      <c r="I73" s="11">
        <v>0</v>
      </c>
      <c r="J73" s="11">
        <v>48926.948280000004</v>
      </c>
      <c r="K73" s="11">
        <v>0</v>
      </c>
      <c r="L73" s="11">
        <v>29893.52363</v>
      </c>
      <c r="M73" s="11">
        <v>210390.56390000001</v>
      </c>
      <c r="N73" s="11">
        <v>2000</v>
      </c>
      <c r="O73" s="11">
        <v>-8433.3354899999995</v>
      </c>
      <c r="P73" s="11">
        <v>1625.8336199999978</v>
      </c>
      <c r="Q73" s="11">
        <v>16500</v>
      </c>
      <c r="R73" s="11">
        <v>24315.850090000004</v>
      </c>
      <c r="S73" s="11">
        <f t="shared" si="0"/>
        <v>1763050.3311999999</v>
      </c>
      <c r="W73" s="13"/>
      <c r="X73" s="13"/>
      <c r="Y73" s="13"/>
      <c r="Z73" s="13"/>
      <c r="AA73" s="13"/>
      <c r="AB73" s="13"/>
      <c r="AC73" s="13"/>
      <c r="AD73" s="13"/>
      <c r="AE73" s="13"/>
    </row>
    <row r="74" spans="1:31" x14ac:dyDescent="0.25">
      <c r="A74" s="11" t="s">
        <v>100</v>
      </c>
      <c r="B74" s="12">
        <v>41061</v>
      </c>
      <c r="C74" s="11">
        <v>585337.05886000011</v>
      </c>
      <c r="D74" s="11">
        <v>4440.1407300000001</v>
      </c>
      <c r="E74" s="11">
        <v>0</v>
      </c>
      <c r="F74" s="11">
        <v>505298.25622999994</v>
      </c>
      <c r="G74" s="11">
        <v>259705.26559000002</v>
      </c>
      <c r="H74" s="11">
        <v>0</v>
      </c>
      <c r="I74" s="11">
        <v>0</v>
      </c>
      <c r="J74" s="11">
        <v>54535.685250000002</v>
      </c>
      <c r="K74" s="11">
        <v>0</v>
      </c>
      <c r="L74" s="11">
        <v>22321.548170000005</v>
      </c>
      <c r="M74" s="11">
        <v>210390.56390000001</v>
      </c>
      <c r="N74" s="11">
        <v>2000</v>
      </c>
      <c r="O74" s="11">
        <v>-8433.3354899999995</v>
      </c>
      <c r="P74" s="11">
        <v>3108.2880199999977</v>
      </c>
      <c r="Q74" s="11">
        <v>16500</v>
      </c>
      <c r="R74" s="11">
        <v>23942.957839999995</v>
      </c>
      <c r="S74" s="11">
        <f t="shared" ref="S74:S137" si="1">SUM(C74:R74)</f>
        <v>1679146.4291000003</v>
      </c>
      <c r="W74" s="13"/>
      <c r="X74" s="13"/>
      <c r="Y74" s="13"/>
      <c r="Z74" s="13"/>
      <c r="AA74" s="13"/>
      <c r="AB74" s="13"/>
      <c r="AC74" s="13"/>
      <c r="AD74" s="13"/>
      <c r="AE74" s="13"/>
    </row>
    <row r="75" spans="1:31" x14ac:dyDescent="0.25">
      <c r="A75" s="11" t="s">
        <v>101</v>
      </c>
      <c r="B75" s="12">
        <v>41091</v>
      </c>
      <c r="C75" s="11">
        <v>618927.91766000004</v>
      </c>
      <c r="D75" s="11">
        <v>3441.01314</v>
      </c>
      <c r="E75" s="11">
        <v>0</v>
      </c>
      <c r="F75" s="11">
        <v>508310.58060999995</v>
      </c>
      <c r="G75" s="11">
        <v>235276.93002999999</v>
      </c>
      <c r="H75" s="11">
        <v>0</v>
      </c>
      <c r="I75" s="11">
        <v>0</v>
      </c>
      <c r="J75" s="11">
        <v>51101.634739999994</v>
      </c>
      <c r="K75" s="11">
        <v>0</v>
      </c>
      <c r="L75" s="11">
        <v>22579.087650000005</v>
      </c>
      <c r="M75" s="11">
        <v>200752.29134</v>
      </c>
      <c r="N75" s="11">
        <v>2000</v>
      </c>
      <c r="O75" s="11">
        <v>-8433.3354899999995</v>
      </c>
      <c r="P75" s="11">
        <v>3138.0578800000044</v>
      </c>
      <c r="Q75" s="11">
        <v>16500</v>
      </c>
      <c r="R75" s="11">
        <v>27903.056069999999</v>
      </c>
      <c r="S75" s="11">
        <f t="shared" si="1"/>
        <v>1681497.2336299999</v>
      </c>
      <c r="X75" s="13"/>
      <c r="Y75" s="13"/>
      <c r="Z75" s="13"/>
      <c r="AA75" s="13"/>
      <c r="AB75" s="13"/>
      <c r="AC75" s="13"/>
      <c r="AD75" s="13"/>
      <c r="AE75" s="13"/>
    </row>
    <row r="76" spans="1:31" x14ac:dyDescent="0.25">
      <c r="A76" s="11" t="s">
        <v>102</v>
      </c>
      <c r="B76" s="12">
        <v>41122</v>
      </c>
      <c r="C76" s="11">
        <v>592809.49035999994</v>
      </c>
      <c r="D76" s="11">
        <v>3842.6608700000002</v>
      </c>
      <c r="E76" s="11">
        <v>0</v>
      </c>
      <c r="F76" s="11">
        <v>494246.67618999985</v>
      </c>
      <c r="G76" s="11">
        <v>226920.42063000001</v>
      </c>
      <c r="H76" s="11">
        <v>0</v>
      </c>
      <c r="I76" s="11">
        <v>0</v>
      </c>
      <c r="J76" s="11">
        <v>51423.785779999998</v>
      </c>
      <c r="K76" s="11">
        <v>0</v>
      </c>
      <c r="L76" s="11">
        <v>23384.392759999999</v>
      </c>
      <c r="M76" s="11">
        <v>200752.29134</v>
      </c>
      <c r="N76" s="11">
        <v>2000</v>
      </c>
      <c r="O76" s="11">
        <v>-8433.3354899999995</v>
      </c>
      <c r="P76" s="11">
        <v>2247.29666</v>
      </c>
      <c r="Q76" s="11">
        <v>16500</v>
      </c>
      <c r="R76" s="11">
        <v>28810.046869999998</v>
      </c>
      <c r="S76" s="11">
        <f t="shared" si="1"/>
        <v>1634503.7259699998</v>
      </c>
      <c r="X76" s="13"/>
      <c r="Y76" s="13"/>
      <c r="Z76" s="13"/>
      <c r="AA76" s="13"/>
      <c r="AB76" s="13"/>
      <c r="AC76" s="13"/>
      <c r="AD76" s="13"/>
      <c r="AE76" s="13"/>
    </row>
    <row r="77" spans="1:31" x14ac:dyDescent="0.25">
      <c r="A77" s="11" t="s">
        <v>103</v>
      </c>
      <c r="B77" s="12">
        <v>41153</v>
      </c>
      <c r="C77" s="11">
        <v>589557.23052999994</v>
      </c>
      <c r="D77" s="11">
        <v>2003.2038600000001</v>
      </c>
      <c r="E77" s="11">
        <v>0</v>
      </c>
      <c r="F77" s="11">
        <v>638583.46077000012</v>
      </c>
      <c r="G77" s="11">
        <v>135497.57559999998</v>
      </c>
      <c r="H77" s="11">
        <v>0</v>
      </c>
      <c r="I77" s="11">
        <v>0</v>
      </c>
      <c r="J77" s="11">
        <v>55728.891759999991</v>
      </c>
      <c r="K77" s="11">
        <v>0</v>
      </c>
      <c r="L77" s="11">
        <v>24210.461239999997</v>
      </c>
      <c r="M77" s="11">
        <v>200752.29134</v>
      </c>
      <c r="N77" s="11">
        <v>2000</v>
      </c>
      <c r="O77" s="11">
        <v>-8433.3354899999995</v>
      </c>
      <c r="P77" s="11">
        <v>2218.9677399999991</v>
      </c>
      <c r="Q77" s="11">
        <v>16500</v>
      </c>
      <c r="R77" s="11">
        <v>27083.154579999999</v>
      </c>
      <c r="S77" s="11">
        <f t="shared" si="1"/>
        <v>1685701.9019300002</v>
      </c>
      <c r="W77" s="13"/>
      <c r="X77" s="13"/>
      <c r="Y77" s="13"/>
      <c r="Z77" s="13"/>
      <c r="AA77" s="13"/>
      <c r="AB77" s="13"/>
      <c r="AC77" s="13"/>
      <c r="AD77" s="13"/>
      <c r="AE77" s="13"/>
    </row>
    <row r="78" spans="1:31" s="14" customFormat="1" x14ac:dyDescent="0.25">
      <c r="A78" s="11" t="s">
        <v>104</v>
      </c>
      <c r="B78" s="12">
        <v>41183</v>
      </c>
      <c r="C78" s="11">
        <v>592944.07534999994</v>
      </c>
      <c r="D78" s="11">
        <v>2897.1599300000003</v>
      </c>
      <c r="E78" s="11">
        <v>0</v>
      </c>
      <c r="F78" s="11">
        <v>643598.30178999994</v>
      </c>
      <c r="G78" s="11">
        <v>102213.52776999999</v>
      </c>
      <c r="H78" s="11">
        <v>0</v>
      </c>
      <c r="I78" s="11">
        <v>0</v>
      </c>
      <c r="J78" s="11">
        <v>51883.434009999997</v>
      </c>
      <c r="K78" s="11">
        <v>0</v>
      </c>
      <c r="L78" s="11">
        <v>25585.150929999996</v>
      </c>
      <c r="M78" s="11">
        <v>200752.29134</v>
      </c>
      <c r="N78" s="11">
        <v>2000</v>
      </c>
      <c r="O78" s="11">
        <v>-8433.3354899999995</v>
      </c>
      <c r="P78" s="11">
        <v>1532.8803499999988</v>
      </c>
      <c r="Q78" s="11">
        <v>16500</v>
      </c>
      <c r="R78" s="11">
        <v>26005.34129</v>
      </c>
      <c r="S78" s="11">
        <f t="shared" si="1"/>
        <v>1657478.8272699998</v>
      </c>
      <c r="T78" s="1"/>
      <c r="U78" s="1"/>
      <c r="V78" s="1"/>
      <c r="W78" s="13"/>
      <c r="X78" s="13"/>
      <c r="Y78" s="13"/>
      <c r="Z78" s="13"/>
      <c r="AA78" s="13"/>
      <c r="AB78" s="13"/>
      <c r="AC78" s="13"/>
      <c r="AD78" s="13"/>
      <c r="AE78" s="13"/>
    </row>
    <row r="79" spans="1:31" x14ac:dyDescent="0.25">
      <c r="A79" s="11" t="s">
        <v>105</v>
      </c>
      <c r="B79" s="12">
        <v>41214</v>
      </c>
      <c r="C79" s="11">
        <v>612655.18706000003</v>
      </c>
      <c r="D79" s="11">
        <v>2820.0477999999998</v>
      </c>
      <c r="E79" s="11">
        <v>0</v>
      </c>
      <c r="F79" s="11">
        <v>697241.75356999983</v>
      </c>
      <c r="G79" s="11">
        <v>72869.21994000001</v>
      </c>
      <c r="H79" s="11">
        <v>0</v>
      </c>
      <c r="I79" s="11">
        <v>0</v>
      </c>
      <c r="J79" s="11">
        <v>51855.196889999999</v>
      </c>
      <c r="K79" s="11">
        <v>0</v>
      </c>
      <c r="L79" s="11">
        <v>23485.483519999998</v>
      </c>
      <c r="M79" s="11">
        <v>200752.29134</v>
      </c>
      <c r="N79" s="11">
        <v>2000</v>
      </c>
      <c r="O79" s="11">
        <v>-8433.3354899999995</v>
      </c>
      <c r="P79" s="11">
        <v>-569.29030999999588</v>
      </c>
      <c r="Q79" s="11">
        <v>16500</v>
      </c>
      <c r="R79" s="11">
        <v>27587.658489999998</v>
      </c>
      <c r="S79" s="11">
        <f t="shared" si="1"/>
        <v>1698764.2128099999</v>
      </c>
      <c r="W79" s="13"/>
      <c r="X79" s="13"/>
      <c r="Y79" s="13"/>
      <c r="Z79" s="13"/>
      <c r="AA79" s="13"/>
      <c r="AB79" s="13"/>
      <c r="AC79" s="13"/>
      <c r="AD79" s="13"/>
      <c r="AE79" s="13"/>
    </row>
    <row r="80" spans="1:31" x14ac:dyDescent="0.25">
      <c r="A80" s="11" t="s">
        <v>106</v>
      </c>
      <c r="B80" s="12">
        <v>41244</v>
      </c>
      <c r="C80" s="11">
        <v>669271.41271999991</v>
      </c>
      <c r="D80" s="11">
        <v>3346.2767899999999</v>
      </c>
      <c r="E80" s="11">
        <v>0</v>
      </c>
      <c r="F80" s="11">
        <v>825304.7016400001</v>
      </c>
      <c r="G80" s="11">
        <v>138114.13008999999</v>
      </c>
      <c r="H80" s="11">
        <v>0</v>
      </c>
      <c r="I80" s="11">
        <v>0</v>
      </c>
      <c r="J80" s="11">
        <v>52747.562299999998</v>
      </c>
      <c r="K80" s="11">
        <v>0</v>
      </c>
      <c r="L80" s="11">
        <v>30336.459709999999</v>
      </c>
      <c r="M80" s="11">
        <v>200752.29134</v>
      </c>
      <c r="N80" s="11">
        <v>2000</v>
      </c>
      <c r="O80" s="11">
        <v>-8433.3354899999995</v>
      </c>
      <c r="P80" s="11">
        <v>-2660.7768600000031</v>
      </c>
      <c r="Q80" s="11">
        <v>16500</v>
      </c>
      <c r="R80" s="11">
        <v>21851.577419999998</v>
      </c>
      <c r="S80" s="11">
        <f t="shared" si="1"/>
        <v>1949130.2996600003</v>
      </c>
      <c r="W80" s="13"/>
      <c r="X80" s="13"/>
      <c r="Y80" s="13"/>
      <c r="Z80" s="13"/>
      <c r="AA80" s="13"/>
      <c r="AB80" s="13"/>
      <c r="AC80" s="13"/>
      <c r="AD80" s="13"/>
      <c r="AE80" s="13"/>
    </row>
    <row r="81" spans="1:31" x14ac:dyDescent="0.25">
      <c r="A81" s="11" t="s">
        <v>107</v>
      </c>
      <c r="B81" s="12">
        <v>41275</v>
      </c>
      <c r="C81" s="11">
        <v>613947.71198999998</v>
      </c>
      <c r="D81" s="11">
        <v>2957.7306399999998</v>
      </c>
      <c r="E81" s="11">
        <v>0</v>
      </c>
      <c r="F81" s="11">
        <v>783821.51201999991</v>
      </c>
      <c r="G81" s="11">
        <v>125356.57161999997</v>
      </c>
      <c r="H81" s="11">
        <v>0</v>
      </c>
      <c r="I81" s="11">
        <v>0</v>
      </c>
      <c r="J81" s="11">
        <v>61460.747969999997</v>
      </c>
      <c r="K81" s="11">
        <v>0</v>
      </c>
      <c r="L81" s="11">
        <v>33117.477159999995</v>
      </c>
      <c r="M81" s="11">
        <v>200752.29134</v>
      </c>
      <c r="N81" s="11">
        <v>2000</v>
      </c>
      <c r="O81" s="11">
        <v>-11094.112349999999</v>
      </c>
      <c r="P81" s="11">
        <v>1486.7834100000002</v>
      </c>
      <c r="Q81" s="11">
        <v>16500</v>
      </c>
      <c r="R81" s="11">
        <v>16735.378139999997</v>
      </c>
      <c r="S81" s="11">
        <f t="shared" si="1"/>
        <v>1847042.0919399995</v>
      </c>
      <c r="W81" s="13"/>
      <c r="X81" s="13"/>
      <c r="Y81" s="13"/>
      <c r="Z81" s="13"/>
      <c r="AA81" s="13"/>
      <c r="AB81" s="13"/>
      <c r="AC81" s="13"/>
      <c r="AD81" s="13"/>
      <c r="AE81" s="13"/>
    </row>
    <row r="82" spans="1:31" x14ac:dyDescent="0.25">
      <c r="A82" s="11" t="s">
        <v>108</v>
      </c>
      <c r="B82" s="12">
        <v>41306</v>
      </c>
      <c r="C82" s="11">
        <v>621092.18825000001</v>
      </c>
      <c r="D82" s="11">
        <v>3752.9283299999997</v>
      </c>
      <c r="E82" s="11">
        <v>0</v>
      </c>
      <c r="F82" s="11">
        <v>742270.81261999998</v>
      </c>
      <c r="G82" s="11">
        <v>169822.86025999999</v>
      </c>
      <c r="H82" s="11">
        <v>0</v>
      </c>
      <c r="I82" s="11">
        <v>0</v>
      </c>
      <c r="J82" s="11">
        <v>48667.579140000009</v>
      </c>
      <c r="K82" s="11">
        <v>0</v>
      </c>
      <c r="L82" s="11">
        <v>33084.181459999993</v>
      </c>
      <c r="M82" s="11">
        <v>200752.29134</v>
      </c>
      <c r="N82" s="11">
        <v>2000</v>
      </c>
      <c r="O82" s="11">
        <v>-11094.112349999999</v>
      </c>
      <c r="P82" s="11">
        <v>-250.59651999999991</v>
      </c>
      <c r="Q82" s="11">
        <v>16500</v>
      </c>
      <c r="R82" s="11">
        <v>19728.606399999997</v>
      </c>
      <c r="S82" s="11">
        <f t="shared" si="1"/>
        <v>1846326.7389300002</v>
      </c>
      <c r="W82" s="13"/>
      <c r="X82" s="13"/>
      <c r="Y82" s="13"/>
      <c r="Z82" s="13"/>
      <c r="AA82" s="13"/>
      <c r="AB82" s="13"/>
      <c r="AC82" s="13"/>
      <c r="AD82" s="13"/>
      <c r="AE82" s="13"/>
    </row>
    <row r="83" spans="1:31" x14ac:dyDescent="0.25">
      <c r="A83" s="11" t="s">
        <v>109</v>
      </c>
      <c r="B83" s="12">
        <v>41334</v>
      </c>
      <c r="C83" s="11">
        <v>618154.53512999997</v>
      </c>
      <c r="D83" s="11">
        <v>4591.2861200000007</v>
      </c>
      <c r="E83" s="11">
        <v>0</v>
      </c>
      <c r="F83" s="11">
        <v>762403.92192999995</v>
      </c>
      <c r="G83" s="11">
        <v>147661.49289999998</v>
      </c>
      <c r="H83" s="11">
        <v>0</v>
      </c>
      <c r="I83" s="11">
        <v>0</v>
      </c>
      <c r="J83" s="11">
        <v>55729.875980000004</v>
      </c>
      <c r="K83" s="11">
        <v>0</v>
      </c>
      <c r="L83" s="11">
        <v>25278.541250000006</v>
      </c>
      <c r="M83" s="11">
        <v>200752.29134</v>
      </c>
      <c r="N83" s="11">
        <v>2000</v>
      </c>
      <c r="O83" s="11">
        <v>-11094.112349999999</v>
      </c>
      <c r="P83" s="11">
        <v>-1088.7518000000005</v>
      </c>
      <c r="Q83" s="11">
        <v>16500</v>
      </c>
      <c r="R83" s="11">
        <v>18777.30675</v>
      </c>
      <c r="S83" s="11">
        <f t="shared" si="1"/>
        <v>1839666.3872499997</v>
      </c>
      <c r="W83" s="13"/>
      <c r="X83" s="13"/>
      <c r="Y83" s="13"/>
      <c r="Z83" s="13"/>
      <c r="AA83" s="13"/>
      <c r="AB83" s="13"/>
      <c r="AC83" s="13"/>
      <c r="AD83" s="13"/>
      <c r="AE83" s="13"/>
    </row>
    <row r="84" spans="1:31" x14ac:dyDescent="0.25">
      <c r="A84" s="11" t="s">
        <v>110</v>
      </c>
      <c r="B84" s="12">
        <v>41365</v>
      </c>
      <c r="C84" s="11">
        <v>626472.7532700001</v>
      </c>
      <c r="D84" s="11">
        <v>3398.84953</v>
      </c>
      <c r="E84" s="11">
        <v>0</v>
      </c>
      <c r="F84" s="11">
        <v>765187.64622000023</v>
      </c>
      <c r="G84" s="11">
        <v>85164.958360000004</v>
      </c>
      <c r="H84" s="11">
        <v>0</v>
      </c>
      <c r="I84" s="11">
        <v>0</v>
      </c>
      <c r="J84" s="11">
        <v>48677.557789999999</v>
      </c>
      <c r="K84" s="11">
        <v>0</v>
      </c>
      <c r="L84" s="11">
        <v>25523.479060000005</v>
      </c>
      <c r="M84" s="11">
        <v>200752.29134</v>
      </c>
      <c r="N84" s="11">
        <v>2000</v>
      </c>
      <c r="O84" s="11">
        <v>-11094.112349999999</v>
      </c>
      <c r="P84" s="11">
        <v>-998.21404000000098</v>
      </c>
      <c r="Q84" s="11">
        <v>16500</v>
      </c>
      <c r="R84" s="11">
        <v>22137.135520000003</v>
      </c>
      <c r="S84" s="11">
        <f t="shared" si="1"/>
        <v>1783722.3447000005</v>
      </c>
      <c r="W84" s="13"/>
      <c r="X84" s="13"/>
      <c r="Y84" s="13"/>
      <c r="Z84" s="13"/>
      <c r="AA84" s="13"/>
      <c r="AB84" s="13"/>
      <c r="AC84" s="13"/>
      <c r="AD84" s="13"/>
      <c r="AE84" s="13"/>
    </row>
    <row r="85" spans="1:31" x14ac:dyDescent="0.25">
      <c r="A85" s="11" t="s">
        <v>111</v>
      </c>
      <c r="B85" s="12">
        <v>41395</v>
      </c>
      <c r="C85" s="11">
        <v>599953.94098000007</v>
      </c>
      <c r="D85" s="11">
        <v>3488.5575599999997</v>
      </c>
      <c r="E85" s="11">
        <v>0</v>
      </c>
      <c r="F85" s="11">
        <v>733236.39461000008</v>
      </c>
      <c r="G85" s="11">
        <v>146787.76277</v>
      </c>
      <c r="H85" s="11">
        <v>0</v>
      </c>
      <c r="I85" s="11">
        <v>0</v>
      </c>
      <c r="J85" s="11">
        <v>52847.143129999997</v>
      </c>
      <c r="K85" s="11">
        <v>0</v>
      </c>
      <c r="L85" s="11">
        <v>28355.332669999996</v>
      </c>
      <c r="M85" s="11">
        <v>195372.97414999999</v>
      </c>
      <c r="N85" s="11">
        <v>2000</v>
      </c>
      <c r="O85" s="11">
        <v>-11094.112349999999</v>
      </c>
      <c r="P85" s="11">
        <v>-2660.4114600000016</v>
      </c>
      <c r="Q85" s="11">
        <v>16500</v>
      </c>
      <c r="R85" s="11">
        <v>11150.183800000003</v>
      </c>
      <c r="S85" s="11">
        <f t="shared" si="1"/>
        <v>1775937.7658599997</v>
      </c>
      <c r="W85" s="13"/>
      <c r="X85" s="13"/>
      <c r="Y85" s="13"/>
      <c r="Z85" s="13"/>
      <c r="AA85" s="13"/>
      <c r="AB85" s="13"/>
      <c r="AC85" s="13"/>
      <c r="AD85" s="13"/>
      <c r="AE85" s="13"/>
    </row>
    <row r="86" spans="1:31" x14ac:dyDescent="0.25">
      <c r="A86" s="11" t="s">
        <v>112</v>
      </c>
      <c r="B86" s="12">
        <v>41426</v>
      </c>
      <c r="C86" s="11">
        <v>596139.38691000012</v>
      </c>
      <c r="D86" s="11">
        <v>4807.8758600000001</v>
      </c>
      <c r="E86" s="11">
        <v>0</v>
      </c>
      <c r="F86" s="11">
        <v>683008.26066000015</v>
      </c>
      <c r="G86" s="11">
        <v>150509.75746999998</v>
      </c>
      <c r="H86" s="11">
        <v>0</v>
      </c>
      <c r="I86" s="11">
        <v>0</v>
      </c>
      <c r="J86" s="11">
        <v>51693.225779999993</v>
      </c>
      <c r="K86" s="11">
        <v>0</v>
      </c>
      <c r="L86" s="11">
        <v>45185.416219999999</v>
      </c>
      <c r="M86" s="11">
        <v>195372.97414999999</v>
      </c>
      <c r="N86" s="11">
        <v>2000</v>
      </c>
      <c r="O86" s="11">
        <v>-11094.112349999999</v>
      </c>
      <c r="P86" s="11">
        <v>-3005.2638300000003</v>
      </c>
      <c r="Q86" s="11">
        <v>16500</v>
      </c>
      <c r="R86" s="11">
        <v>-2881.3166700000011</v>
      </c>
      <c r="S86" s="11">
        <f t="shared" si="1"/>
        <v>1728236.2042</v>
      </c>
      <c r="W86" s="13"/>
      <c r="X86" s="13"/>
      <c r="Y86" s="13"/>
      <c r="Z86" s="13"/>
      <c r="AA86" s="13"/>
      <c r="AB86" s="13"/>
      <c r="AC86" s="13"/>
      <c r="AD86" s="13"/>
      <c r="AE86" s="13"/>
    </row>
    <row r="87" spans="1:31" x14ac:dyDescent="0.25">
      <c r="A87" s="11" t="s">
        <v>113</v>
      </c>
      <c r="B87" s="12">
        <v>41456</v>
      </c>
      <c r="C87" s="11">
        <v>622744.20040000009</v>
      </c>
      <c r="D87" s="11">
        <v>6309.8219800000015</v>
      </c>
      <c r="E87" s="11">
        <v>0</v>
      </c>
      <c r="F87" s="11">
        <v>683156.69284000015</v>
      </c>
      <c r="G87" s="11">
        <v>124927.57536</v>
      </c>
      <c r="H87" s="11">
        <v>0</v>
      </c>
      <c r="I87" s="11">
        <v>0</v>
      </c>
      <c r="J87" s="11">
        <v>53223.899730000005</v>
      </c>
      <c r="K87" s="11">
        <v>0</v>
      </c>
      <c r="L87" s="11">
        <v>44529.958190000005</v>
      </c>
      <c r="M87" s="11">
        <v>195372.97414999999</v>
      </c>
      <c r="N87" s="11">
        <v>2000</v>
      </c>
      <c r="O87" s="11">
        <v>-11094.112349999999</v>
      </c>
      <c r="P87" s="11">
        <v>-1726.7010299999997</v>
      </c>
      <c r="Q87" s="11">
        <v>16500</v>
      </c>
      <c r="R87" s="11">
        <v>-5515.5929300000034</v>
      </c>
      <c r="S87" s="11">
        <f t="shared" si="1"/>
        <v>1730428.7163399996</v>
      </c>
      <c r="W87" s="13"/>
      <c r="X87" s="13"/>
      <c r="Y87" s="13"/>
      <c r="Z87" s="13"/>
      <c r="AA87" s="13"/>
      <c r="AB87" s="13"/>
      <c r="AC87" s="13"/>
      <c r="AD87" s="13"/>
      <c r="AE87" s="13"/>
    </row>
    <row r="88" spans="1:31" x14ac:dyDescent="0.25">
      <c r="A88" s="11" t="s">
        <v>114</v>
      </c>
      <c r="B88" s="12">
        <v>41487</v>
      </c>
      <c r="C88" s="11">
        <v>605874.70119000005</v>
      </c>
      <c r="D88" s="11">
        <v>3656.0853899999997</v>
      </c>
      <c r="E88" s="11">
        <v>0</v>
      </c>
      <c r="F88" s="11">
        <v>690931.39457999996</v>
      </c>
      <c r="G88" s="11">
        <v>146376.65815</v>
      </c>
      <c r="H88" s="11">
        <v>0</v>
      </c>
      <c r="I88" s="11">
        <v>0</v>
      </c>
      <c r="J88" s="11">
        <v>51204.762640000008</v>
      </c>
      <c r="K88" s="11">
        <v>0</v>
      </c>
      <c r="L88" s="11">
        <v>43832.986520000006</v>
      </c>
      <c r="M88" s="11">
        <v>195372.97414999999</v>
      </c>
      <c r="N88" s="11">
        <v>2000</v>
      </c>
      <c r="O88" s="11">
        <v>-11094.112349999999</v>
      </c>
      <c r="P88" s="11">
        <v>-2068.7503400000014</v>
      </c>
      <c r="Q88" s="11">
        <v>16500</v>
      </c>
      <c r="R88" s="11">
        <v>-10403.249580000002</v>
      </c>
      <c r="S88" s="11">
        <f t="shared" si="1"/>
        <v>1732183.4503500001</v>
      </c>
      <c r="W88" s="13"/>
      <c r="X88" s="13"/>
      <c r="Y88" s="13"/>
      <c r="Z88" s="13"/>
      <c r="AA88" s="13"/>
      <c r="AB88" s="13"/>
      <c r="AC88" s="13"/>
      <c r="AD88" s="13"/>
      <c r="AE88" s="13"/>
    </row>
    <row r="89" spans="1:31" x14ac:dyDescent="0.25">
      <c r="A89" s="11" t="s">
        <v>115</v>
      </c>
      <c r="B89" s="12">
        <v>41518</v>
      </c>
      <c r="C89" s="11">
        <v>605171.15784999996</v>
      </c>
      <c r="D89" s="11">
        <v>2240.9860999999996</v>
      </c>
      <c r="E89" s="11">
        <v>0</v>
      </c>
      <c r="F89" s="11">
        <v>627576.7850400001</v>
      </c>
      <c r="G89" s="11">
        <v>167941.19489000001</v>
      </c>
      <c r="H89" s="11">
        <v>0</v>
      </c>
      <c r="I89" s="11">
        <v>0</v>
      </c>
      <c r="J89" s="11">
        <v>51772.064480000001</v>
      </c>
      <c r="K89" s="11">
        <v>0</v>
      </c>
      <c r="L89" s="11">
        <v>33609.180740000003</v>
      </c>
      <c r="M89" s="11">
        <v>195372.97414999999</v>
      </c>
      <c r="N89" s="11">
        <v>2000</v>
      </c>
      <c r="O89" s="11">
        <v>-11094.112349999999</v>
      </c>
      <c r="P89" s="11">
        <v>-875.04961999999909</v>
      </c>
      <c r="Q89" s="11">
        <v>16500</v>
      </c>
      <c r="R89" s="11">
        <v>-9018.8236899999993</v>
      </c>
      <c r="S89" s="11">
        <f t="shared" si="1"/>
        <v>1681196.3575899997</v>
      </c>
      <c r="X89" s="13"/>
      <c r="Y89" s="13"/>
      <c r="Z89" s="13"/>
      <c r="AA89" s="13"/>
      <c r="AB89" s="13"/>
      <c r="AC89" s="13"/>
      <c r="AD89" s="13"/>
      <c r="AE89" s="13"/>
    </row>
    <row r="90" spans="1:31" x14ac:dyDescent="0.25">
      <c r="A90" s="11" t="s">
        <v>116</v>
      </c>
      <c r="B90" s="12">
        <v>41548</v>
      </c>
      <c r="C90" s="11">
        <v>600316.35750000004</v>
      </c>
      <c r="D90" s="11">
        <v>4490.8035900000013</v>
      </c>
      <c r="E90" s="11">
        <v>0</v>
      </c>
      <c r="F90" s="11">
        <v>644337.07533000014</v>
      </c>
      <c r="G90" s="11">
        <v>158560.76195999997</v>
      </c>
      <c r="H90" s="11">
        <v>0</v>
      </c>
      <c r="I90" s="11">
        <v>0</v>
      </c>
      <c r="J90" s="11">
        <v>50625.816800000001</v>
      </c>
      <c r="K90" s="11">
        <v>0</v>
      </c>
      <c r="L90" s="11">
        <v>21387.24685</v>
      </c>
      <c r="M90" s="11">
        <v>195372.97414999999</v>
      </c>
      <c r="N90" s="11">
        <v>2000</v>
      </c>
      <c r="O90" s="11">
        <v>-11094.112349999999</v>
      </c>
      <c r="P90" s="11">
        <v>-2057.9080000000004</v>
      </c>
      <c r="Q90" s="11">
        <v>16500</v>
      </c>
      <c r="R90" s="11">
        <v>-7443.3822200000022</v>
      </c>
      <c r="S90" s="11">
        <f t="shared" si="1"/>
        <v>1672995.6336099999</v>
      </c>
      <c r="X90" s="13"/>
      <c r="Y90" s="13"/>
      <c r="Z90" s="13"/>
      <c r="AA90" s="13"/>
      <c r="AB90" s="13"/>
      <c r="AC90" s="13"/>
      <c r="AD90" s="13"/>
      <c r="AE90" s="13"/>
    </row>
    <row r="91" spans="1:31" x14ac:dyDescent="0.25">
      <c r="A91" s="11" t="s">
        <v>117</v>
      </c>
      <c r="B91" s="12">
        <v>41579</v>
      </c>
      <c r="C91" s="11">
        <v>600454.97077000013</v>
      </c>
      <c r="D91" s="11">
        <v>4788.3397100000011</v>
      </c>
      <c r="E91" s="11">
        <v>0</v>
      </c>
      <c r="F91" s="11">
        <v>639853.40789000015</v>
      </c>
      <c r="G91" s="11">
        <v>159306.14348</v>
      </c>
      <c r="H91" s="11">
        <v>0</v>
      </c>
      <c r="I91" s="11">
        <v>0</v>
      </c>
      <c r="J91" s="11">
        <v>51152.601110000003</v>
      </c>
      <c r="K91" s="11">
        <v>0</v>
      </c>
      <c r="L91" s="11">
        <v>21009.012910000001</v>
      </c>
      <c r="M91" s="11">
        <v>195372.97414999999</v>
      </c>
      <c r="N91" s="11">
        <v>2000</v>
      </c>
      <c r="O91" s="11">
        <v>-11094.112349999999</v>
      </c>
      <c r="P91" s="11">
        <v>-2202.514519999997</v>
      </c>
      <c r="Q91" s="11">
        <v>16500</v>
      </c>
      <c r="R91" s="11">
        <v>-6506.9177500000014</v>
      </c>
      <c r="S91" s="11">
        <f t="shared" si="1"/>
        <v>1670633.9054000003</v>
      </c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 x14ac:dyDescent="0.25">
      <c r="A92" s="11" t="s">
        <v>118</v>
      </c>
      <c r="B92" s="12">
        <v>41609</v>
      </c>
      <c r="C92" s="11">
        <v>667390.68013999995</v>
      </c>
      <c r="D92" s="11">
        <v>3499.9100599999997</v>
      </c>
      <c r="E92" s="11">
        <v>0</v>
      </c>
      <c r="F92" s="11">
        <v>757461.49973000016</v>
      </c>
      <c r="G92" s="11">
        <v>282252.27072000003</v>
      </c>
      <c r="H92" s="11">
        <v>0</v>
      </c>
      <c r="I92" s="11">
        <v>0</v>
      </c>
      <c r="J92" s="11">
        <v>55470.796249999992</v>
      </c>
      <c r="K92" s="11">
        <v>0</v>
      </c>
      <c r="L92" s="11">
        <v>20253.955539999995</v>
      </c>
      <c r="M92" s="11">
        <v>195372.97414999999</v>
      </c>
      <c r="N92" s="11">
        <v>2000</v>
      </c>
      <c r="O92" s="11">
        <v>-11094.112349999999</v>
      </c>
      <c r="P92" s="11">
        <v>-3654.3066699999958</v>
      </c>
      <c r="Q92" s="11">
        <v>16500</v>
      </c>
      <c r="R92" s="11">
        <v>-10900.876610000001</v>
      </c>
      <c r="S92" s="11">
        <f t="shared" si="1"/>
        <v>1974552.7909599999</v>
      </c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 x14ac:dyDescent="0.25">
      <c r="A93" s="11" t="s">
        <v>119</v>
      </c>
      <c r="B93" s="12">
        <v>41640</v>
      </c>
      <c r="C93" s="11">
        <v>610729.60307000007</v>
      </c>
      <c r="D93" s="11">
        <v>3924.1550999999995</v>
      </c>
      <c r="E93" s="11">
        <v>0</v>
      </c>
      <c r="F93" s="11">
        <v>734399.65407000028</v>
      </c>
      <c r="G93" s="11">
        <v>234712.60859999998</v>
      </c>
      <c r="H93" s="11">
        <v>0</v>
      </c>
      <c r="I93" s="11">
        <v>0</v>
      </c>
      <c r="J93" s="11">
        <v>56192.040930000003</v>
      </c>
      <c r="K93" s="11">
        <v>0</v>
      </c>
      <c r="L93" s="11">
        <v>27061.607079999991</v>
      </c>
      <c r="M93" s="11">
        <v>195372.97414999999</v>
      </c>
      <c r="N93" s="11">
        <v>2000</v>
      </c>
      <c r="O93" s="11">
        <v>-14748.919019999999</v>
      </c>
      <c r="P93" s="11">
        <v>525.43232</v>
      </c>
      <c r="Q93" s="11">
        <v>16500</v>
      </c>
      <c r="R93" s="11">
        <v>-5764.8674299999975</v>
      </c>
      <c r="S93" s="11">
        <f t="shared" si="1"/>
        <v>1860904.28887</v>
      </c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 x14ac:dyDescent="0.25">
      <c r="A94" s="11" t="s">
        <v>120</v>
      </c>
      <c r="B94" s="12">
        <v>41671</v>
      </c>
      <c r="C94" s="11">
        <v>602467.06430000009</v>
      </c>
      <c r="D94" s="11">
        <v>4329.1395300000004</v>
      </c>
      <c r="E94" s="11">
        <v>0</v>
      </c>
      <c r="F94" s="11">
        <v>706984.9941400002</v>
      </c>
      <c r="G94" s="11">
        <v>212173.22853999998</v>
      </c>
      <c r="H94" s="11">
        <v>0</v>
      </c>
      <c r="I94" s="11">
        <v>0</v>
      </c>
      <c r="J94" s="11">
        <v>57529.392700000004</v>
      </c>
      <c r="K94" s="11">
        <v>0</v>
      </c>
      <c r="L94" s="11">
        <v>23398.559969999998</v>
      </c>
      <c r="M94" s="11">
        <v>195372.97414999999</v>
      </c>
      <c r="N94" s="11">
        <v>2000</v>
      </c>
      <c r="O94" s="11">
        <v>-14748.919019999999</v>
      </c>
      <c r="P94" s="11">
        <v>491.83565000000027</v>
      </c>
      <c r="Q94" s="11">
        <v>16500</v>
      </c>
      <c r="R94" s="11">
        <v>-1418.2720899999983</v>
      </c>
      <c r="S94" s="11">
        <f t="shared" si="1"/>
        <v>1805079.9978700003</v>
      </c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 x14ac:dyDescent="0.25">
      <c r="A95" s="11" t="s">
        <v>121</v>
      </c>
      <c r="B95" s="12">
        <v>41699</v>
      </c>
      <c r="C95" s="11">
        <v>599560.78583000007</v>
      </c>
      <c r="D95" s="11">
        <v>2101.8851100000002</v>
      </c>
      <c r="E95" s="11">
        <v>0</v>
      </c>
      <c r="F95" s="11">
        <v>672930.45359000005</v>
      </c>
      <c r="G95" s="11">
        <v>393681.83345000003</v>
      </c>
      <c r="H95" s="11">
        <v>0</v>
      </c>
      <c r="I95" s="11">
        <v>0</v>
      </c>
      <c r="J95" s="11">
        <v>48182.748540000001</v>
      </c>
      <c r="K95" s="11">
        <v>0</v>
      </c>
      <c r="L95" s="11">
        <v>33059.210610000002</v>
      </c>
      <c r="M95" s="11">
        <v>195372.97414999999</v>
      </c>
      <c r="N95" s="11">
        <v>2000</v>
      </c>
      <c r="O95" s="11">
        <v>-14748.919019999999</v>
      </c>
      <c r="P95" s="11">
        <v>-468.50894999999963</v>
      </c>
      <c r="Q95" s="11">
        <v>16500</v>
      </c>
      <c r="R95" s="11">
        <v>-3732.4399999999982</v>
      </c>
      <c r="S95" s="11">
        <f t="shared" si="1"/>
        <v>1944440.0233100003</v>
      </c>
      <c r="W95" s="13"/>
      <c r="X95" s="13"/>
      <c r="Y95" s="13"/>
      <c r="Z95" s="13"/>
      <c r="AA95" s="13"/>
      <c r="AB95" s="13"/>
      <c r="AC95" s="13"/>
      <c r="AD95" s="13"/>
      <c r="AE95" s="13"/>
    </row>
    <row r="96" spans="1:31" x14ac:dyDescent="0.25">
      <c r="A96" s="11" t="s">
        <v>122</v>
      </c>
      <c r="B96" s="12">
        <v>41730</v>
      </c>
      <c r="C96" s="11">
        <v>634311.55140000011</v>
      </c>
      <c r="D96" s="11">
        <v>1763.2027899999998</v>
      </c>
      <c r="E96" s="11">
        <v>0</v>
      </c>
      <c r="F96" s="11">
        <v>747399.67531000008</v>
      </c>
      <c r="G96" s="11">
        <v>222476.30012999999</v>
      </c>
      <c r="H96" s="11">
        <v>0</v>
      </c>
      <c r="I96" s="11">
        <v>0</v>
      </c>
      <c r="J96" s="11">
        <v>31978.02938</v>
      </c>
      <c r="K96" s="11">
        <v>0</v>
      </c>
      <c r="L96" s="11">
        <v>32877.365279999991</v>
      </c>
      <c r="M96" s="11">
        <v>195372.97414999999</v>
      </c>
      <c r="N96" s="11">
        <v>2000</v>
      </c>
      <c r="O96" s="11">
        <v>-14748.919019999999</v>
      </c>
      <c r="P96" s="11">
        <v>-553.99717999999893</v>
      </c>
      <c r="Q96" s="11">
        <v>16500</v>
      </c>
      <c r="R96" s="11">
        <v>-1978.1989100000137</v>
      </c>
      <c r="S96" s="11">
        <f t="shared" si="1"/>
        <v>1867397.98333</v>
      </c>
      <c r="W96" s="13"/>
      <c r="X96" s="13"/>
      <c r="Y96" s="13"/>
      <c r="Z96" s="13"/>
      <c r="AA96" s="13"/>
      <c r="AB96" s="13"/>
      <c r="AC96" s="13"/>
      <c r="AD96" s="13"/>
      <c r="AE96" s="13"/>
    </row>
    <row r="97" spans="1:31" x14ac:dyDescent="0.25">
      <c r="A97" s="11" t="s">
        <v>123</v>
      </c>
      <c r="B97" s="12">
        <v>41760</v>
      </c>
      <c r="C97" s="11">
        <v>597294.2746</v>
      </c>
      <c r="D97" s="11">
        <v>4334.6580199999999</v>
      </c>
      <c r="E97" s="11">
        <v>0</v>
      </c>
      <c r="F97" s="11">
        <v>754788.76787000021</v>
      </c>
      <c r="G97" s="11">
        <v>242959.98048999999</v>
      </c>
      <c r="H97" s="11">
        <v>0</v>
      </c>
      <c r="I97" s="11">
        <v>0</v>
      </c>
      <c r="J97" s="11">
        <v>35122.762200000005</v>
      </c>
      <c r="K97" s="11">
        <v>0</v>
      </c>
      <c r="L97" s="11">
        <v>33505.865639999996</v>
      </c>
      <c r="M97" s="11">
        <v>195372.97414999999</v>
      </c>
      <c r="N97" s="11">
        <v>2000</v>
      </c>
      <c r="O97" s="11">
        <v>-14748.919019999999</v>
      </c>
      <c r="P97" s="11">
        <v>-2123.0758299999966</v>
      </c>
      <c r="Q97" s="11">
        <v>16500</v>
      </c>
      <c r="R97" s="11">
        <v>2423.6496700000012</v>
      </c>
      <c r="S97" s="11">
        <f t="shared" si="1"/>
        <v>1867430.9377900001</v>
      </c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 x14ac:dyDescent="0.25">
      <c r="A98" s="11" t="s">
        <v>124</v>
      </c>
      <c r="B98" s="12">
        <v>41791</v>
      </c>
      <c r="C98" s="11">
        <v>601035.19141000009</v>
      </c>
      <c r="D98" s="11">
        <v>4398.2627599999996</v>
      </c>
      <c r="E98" s="11">
        <v>0</v>
      </c>
      <c r="F98" s="11">
        <v>664793.5242000001</v>
      </c>
      <c r="G98" s="11">
        <v>280156.78878</v>
      </c>
      <c r="H98" s="11">
        <v>0</v>
      </c>
      <c r="I98" s="11">
        <v>0</v>
      </c>
      <c r="J98" s="11">
        <v>37675.903350000001</v>
      </c>
      <c r="K98" s="11">
        <v>0</v>
      </c>
      <c r="L98" s="11">
        <v>28182.616090000003</v>
      </c>
      <c r="M98" s="11">
        <v>200641.54095</v>
      </c>
      <c r="N98" s="11">
        <v>2000</v>
      </c>
      <c r="O98" s="11">
        <v>-14748.919019999999</v>
      </c>
      <c r="P98" s="11">
        <v>-1702.715890000002</v>
      </c>
      <c r="Q98" s="11">
        <v>16500</v>
      </c>
      <c r="R98" s="11">
        <v>1147.3082799999938</v>
      </c>
      <c r="S98" s="11">
        <f t="shared" si="1"/>
        <v>1820079.5009100002</v>
      </c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 x14ac:dyDescent="0.25">
      <c r="A99" s="11" t="s">
        <v>125</v>
      </c>
      <c r="B99" s="12">
        <v>41821</v>
      </c>
      <c r="C99" s="11">
        <v>623140.41730000009</v>
      </c>
      <c r="D99" s="11">
        <v>3216.86177</v>
      </c>
      <c r="E99" s="11">
        <v>0</v>
      </c>
      <c r="F99" s="11">
        <v>714984.73594000004</v>
      </c>
      <c r="G99" s="11">
        <v>220460.02569000004</v>
      </c>
      <c r="H99" s="11">
        <v>0</v>
      </c>
      <c r="I99" s="11">
        <v>0</v>
      </c>
      <c r="J99" s="11">
        <v>35836.964409999993</v>
      </c>
      <c r="K99" s="11">
        <v>0</v>
      </c>
      <c r="L99" s="11">
        <v>14456.931060000001</v>
      </c>
      <c r="M99" s="11">
        <v>200641.54095</v>
      </c>
      <c r="N99" s="11">
        <v>2000</v>
      </c>
      <c r="O99" s="11">
        <v>-14748.919019999999</v>
      </c>
      <c r="P99" s="11">
        <v>-2196.0197899999985</v>
      </c>
      <c r="Q99" s="11">
        <v>16500</v>
      </c>
      <c r="R99" s="11">
        <v>-1064.8319900000213</v>
      </c>
      <c r="S99" s="11">
        <f t="shared" si="1"/>
        <v>1813227.7063200003</v>
      </c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 x14ac:dyDescent="0.25">
      <c r="A100" s="11" t="s">
        <v>126</v>
      </c>
      <c r="B100" s="12">
        <v>41852</v>
      </c>
      <c r="C100" s="11">
        <v>603576.31865000003</v>
      </c>
      <c r="D100" s="11">
        <v>3147.4078899999995</v>
      </c>
      <c r="E100" s="11">
        <v>0</v>
      </c>
      <c r="F100" s="11">
        <v>790445.4334600002</v>
      </c>
      <c r="G100" s="11">
        <v>165338.16261</v>
      </c>
      <c r="H100" s="11">
        <v>0</v>
      </c>
      <c r="I100" s="11">
        <v>0</v>
      </c>
      <c r="J100" s="11">
        <v>35884.330009999998</v>
      </c>
      <c r="K100" s="11">
        <v>0</v>
      </c>
      <c r="L100" s="11">
        <v>20166.306199999995</v>
      </c>
      <c r="M100" s="11">
        <v>200641.54095</v>
      </c>
      <c r="N100" s="11">
        <v>2000</v>
      </c>
      <c r="O100" s="11">
        <v>-14748.919019999999</v>
      </c>
      <c r="P100" s="11">
        <v>-2940.0646600000027</v>
      </c>
      <c r="Q100" s="11">
        <v>16500</v>
      </c>
      <c r="R100" s="11">
        <v>2304.3078400000031</v>
      </c>
      <c r="S100" s="11">
        <f t="shared" si="1"/>
        <v>1822314.8239300002</v>
      </c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x14ac:dyDescent="0.25">
      <c r="A101" s="11" t="s">
        <v>127</v>
      </c>
      <c r="B101" s="12">
        <v>41883</v>
      </c>
      <c r="C101" s="11">
        <v>612448.04806000018</v>
      </c>
      <c r="D101" s="11">
        <v>3001.3685299999997</v>
      </c>
      <c r="E101" s="11">
        <v>0</v>
      </c>
      <c r="F101" s="11">
        <v>863927.02975999995</v>
      </c>
      <c r="G101" s="11">
        <v>92727.054099999994</v>
      </c>
      <c r="H101" s="11">
        <v>0</v>
      </c>
      <c r="I101" s="11">
        <v>0</v>
      </c>
      <c r="J101" s="11">
        <v>34614.980459999999</v>
      </c>
      <c r="K101" s="11">
        <v>0</v>
      </c>
      <c r="L101" s="11">
        <v>19342.927370000001</v>
      </c>
      <c r="M101" s="11">
        <v>200641.54095</v>
      </c>
      <c r="N101" s="11">
        <v>2000</v>
      </c>
      <c r="O101" s="11">
        <v>-14748.919019999999</v>
      </c>
      <c r="P101" s="11">
        <v>-3593.3848399999979</v>
      </c>
      <c r="Q101" s="11">
        <v>16500</v>
      </c>
      <c r="R101" s="11">
        <v>-370.38356999999888</v>
      </c>
      <c r="S101" s="11">
        <f t="shared" si="1"/>
        <v>1826490.2618000002</v>
      </c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x14ac:dyDescent="0.25">
      <c r="A102" s="11" t="s">
        <v>128</v>
      </c>
      <c r="B102" s="12">
        <v>41913</v>
      </c>
      <c r="C102" s="11">
        <v>599613.67128000001</v>
      </c>
      <c r="D102" s="11">
        <v>5173.8237399999998</v>
      </c>
      <c r="E102" s="11">
        <v>0</v>
      </c>
      <c r="F102" s="11">
        <v>929754.42058000015</v>
      </c>
      <c r="G102" s="11">
        <v>100782.26565000002</v>
      </c>
      <c r="H102" s="11">
        <v>0</v>
      </c>
      <c r="I102" s="11">
        <v>0</v>
      </c>
      <c r="J102" s="11">
        <v>33390.592510000002</v>
      </c>
      <c r="K102" s="11">
        <v>0</v>
      </c>
      <c r="L102" s="11">
        <v>5353.8853900000031</v>
      </c>
      <c r="M102" s="11">
        <v>200641.54095</v>
      </c>
      <c r="N102" s="11">
        <v>2000</v>
      </c>
      <c r="O102" s="11">
        <v>-14748.919019999999</v>
      </c>
      <c r="P102" s="11">
        <v>-4002.7971499999967</v>
      </c>
      <c r="Q102" s="11">
        <v>16500</v>
      </c>
      <c r="R102" s="11">
        <v>2169.2059699999941</v>
      </c>
      <c r="S102" s="11">
        <f t="shared" si="1"/>
        <v>1876627.6899000003</v>
      </c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x14ac:dyDescent="0.25">
      <c r="A103" s="11" t="s">
        <v>129</v>
      </c>
      <c r="B103" s="12">
        <v>41944</v>
      </c>
      <c r="C103" s="11">
        <v>613541.25543000014</v>
      </c>
      <c r="D103" s="11">
        <v>6963.6187200000004</v>
      </c>
      <c r="E103" s="11">
        <v>0</v>
      </c>
      <c r="F103" s="11">
        <v>902251.51040000003</v>
      </c>
      <c r="G103" s="11">
        <v>66926.042859999987</v>
      </c>
      <c r="H103" s="11">
        <v>0</v>
      </c>
      <c r="I103" s="11">
        <v>0</v>
      </c>
      <c r="J103" s="11">
        <v>39832.805270000004</v>
      </c>
      <c r="K103" s="11">
        <v>0</v>
      </c>
      <c r="L103" s="11">
        <v>23977.564699999999</v>
      </c>
      <c r="M103" s="11">
        <v>200641.54095</v>
      </c>
      <c r="N103" s="11">
        <v>2000</v>
      </c>
      <c r="O103" s="11">
        <v>-14748.919019999999</v>
      </c>
      <c r="P103" s="11">
        <v>-4938.7557599999946</v>
      </c>
      <c r="Q103" s="11">
        <v>16500</v>
      </c>
      <c r="R103" s="11">
        <v>5770.1138299999948</v>
      </c>
      <c r="S103" s="11">
        <f t="shared" si="1"/>
        <v>1858716.7773799999</v>
      </c>
      <c r="X103" s="13"/>
      <c r="Y103" s="13"/>
      <c r="Z103" s="13"/>
      <c r="AA103" s="13"/>
      <c r="AB103" s="13"/>
      <c r="AC103" s="13"/>
      <c r="AD103" s="13"/>
      <c r="AE103" s="13"/>
    </row>
    <row r="104" spans="1:31" x14ac:dyDescent="0.25">
      <c r="A104" s="11" t="s">
        <v>130</v>
      </c>
      <c r="B104" s="12">
        <v>41974</v>
      </c>
      <c r="C104" s="11">
        <v>686097.55307000002</v>
      </c>
      <c r="D104" s="11">
        <v>6389.6263900000004</v>
      </c>
      <c r="E104" s="11">
        <v>0</v>
      </c>
      <c r="F104" s="11">
        <v>899398.7130799999</v>
      </c>
      <c r="G104" s="11">
        <v>128889.83499</v>
      </c>
      <c r="H104" s="11">
        <v>0</v>
      </c>
      <c r="I104" s="11">
        <v>0</v>
      </c>
      <c r="J104" s="11">
        <v>27643.57101</v>
      </c>
      <c r="K104" s="11">
        <v>0</v>
      </c>
      <c r="L104" s="11">
        <v>20005.620769999998</v>
      </c>
      <c r="M104" s="11">
        <v>200641.54095</v>
      </c>
      <c r="N104" s="11">
        <v>2000</v>
      </c>
      <c r="O104" s="11">
        <v>-6855.9630199999992</v>
      </c>
      <c r="P104" s="11">
        <v>-7347.2365599999948</v>
      </c>
      <c r="Q104" s="11">
        <v>16500</v>
      </c>
      <c r="R104" s="11">
        <v>3616.5323899999717</v>
      </c>
      <c r="S104" s="11">
        <f t="shared" si="1"/>
        <v>1976979.7930699999</v>
      </c>
      <c r="X104" s="13"/>
      <c r="Y104" s="13"/>
      <c r="Z104" s="13"/>
      <c r="AA104" s="13"/>
      <c r="AB104" s="13"/>
      <c r="AC104" s="13"/>
      <c r="AD104" s="13"/>
      <c r="AE104" s="13"/>
    </row>
    <row r="105" spans="1:31" x14ac:dyDescent="0.25">
      <c r="A105" s="11" t="s">
        <v>131</v>
      </c>
      <c r="B105" s="12">
        <v>42005</v>
      </c>
      <c r="C105" s="11">
        <v>625682.47243000008</v>
      </c>
      <c r="D105" s="11">
        <v>2911.2706099999996</v>
      </c>
      <c r="E105" s="11">
        <v>0</v>
      </c>
      <c r="F105" s="11">
        <v>974931.16461999994</v>
      </c>
      <c r="G105" s="11">
        <v>117936.79407</v>
      </c>
      <c r="H105" s="11">
        <v>0</v>
      </c>
      <c r="I105" s="11">
        <v>0</v>
      </c>
      <c r="J105" s="11">
        <v>27243.032529999997</v>
      </c>
      <c r="K105" s="11">
        <v>0</v>
      </c>
      <c r="L105" s="11">
        <v>32820.602030000002</v>
      </c>
      <c r="M105" s="11">
        <v>200641.54095</v>
      </c>
      <c r="N105" s="11">
        <v>2000</v>
      </c>
      <c r="O105" s="11">
        <v>-14203.199579999999</v>
      </c>
      <c r="P105" s="11">
        <v>-991.27167000000009</v>
      </c>
      <c r="Q105" s="11">
        <v>16500</v>
      </c>
      <c r="R105" s="11">
        <v>12543.538300000027</v>
      </c>
      <c r="S105" s="11">
        <f t="shared" si="1"/>
        <v>1998015.9442900002</v>
      </c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1:31" x14ac:dyDescent="0.25">
      <c r="A106" s="11" t="s">
        <v>132</v>
      </c>
      <c r="B106" s="12">
        <v>42036</v>
      </c>
      <c r="C106" s="11">
        <v>610872.5070199999</v>
      </c>
      <c r="D106" s="11">
        <v>4300.4300200000007</v>
      </c>
      <c r="E106" s="11">
        <v>0</v>
      </c>
      <c r="F106" s="11">
        <v>1038268.49346</v>
      </c>
      <c r="G106" s="11">
        <v>90585.058690000005</v>
      </c>
      <c r="H106" s="11">
        <v>0</v>
      </c>
      <c r="I106" s="11">
        <v>0</v>
      </c>
      <c r="J106" s="11">
        <v>26298.661749999999</v>
      </c>
      <c r="K106" s="11">
        <v>0</v>
      </c>
      <c r="L106" s="11">
        <v>24536.92671</v>
      </c>
      <c r="M106" s="11">
        <v>200641.54095</v>
      </c>
      <c r="N106" s="11">
        <v>2000</v>
      </c>
      <c r="O106" s="11">
        <v>-14203.199579999999</v>
      </c>
      <c r="P106" s="11">
        <v>-1832.1560700000002</v>
      </c>
      <c r="Q106" s="11">
        <v>16500</v>
      </c>
      <c r="R106" s="11">
        <v>7251.589379999984</v>
      </c>
      <c r="S106" s="11">
        <f t="shared" si="1"/>
        <v>2005219.8523299999</v>
      </c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x14ac:dyDescent="0.25">
      <c r="A107" s="11" t="s">
        <v>133</v>
      </c>
      <c r="B107" s="12">
        <v>42064</v>
      </c>
      <c r="C107" s="11">
        <v>633123.33191000007</v>
      </c>
      <c r="D107" s="11">
        <v>4537.7440800000004</v>
      </c>
      <c r="E107" s="11">
        <v>0</v>
      </c>
      <c r="F107" s="11">
        <v>1104688.8097300001</v>
      </c>
      <c r="G107" s="11">
        <v>108239.26892</v>
      </c>
      <c r="H107" s="11">
        <v>0</v>
      </c>
      <c r="I107" s="11">
        <v>0</v>
      </c>
      <c r="J107" s="11">
        <v>32301.306149999997</v>
      </c>
      <c r="K107" s="11">
        <v>0</v>
      </c>
      <c r="L107" s="11">
        <v>16032.798180000003</v>
      </c>
      <c r="M107" s="11">
        <v>200641.54095</v>
      </c>
      <c r="N107" s="11">
        <v>2000</v>
      </c>
      <c r="O107" s="11">
        <v>-14203.199579999999</v>
      </c>
      <c r="P107" s="11">
        <v>-2573.8485799999989</v>
      </c>
      <c r="Q107" s="11">
        <v>16500</v>
      </c>
      <c r="R107" s="11">
        <v>10095.26292999997</v>
      </c>
      <c r="S107" s="11">
        <f t="shared" si="1"/>
        <v>2111383.0146900006</v>
      </c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x14ac:dyDescent="0.25">
      <c r="A108" s="11" t="s">
        <v>134</v>
      </c>
      <c r="B108" s="12">
        <v>42095</v>
      </c>
      <c r="C108" s="11">
        <v>619160.11397999991</v>
      </c>
      <c r="D108" s="11">
        <v>2872.23981</v>
      </c>
      <c r="E108" s="11">
        <v>0</v>
      </c>
      <c r="F108" s="11">
        <v>1134580.4095600001</v>
      </c>
      <c r="G108" s="11">
        <v>95609.487649999995</v>
      </c>
      <c r="H108" s="11">
        <v>0</v>
      </c>
      <c r="I108" s="11">
        <v>0</v>
      </c>
      <c r="J108" s="11">
        <v>26019.216689999997</v>
      </c>
      <c r="K108" s="11">
        <v>0</v>
      </c>
      <c r="L108" s="11">
        <v>21076.771189999996</v>
      </c>
      <c r="M108" s="11">
        <v>200641.54095</v>
      </c>
      <c r="N108" s="11">
        <v>2000</v>
      </c>
      <c r="O108" s="11">
        <v>-14203.199579999999</v>
      </c>
      <c r="P108" s="11">
        <v>-3852.2614299999996</v>
      </c>
      <c r="Q108" s="11">
        <v>16500</v>
      </c>
      <c r="R108" s="11">
        <v>8055.4039699999985</v>
      </c>
      <c r="S108" s="11">
        <f t="shared" si="1"/>
        <v>2108459.7227899996</v>
      </c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x14ac:dyDescent="0.25">
      <c r="A109" s="11" t="s">
        <v>135</v>
      </c>
      <c r="B109" s="12">
        <v>42125</v>
      </c>
      <c r="C109" s="11">
        <v>620638.20769000018</v>
      </c>
      <c r="D109" s="11">
        <v>4936.5645300000006</v>
      </c>
      <c r="E109" s="11">
        <v>0</v>
      </c>
      <c r="F109" s="11">
        <v>1166025.3098099998</v>
      </c>
      <c r="G109" s="11">
        <v>96778.458639999997</v>
      </c>
      <c r="H109" s="11">
        <v>0</v>
      </c>
      <c r="I109" s="11">
        <v>0</v>
      </c>
      <c r="J109" s="11">
        <v>26392.279879999998</v>
      </c>
      <c r="K109" s="11">
        <v>0</v>
      </c>
      <c r="L109" s="11">
        <v>16183.388600000002</v>
      </c>
      <c r="M109" s="11">
        <v>200641.54095</v>
      </c>
      <c r="N109" s="11">
        <v>2000</v>
      </c>
      <c r="O109" s="11">
        <v>-14203.199579999999</v>
      </c>
      <c r="P109" s="11">
        <v>-5113.371250000002</v>
      </c>
      <c r="Q109" s="11">
        <v>16500</v>
      </c>
      <c r="R109" s="11">
        <v>7477.0252999999693</v>
      </c>
      <c r="S109" s="11">
        <f t="shared" si="1"/>
        <v>2138256.2045700001</v>
      </c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x14ac:dyDescent="0.25">
      <c r="A110" s="11" t="s">
        <v>136</v>
      </c>
      <c r="B110" s="12">
        <v>42156</v>
      </c>
      <c r="C110" s="11">
        <v>632221.66598000005</v>
      </c>
      <c r="D110" s="11">
        <v>7253.1849500000008</v>
      </c>
      <c r="E110" s="11">
        <v>0</v>
      </c>
      <c r="F110" s="11">
        <v>1195066.5995499997</v>
      </c>
      <c r="G110" s="11">
        <v>69310.273649999988</v>
      </c>
      <c r="H110" s="11">
        <v>0</v>
      </c>
      <c r="I110" s="11">
        <v>0</v>
      </c>
      <c r="J110" s="11">
        <v>29275.063580000002</v>
      </c>
      <c r="K110" s="11">
        <v>0</v>
      </c>
      <c r="L110" s="11">
        <v>18024.367920000001</v>
      </c>
      <c r="M110" s="11">
        <v>182091.31462000002</v>
      </c>
      <c r="N110" s="11">
        <v>2000</v>
      </c>
      <c r="O110" s="11">
        <v>-14203.199579999999</v>
      </c>
      <c r="P110" s="11">
        <v>858.59919999999954</v>
      </c>
      <c r="Q110" s="11">
        <v>16500</v>
      </c>
      <c r="R110" s="11">
        <v>3475.32789</v>
      </c>
      <c r="S110" s="11">
        <f t="shared" si="1"/>
        <v>2141873.1977599999</v>
      </c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x14ac:dyDescent="0.25">
      <c r="A111" s="11" t="s">
        <v>137</v>
      </c>
      <c r="B111" s="12">
        <v>42186</v>
      </c>
      <c r="C111" s="11">
        <v>641535.11152999999</v>
      </c>
      <c r="D111" s="11">
        <v>6110.5242900000003</v>
      </c>
      <c r="E111" s="11">
        <v>0</v>
      </c>
      <c r="F111" s="11">
        <v>1198309.1420999998</v>
      </c>
      <c r="G111" s="11">
        <v>82919.195479999995</v>
      </c>
      <c r="H111" s="11">
        <v>0</v>
      </c>
      <c r="I111" s="11">
        <v>0</v>
      </c>
      <c r="J111" s="11">
        <v>25971.333759999998</v>
      </c>
      <c r="K111" s="11">
        <v>0</v>
      </c>
      <c r="L111" s="11">
        <v>19470.337779999994</v>
      </c>
      <c r="M111" s="11">
        <v>182091.31462000002</v>
      </c>
      <c r="N111" s="11">
        <v>2000</v>
      </c>
      <c r="O111" s="11">
        <v>-14203.199579999999</v>
      </c>
      <c r="P111" s="11">
        <v>-138.46798000000035</v>
      </c>
      <c r="Q111" s="11">
        <v>16500</v>
      </c>
      <c r="R111" s="11">
        <v>5771.8259900000285</v>
      </c>
      <c r="S111" s="11">
        <f t="shared" si="1"/>
        <v>2166337.1179899997</v>
      </c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x14ac:dyDescent="0.25">
      <c r="A112" s="11" t="s">
        <v>138</v>
      </c>
      <c r="B112" s="12">
        <v>42217</v>
      </c>
      <c r="C112" s="11">
        <v>628216.40497999999</v>
      </c>
      <c r="D112" s="11">
        <v>4491.12709</v>
      </c>
      <c r="E112" s="11">
        <v>0</v>
      </c>
      <c r="F112" s="11">
        <v>1195204.5082499997</v>
      </c>
      <c r="G112" s="11">
        <v>117483.94729999999</v>
      </c>
      <c r="H112" s="11">
        <v>0</v>
      </c>
      <c r="I112" s="11">
        <v>0</v>
      </c>
      <c r="J112" s="11">
        <v>26326.607759999999</v>
      </c>
      <c r="K112" s="11">
        <v>0</v>
      </c>
      <c r="L112" s="11">
        <v>20454.586149999996</v>
      </c>
      <c r="M112" s="11">
        <v>182091.31462000002</v>
      </c>
      <c r="N112" s="11">
        <v>2000</v>
      </c>
      <c r="O112" s="11">
        <v>-14203.199579999999</v>
      </c>
      <c r="P112" s="11">
        <v>-1072.8095000000014</v>
      </c>
      <c r="Q112" s="11">
        <v>16500</v>
      </c>
      <c r="R112" s="11">
        <v>4637.5624300000154</v>
      </c>
      <c r="S112" s="11">
        <f t="shared" si="1"/>
        <v>2182130.0494999997</v>
      </c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31" x14ac:dyDescent="0.25">
      <c r="A113" s="11" t="s">
        <v>139</v>
      </c>
      <c r="B113" s="12">
        <v>42248</v>
      </c>
      <c r="C113" s="11">
        <v>632380.00037999998</v>
      </c>
      <c r="D113" s="11">
        <v>1441.3453400000001</v>
      </c>
      <c r="E113" s="11">
        <v>0</v>
      </c>
      <c r="F113" s="11">
        <v>1235375.9647099997</v>
      </c>
      <c r="G113" s="11">
        <v>167706.53911000001</v>
      </c>
      <c r="H113" s="11">
        <v>0</v>
      </c>
      <c r="I113" s="11">
        <v>0</v>
      </c>
      <c r="J113" s="11">
        <v>27997.944100000001</v>
      </c>
      <c r="K113" s="11">
        <v>0</v>
      </c>
      <c r="L113" s="11">
        <v>25542.621389999993</v>
      </c>
      <c r="M113" s="11">
        <v>182091.31462000002</v>
      </c>
      <c r="N113" s="11">
        <v>2000</v>
      </c>
      <c r="O113" s="11">
        <v>-14203.199579999999</v>
      </c>
      <c r="P113" s="11">
        <v>140.81632999999681</v>
      </c>
      <c r="Q113" s="11">
        <v>16500</v>
      </c>
      <c r="R113" s="11">
        <v>7630.2518899999832</v>
      </c>
      <c r="S113" s="11">
        <f t="shared" si="1"/>
        <v>2284603.5982899996</v>
      </c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31" x14ac:dyDescent="0.25">
      <c r="A114" s="11" t="s">
        <v>140</v>
      </c>
      <c r="B114" s="12">
        <v>42278</v>
      </c>
      <c r="C114" s="11">
        <v>622839.6436500001</v>
      </c>
      <c r="D114" s="11">
        <v>7024.3543200000004</v>
      </c>
      <c r="E114" s="11">
        <v>0</v>
      </c>
      <c r="F114" s="11">
        <v>1277321.1464399998</v>
      </c>
      <c r="G114" s="11">
        <v>110291.19806999998</v>
      </c>
      <c r="H114" s="11">
        <v>0</v>
      </c>
      <c r="I114" s="11">
        <v>0</v>
      </c>
      <c r="J114" s="11">
        <v>33809.120499999997</v>
      </c>
      <c r="K114" s="11">
        <v>0</v>
      </c>
      <c r="L114" s="11">
        <v>24302.318620000002</v>
      </c>
      <c r="M114" s="11">
        <v>182091.31462000002</v>
      </c>
      <c r="N114" s="11">
        <v>2000</v>
      </c>
      <c r="O114" s="11">
        <v>-14203.199579999999</v>
      </c>
      <c r="P114" s="11">
        <v>913.99768000000347</v>
      </c>
      <c r="Q114" s="11">
        <v>16500</v>
      </c>
      <c r="R114" s="11">
        <v>5033.9673099999845</v>
      </c>
      <c r="S114" s="11">
        <f t="shared" si="1"/>
        <v>2267923.8616300002</v>
      </c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31" x14ac:dyDescent="0.25">
      <c r="A115" s="11" t="s">
        <v>141</v>
      </c>
      <c r="B115" s="12">
        <v>42309</v>
      </c>
      <c r="C115" s="11">
        <v>628123.18307999999</v>
      </c>
      <c r="D115" s="11">
        <v>5367.3497299999999</v>
      </c>
      <c r="E115" s="11">
        <v>0</v>
      </c>
      <c r="F115" s="11">
        <v>1253319.3134299999</v>
      </c>
      <c r="G115" s="11">
        <v>116401.89885999999</v>
      </c>
      <c r="H115" s="11">
        <v>0</v>
      </c>
      <c r="I115" s="11">
        <v>0</v>
      </c>
      <c r="J115" s="11">
        <v>42651.898649999996</v>
      </c>
      <c r="K115" s="11">
        <v>0</v>
      </c>
      <c r="L115" s="11">
        <v>24038.10829</v>
      </c>
      <c r="M115" s="11">
        <v>182091.31462000002</v>
      </c>
      <c r="N115" s="11">
        <v>2000</v>
      </c>
      <c r="O115" s="11">
        <v>-14203.199579999999</v>
      </c>
      <c r="P115" s="11">
        <v>448.51632000000029</v>
      </c>
      <c r="Q115" s="11">
        <v>16500</v>
      </c>
      <c r="R115" s="11">
        <v>2834.5177799999838</v>
      </c>
      <c r="S115" s="11">
        <f t="shared" si="1"/>
        <v>2259572.90118</v>
      </c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31" x14ac:dyDescent="0.25">
      <c r="A116" s="11" t="s">
        <v>142</v>
      </c>
      <c r="B116" s="12">
        <v>42339</v>
      </c>
      <c r="C116" s="11">
        <v>668421.99513000005</v>
      </c>
      <c r="D116" s="11">
        <v>6838.2476300000008</v>
      </c>
      <c r="E116" s="11">
        <v>0</v>
      </c>
      <c r="F116" s="11">
        <v>1321427.9919299998</v>
      </c>
      <c r="G116" s="11">
        <v>118435.37328</v>
      </c>
      <c r="H116" s="11">
        <v>0</v>
      </c>
      <c r="I116" s="11">
        <v>0</v>
      </c>
      <c r="J116" s="11">
        <v>25735.306199999999</v>
      </c>
      <c r="K116" s="11">
        <v>0</v>
      </c>
      <c r="L116" s="11">
        <v>34125.688239999996</v>
      </c>
      <c r="M116" s="11">
        <v>182091.31462000002</v>
      </c>
      <c r="N116" s="11">
        <v>2000</v>
      </c>
      <c r="O116" s="11">
        <v>-14203.199579999999</v>
      </c>
      <c r="P116" s="11">
        <v>1324.4356499999958</v>
      </c>
      <c r="Q116" s="11">
        <v>16500</v>
      </c>
      <c r="R116" s="11">
        <v>473.80136000002921</v>
      </c>
      <c r="S116" s="11">
        <f t="shared" si="1"/>
        <v>2363170.9544599997</v>
      </c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31" x14ac:dyDescent="0.25">
      <c r="A117" s="11" t="s">
        <v>143</v>
      </c>
      <c r="B117" s="12">
        <v>42370</v>
      </c>
      <c r="C117" s="11">
        <v>641590.68407999992</v>
      </c>
      <c r="D117" s="11">
        <v>5652.3043799999996</v>
      </c>
      <c r="E117" s="11">
        <v>0</v>
      </c>
      <c r="F117" s="11">
        <v>1363332.6042699998</v>
      </c>
      <c r="G117" s="11">
        <v>120069.12308999999</v>
      </c>
      <c r="H117" s="11">
        <v>0</v>
      </c>
      <c r="I117" s="11">
        <v>0</v>
      </c>
      <c r="J117" s="11">
        <v>30612.728080000001</v>
      </c>
      <c r="K117" s="11">
        <v>0</v>
      </c>
      <c r="L117" s="11">
        <v>32124.956410000003</v>
      </c>
      <c r="M117" s="11">
        <v>182091.31462000002</v>
      </c>
      <c r="N117" s="11">
        <v>2000</v>
      </c>
      <c r="O117" s="11">
        <v>-12878.763930000001</v>
      </c>
      <c r="P117" s="11">
        <v>831.26416999999992</v>
      </c>
      <c r="Q117" s="11">
        <v>16500</v>
      </c>
      <c r="R117" s="11">
        <v>5661.8120899999767</v>
      </c>
      <c r="S117" s="11">
        <f t="shared" si="1"/>
        <v>2387588.0272599994</v>
      </c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31" x14ac:dyDescent="0.25">
      <c r="A118" s="11" t="s">
        <v>144</v>
      </c>
      <c r="B118" s="12">
        <v>42401</v>
      </c>
      <c r="C118" s="11">
        <v>640301.62596000021</v>
      </c>
      <c r="D118" s="11">
        <v>3939.6927599999999</v>
      </c>
      <c r="E118" s="11">
        <v>0</v>
      </c>
      <c r="F118" s="11">
        <v>1409783.2929400001</v>
      </c>
      <c r="G118" s="11">
        <v>151651.56931999998</v>
      </c>
      <c r="H118" s="11">
        <v>0</v>
      </c>
      <c r="I118" s="11">
        <v>0</v>
      </c>
      <c r="J118" s="11">
        <v>28210.01094</v>
      </c>
      <c r="K118" s="11">
        <v>0</v>
      </c>
      <c r="L118" s="11">
        <v>31848.49850999999</v>
      </c>
      <c r="M118" s="11">
        <v>182091.31462000002</v>
      </c>
      <c r="N118" s="11">
        <v>2000</v>
      </c>
      <c r="O118" s="11">
        <v>-12878.763930000001</v>
      </c>
      <c r="P118" s="11">
        <v>1455.3632900000005</v>
      </c>
      <c r="Q118" s="11">
        <v>16500</v>
      </c>
      <c r="R118" s="11">
        <v>7035.1729999999779</v>
      </c>
      <c r="S118" s="11">
        <f t="shared" si="1"/>
        <v>2461937.7774099996</v>
      </c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31" x14ac:dyDescent="0.25">
      <c r="A119" s="11" t="s">
        <v>145</v>
      </c>
      <c r="B119" s="12">
        <v>42430</v>
      </c>
      <c r="C119" s="11">
        <v>662922.11634000007</v>
      </c>
      <c r="D119" s="11">
        <v>6961.8804400000008</v>
      </c>
      <c r="E119" s="11">
        <v>0</v>
      </c>
      <c r="F119" s="11">
        <v>1341098.06929</v>
      </c>
      <c r="G119" s="11">
        <v>173940.53681000002</v>
      </c>
      <c r="H119" s="11">
        <v>0</v>
      </c>
      <c r="I119" s="11">
        <v>0</v>
      </c>
      <c r="J119" s="11">
        <v>28164.613799999992</v>
      </c>
      <c r="K119" s="11">
        <v>0</v>
      </c>
      <c r="L119" s="11">
        <v>35238.57574</v>
      </c>
      <c r="M119" s="11">
        <v>182091.31462000002</v>
      </c>
      <c r="N119" s="11">
        <v>2000</v>
      </c>
      <c r="O119" s="11">
        <v>-12878.763930000001</v>
      </c>
      <c r="P119" s="11">
        <v>2926.075780000001</v>
      </c>
      <c r="Q119" s="11">
        <v>16500</v>
      </c>
      <c r="R119" s="11">
        <v>7876.6096299999772</v>
      </c>
      <c r="S119" s="11">
        <f t="shared" si="1"/>
        <v>2446841.0285199997</v>
      </c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 x14ac:dyDescent="0.25">
      <c r="A120" s="11" t="s">
        <v>146</v>
      </c>
      <c r="B120" s="12">
        <v>42461</v>
      </c>
      <c r="C120" s="11">
        <v>644790.08289000008</v>
      </c>
      <c r="D120" s="11">
        <v>5908.1112500000008</v>
      </c>
      <c r="E120" s="11">
        <v>0</v>
      </c>
      <c r="F120" s="11">
        <v>1443002.6554599998</v>
      </c>
      <c r="G120" s="11">
        <v>178597.38425999999</v>
      </c>
      <c r="H120" s="11">
        <v>0</v>
      </c>
      <c r="I120" s="11">
        <v>0</v>
      </c>
      <c r="J120" s="11">
        <v>31135.113979999995</v>
      </c>
      <c r="K120" s="11">
        <v>0</v>
      </c>
      <c r="L120" s="11">
        <v>45850.916430000012</v>
      </c>
      <c r="M120" s="11">
        <v>182091.31462000002</v>
      </c>
      <c r="N120" s="11">
        <v>2000</v>
      </c>
      <c r="O120" s="11">
        <v>-12878.763930000001</v>
      </c>
      <c r="P120" s="11">
        <v>4152.7161800000022</v>
      </c>
      <c r="Q120" s="11">
        <v>16500</v>
      </c>
      <c r="R120" s="11">
        <v>7447.0598299999756</v>
      </c>
      <c r="S120" s="11">
        <f t="shared" si="1"/>
        <v>2548596.5909700003</v>
      </c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 x14ac:dyDescent="0.25">
      <c r="A121" s="11" t="s">
        <v>147</v>
      </c>
      <c r="B121" s="12">
        <v>42491</v>
      </c>
      <c r="C121" s="11">
        <v>656587.98083000001</v>
      </c>
      <c r="D121" s="11">
        <v>3873.81007</v>
      </c>
      <c r="E121" s="11">
        <v>0</v>
      </c>
      <c r="F121" s="11">
        <v>1484113.7572299999</v>
      </c>
      <c r="G121" s="11">
        <v>189230.72086</v>
      </c>
      <c r="H121" s="11">
        <v>0</v>
      </c>
      <c r="I121" s="11">
        <v>0</v>
      </c>
      <c r="J121" s="11">
        <v>28072.905440000002</v>
      </c>
      <c r="K121" s="11">
        <v>0</v>
      </c>
      <c r="L121" s="11">
        <v>45508.416820000013</v>
      </c>
      <c r="M121" s="11">
        <v>182091.31462000002</v>
      </c>
      <c r="N121" s="11">
        <v>2000</v>
      </c>
      <c r="O121" s="11">
        <v>-12878.763930000001</v>
      </c>
      <c r="P121" s="11">
        <v>6387.6665000000021</v>
      </c>
      <c r="Q121" s="11">
        <v>16500</v>
      </c>
      <c r="R121" s="11">
        <v>6800.3359699999774</v>
      </c>
      <c r="S121" s="11">
        <f t="shared" si="1"/>
        <v>2608288.1444099993</v>
      </c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31" x14ac:dyDescent="0.25">
      <c r="A122" s="11" t="s">
        <v>148</v>
      </c>
      <c r="B122" s="12">
        <v>42522</v>
      </c>
      <c r="C122" s="11">
        <v>652730.0192900002</v>
      </c>
      <c r="D122" s="11">
        <v>4806.7636800000009</v>
      </c>
      <c r="E122" s="11">
        <v>0</v>
      </c>
      <c r="F122" s="11">
        <v>1549834.44153</v>
      </c>
      <c r="G122" s="11">
        <v>228072.73609999998</v>
      </c>
      <c r="H122" s="11">
        <v>0</v>
      </c>
      <c r="I122" s="11">
        <v>0</v>
      </c>
      <c r="J122" s="11">
        <v>25347.455229999996</v>
      </c>
      <c r="K122" s="11">
        <v>0</v>
      </c>
      <c r="L122" s="11">
        <v>46049.183600000018</v>
      </c>
      <c r="M122" s="11">
        <v>183504.22316999998</v>
      </c>
      <c r="N122" s="11">
        <v>2000</v>
      </c>
      <c r="O122" s="11">
        <v>-12878.763930000001</v>
      </c>
      <c r="P122" s="11">
        <v>10251.704960000003</v>
      </c>
      <c r="Q122" s="11">
        <v>16500</v>
      </c>
      <c r="R122" s="11">
        <v>11243.964090000005</v>
      </c>
      <c r="S122" s="11">
        <f t="shared" si="1"/>
        <v>2717461.7277199998</v>
      </c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31" x14ac:dyDescent="0.25">
      <c r="A123" s="11" t="s">
        <v>149</v>
      </c>
      <c r="B123" s="12">
        <v>42552</v>
      </c>
      <c r="C123" s="11">
        <v>678743.24485999998</v>
      </c>
      <c r="D123" s="11">
        <v>6030.5168600000006</v>
      </c>
      <c r="E123" s="11">
        <v>0</v>
      </c>
      <c r="F123" s="11">
        <v>1569246.0633299998</v>
      </c>
      <c r="G123" s="11">
        <v>201892.62175000002</v>
      </c>
      <c r="H123" s="11">
        <v>0</v>
      </c>
      <c r="I123" s="11">
        <v>0</v>
      </c>
      <c r="J123" s="11">
        <v>29926.759209999997</v>
      </c>
      <c r="K123" s="11">
        <v>0</v>
      </c>
      <c r="L123" s="11">
        <v>45665.892940000012</v>
      </c>
      <c r="M123" s="11">
        <v>183504.22316999998</v>
      </c>
      <c r="N123" s="11">
        <v>2000</v>
      </c>
      <c r="O123" s="11">
        <v>-12878.763930000001</v>
      </c>
      <c r="P123" s="11">
        <v>12901.233259999997</v>
      </c>
      <c r="Q123" s="11">
        <v>16500</v>
      </c>
      <c r="R123" s="11">
        <v>10757.701139999976</v>
      </c>
      <c r="S123" s="11">
        <f t="shared" si="1"/>
        <v>2744289.4925899999</v>
      </c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31" x14ac:dyDescent="0.25">
      <c r="A124" s="11" t="s">
        <v>150</v>
      </c>
      <c r="B124" s="12">
        <v>42583</v>
      </c>
      <c r="C124" s="11">
        <v>662251.01449000009</v>
      </c>
      <c r="D124" s="11">
        <v>5817.7308900000007</v>
      </c>
      <c r="E124" s="11">
        <v>0</v>
      </c>
      <c r="F124" s="11">
        <v>1617112.0164999999</v>
      </c>
      <c r="G124" s="11">
        <v>206178.54149999996</v>
      </c>
      <c r="H124" s="11">
        <v>0</v>
      </c>
      <c r="I124" s="11">
        <v>0</v>
      </c>
      <c r="J124" s="11">
        <v>28351.425319999995</v>
      </c>
      <c r="K124" s="11">
        <v>0</v>
      </c>
      <c r="L124" s="11">
        <v>43355.941470000012</v>
      </c>
      <c r="M124" s="11">
        <v>183504.22316999998</v>
      </c>
      <c r="N124" s="11">
        <v>2000</v>
      </c>
      <c r="O124" s="11">
        <v>-12878.763930000001</v>
      </c>
      <c r="P124" s="11">
        <v>16346.482029999999</v>
      </c>
      <c r="Q124" s="11">
        <v>16500</v>
      </c>
      <c r="R124" s="11">
        <v>7497.4477599999918</v>
      </c>
      <c r="S124" s="11">
        <f t="shared" si="1"/>
        <v>2776036.0592</v>
      </c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 x14ac:dyDescent="0.25">
      <c r="A125" s="11" t="s">
        <v>151</v>
      </c>
      <c r="B125" s="12">
        <v>42614</v>
      </c>
      <c r="C125" s="11">
        <v>655222.99837000016</v>
      </c>
      <c r="D125" s="11">
        <v>7738.8580000000002</v>
      </c>
      <c r="E125" s="11">
        <v>0</v>
      </c>
      <c r="F125" s="11">
        <v>1779681.6131899999</v>
      </c>
      <c r="G125" s="11">
        <v>134208.07991000003</v>
      </c>
      <c r="H125" s="11">
        <v>0</v>
      </c>
      <c r="I125" s="11">
        <v>0</v>
      </c>
      <c r="J125" s="11">
        <v>31837.533759999998</v>
      </c>
      <c r="K125" s="11">
        <v>0</v>
      </c>
      <c r="L125" s="11">
        <v>124457.64272999998</v>
      </c>
      <c r="M125" s="11">
        <v>183504.22316999998</v>
      </c>
      <c r="N125" s="11">
        <v>2000</v>
      </c>
      <c r="O125" s="11">
        <v>-12878.763930000001</v>
      </c>
      <c r="P125" s="11">
        <v>19701.20996</v>
      </c>
      <c r="Q125" s="11">
        <v>16500</v>
      </c>
      <c r="R125" s="11">
        <v>8288.2856700000066</v>
      </c>
      <c r="S125" s="11">
        <f t="shared" si="1"/>
        <v>2950261.6808300004</v>
      </c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 x14ac:dyDescent="0.25">
      <c r="A126" s="11" t="s">
        <v>152</v>
      </c>
      <c r="B126" s="12">
        <v>42644</v>
      </c>
      <c r="C126" s="11">
        <v>651214.61601</v>
      </c>
      <c r="D126" s="11">
        <v>8620.0391200000013</v>
      </c>
      <c r="E126" s="11">
        <v>0</v>
      </c>
      <c r="F126" s="11">
        <v>1764922.3664899999</v>
      </c>
      <c r="G126" s="11">
        <v>126138.54506</v>
      </c>
      <c r="H126" s="11">
        <v>0</v>
      </c>
      <c r="I126" s="11">
        <v>0</v>
      </c>
      <c r="J126" s="11">
        <v>28735.043689999999</v>
      </c>
      <c r="K126" s="11">
        <v>0</v>
      </c>
      <c r="L126" s="11">
        <v>127429.92260999998</v>
      </c>
      <c r="M126" s="11">
        <v>183504.22316999998</v>
      </c>
      <c r="N126" s="11">
        <v>2000</v>
      </c>
      <c r="O126" s="11">
        <v>-12878.763930000001</v>
      </c>
      <c r="P126" s="11">
        <v>22393.162800000006</v>
      </c>
      <c r="Q126" s="11">
        <v>16500</v>
      </c>
      <c r="R126" s="11">
        <v>6369.4179699999913</v>
      </c>
      <c r="S126" s="11">
        <f t="shared" si="1"/>
        <v>2924948.5729899998</v>
      </c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31" x14ac:dyDescent="0.25">
      <c r="A127" s="11" t="s">
        <v>153</v>
      </c>
      <c r="B127" s="12">
        <v>42675</v>
      </c>
      <c r="C127" s="11">
        <v>679682.81544000003</v>
      </c>
      <c r="D127" s="11">
        <v>7995.1981800000003</v>
      </c>
      <c r="E127" s="11">
        <v>0</v>
      </c>
      <c r="F127" s="11">
        <v>1692079.3918700002</v>
      </c>
      <c r="G127" s="11">
        <v>124150.84421999998</v>
      </c>
      <c r="H127" s="11">
        <v>0</v>
      </c>
      <c r="I127" s="11">
        <v>0</v>
      </c>
      <c r="J127" s="11">
        <v>30116.935450000004</v>
      </c>
      <c r="K127" s="11">
        <v>0</v>
      </c>
      <c r="L127" s="11">
        <v>126666.80747999996</v>
      </c>
      <c r="M127" s="11">
        <v>183504.22316999998</v>
      </c>
      <c r="N127" s="11">
        <v>2000</v>
      </c>
      <c r="O127" s="11">
        <v>-12878.763930000001</v>
      </c>
      <c r="P127" s="11">
        <v>25984.131739999993</v>
      </c>
      <c r="Q127" s="11">
        <v>16500</v>
      </c>
      <c r="R127" s="11">
        <v>-654.44576999999254</v>
      </c>
      <c r="S127" s="11">
        <f t="shared" si="1"/>
        <v>2875147.1378500005</v>
      </c>
      <c r="W127" s="13"/>
      <c r="X127" s="13"/>
      <c r="Y127" s="13"/>
      <c r="Z127" s="13"/>
      <c r="AA127" s="13"/>
      <c r="AB127" s="13"/>
      <c r="AC127" s="13"/>
      <c r="AD127" s="13"/>
      <c r="AE127" s="13"/>
    </row>
    <row r="128" spans="1:31" x14ac:dyDescent="0.25">
      <c r="A128" s="11" t="s">
        <v>154</v>
      </c>
      <c r="B128" s="12">
        <v>42705</v>
      </c>
      <c r="C128" s="11">
        <v>730323.45030000003</v>
      </c>
      <c r="D128" s="11">
        <v>5796.1129500000006</v>
      </c>
      <c r="E128" s="11">
        <v>0</v>
      </c>
      <c r="F128" s="11">
        <v>1751245.2741399999</v>
      </c>
      <c r="G128" s="11">
        <v>99059.492300000013</v>
      </c>
      <c r="H128" s="11">
        <v>0</v>
      </c>
      <c r="I128" s="11">
        <v>0</v>
      </c>
      <c r="J128" s="11">
        <v>28176.596389999992</v>
      </c>
      <c r="K128" s="11">
        <v>0</v>
      </c>
      <c r="L128" s="11">
        <v>57894.903030000016</v>
      </c>
      <c r="M128" s="11">
        <v>183504.22316999998</v>
      </c>
      <c r="N128" s="11">
        <v>2000</v>
      </c>
      <c r="O128" s="11">
        <v>-12878.763930000001</v>
      </c>
      <c r="P128" s="11">
        <v>27070.94168</v>
      </c>
      <c r="Q128" s="11">
        <v>16500</v>
      </c>
      <c r="R128" s="11">
        <v>-1945.3083000000015</v>
      </c>
      <c r="S128" s="11">
        <f t="shared" si="1"/>
        <v>2886746.9217300005</v>
      </c>
      <c r="W128" s="13"/>
      <c r="X128" s="13"/>
      <c r="Y128" s="13"/>
      <c r="Z128" s="13"/>
      <c r="AA128" s="13"/>
      <c r="AB128" s="13"/>
      <c r="AC128" s="13"/>
      <c r="AD128" s="13"/>
      <c r="AE128" s="13"/>
    </row>
    <row r="129" spans="1:46" x14ac:dyDescent="0.25">
      <c r="A129" s="11" t="s">
        <v>155</v>
      </c>
      <c r="B129" s="12">
        <v>42736</v>
      </c>
      <c r="C129" s="11">
        <v>684893.61840000004</v>
      </c>
      <c r="D129" s="11">
        <v>5301.0737100000006</v>
      </c>
      <c r="E129" s="11">
        <v>0</v>
      </c>
      <c r="F129" s="11">
        <v>1722633.5938999997</v>
      </c>
      <c r="G129" s="11">
        <v>117868.56094</v>
      </c>
      <c r="H129" s="11">
        <v>0</v>
      </c>
      <c r="I129" s="11">
        <v>0</v>
      </c>
      <c r="J129" s="11">
        <v>31078.812729999998</v>
      </c>
      <c r="K129" s="11">
        <v>0</v>
      </c>
      <c r="L129" s="11">
        <v>61530.347400000013</v>
      </c>
      <c r="M129" s="11">
        <v>183504.22316999998</v>
      </c>
      <c r="N129" s="11">
        <v>2000</v>
      </c>
      <c r="O129" s="11">
        <v>14192.177750000001</v>
      </c>
      <c r="P129" s="11">
        <v>2916.2856099999999</v>
      </c>
      <c r="Q129" s="11">
        <v>16500</v>
      </c>
      <c r="R129" s="11">
        <v>-1527.4959499999959</v>
      </c>
      <c r="S129" s="11">
        <f t="shared" si="1"/>
        <v>2840891.1976600001</v>
      </c>
      <c r="W129" s="13"/>
      <c r="X129" s="13"/>
      <c r="Y129" s="13"/>
      <c r="Z129" s="13"/>
      <c r="AA129" s="13"/>
      <c r="AB129" s="13"/>
      <c r="AC129" s="13"/>
      <c r="AD129" s="13"/>
      <c r="AE129" s="13"/>
    </row>
    <row r="130" spans="1:46" x14ac:dyDescent="0.25">
      <c r="A130" s="11" t="s">
        <v>156</v>
      </c>
      <c r="B130" s="12">
        <v>42767</v>
      </c>
      <c r="C130" s="11">
        <v>686510.57565000013</v>
      </c>
      <c r="D130" s="11">
        <v>5457.7045899999994</v>
      </c>
      <c r="E130" s="11">
        <v>0</v>
      </c>
      <c r="F130" s="11">
        <v>1731223.9346799999</v>
      </c>
      <c r="G130" s="11">
        <v>102808.97336</v>
      </c>
      <c r="H130" s="11">
        <v>0</v>
      </c>
      <c r="I130" s="11">
        <v>0</v>
      </c>
      <c r="J130" s="11">
        <v>27810.652579999994</v>
      </c>
      <c r="K130" s="11">
        <v>0</v>
      </c>
      <c r="L130" s="11">
        <v>58403.339100000005</v>
      </c>
      <c r="M130" s="11">
        <v>183504.22316999998</v>
      </c>
      <c r="N130" s="11">
        <v>2000</v>
      </c>
      <c r="O130" s="11">
        <v>14192.177750000001</v>
      </c>
      <c r="P130" s="11">
        <v>7012.6741800000009</v>
      </c>
      <c r="Q130" s="11">
        <v>16500</v>
      </c>
      <c r="R130" s="11">
        <v>-1202.5698200000013</v>
      </c>
      <c r="S130" s="11">
        <f t="shared" si="1"/>
        <v>2834221.6852400005</v>
      </c>
      <c r="W130" s="13"/>
      <c r="X130" s="13"/>
      <c r="Y130" s="13"/>
      <c r="Z130" s="13"/>
      <c r="AA130" s="13"/>
      <c r="AB130" s="13"/>
      <c r="AC130" s="13"/>
      <c r="AD130" s="13"/>
      <c r="AE130" s="13"/>
    </row>
    <row r="131" spans="1:46" x14ac:dyDescent="0.25">
      <c r="A131" s="11" t="s">
        <v>157</v>
      </c>
      <c r="B131" s="12">
        <v>42795</v>
      </c>
      <c r="C131" s="11">
        <v>670760.83795000007</v>
      </c>
      <c r="D131" s="11">
        <v>7852.1193000000003</v>
      </c>
      <c r="E131" s="11">
        <v>0</v>
      </c>
      <c r="F131" s="11">
        <v>1889148.6167599999</v>
      </c>
      <c r="G131" s="11">
        <v>106877.49715999998</v>
      </c>
      <c r="H131" s="11">
        <v>0</v>
      </c>
      <c r="I131" s="11">
        <v>0</v>
      </c>
      <c r="J131" s="11">
        <v>35683.236520000006</v>
      </c>
      <c r="K131" s="11">
        <v>0</v>
      </c>
      <c r="L131" s="11">
        <v>59732.215760000014</v>
      </c>
      <c r="M131" s="11">
        <v>183504.22316999998</v>
      </c>
      <c r="N131" s="11">
        <v>2000</v>
      </c>
      <c r="O131" s="11">
        <v>0</v>
      </c>
      <c r="P131" s="11">
        <v>11313.197620000001</v>
      </c>
      <c r="Q131" s="11">
        <v>16500</v>
      </c>
      <c r="R131" s="11">
        <v>-1183.9944699999953</v>
      </c>
      <c r="S131" s="11">
        <f t="shared" si="1"/>
        <v>2982187.9497700003</v>
      </c>
      <c r="W131" s="13"/>
      <c r="X131" s="13"/>
      <c r="Y131" s="13"/>
      <c r="Z131" s="13"/>
      <c r="AA131" s="13"/>
      <c r="AB131" s="13"/>
      <c r="AC131" s="13"/>
      <c r="AD131" s="13"/>
      <c r="AE131" s="13"/>
    </row>
    <row r="132" spans="1:46" x14ac:dyDescent="0.25">
      <c r="A132" s="11" t="s">
        <v>158</v>
      </c>
      <c r="B132" s="12">
        <v>42826</v>
      </c>
      <c r="C132" s="11">
        <v>686189.97820000001</v>
      </c>
      <c r="D132" s="11">
        <v>4736.7263600000006</v>
      </c>
      <c r="E132" s="11">
        <v>0</v>
      </c>
      <c r="F132" s="11">
        <v>1937671.2562200003</v>
      </c>
      <c r="G132" s="11">
        <v>136676.04681999999</v>
      </c>
      <c r="H132" s="11">
        <v>0</v>
      </c>
      <c r="I132" s="11">
        <v>0</v>
      </c>
      <c r="J132" s="11">
        <v>27959.49411</v>
      </c>
      <c r="K132" s="11">
        <v>0</v>
      </c>
      <c r="L132" s="11">
        <v>50266.616840000002</v>
      </c>
      <c r="M132" s="11">
        <v>183504.22316999998</v>
      </c>
      <c r="N132" s="11">
        <v>2000</v>
      </c>
      <c r="O132" s="11">
        <v>0</v>
      </c>
      <c r="P132" s="11">
        <v>14690.180530000001</v>
      </c>
      <c r="Q132" s="11">
        <v>16500</v>
      </c>
      <c r="R132" s="11">
        <v>-407.81607999996351</v>
      </c>
      <c r="S132" s="11">
        <f t="shared" si="1"/>
        <v>3059786.7061700001</v>
      </c>
      <c r="W132" s="13"/>
      <c r="X132" s="13"/>
      <c r="Y132" s="13"/>
      <c r="Z132" s="13"/>
      <c r="AA132" s="13"/>
      <c r="AB132" s="13"/>
      <c r="AC132" s="13"/>
      <c r="AD132" s="13"/>
      <c r="AE132" s="13"/>
    </row>
    <row r="133" spans="1:46" x14ac:dyDescent="0.25">
      <c r="A133" s="11" t="s">
        <v>159</v>
      </c>
      <c r="B133" s="12">
        <v>42856</v>
      </c>
      <c r="C133" s="11">
        <v>688077.84710000001</v>
      </c>
      <c r="D133" s="11">
        <v>3917.0667199999998</v>
      </c>
      <c r="E133" s="11">
        <v>0</v>
      </c>
      <c r="F133" s="11">
        <v>2014479.4927099999</v>
      </c>
      <c r="G133" s="11">
        <v>104830.46062</v>
      </c>
      <c r="H133" s="11">
        <v>0</v>
      </c>
      <c r="I133" s="11">
        <v>0</v>
      </c>
      <c r="J133" s="11">
        <v>28505.061570000005</v>
      </c>
      <c r="K133" s="11">
        <v>0</v>
      </c>
      <c r="L133" s="11">
        <v>62760.025290000027</v>
      </c>
      <c r="M133" s="11">
        <v>183504.22316999998</v>
      </c>
      <c r="N133" s="11">
        <v>2000</v>
      </c>
      <c r="O133" s="11">
        <v>0</v>
      </c>
      <c r="P133" s="11">
        <v>17968.049089999997</v>
      </c>
      <c r="Q133" s="11">
        <v>16500</v>
      </c>
      <c r="R133" s="11">
        <v>87.316760000006525</v>
      </c>
      <c r="S133" s="11">
        <f t="shared" si="1"/>
        <v>3122629.5430299998</v>
      </c>
      <c r="W133" s="13"/>
      <c r="X133" s="13"/>
      <c r="Y133" s="13"/>
      <c r="Z133" s="13"/>
      <c r="AA133" s="13"/>
      <c r="AB133" s="13"/>
      <c r="AC133" s="13"/>
      <c r="AD133" s="13"/>
      <c r="AE133" s="13"/>
    </row>
    <row r="134" spans="1:46" x14ac:dyDescent="0.25">
      <c r="A134" s="11" t="s">
        <v>160</v>
      </c>
      <c r="B134" s="12">
        <v>42887</v>
      </c>
      <c r="C134" s="11">
        <v>673359.30169000011</v>
      </c>
      <c r="D134" s="11">
        <v>6134.24082</v>
      </c>
      <c r="E134" s="11">
        <v>0</v>
      </c>
      <c r="F134" s="11">
        <v>1787992.5450900001</v>
      </c>
      <c r="G134" s="11">
        <v>125125.74922999999</v>
      </c>
      <c r="H134" s="11">
        <v>0</v>
      </c>
      <c r="I134" s="11">
        <v>0</v>
      </c>
      <c r="J134" s="11">
        <v>29227.822530000005</v>
      </c>
      <c r="K134" s="11">
        <v>0</v>
      </c>
      <c r="L134" s="11">
        <v>65614.679800000013</v>
      </c>
      <c r="M134" s="11">
        <v>177509.04313000001</v>
      </c>
      <c r="N134" s="11">
        <v>2000</v>
      </c>
      <c r="O134" s="11">
        <v>0</v>
      </c>
      <c r="P134" s="11">
        <v>23318.787940000002</v>
      </c>
      <c r="Q134" s="11">
        <v>16500</v>
      </c>
      <c r="R134" s="11">
        <v>-957.99720000000366</v>
      </c>
      <c r="S134" s="11">
        <f t="shared" si="1"/>
        <v>2905824.1730300006</v>
      </c>
      <c r="W134" s="13"/>
      <c r="X134" s="13"/>
      <c r="Y134" s="13"/>
      <c r="Z134" s="13"/>
      <c r="AA134" s="13"/>
      <c r="AB134" s="13"/>
      <c r="AC134" s="13"/>
      <c r="AD134" s="13"/>
      <c r="AE134" s="13"/>
    </row>
    <row r="135" spans="1:46" x14ac:dyDescent="0.25">
      <c r="A135" s="11" t="s">
        <v>161</v>
      </c>
      <c r="B135" s="12">
        <v>42917</v>
      </c>
      <c r="C135" s="11">
        <v>705405.68528999994</v>
      </c>
      <c r="D135" s="11">
        <v>6127.50612</v>
      </c>
      <c r="E135" s="11">
        <v>0</v>
      </c>
      <c r="F135" s="11">
        <v>1744475.1845199999</v>
      </c>
      <c r="G135" s="11">
        <v>124406.14562000001</v>
      </c>
      <c r="H135" s="11">
        <v>0</v>
      </c>
      <c r="I135" s="11">
        <v>0</v>
      </c>
      <c r="J135" s="11">
        <v>29241.602449999998</v>
      </c>
      <c r="K135" s="11">
        <v>0</v>
      </c>
      <c r="L135" s="11">
        <v>64337.329310000001</v>
      </c>
      <c r="M135" s="11">
        <v>177509.04313000001</v>
      </c>
      <c r="N135" s="11">
        <v>2000</v>
      </c>
      <c r="O135" s="11">
        <v>0</v>
      </c>
      <c r="P135" s="11">
        <v>28776.566970000007</v>
      </c>
      <c r="Q135" s="11">
        <v>16500</v>
      </c>
      <c r="R135" s="11">
        <v>-1140.4172799999949</v>
      </c>
      <c r="S135" s="11">
        <f t="shared" si="1"/>
        <v>2897638.6461300002</v>
      </c>
      <c r="W135" s="13"/>
      <c r="X135" s="13"/>
      <c r="Y135" s="13"/>
      <c r="Z135" s="13"/>
      <c r="AA135" s="13"/>
      <c r="AB135" s="13"/>
      <c r="AC135" s="13"/>
      <c r="AD135" s="13"/>
      <c r="AE135" s="13"/>
    </row>
    <row r="136" spans="1:46" x14ac:dyDescent="0.25">
      <c r="A136" s="11" t="s">
        <v>162</v>
      </c>
      <c r="B136" s="12">
        <v>42948</v>
      </c>
      <c r="C136" s="11">
        <v>697301.59143000015</v>
      </c>
      <c r="D136" s="11">
        <v>7701.4237599999997</v>
      </c>
      <c r="E136" s="11">
        <v>0</v>
      </c>
      <c r="F136" s="11">
        <v>1731029.0662399996</v>
      </c>
      <c r="G136" s="11">
        <v>126198.86947999999</v>
      </c>
      <c r="H136" s="11">
        <v>0</v>
      </c>
      <c r="I136" s="11">
        <v>0</v>
      </c>
      <c r="J136" s="11">
        <v>30723.67179</v>
      </c>
      <c r="K136" s="11">
        <v>0</v>
      </c>
      <c r="L136" s="11">
        <v>64130.827580000005</v>
      </c>
      <c r="M136" s="11">
        <v>177509.04313000001</v>
      </c>
      <c r="N136" s="11">
        <v>2000</v>
      </c>
      <c r="O136" s="11">
        <v>0</v>
      </c>
      <c r="P136" s="11">
        <v>33630.02001</v>
      </c>
      <c r="Q136" s="11">
        <v>16500</v>
      </c>
      <c r="R136" s="11">
        <v>-1360.4682300000088</v>
      </c>
      <c r="S136" s="11">
        <f t="shared" si="1"/>
        <v>2885364.0451899995</v>
      </c>
      <c r="W136" s="13"/>
      <c r="X136" s="13"/>
      <c r="Y136" s="13"/>
      <c r="Z136" s="13"/>
      <c r="AA136" s="13"/>
      <c r="AB136" s="13"/>
      <c r="AC136" s="13"/>
      <c r="AD136" s="13"/>
      <c r="AE136" s="13"/>
    </row>
    <row r="137" spans="1:46" x14ac:dyDescent="0.25">
      <c r="A137" s="11" t="s">
        <v>163</v>
      </c>
      <c r="B137" s="12">
        <v>42979</v>
      </c>
      <c r="C137" s="11">
        <v>683288.6927700002</v>
      </c>
      <c r="D137" s="11">
        <v>5146.3863600000013</v>
      </c>
      <c r="E137" s="11">
        <v>0</v>
      </c>
      <c r="F137" s="11">
        <v>1750884.9646499995</v>
      </c>
      <c r="G137" s="11">
        <v>107915.20118999999</v>
      </c>
      <c r="H137" s="11">
        <v>0</v>
      </c>
      <c r="I137" s="11">
        <v>0</v>
      </c>
      <c r="J137" s="11">
        <v>30533.818499999994</v>
      </c>
      <c r="K137" s="11">
        <v>0</v>
      </c>
      <c r="L137" s="11">
        <v>65484.736880000011</v>
      </c>
      <c r="M137" s="11">
        <v>177509.04313000001</v>
      </c>
      <c r="N137" s="11">
        <v>2000</v>
      </c>
      <c r="O137" s="11">
        <v>0</v>
      </c>
      <c r="P137" s="11">
        <v>37849.43492</v>
      </c>
      <c r="Q137" s="11">
        <v>16500</v>
      </c>
      <c r="R137" s="11">
        <v>-2497.9604200000008</v>
      </c>
      <c r="S137" s="11">
        <f t="shared" si="1"/>
        <v>2874614.3179800003</v>
      </c>
      <c r="W137" s="13"/>
      <c r="X137" s="13"/>
      <c r="Y137" s="13"/>
      <c r="Z137" s="13"/>
      <c r="AA137" s="13"/>
      <c r="AB137" s="13"/>
      <c r="AC137" s="13"/>
      <c r="AD137" s="13"/>
      <c r="AE137" s="13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</row>
    <row r="138" spans="1:46" x14ac:dyDescent="0.25">
      <c r="A138" s="11" t="s">
        <v>164</v>
      </c>
      <c r="B138" s="12">
        <v>43009</v>
      </c>
      <c r="C138" s="11">
        <v>699753.25730000006</v>
      </c>
      <c r="D138" s="11">
        <v>8443.9165200000007</v>
      </c>
      <c r="E138" s="11">
        <v>0</v>
      </c>
      <c r="F138" s="11">
        <v>1796155.7714899997</v>
      </c>
      <c r="G138" s="11">
        <v>106168.43997000001</v>
      </c>
      <c r="H138" s="11">
        <v>0</v>
      </c>
      <c r="I138" s="11">
        <v>0</v>
      </c>
      <c r="J138" s="11">
        <v>37533.564610000001</v>
      </c>
      <c r="K138" s="11">
        <v>0</v>
      </c>
      <c r="L138" s="11">
        <v>36013.004970000002</v>
      </c>
      <c r="M138" s="11">
        <v>177509.04313000001</v>
      </c>
      <c r="N138" s="11">
        <v>2000</v>
      </c>
      <c r="O138" s="11">
        <v>0</v>
      </c>
      <c r="P138" s="11">
        <v>42111.800569999999</v>
      </c>
      <c r="Q138" s="11">
        <v>16500</v>
      </c>
      <c r="R138" s="11">
        <v>-2801.2926900000025</v>
      </c>
      <c r="S138" s="11">
        <f t="shared" ref="S138:S161" si="2">SUM(C138:R138)</f>
        <v>2919387.50587</v>
      </c>
      <c r="W138" s="13"/>
      <c r="X138" s="13"/>
      <c r="Y138" s="13"/>
      <c r="Z138" s="13"/>
      <c r="AA138" s="13"/>
      <c r="AB138" s="13"/>
      <c r="AC138" s="13"/>
      <c r="AD138" s="13"/>
      <c r="AE138" s="13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</row>
    <row r="139" spans="1:46" x14ac:dyDescent="0.25">
      <c r="A139" s="11" t="s">
        <v>165</v>
      </c>
      <c r="B139" s="12">
        <v>43040</v>
      </c>
      <c r="C139" s="11">
        <v>700738.69541000004</v>
      </c>
      <c r="D139" s="11">
        <v>9502.7425700000003</v>
      </c>
      <c r="E139" s="11">
        <v>0</v>
      </c>
      <c r="F139" s="11">
        <v>1791437.9620899998</v>
      </c>
      <c r="G139" s="11">
        <v>97513.910849999986</v>
      </c>
      <c r="H139" s="11">
        <v>0</v>
      </c>
      <c r="I139" s="11">
        <v>0</v>
      </c>
      <c r="J139" s="11">
        <v>41565.601780000012</v>
      </c>
      <c r="K139" s="11">
        <v>0</v>
      </c>
      <c r="L139" s="11">
        <v>46586.196000000004</v>
      </c>
      <c r="M139" s="11">
        <v>177509.04313000001</v>
      </c>
      <c r="N139" s="11">
        <v>2000</v>
      </c>
      <c r="O139" s="11">
        <v>0</v>
      </c>
      <c r="P139" s="11">
        <v>44929.861689999998</v>
      </c>
      <c r="Q139" s="11">
        <v>16500</v>
      </c>
      <c r="R139" s="11">
        <v>-3125.3281200000092</v>
      </c>
      <c r="S139" s="11">
        <f t="shared" si="2"/>
        <v>2925158.6854000003</v>
      </c>
      <c r="W139" s="13"/>
      <c r="X139" s="13"/>
      <c r="Y139" s="13"/>
      <c r="Z139" s="13"/>
      <c r="AA139" s="13"/>
      <c r="AB139" s="13"/>
      <c r="AC139" s="13"/>
      <c r="AD139" s="13"/>
      <c r="AE139" s="13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</row>
    <row r="140" spans="1:46" x14ac:dyDescent="0.25">
      <c r="A140" s="11" t="s">
        <v>166</v>
      </c>
      <c r="B140" s="12">
        <v>43070</v>
      </c>
      <c r="C140" s="11">
        <v>749938.79098000005</v>
      </c>
      <c r="D140" s="11">
        <v>7460.1768300000003</v>
      </c>
      <c r="E140" s="11">
        <v>0</v>
      </c>
      <c r="F140" s="11">
        <v>1626062.1621800002</v>
      </c>
      <c r="G140" s="11">
        <v>127247.20091</v>
      </c>
      <c r="H140" s="11">
        <v>0</v>
      </c>
      <c r="I140" s="11">
        <v>0</v>
      </c>
      <c r="J140" s="11">
        <v>132603.69490999999</v>
      </c>
      <c r="K140" s="11">
        <v>0</v>
      </c>
      <c r="L140" s="11">
        <v>48045.219130000012</v>
      </c>
      <c r="M140" s="11">
        <v>177509.04313000001</v>
      </c>
      <c r="N140" s="11">
        <v>2000</v>
      </c>
      <c r="O140" s="11">
        <v>0</v>
      </c>
      <c r="P140" s="11">
        <v>46911.977699999996</v>
      </c>
      <c r="Q140" s="11">
        <v>25000</v>
      </c>
      <c r="R140" s="11">
        <v>-3484.5839600000095</v>
      </c>
      <c r="S140" s="11">
        <f t="shared" si="2"/>
        <v>2939293.6818100009</v>
      </c>
      <c r="W140" s="13"/>
      <c r="X140" s="13"/>
      <c r="Y140" s="13"/>
      <c r="Z140" s="13"/>
      <c r="AA140" s="13"/>
      <c r="AB140" s="13"/>
      <c r="AC140" s="13"/>
      <c r="AD140" s="13"/>
      <c r="AE140" s="13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</row>
    <row r="141" spans="1:46" x14ac:dyDescent="0.25">
      <c r="A141" s="11" t="s">
        <v>167</v>
      </c>
      <c r="B141" s="12">
        <v>43101</v>
      </c>
      <c r="C141" s="11">
        <v>721772.87076000008</v>
      </c>
      <c r="D141" s="11">
        <v>7137.330930000001</v>
      </c>
      <c r="E141" s="11">
        <v>0</v>
      </c>
      <c r="F141" s="11">
        <v>1621111.6393900001</v>
      </c>
      <c r="G141" s="11">
        <v>114841.62622999999</v>
      </c>
      <c r="H141" s="11">
        <v>0</v>
      </c>
      <c r="I141" s="11">
        <v>0</v>
      </c>
      <c r="J141" s="11">
        <v>133167.96269000001</v>
      </c>
      <c r="K141" s="11">
        <v>0</v>
      </c>
      <c r="L141" s="11">
        <v>46969.82364000001</v>
      </c>
      <c r="M141" s="11">
        <v>177509.04313000001</v>
      </c>
      <c r="N141" s="11">
        <v>2000</v>
      </c>
      <c r="O141" s="11">
        <v>46911.977699999996</v>
      </c>
      <c r="P141" s="11">
        <v>4709.0058700000009</v>
      </c>
      <c r="Q141" s="11">
        <v>25000</v>
      </c>
      <c r="R141" s="11">
        <v>-4983.8291500000059</v>
      </c>
      <c r="S141" s="11">
        <f t="shared" si="2"/>
        <v>2896147.4511900004</v>
      </c>
      <c r="W141" s="13"/>
      <c r="X141" s="13"/>
      <c r="Y141" s="13"/>
      <c r="Z141" s="13"/>
      <c r="AA141" s="13"/>
      <c r="AB141" s="13"/>
      <c r="AC141" s="13"/>
      <c r="AD141" s="13"/>
      <c r="AE141" s="13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</row>
    <row r="142" spans="1:46" x14ac:dyDescent="0.25">
      <c r="A142" s="11" t="s">
        <v>168</v>
      </c>
      <c r="B142" s="12">
        <v>43132</v>
      </c>
      <c r="C142" s="11">
        <v>717105.67371</v>
      </c>
      <c r="D142" s="11">
        <v>9633.2514300000003</v>
      </c>
      <c r="E142" s="11">
        <v>0</v>
      </c>
      <c r="F142" s="11">
        <v>1642313.1148799998</v>
      </c>
      <c r="G142" s="11">
        <v>86820.119919999997</v>
      </c>
      <c r="H142" s="11">
        <v>0</v>
      </c>
      <c r="I142" s="11">
        <v>0</v>
      </c>
      <c r="J142" s="11">
        <v>132977.90833000001</v>
      </c>
      <c r="K142" s="11">
        <v>0</v>
      </c>
      <c r="L142" s="11">
        <v>47018.63572000002</v>
      </c>
      <c r="M142" s="11">
        <v>177509.04313000001</v>
      </c>
      <c r="N142" s="11">
        <v>2000</v>
      </c>
      <c r="O142" s="11">
        <v>46911.977699999996</v>
      </c>
      <c r="P142" s="11">
        <v>8175.3259499999986</v>
      </c>
      <c r="Q142" s="11">
        <v>25000</v>
      </c>
      <c r="R142" s="11">
        <v>-5325.4492200000177</v>
      </c>
      <c r="S142" s="11">
        <f t="shared" si="2"/>
        <v>2890139.6015500003</v>
      </c>
      <c r="W142" s="13"/>
      <c r="X142" s="13"/>
      <c r="Y142" s="13"/>
      <c r="Z142" s="13"/>
      <c r="AA142" s="13"/>
      <c r="AB142" s="13"/>
      <c r="AC142" s="13"/>
      <c r="AD142" s="13"/>
      <c r="AE142" s="13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</row>
    <row r="143" spans="1:46" x14ac:dyDescent="0.25">
      <c r="A143" s="11" t="s">
        <v>169</v>
      </c>
      <c r="B143" s="12">
        <v>43160</v>
      </c>
      <c r="C143" s="11">
        <v>728495.75995999994</v>
      </c>
      <c r="D143" s="11">
        <v>5599.2436400000006</v>
      </c>
      <c r="E143" s="11">
        <v>0</v>
      </c>
      <c r="F143" s="11">
        <v>1706749.2033499999</v>
      </c>
      <c r="G143" s="11">
        <v>122097.29556</v>
      </c>
      <c r="H143" s="11">
        <v>0</v>
      </c>
      <c r="I143" s="11">
        <v>0</v>
      </c>
      <c r="J143" s="11">
        <v>133103.64535000001</v>
      </c>
      <c r="K143" s="11">
        <v>0</v>
      </c>
      <c r="L143" s="11">
        <v>50944.652880000009</v>
      </c>
      <c r="M143" s="11">
        <v>177509.04313000001</v>
      </c>
      <c r="N143" s="11">
        <v>2000</v>
      </c>
      <c r="O143" s="11">
        <v>0</v>
      </c>
      <c r="P143" s="11">
        <v>13562.025140000002</v>
      </c>
      <c r="Q143" s="11">
        <v>34000</v>
      </c>
      <c r="R143" s="11">
        <v>-5885.1496900000166</v>
      </c>
      <c r="S143" s="11">
        <f t="shared" si="2"/>
        <v>2968175.7193199997</v>
      </c>
      <c r="W143" s="13"/>
      <c r="X143" s="13"/>
      <c r="Y143" s="13"/>
      <c r="Z143" s="13"/>
      <c r="AA143" s="13"/>
      <c r="AB143" s="13"/>
      <c r="AC143" s="13"/>
      <c r="AD143" s="13"/>
      <c r="AE143" s="13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</row>
    <row r="144" spans="1:46" x14ac:dyDescent="0.25">
      <c r="A144" s="11" t="s">
        <v>170</v>
      </c>
      <c r="B144" s="12">
        <v>43191</v>
      </c>
      <c r="C144" s="11">
        <v>718557.81274000008</v>
      </c>
      <c r="D144" s="11">
        <v>7846.2796700000008</v>
      </c>
      <c r="E144" s="11">
        <v>0</v>
      </c>
      <c r="F144" s="11">
        <v>1777292.5712300001</v>
      </c>
      <c r="G144" s="11">
        <v>88834.352220000015</v>
      </c>
      <c r="H144" s="11">
        <v>0</v>
      </c>
      <c r="I144" s="11">
        <v>0</v>
      </c>
      <c r="J144" s="11">
        <v>131738.60941</v>
      </c>
      <c r="K144" s="11">
        <v>0</v>
      </c>
      <c r="L144" s="11">
        <v>54191.365020000019</v>
      </c>
      <c r="M144" s="11">
        <v>177509.04313000001</v>
      </c>
      <c r="N144" s="11">
        <v>2000</v>
      </c>
      <c r="O144" s="11">
        <v>0</v>
      </c>
      <c r="P144" s="11">
        <v>17167.556039999999</v>
      </c>
      <c r="Q144" s="11">
        <v>34000</v>
      </c>
      <c r="R144" s="11">
        <v>-6782.6314799999855</v>
      </c>
      <c r="S144" s="11">
        <f t="shared" si="2"/>
        <v>3002354.9579800004</v>
      </c>
      <c r="W144" s="13"/>
      <c r="X144" s="13"/>
      <c r="Y144" s="13"/>
      <c r="Z144" s="13"/>
      <c r="AA144" s="13"/>
      <c r="AB144" s="13"/>
      <c r="AC144" s="13"/>
      <c r="AD144" s="13"/>
      <c r="AE144" s="13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</row>
    <row r="145" spans="1:46" x14ac:dyDescent="0.25">
      <c r="A145" s="11" t="s">
        <v>171</v>
      </c>
      <c r="B145" s="12">
        <v>43221</v>
      </c>
      <c r="C145" s="11">
        <v>709841.95264000015</v>
      </c>
      <c r="D145" s="11">
        <v>5813.0857300000007</v>
      </c>
      <c r="E145" s="11">
        <v>0</v>
      </c>
      <c r="F145" s="11">
        <v>1782834.7252700001</v>
      </c>
      <c r="G145" s="11">
        <v>73812.091950000002</v>
      </c>
      <c r="H145" s="11">
        <v>0</v>
      </c>
      <c r="I145" s="11">
        <v>0</v>
      </c>
      <c r="J145" s="11">
        <v>132868.62956</v>
      </c>
      <c r="K145" s="11">
        <v>0</v>
      </c>
      <c r="L145" s="11">
        <v>54331.2762</v>
      </c>
      <c r="M145" s="11">
        <v>186188.75761</v>
      </c>
      <c r="N145" s="11">
        <v>2000</v>
      </c>
      <c r="O145" s="11">
        <v>0</v>
      </c>
      <c r="P145" s="11">
        <v>20261.808400000002</v>
      </c>
      <c r="Q145" s="11">
        <v>34000</v>
      </c>
      <c r="R145" s="11">
        <v>-5618.4124400000146</v>
      </c>
      <c r="S145" s="11">
        <f t="shared" si="2"/>
        <v>2996333.9149200004</v>
      </c>
      <c r="W145" s="13"/>
      <c r="X145" s="13"/>
      <c r="Y145" s="13"/>
      <c r="Z145" s="13"/>
      <c r="AA145" s="13"/>
      <c r="AB145" s="13"/>
      <c r="AC145" s="13"/>
      <c r="AD145" s="13"/>
      <c r="AE145" s="13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</row>
    <row r="146" spans="1:46" x14ac:dyDescent="0.25">
      <c r="A146" s="11" t="s">
        <v>172</v>
      </c>
      <c r="B146" s="12">
        <v>43252</v>
      </c>
      <c r="C146" s="11">
        <v>704200.66301000002</v>
      </c>
      <c r="D146" s="11">
        <v>6186.6427200000016</v>
      </c>
      <c r="E146" s="11">
        <v>0</v>
      </c>
      <c r="F146" s="11">
        <v>1820558.21636</v>
      </c>
      <c r="G146" s="11">
        <v>80292.588099999994</v>
      </c>
      <c r="H146" s="11">
        <v>0</v>
      </c>
      <c r="I146" s="11">
        <v>0</v>
      </c>
      <c r="J146" s="11">
        <v>132373.02271000002</v>
      </c>
      <c r="K146" s="11">
        <v>0</v>
      </c>
      <c r="L146" s="11">
        <v>58062.021140000004</v>
      </c>
      <c r="M146" s="11">
        <v>186188.75761</v>
      </c>
      <c r="N146" s="11">
        <v>2000</v>
      </c>
      <c r="O146" s="11">
        <v>0</v>
      </c>
      <c r="P146" s="11">
        <v>23606.157900000002</v>
      </c>
      <c r="Q146" s="11">
        <v>34000</v>
      </c>
      <c r="R146" s="11">
        <v>-5623.4790599999878</v>
      </c>
      <c r="S146" s="11">
        <f t="shared" si="2"/>
        <v>3041844.5904900003</v>
      </c>
      <c r="W146" s="13"/>
      <c r="X146" s="13"/>
      <c r="Y146" s="13"/>
      <c r="Z146" s="13"/>
      <c r="AA146" s="13"/>
      <c r="AB146" s="13"/>
      <c r="AC146" s="13"/>
      <c r="AD146" s="13"/>
      <c r="AE146" s="13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</row>
    <row r="147" spans="1:46" x14ac:dyDescent="0.25">
      <c r="A147" s="11" t="s">
        <v>173</v>
      </c>
      <c r="B147" s="12">
        <v>43282</v>
      </c>
      <c r="C147" s="11">
        <v>738874.09413999994</v>
      </c>
      <c r="D147" s="11">
        <v>10635.08538</v>
      </c>
      <c r="E147" s="11">
        <v>0</v>
      </c>
      <c r="F147" s="11">
        <v>1763012.3270099999</v>
      </c>
      <c r="G147" s="11">
        <v>82518.106299999999</v>
      </c>
      <c r="H147" s="11">
        <v>0</v>
      </c>
      <c r="I147" s="11">
        <v>0</v>
      </c>
      <c r="J147" s="11">
        <v>132191.66672000001</v>
      </c>
      <c r="K147" s="11">
        <v>0</v>
      </c>
      <c r="L147" s="11">
        <v>58475.368620000001</v>
      </c>
      <c r="M147" s="11">
        <v>186188.75761</v>
      </c>
      <c r="N147" s="11">
        <v>2000</v>
      </c>
      <c r="O147" s="11">
        <v>0</v>
      </c>
      <c r="P147" s="11">
        <v>-282750.58390999993</v>
      </c>
      <c r="Q147" s="11">
        <v>34000</v>
      </c>
      <c r="R147" s="11">
        <v>-6326.2456500000171</v>
      </c>
      <c r="S147" s="11">
        <f t="shared" si="2"/>
        <v>2718818.5762200002</v>
      </c>
      <c r="W147" s="13"/>
      <c r="X147" s="13"/>
      <c r="Y147" s="13"/>
      <c r="Z147" s="13"/>
      <c r="AA147" s="13"/>
      <c r="AB147" s="13"/>
      <c r="AC147" s="13"/>
      <c r="AD147" s="13"/>
      <c r="AE147" s="13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</row>
    <row r="148" spans="1:46" x14ac:dyDescent="0.25">
      <c r="A148" s="11" t="s">
        <v>174</v>
      </c>
      <c r="B148" s="12">
        <v>43313</v>
      </c>
      <c r="C148" s="11">
        <v>712587.37027000007</v>
      </c>
      <c r="D148" s="11">
        <v>9472.4046400000007</v>
      </c>
      <c r="E148" s="11">
        <v>0</v>
      </c>
      <c r="F148" s="11">
        <v>1867926.8951299998</v>
      </c>
      <c r="G148" s="11">
        <v>102197.25839999999</v>
      </c>
      <c r="H148" s="11">
        <v>0</v>
      </c>
      <c r="I148" s="11">
        <v>0</v>
      </c>
      <c r="J148" s="11">
        <v>134747.12273</v>
      </c>
      <c r="K148" s="11">
        <v>0</v>
      </c>
      <c r="L148" s="11">
        <v>70120.291389999999</v>
      </c>
      <c r="M148" s="11">
        <v>186188.75761</v>
      </c>
      <c r="N148" s="11">
        <v>2000</v>
      </c>
      <c r="O148" s="11">
        <v>0</v>
      </c>
      <c r="P148" s="11">
        <v>-279889.38181999995</v>
      </c>
      <c r="Q148" s="11">
        <v>34000</v>
      </c>
      <c r="R148" s="11">
        <v>-5610.0245899999882</v>
      </c>
      <c r="S148" s="11">
        <f t="shared" si="2"/>
        <v>2833740.6937600002</v>
      </c>
      <c r="W148" s="13"/>
      <c r="X148" s="13"/>
      <c r="Y148" s="13"/>
      <c r="Z148" s="13"/>
      <c r="AA148" s="13"/>
      <c r="AB148" s="13"/>
      <c r="AC148" s="13"/>
      <c r="AD148" s="13"/>
      <c r="AE148" s="13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</row>
    <row r="149" spans="1:46" x14ac:dyDescent="0.25">
      <c r="A149" s="11" t="s">
        <v>175</v>
      </c>
      <c r="B149" s="12">
        <v>43344</v>
      </c>
      <c r="C149" s="11">
        <v>711187.61562000006</v>
      </c>
      <c r="D149" s="11">
        <v>7978.5466000000006</v>
      </c>
      <c r="E149" s="11">
        <v>0</v>
      </c>
      <c r="F149" s="11">
        <v>1886905.4935099997</v>
      </c>
      <c r="G149" s="11">
        <v>110259.42829</v>
      </c>
      <c r="H149" s="11">
        <v>0</v>
      </c>
      <c r="I149" s="11">
        <v>0</v>
      </c>
      <c r="J149" s="11">
        <v>134302.27929999999</v>
      </c>
      <c r="K149" s="11">
        <v>0</v>
      </c>
      <c r="L149" s="11">
        <v>64717.508680000006</v>
      </c>
      <c r="M149" s="11">
        <v>186188.75761</v>
      </c>
      <c r="N149" s="11">
        <v>2000</v>
      </c>
      <c r="O149" s="11">
        <v>0</v>
      </c>
      <c r="P149" s="11">
        <v>-279230.95021000004</v>
      </c>
      <c r="Q149" s="11">
        <v>34000</v>
      </c>
      <c r="R149" s="11">
        <v>-6489.8805499999862</v>
      </c>
      <c r="S149" s="11">
        <f t="shared" si="2"/>
        <v>2851818.7988500004</v>
      </c>
      <c r="W149" s="13"/>
      <c r="X149" s="13"/>
      <c r="Y149" s="13"/>
      <c r="Z149" s="13"/>
      <c r="AA149" s="13"/>
      <c r="AB149" s="13"/>
      <c r="AC149" s="13"/>
      <c r="AD149" s="13"/>
      <c r="AE149" s="13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</row>
    <row r="150" spans="1:46" x14ac:dyDescent="0.25">
      <c r="A150" s="11" t="s">
        <v>176</v>
      </c>
      <c r="B150" s="12">
        <v>43374</v>
      </c>
      <c r="C150" s="11">
        <v>727904.29823999992</v>
      </c>
      <c r="D150" s="11">
        <v>6368.4118099999996</v>
      </c>
      <c r="E150" s="11">
        <v>0</v>
      </c>
      <c r="F150" s="11">
        <v>1806303.4474300002</v>
      </c>
      <c r="G150" s="11">
        <v>258512.02784999998</v>
      </c>
      <c r="H150" s="11">
        <v>0</v>
      </c>
      <c r="I150" s="11">
        <v>0</v>
      </c>
      <c r="J150" s="11">
        <v>103536.70522</v>
      </c>
      <c r="K150" s="11">
        <v>0</v>
      </c>
      <c r="L150" s="11">
        <v>62334.282530000004</v>
      </c>
      <c r="M150" s="11">
        <v>186188.75761</v>
      </c>
      <c r="N150" s="11">
        <v>2000</v>
      </c>
      <c r="O150" s="11">
        <v>0</v>
      </c>
      <c r="P150" s="11">
        <v>-1602209.63093</v>
      </c>
      <c r="Q150" s="11">
        <v>34000</v>
      </c>
      <c r="R150" s="11">
        <v>-6444.257829999955</v>
      </c>
      <c r="S150" s="11">
        <f t="shared" si="2"/>
        <v>1578494.0419300003</v>
      </c>
      <c r="W150" s="13"/>
      <c r="X150" s="13"/>
      <c r="Y150" s="13"/>
      <c r="Z150" s="13"/>
      <c r="AA150" s="13"/>
      <c r="AB150" s="13"/>
      <c r="AC150" s="13"/>
      <c r="AD150" s="13"/>
      <c r="AE150" s="13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</row>
    <row r="151" spans="1:46" ht="14.25" customHeight="1" x14ac:dyDescent="0.25">
      <c r="A151" s="11" t="s">
        <v>177</v>
      </c>
      <c r="B151" s="12">
        <v>43405</v>
      </c>
      <c r="C151" s="11">
        <v>743850.63059000007</v>
      </c>
      <c r="D151" s="11">
        <v>8079.9005300000008</v>
      </c>
      <c r="E151" s="11">
        <v>0</v>
      </c>
      <c r="F151" s="11">
        <v>1893539.8469199999</v>
      </c>
      <c r="G151" s="11">
        <v>382131.22827000002</v>
      </c>
      <c r="H151" s="11">
        <v>0</v>
      </c>
      <c r="I151" s="11">
        <v>0</v>
      </c>
      <c r="J151" s="11">
        <v>108564.25673000001</v>
      </c>
      <c r="K151" s="11">
        <v>0</v>
      </c>
      <c r="L151" s="11">
        <v>71176.685680000024</v>
      </c>
      <c r="M151" s="11">
        <v>186188.75761</v>
      </c>
      <c r="N151" s="11">
        <v>2000</v>
      </c>
      <c r="O151" s="11">
        <v>0</v>
      </c>
      <c r="P151" s="11">
        <v>-1601928.26302</v>
      </c>
      <c r="Q151" s="11">
        <v>34000</v>
      </c>
      <c r="R151" s="11">
        <v>-5278.6824399999887</v>
      </c>
      <c r="S151" s="11">
        <f t="shared" si="2"/>
        <v>1822324.3608700002</v>
      </c>
      <c r="W151" s="13"/>
      <c r="X151" s="13"/>
      <c r="Y151" s="13"/>
      <c r="Z151" s="13"/>
      <c r="AA151" s="13"/>
      <c r="AB151" s="13"/>
      <c r="AC151" s="13"/>
      <c r="AD151" s="13"/>
      <c r="AE151" s="13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</row>
    <row r="152" spans="1:46" x14ac:dyDescent="0.25">
      <c r="A152" s="11" t="s">
        <v>178</v>
      </c>
      <c r="B152" s="12">
        <v>43435</v>
      </c>
      <c r="C152" s="11">
        <v>783689.48210000002</v>
      </c>
      <c r="D152" s="11">
        <v>12227.717699999999</v>
      </c>
      <c r="E152" s="11">
        <v>0</v>
      </c>
      <c r="F152" s="11">
        <v>1875204.5467900001</v>
      </c>
      <c r="G152" s="11">
        <v>590192.6632200001</v>
      </c>
      <c r="H152" s="11">
        <v>0</v>
      </c>
      <c r="I152" s="11">
        <v>0</v>
      </c>
      <c r="J152" s="11">
        <v>217.53914</v>
      </c>
      <c r="K152" s="11">
        <v>0</v>
      </c>
      <c r="L152" s="11">
        <v>129567.36748000002</v>
      </c>
      <c r="M152" s="11">
        <v>186188.75761</v>
      </c>
      <c r="N152" s="11">
        <v>2000</v>
      </c>
      <c r="O152" s="11">
        <v>0</v>
      </c>
      <c r="P152" s="11">
        <v>-1674742.1561100001</v>
      </c>
      <c r="Q152" s="11">
        <v>34000</v>
      </c>
      <c r="R152" s="11">
        <v>-3899.0882200000456</v>
      </c>
      <c r="S152" s="11">
        <f t="shared" si="2"/>
        <v>1934646.8297100002</v>
      </c>
      <c r="W152" s="13"/>
      <c r="X152" s="13"/>
      <c r="Y152" s="13"/>
      <c r="Z152" s="13"/>
      <c r="AA152" s="13"/>
      <c r="AB152" s="13"/>
      <c r="AC152" s="13"/>
      <c r="AD152" s="13"/>
      <c r="AE152" s="13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</row>
    <row r="153" spans="1:46" x14ac:dyDescent="0.25">
      <c r="A153" s="11" t="s">
        <v>179</v>
      </c>
      <c r="B153" s="12">
        <v>43466</v>
      </c>
      <c r="C153" s="11">
        <v>731095.62984999991</v>
      </c>
      <c r="D153" s="11">
        <v>14919.987210000001</v>
      </c>
      <c r="E153" s="11">
        <v>0</v>
      </c>
      <c r="F153" s="11">
        <v>1865187.6240100004</v>
      </c>
      <c r="G153" s="11">
        <v>590686.01354000007</v>
      </c>
      <c r="H153" s="11">
        <v>0</v>
      </c>
      <c r="I153" s="11">
        <v>0</v>
      </c>
      <c r="J153" s="11">
        <v>271.64236999999997</v>
      </c>
      <c r="K153" s="11">
        <v>0</v>
      </c>
      <c r="L153" s="11">
        <v>129988.92467000002</v>
      </c>
      <c r="M153" s="11">
        <v>186188.75761</v>
      </c>
      <c r="N153" s="11">
        <v>2000</v>
      </c>
      <c r="O153" s="11">
        <v>-1674742.1561100001</v>
      </c>
      <c r="P153" s="11">
        <v>2396.6848099999997</v>
      </c>
      <c r="Q153" s="11">
        <v>34000</v>
      </c>
      <c r="R153" s="11">
        <v>-1847.824720000036</v>
      </c>
      <c r="S153" s="11">
        <f t="shared" si="2"/>
        <v>1880145.2832400007</v>
      </c>
      <c r="W153" s="13"/>
      <c r="X153" s="13"/>
      <c r="Y153" s="13"/>
      <c r="Z153" s="13"/>
      <c r="AA153" s="13"/>
      <c r="AB153" s="13"/>
      <c r="AC153" s="13"/>
      <c r="AD153" s="13"/>
      <c r="AE153" s="13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</row>
    <row r="154" spans="1:46" x14ac:dyDescent="0.25">
      <c r="A154" s="11" t="s">
        <v>180</v>
      </c>
      <c r="B154" s="12">
        <v>43497</v>
      </c>
      <c r="C154" s="11">
        <v>728301.25729999994</v>
      </c>
      <c r="D154" s="11">
        <v>18099.123359999998</v>
      </c>
      <c r="E154" s="11">
        <v>0</v>
      </c>
      <c r="F154" s="11">
        <v>1953231.8537599999</v>
      </c>
      <c r="G154" s="11">
        <v>585629.82768999995</v>
      </c>
      <c r="H154" s="11">
        <v>0</v>
      </c>
      <c r="I154" s="11">
        <v>0</v>
      </c>
      <c r="J154" s="11">
        <v>95.159490000000005</v>
      </c>
      <c r="K154" s="11">
        <v>0</v>
      </c>
      <c r="L154" s="11">
        <v>129762.90956000001</v>
      </c>
      <c r="M154" s="11">
        <v>186188.75761</v>
      </c>
      <c r="N154" s="11">
        <v>2000</v>
      </c>
      <c r="O154" s="11">
        <v>-1674742.1561100001</v>
      </c>
      <c r="P154" s="11">
        <v>2987.9589099999989</v>
      </c>
      <c r="Q154" s="11">
        <v>34000</v>
      </c>
      <c r="R154" s="11">
        <v>-2397.6987700000955</v>
      </c>
      <c r="S154" s="11">
        <f t="shared" si="2"/>
        <v>1963156.9927999994</v>
      </c>
      <c r="W154" s="13"/>
      <c r="X154" s="13"/>
      <c r="Y154" s="13"/>
      <c r="Z154" s="13"/>
      <c r="AA154" s="13"/>
      <c r="AB154" s="13"/>
      <c r="AC154" s="13"/>
      <c r="AD154" s="13"/>
      <c r="AE154" s="13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</row>
    <row r="155" spans="1:46" x14ac:dyDescent="0.25">
      <c r="A155" s="11" t="s">
        <v>181</v>
      </c>
      <c r="B155" s="12">
        <v>0</v>
      </c>
      <c r="C155" s="11">
        <v>728517.21969000006</v>
      </c>
      <c r="D155" s="11">
        <v>12175.350350000001</v>
      </c>
      <c r="E155" s="11">
        <v>0</v>
      </c>
      <c r="F155" s="11">
        <v>2036513.0961099996</v>
      </c>
      <c r="G155" s="11">
        <v>530289.24905999994</v>
      </c>
      <c r="H155" s="11">
        <v>0</v>
      </c>
      <c r="I155" s="11">
        <v>0</v>
      </c>
      <c r="J155" s="11">
        <v>4510.60952</v>
      </c>
      <c r="K155" s="11">
        <v>0</v>
      </c>
      <c r="L155" s="11">
        <v>139106.47862000001</v>
      </c>
      <c r="M155" s="11">
        <v>186188.75761</v>
      </c>
      <c r="N155" s="11">
        <v>2000</v>
      </c>
      <c r="O155" s="11">
        <v>-1674742.1561100001</v>
      </c>
      <c r="P155" s="11">
        <v>6292.9932500000004</v>
      </c>
      <c r="Q155" s="11">
        <v>34000</v>
      </c>
      <c r="R155" s="11">
        <v>969.208099999963</v>
      </c>
      <c r="S155" s="11">
        <f t="shared" si="2"/>
        <v>2005820.8061999995</v>
      </c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46" x14ac:dyDescent="0.25">
      <c r="A156" s="11" t="s">
        <v>182</v>
      </c>
      <c r="B156" s="2">
        <v>0</v>
      </c>
      <c r="C156" s="11">
        <v>754455.53623999993</v>
      </c>
      <c r="D156" s="11">
        <v>10783.17317</v>
      </c>
      <c r="E156" s="11">
        <v>0</v>
      </c>
      <c r="F156" s="11">
        <v>2068359.7570199997</v>
      </c>
      <c r="G156" s="11">
        <v>536062.71644999995</v>
      </c>
      <c r="H156" s="11">
        <v>0</v>
      </c>
      <c r="I156" s="11">
        <v>0</v>
      </c>
      <c r="J156" s="11">
        <v>256.73462999999998</v>
      </c>
      <c r="K156" s="11">
        <v>0</v>
      </c>
      <c r="L156" s="11">
        <v>138449.33466999998</v>
      </c>
      <c r="M156" s="11">
        <v>179416.74773</v>
      </c>
      <c r="N156" s="11">
        <v>2000</v>
      </c>
      <c r="O156" s="11">
        <v>-1674742.1561100001</v>
      </c>
      <c r="P156" s="11">
        <v>13338.995849999998</v>
      </c>
      <c r="Q156" s="11">
        <v>34000</v>
      </c>
      <c r="R156" s="11">
        <v>966.97516999990432</v>
      </c>
      <c r="S156" s="11">
        <f t="shared" si="2"/>
        <v>2063347.8148199988</v>
      </c>
      <c r="W156" s="13"/>
      <c r="X156" s="13"/>
      <c r="Y156" s="13"/>
      <c r="Z156" s="13"/>
      <c r="AA156" s="13"/>
      <c r="AB156" s="13"/>
      <c r="AC156" s="13"/>
      <c r="AD156" s="13"/>
      <c r="AE156" s="13"/>
    </row>
    <row r="157" spans="1:46" x14ac:dyDescent="0.25">
      <c r="A157" s="11" t="s">
        <v>183</v>
      </c>
      <c r="B157" s="2">
        <v>0</v>
      </c>
      <c r="C157" s="11">
        <v>736499.28644000005</v>
      </c>
      <c r="D157" s="11">
        <v>12932.503030000002</v>
      </c>
      <c r="E157" s="11">
        <v>0</v>
      </c>
      <c r="F157" s="11">
        <v>2134115.9924899996</v>
      </c>
      <c r="G157" s="11">
        <v>506124.44906000001</v>
      </c>
      <c r="H157" s="11">
        <v>0</v>
      </c>
      <c r="I157" s="11">
        <v>0</v>
      </c>
      <c r="J157" s="11">
        <v>95.142049999999998</v>
      </c>
      <c r="K157" s="11">
        <v>0</v>
      </c>
      <c r="L157" s="11">
        <v>138923.45255000002</v>
      </c>
      <c r="M157" s="11">
        <v>179416.74773</v>
      </c>
      <c r="N157" s="11">
        <v>2000</v>
      </c>
      <c r="O157" s="11">
        <v>-1674742.1561100001</v>
      </c>
      <c r="P157" s="11">
        <v>12944.774179999997</v>
      </c>
      <c r="Q157" s="11">
        <v>34000</v>
      </c>
      <c r="R157" s="11">
        <v>5232.1558999999634</v>
      </c>
      <c r="S157" s="11">
        <f t="shared" si="2"/>
        <v>2087542.3473199995</v>
      </c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46" x14ac:dyDescent="0.25">
      <c r="A158" s="11" t="s">
        <v>184</v>
      </c>
      <c r="B158" s="2">
        <v>0</v>
      </c>
      <c r="C158" s="11">
        <v>726953.60009000008</v>
      </c>
      <c r="D158" s="11">
        <v>16447.16287</v>
      </c>
      <c r="E158" s="11">
        <v>0</v>
      </c>
      <c r="F158" s="11">
        <v>2118052.7521299999</v>
      </c>
      <c r="G158" s="11">
        <v>597597.60484000004</v>
      </c>
      <c r="H158" s="11">
        <v>0</v>
      </c>
      <c r="I158" s="11">
        <v>0</v>
      </c>
      <c r="J158" s="11">
        <v>95.142049999999998</v>
      </c>
      <c r="K158" s="11">
        <v>0</v>
      </c>
      <c r="L158" s="11">
        <v>133895.32919000002</v>
      </c>
      <c r="M158" s="11">
        <v>179416.74773</v>
      </c>
      <c r="N158" s="11">
        <v>2000</v>
      </c>
      <c r="O158" s="11">
        <v>-1674742.1561100001</v>
      </c>
      <c r="P158" s="11">
        <v>8758.1524500000032</v>
      </c>
      <c r="Q158" s="11">
        <v>34000</v>
      </c>
      <c r="R158" s="11">
        <v>7448.9479399999636</v>
      </c>
      <c r="S158" s="11">
        <f t="shared" si="2"/>
        <v>2149923.2831799998</v>
      </c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46" x14ac:dyDescent="0.25">
      <c r="A159" s="11" t="s">
        <v>185</v>
      </c>
      <c r="B159" s="2">
        <v>0</v>
      </c>
      <c r="C159" s="11">
        <v>760267.27029000001</v>
      </c>
      <c r="D159" s="11">
        <v>17832.204290000001</v>
      </c>
      <c r="E159" s="11">
        <v>0</v>
      </c>
      <c r="F159" s="11">
        <v>2005193.9877299997</v>
      </c>
      <c r="G159" s="11">
        <v>597316.91020999989</v>
      </c>
      <c r="H159" s="11">
        <v>0</v>
      </c>
      <c r="I159" s="11">
        <v>0</v>
      </c>
      <c r="J159" s="11">
        <v>95.569490000000002</v>
      </c>
      <c r="K159" s="11">
        <v>0</v>
      </c>
      <c r="L159" s="11">
        <v>152907.36058000001</v>
      </c>
      <c r="M159" s="11">
        <v>179416.74773</v>
      </c>
      <c r="N159" s="11">
        <v>2000</v>
      </c>
      <c r="O159" s="11">
        <v>-1674742.1561100001</v>
      </c>
      <c r="P159" s="11">
        <v>10560.257629999998</v>
      </c>
      <c r="Q159" s="11">
        <v>34000</v>
      </c>
      <c r="R159" s="11">
        <v>5908.5995099999636</v>
      </c>
      <c r="S159" s="11">
        <f t="shared" si="2"/>
        <v>2090756.7513499996</v>
      </c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46" x14ac:dyDescent="0.25">
      <c r="A160" s="11" t="s">
        <v>186</v>
      </c>
      <c r="B160" s="2">
        <v>0</v>
      </c>
      <c r="C160" s="11">
        <v>747645.39509000001</v>
      </c>
      <c r="D160" s="11">
        <v>17515.4241</v>
      </c>
      <c r="E160" s="11">
        <v>0</v>
      </c>
      <c r="F160" s="11">
        <v>2094311.1574800001</v>
      </c>
      <c r="G160" s="11">
        <v>549511.07863999996</v>
      </c>
      <c r="H160" s="11">
        <v>0</v>
      </c>
      <c r="I160" s="11">
        <v>0</v>
      </c>
      <c r="J160" s="11">
        <v>95.159490000000005</v>
      </c>
      <c r="K160" s="11">
        <v>0</v>
      </c>
      <c r="L160" s="11">
        <v>98106.740680000003</v>
      </c>
      <c r="M160" s="11">
        <v>179416.74773</v>
      </c>
      <c r="N160" s="11">
        <v>2000</v>
      </c>
      <c r="O160" s="11">
        <v>-1674742.1561100001</v>
      </c>
      <c r="P160" s="11">
        <v>10035.882009999999</v>
      </c>
      <c r="Q160" s="11">
        <v>34000</v>
      </c>
      <c r="R160" s="11">
        <v>10971.854479999964</v>
      </c>
      <c r="S160" s="11">
        <f t="shared" si="2"/>
        <v>2068867.2835899994</v>
      </c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x14ac:dyDescent="0.25">
      <c r="A161" s="11" t="s">
        <v>187</v>
      </c>
      <c r="B161" s="2">
        <v>0</v>
      </c>
      <c r="C161" s="11">
        <v>737050.56064000016</v>
      </c>
      <c r="D161" s="11">
        <v>17839.463100000001</v>
      </c>
      <c r="E161" s="11">
        <v>0</v>
      </c>
      <c r="F161" s="11">
        <v>2158868.2102199993</v>
      </c>
      <c r="G161" s="11">
        <v>566475.82956999994</v>
      </c>
      <c r="H161" s="11">
        <v>0</v>
      </c>
      <c r="I161" s="11">
        <v>0</v>
      </c>
      <c r="J161" s="11">
        <v>283.89737000000002</v>
      </c>
      <c r="K161" s="11">
        <v>0</v>
      </c>
      <c r="L161" s="11">
        <v>99689.427129999967</v>
      </c>
      <c r="M161" s="11">
        <v>179416.74773</v>
      </c>
      <c r="N161" s="11">
        <v>2000</v>
      </c>
      <c r="O161" s="11">
        <v>-1674742.1561100001</v>
      </c>
      <c r="P161" s="11">
        <v>11667.115299999998</v>
      </c>
      <c r="Q161" s="11">
        <v>34000</v>
      </c>
      <c r="R161" s="11">
        <v>8840.358319999963</v>
      </c>
      <c r="S161" s="11">
        <f t="shared" si="2"/>
        <v>2141389.453269999</v>
      </c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 x14ac:dyDescent="0.25">
      <c r="A162" s="11" t="s">
        <v>188</v>
      </c>
      <c r="B162" s="2">
        <v>0</v>
      </c>
      <c r="C162" s="11">
        <v>735438.75694000011</v>
      </c>
      <c r="D162" s="11">
        <v>17497.733050000003</v>
      </c>
      <c r="E162" s="11">
        <v>0</v>
      </c>
      <c r="F162" s="11">
        <v>2218160.1660499997</v>
      </c>
      <c r="G162" s="11">
        <v>526679.73904999997</v>
      </c>
      <c r="H162" s="11">
        <v>0</v>
      </c>
      <c r="I162" s="11">
        <v>0</v>
      </c>
      <c r="J162" s="11">
        <v>9035.6541500000003</v>
      </c>
      <c r="K162" s="11">
        <v>0</v>
      </c>
      <c r="L162" s="11">
        <v>99222.585009999966</v>
      </c>
      <c r="M162" s="11">
        <v>179416.74773</v>
      </c>
      <c r="N162" s="11">
        <v>2000</v>
      </c>
      <c r="O162" s="11">
        <v>-1674742.1561100001</v>
      </c>
      <c r="P162" s="11">
        <v>13021.297549999997</v>
      </c>
      <c r="Q162" s="11">
        <v>34000</v>
      </c>
      <c r="R162" s="11">
        <v>9276.1625600000243</v>
      </c>
      <c r="S162" s="11">
        <f t="shared" ref="S162:S165" si="3">SUM(C162:R162)</f>
        <v>2169006.6859799991</v>
      </c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 x14ac:dyDescent="0.25">
      <c r="A163" s="11" t="s">
        <v>189</v>
      </c>
      <c r="B163" s="2">
        <v>0</v>
      </c>
      <c r="C163" s="11">
        <v>754370.57319000014</v>
      </c>
      <c r="D163" s="11">
        <v>20354.429600000003</v>
      </c>
      <c r="E163" s="11">
        <v>0</v>
      </c>
      <c r="F163" s="11">
        <v>2239980.9495000001</v>
      </c>
      <c r="G163" s="11">
        <v>545620.88383999991</v>
      </c>
      <c r="H163" s="11">
        <v>0</v>
      </c>
      <c r="I163" s="11">
        <v>0</v>
      </c>
      <c r="J163" s="11">
        <v>251.68708999999998</v>
      </c>
      <c r="K163" s="11">
        <v>0</v>
      </c>
      <c r="L163" s="11">
        <v>97804.873120000004</v>
      </c>
      <c r="M163" s="11">
        <v>179416.74773</v>
      </c>
      <c r="N163" s="11">
        <v>2000</v>
      </c>
      <c r="O163" s="11">
        <v>-1674742.1561100001</v>
      </c>
      <c r="P163" s="11">
        <v>13135.060639999994</v>
      </c>
      <c r="Q163" s="11">
        <v>34000</v>
      </c>
      <c r="R163" s="11">
        <v>7840.9522299999635</v>
      </c>
      <c r="S163" s="11">
        <f t="shared" si="3"/>
        <v>2220034.0008300003</v>
      </c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 x14ac:dyDescent="0.25">
      <c r="A164" s="11" t="s">
        <v>190</v>
      </c>
      <c r="B164" s="2">
        <v>0</v>
      </c>
      <c r="C164" s="11">
        <v>828682.1484200001</v>
      </c>
      <c r="D164" s="11">
        <v>21065.452310000001</v>
      </c>
      <c r="E164" s="11">
        <v>0</v>
      </c>
      <c r="F164" s="11">
        <v>2110133.5250999997</v>
      </c>
      <c r="G164" s="11">
        <v>821186.14887999988</v>
      </c>
      <c r="H164" s="11">
        <v>0</v>
      </c>
      <c r="I164" s="11">
        <v>0</v>
      </c>
      <c r="J164" s="11">
        <v>7.2000099999999998</v>
      </c>
      <c r="K164" s="11">
        <v>0</v>
      </c>
      <c r="L164" s="11">
        <v>109814.56245999999</v>
      </c>
      <c r="M164" s="11">
        <v>179416.74773</v>
      </c>
      <c r="N164" s="11">
        <v>2000</v>
      </c>
      <c r="O164" s="11">
        <v>-1674742.1561100001</v>
      </c>
      <c r="P164" s="11">
        <v>12992.528329999994</v>
      </c>
      <c r="Q164" s="11">
        <v>34000</v>
      </c>
      <c r="R164" s="11">
        <v>6833.6516900000215</v>
      </c>
      <c r="S164" s="11">
        <f t="shared" si="3"/>
        <v>2451389.8088199995</v>
      </c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 x14ac:dyDescent="0.25">
      <c r="A165" s="11" t="s">
        <v>191</v>
      </c>
      <c r="B165" s="2">
        <v>0</v>
      </c>
      <c r="C165" s="11">
        <v>761305.48719000013</v>
      </c>
      <c r="D165" s="11">
        <v>19856.931799999998</v>
      </c>
      <c r="E165" s="11">
        <v>0</v>
      </c>
      <c r="F165" s="11">
        <v>2148507.4436499998</v>
      </c>
      <c r="G165" s="11">
        <v>820548.5256099999</v>
      </c>
      <c r="H165" s="11">
        <v>0</v>
      </c>
      <c r="I165" s="11">
        <v>0</v>
      </c>
      <c r="J165" s="11">
        <v>0</v>
      </c>
      <c r="K165" s="11">
        <v>0</v>
      </c>
      <c r="L165" s="11">
        <v>117918.95139000002</v>
      </c>
      <c r="M165" s="11">
        <v>179416.74773</v>
      </c>
      <c r="N165" s="11">
        <v>2000</v>
      </c>
      <c r="O165" s="11">
        <v>-1661749.6277800002</v>
      </c>
      <c r="P165" s="11">
        <v>1758.3839600000001</v>
      </c>
      <c r="Q165" s="11">
        <v>34000</v>
      </c>
      <c r="R165" s="11">
        <v>14925.958070000008</v>
      </c>
      <c r="S165" s="11">
        <f t="shared" si="3"/>
        <v>2438488.8016199996</v>
      </c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 x14ac:dyDescent="0.25">
      <c r="A166" s="11" t="s">
        <v>192</v>
      </c>
      <c r="B166" s="2">
        <v>0</v>
      </c>
      <c r="C166" s="11">
        <v>764141.64423999994</v>
      </c>
      <c r="D166" s="11">
        <v>22214.155500000001</v>
      </c>
      <c r="E166" s="11">
        <v>0</v>
      </c>
      <c r="F166" s="11">
        <v>2202572.0337800002</v>
      </c>
      <c r="G166" s="11">
        <v>834163.61512999993</v>
      </c>
      <c r="H166" s="11">
        <v>0</v>
      </c>
      <c r="I166" s="11">
        <v>0</v>
      </c>
      <c r="J166" s="11">
        <v>0</v>
      </c>
      <c r="K166" s="11">
        <v>0</v>
      </c>
      <c r="L166" s="11">
        <v>109644.04987</v>
      </c>
      <c r="M166" s="11">
        <v>179416.74773</v>
      </c>
      <c r="N166" s="11">
        <v>2000</v>
      </c>
      <c r="O166" s="11">
        <v>-1661749.6277800002</v>
      </c>
      <c r="P166" s="11">
        <v>1963.791099999999</v>
      </c>
      <c r="Q166" s="11">
        <v>34000</v>
      </c>
      <c r="R166" s="11">
        <v>25963.847030000004</v>
      </c>
      <c r="S166" s="11">
        <f t="shared" ref="S166" si="4">SUM(C166:R166)</f>
        <v>2514330.2565999995</v>
      </c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 x14ac:dyDescent="0.25">
      <c r="A167" s="11" t="s">
        <v>193</v>
      </c>
      <c r="B167" s="2">
        <v>0</v>
      </c>
      <c r="C167" s="11">
        <v>802015.84684000001</v>
      </c>
      <c r="D167" s="11">
        <v>19924.010329999997</v>
      </c>
      <c r="E167" s="11">
        <v>0</v>
      </c>
      <c r="F167" s="11">
        <v>2234936.65765</v>
      </c>
      <c r="G167" s="11">
        <v>690931.79699000006</v>
      </c>
      <c r="H167" s="11">
        <v>0</v>
      </c>
      <c r="I167" s="11">
        <v>0</v>
      </c>
      <c r="J167" s="11">
        <v>5126.9967000000006</v>
      </c>
      <c r="K167" s="11">
        <v>0</v>
      </c>
      <c r="L167" s="11">
        <v>111088.79468000001</v>
      </c>
      <c r="M167" s="11">
        <v>179416.74773</v>
      </c>
      <c r="N167" s="11">
        <v>2000</v>
      </c>
      <c r="O167" s="11">
        <v>-1661749.6277800002</v>
      </c>
      <c r="P167" s="11">
        <v>3837.0077199999996</v>
      </c>
      <c r="Q167" s="11">
        <v>34000</v>
      </c>
      <c r="R167" s="11">
        <v>10921.72929000001</v>
      </c>
      <c r="S167" s="11">
        <f t="shared" ref="S167:S176" si="5">SUM(C167:R167)</f>
        <v>2432449.9601500002</v>
      </c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 x14ac:dyDescent="0.25">
      <c r="A168" s="11" t="s">
        <v>194</v>
      </c>
      <c r="B168" s="2">
        <v>0</v>
      </c>
      <c r="C168" s="11">
        <v>825515.49909000006</v>
      </c>
      <c r="D168" s="11">
        <v>33648.521939999991</v>
      </c>
      <c r="E168" s="11">
        <v>0</v>
      </c>
      <c r="F168" s="11">
        <v>2308778.3748699999</v>
      </c>
      <c r="G168" s="11">
        <v>772331.16417999985</v>
      </c>
      <c r="H168" s="11">
        <v>0</v>
      </c>
      <c r="I168" s="11">
        <v>0</v>
      </c>
      <c r="J168" s="11">
        <v>16.536840000000002</v>
      </c>
      <c r="K168" s="11">
        <v>0</v>
      </c>
      <c r="L168" s="11">
        <v>110045.55696999999</v>
      </c>
      <c r="M168" s="11">
        <v>179416.74773</v>
      </c>
      <c r="N168" s="11">
        <v>2000</v>
      </c>
      <c r="O168" s="11">
        <v>-1661749.6277800002</v>
      </c>
      <c r="P168" s="11">
        <v>6043.2140799999997</v>
      </c>
      <c r="Q168" s="11">
        <v>34000</v>
      </c>
      <c r="R168" s="11">
        <v>-6709.923340000063</v>
      </c>
      <c r="S168" s="11">
        <f t="shared" si="5"/>
        <v>2603336.0645799991</v>
      </c>
      <c r="W168" s="13"/>
      <c r="X168" s="13"/>
      <c r="Y168" s="13"/>
      <c r="Z168" s="13"/>
      <c r="AA168" s="13"/>
      <c r="AB168" s="13"/>
      <c r="AC168" s="13"/>
      <c r="AD168" s="13"/>
      <c r="AE168" s="13"/>
    </row>
    <row r="169" spans="1:31" x14ac:dyDescent="0.25">
      <c r="A169" s="11" t="s">
        <v>195</v>
      </c>
      <c r="B169" s="2">
        <v>0</v>
      </c>
      <c r="C169" s="11">
        <v>813891.75689000019</v>
      </c>
      <c r="D169" s="11">
        <v>22778.933400000002</v>
      </c>
      <c r="E169" s="11">
        <v>0</v>
      </c>
      <c r="F169" s="11">
        <v>2433034.7435000003</v>
      </c>
      <c r="G169" s="11">
        <v>683604.42992000002</v>
      </c>
      <c r="H169" s="11">
        <v>0</v>
      </c>
      <c r="I169" s="11">
        <v>0</v>
      </c>
      <c r="J169" s="11">
        <v>16.536840000000002</v>
      </c>
      <c r="K169" s="11">
        <v>0</v>
      </c>
      <c r="L169" s="11">
        <v>115323.19382999996</v>
      </c>
      <c r="M169" s="11">
        <v>179416.74773</v>
      </c>
      <c r="N169" s="11">
        <v>2000</v>
      </c>
      <c r="O169" s="11">
        <v>-1661749.6277800002</v>
      </c>
      <c r="P169" s="11">
        <v>7143.778119999999</v>
      </c>
      <c r="Q169" s="11">
        <v>34000</v>
      </c>
      <c r="R169" s="11">
        <v>-15544.477779999994</v>
      </c>
      <c r="S169" s="11">
        <f t="shared" si="5"/>
        <v>2613916.0146700004</v>
      </c>
      <c r="W169" s="13"/>
      <c r="X169" s="13"/>
      <c r="Y169" s="13"/>
      <c r="Z169" s="13"/>
      <c r="AA169" s="13"/>
      <c r="AB169" s="13"/>
      <c r="AC169" s="13"/>
      <c r="AD169" s="13"/>
      <c r="AE169" s="13"/>
    </row>
    <row r="170" spans="1:31" x14ac:dyDescent="0.25">
      <c r="A170" s="11" t="s">
        <v>196</v>
      </c>
      <c r="B170" s="2">
        <v>0</v>
      </c>
      <c r="C170" s="11">
        <v>821824.65534000006</v>
      </c>
      <c r="D170" s="11">
        <v>20475.896059999999</v>
      </c>
      <c r="E170" s="11">
        <v>0</v>
      </c>
      <c r="F170" s="11">
        <v>2388199.2180699999</v>
      </c>
      <c r="G170" s="11">
        <v>943837.38702000002</v>
      </c>
      <c r="H170" s="11">
        <v>0</v>
      </c>
      <c r="I170" s="11">
        <v>0</v>
      </c>
      <c r="J170" s="11">
        <v>0</v>
      </c>
      <c r="K170" s="11">
        <v>0</v>
      </c>
      <c r="L170" s="11">
        <v>112464.59236</v>
      </c>
      <c r="M170" s="11">
        <v>179416.74773</v>
      </c>
      <c r="N170" s="11">
        <v>2000</v>
      </c>
      <c r="O170" s="11">
        <v>-1661749.6277800002</v>
      </c>
      <c r="P170" s="11">
        <v>16233.560580000005</v>
      </c>
      <c r="Q170" s="11">
        <v>34000</v>
      </c>
      <c r="R170" s="11">
        <v>-2421.6064099999667</v>
      </c>
      <c r="S170" s="11">
        <f t="shared" si="5"/>
        <v>2854280.8229699996</v>
      </c>
      <c r="W170" s="13"/>
      <c r="X170" s="13"/>
      <c r="Y170" s="13"/>
      <c r="Z170" s="13"/>
      <c r="AA170" s="13"/>
      <c r="AB170" s="13"/>
      <c r="AC170" s="13"/>
      <c r="AD170" s="13"/>
      <c r="AE170" s="13"/>
    </row>
    <row r="171" spans="1:31" x14ac:dyDescent="0.25">
      <c r="A171" s="11" t="s">
        <v>197</v>
      </c>
      <c r="B171" s="2">
        <v>0</v>
      </c>
      <c r="C171" s="11">
        <v>821758.00979000004</v>
      </c>
      <c r="D171" s="11">
        <v>23058.662629999999</v>
      </c>
      <c r="E171" s="11">
        <v>0</v>
      </c>
      <c r="F171" s="11">
        <v>2471447.5807200004</v>
      </c>
      <c r="G171" s="11">
        <v>935857.25750999991</v>
      </c>
      <c r="H171" s="11">
        <v>0</v>
      </c>
      <c r="I171" s="11">
        <v>0</v>
      </c>
      <c r="J171" s="11">
        <v>338.83340000000004</v>
      </c>
      <c r="K171" s="11">
        <v>0</v>
      </c>
      <c r="L171" s="11">
        <v>123352.88123</v>
      </c>
      <c r="M171" s="11">
        <v>179416.74773</v>
      </c>
      <c r="N171" s="11">
        <v>2000</v>
      </c>
      <c r="O171" s="11">
        <v>-1661749.6277800002</v>
      </c>
      <c r="P171" s="11">
        <v>18278.539180000003</v>
      </c>
      <c r="Q171" s="11">
        <v>34000</v>
      </c>
      <c r="R171" s="11">
        <v>28620.737480000025</v>
      </c>
      <c r="S171" s="11">
        <f t="shared" si="5"/>
        <v>2976379.6218900005</v>
      </c>
      <c r="W171" s="13"/>
      <c r="X171" s="13"/>
      <c r="Y171" s="13"/>
      <c r="Z171" s="13"/>
      <c r="AA171" s="13"/>
      <c r="AB171" s="13"/>
      <c r="AC171" s="13"/>
      <c r="AD171" s="13"/>
      <c r="AE171" s="13"/>
    </row>
    <row r="172" spans="1:31" x14ac:dyDescent="0.25">
      <c r="A172" s="11" t="s">
        <v>198</v>
      </c>
      <c r="B172" s="2">
        <v>0</v>
      </c>
      <c r="C172" s="11">
        <v>809940.4053900002</v>
      </c>
      <c r="D172" s="11">
        <v>22798.886890000002</v>
      </c>
      <c r="E172" s="11">
        <v>0</v>
      </c>
      <c r="F172" s="11">
        <v>2556800.6373000001</v>
      </c>
      <c r="G172" s="11">
        <v>955403.01787999994</v>
      </c>
      <c r="H172" s="11">
        <v>0</v>
      </c>
      <c r="I172" s="11">
        <v>0</v>
      </c>
      <c r="J172" s="11">
        <v>3206.3799399999998</v>
      </c>
      <c r="K172" s="11">
        <v>0</v>
      </c>
      <c r="L172" s="11">
        <v>125360.73020999999</v>
      </c>
      <c r="M172" s="11">
        <v>179416.74773</v>
      </c>
      <c r="N172" s="11">
        <v>2000</v>
      </c>
      <c r="O172" s="11">
        <v>-1661749.6277800002</v>
      </c>
      <c r="P172" s="11">
        <v>17857.240250000003</v>
      </c>
      <c r="Q172" s="11">
        <v>34000</v>
      </c>
      <c r="R172" s="11">
        <v>3320.3720100000351</v>
      </c>
      <c r="S172" s="11">
        <f t="shared" si="5"/>
        <v>3048354.7898200001</v>
      </c>
      <c r="W172" s="13"/>
      <c r="X172" s="13"/>
      <c r="Y172" s="13"/>
      <c r="Z172" s="13"/>
      <c r="AA172" s="13"/>
      <c r="AB172" s="13"/>
      <c r="AC172" s="13"/>
      <c r="AD172" s="13"/>
      <c r="AE172" s="13"/>
    </row>
    <row r="173" spans="1:31" x14ac:dyDescent="0.25">
      <c r="A173" s="11" t="s">
        <v>199</v>
      </c>
      <c r="B173" s="2">
        <v>0</v>
      </c>
      <c r="C173" s="11">
        <v>833814.3536400001</v>
      </c>
      <c r="D173" s="11">
        <v>21157.896399999998</v>
      </c>
      <c r="E173" s="11">
        <v>0</v>
      </c>
      <c r="F173" s="11">
        <v>2610117.0382299996</v>
      </c>
      <c r="G173" s="11">
        <v>863406.97320999997</v>
      </c>
      <c r="H173" s="11">
        <v>0</v>
      </c>
      <c r="I173" s="11">
        <v>0</v>
      </c>
      <c r="J173" s="11">
        <v>732.5729399999999</v>
      </c>
      <c r="K173" s="11">
        <v>0</v>
      </c>
      <c r="L173" s="11">
        <v>123880.02299000001</v>
      </c>
      <c r="M173" s="11">
        <v>179416.74773</v>
      </c>
      <c r="N173" s="11">
        <v>2000</v>
      </c>
      <c r="O173" s="11">
        <v>-1661749.6277800002</v>
      </c>
      <c r="P173" s="11">
        <v>20291.246079999997</v>
      </c>
      <c r="Q173" s="11">
        <v>34000</v>
      </c>
      <c r="R173" s="11">
        <v>-45964.871220000117</v>
      </c>
      <c r="S173" s="11">
        <f t="shared" si="5"/>
        <v>2981102.3522200002</v>
      </c>
      <c r="W173" s="13"/>
      <c r="X173" s="13"/>
      <c r="Y173" s="13"/>
      <c r="Z173" s="13"/>
      <c r="AA173" s="13"/>
      <c r="AB173" s="13"/>
      <c r="AC173" s="13"/>
      <c r="AD173" s="13"/>
      <c r="AE173" s="13"/>
    </row>
    <row r="174" spans="1:31" x14ac:dyDescent="0.25">
      <c r="A174" s="11" t="s">
        <v>200</v>
      </c>
      <c r="B174" s="2">
        <v>0</v>
      </c>
      <c r="C174" s="11">
        <v>814953.30544000003</v>
      </c>
      <c r="D174" s="11">
        <v>19446.44399</v>
      </c>
      <c r="E174" s="11">
        <v>0</v>
      </c>
      <c r="F174" s="11">
        <v>2642531.5242699995</v>
      </c>
      <c r="G174" s="11">
        <v>801958.95851999999</v>
      </c>
      <c r="H174" s="11">
        <v>0</v>
      </c>
      <c r="I174" s="11">
        <v>0</v>
      </c>
      <c r="J174" s="11">
        <v>153.75240000000002</v>
      </c>
      <c r="K174" s="11">
        <v>0</v>
      </c>
      <c r="L174" s="11">
        <v>122524.82074000001</v>
      </c>
      <c r="M174" s="11">
        <v>179416.74773</v>
      </c>
      <c r="N174" s="11">
        <v>2000</v>
      </c>
      <c r="O174" s="11">
        <v>-1661749.6277800002</v>
      </c>
      <c r="P174" s="11">
        <v>21435.908689999986</v>
      </c>
      <c r="Q174" s="11">
        <v>34000</v>
      </c>
      <c r="R174" s="11">
        <v>-67409.443340000013</v>
      </c>
      <c r="S174" s="11">
        <f t="shared" si="5"/>
        <v>2909262.3906599991</v>
      </c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 x14ac:dyDescent="0.25">
      <c r="A175" s="11" t="s">
        <v>201</v>
      </c>
      <c r="B175" s="2">
        <v>0</v>
      </c>
      <c r="C175" s="11">
        <v>818983.24366000004</v>
      </c>
      <c r="D175" s="11">
        <v>21692.3292</v>
      </c>
      <c r="E175" s="11">
        <v>0</v>
      </c>
      <c r="F175" s="11">
        <v>2658960.1747699999</v>
      </c>
      <c r="G175" s="11">
        <v>745186.09791999997</v>
      </c>
      <c r="H175" s="11">
        <v>0</v>
      </c>
      <c r="I175" s="11">
        <v>0</v>
      </c>
      <c r="J175" s="11">
        <v>58.700009999999999</v>
      </c>
      <c r="K175" s="11">
        <v>0</v>
      </c>
      <c r="L175" s="11">
        <v>125253.79035000001</v>
      </c>
      <c r="M175" s="11">
        <v>179416.74773</v>
      </c>
      <c r="N175" s="11">
        <v>2000</v>
      </c>
      <c r="O175" s="11">
        <v>-1661749.6277800002</v>
      </c>
      <c r="P175" s="11">
        <v>21114.546800000007</v>
      </c>
      <c r="Q175" s="11">
        <v>34000</v>
      </c>
      <c r="R175" s="11">
        <v>-76195.863460000095</v>
      </c>
      <c r="S175" s="11">
        <f t="shared" si="5"/>
        <v>2868720.1391999996</v>
      </c>
      <c r="W175" s="13"/>
      <c r="X175" s="13"/>
      <c r="Y175" s="13"/>
      <c r="Z175" s="13"/>
      <c r="AA175" s="13"/>
      <c r="AB175" s="13"/>
      <c r="AC175" s="13"/>
      <c r="AD175" s="13"/>
      <c r="AE175" s="13"/>
    </row>
    <row r="176" spans="1:31" x14ac:dyDescent="0.25">
      <c r="A176" s="11" t="s">
        <v>202</v>
      </c>
      <c r="B176" s="2">
        <v>0</v>
      </c>
      <c r="C176" s="11">
        <v>889998.44064000016</v>
      </c>
      <c r="D176" s="11">
        <v>18771.17396</v>
      </c>
      <c r="E176" s="11">
        <v>0</v>
      </c>
      <c r="F176" s="11">
        <v>2661799.3356299996</v>
      </c>
      <c r="G176" s="11">
        <v>1275215.12109</v>
      </c>
      <c r="H176" s="11">
        <v>0</v>
      </c>
      <c r="I176" s="11">
        <v>0</v>
      </c>
      <c r="J176" s="11">
        <v>3.8259999999999995E-2</v>
      </c>
      <c r="K176" s="11">
        <v>0</v>
      </c>
      <c r="L176" s="11">
        <v>125601.78661999997</v>
      </c>
      <c r="M176" s="11">
        <v>179416.74773</v>
      </c>
      <c r="N176" s="11">
        <v>2000</v>
      </c>
      <c r="O176" s="11">
        <v>-1661749.6277800002</v>
      </c>
      <c r="P176" s="11">
        <v>19378.242950000003</v>
      </c>
      <c r="Q176" s="11">
        <v>34000</v>
      </c>
      <c r="R176" s="11">
        <v>-290064.51968999981</v>
      </c>
      <c r="S176" s="11">
        <f t="shared" si="5"/>
        <v>3254366.739409999</v>
      </c>
      <c r="W176" s="13"/>
      <c r="X176" s="13"/>
      <c r="Y176" s="13"/>
      <c r="Z176" s="13"/>
      <c r="AA176" s="13"/>
      <c r="AB176" s="13"/>
      <c r="AC176" s="13"/>
      <c r="AD176" s="13"/>
      <c r="AE176" s="13"/>
    </row>
    <row r="177" spans="1:31" x14ac:dyDescent="0.25">
      <c r="A177" s="11" t="s">
        <v>203</v>
      </c>
      <c r="B177" s="2">
        <v>0</v>
      </c>
      <c r="C177" s="11">
        <v>898261.35175000015</v>
      </c>
      <c r="D177" s="11">
        <v>18948.34691</v>
      </c>
      <c r="E177" s="11">
        <v>0</v>
      </c>
      <c r="F177" s="11">
        <v>2738188.6771899997</v>
      </c>
      <c r="G177" s="11">
        <v>1225528.59308</v>
      </c>
      <c r="H177" s="11">
        <v>0</v>
      </c>
      <c r="I177" s="11">
        <v>0</v>
      </c>
      <c r="J177" s="11">
        <v>179.30242000000001</v>
      </c>
      <c r="K177" s="11">
        <v>0</v>
      </c>
      <c r="L177" s="11">
        <v>126775.01145000001</v>
      </c>
      <c r="M177" s="11">
        <v>176910.48099000001</v>
      </c>
      <c r="N177" s="11">
        <v>25000</v>
      </c>
      <c r="O177" s="11">
        <v>-1660322.3848300001</v>
      </c>
      <c r="P177" s="11">
        <v>1862.1854500000004</v>
      </c>
      <c r="Q177" s="11">
        <v>28951</v>
      </c>
      <c r="R177" s="11">
        <v>-272089.88971000002</v>
      </c>
      <c r="S177" s="11">
        <f t="shared" ref="S177" si="6">SUM(C177:R177)</f>
        <v>3308192.6747000003</v>
      </c>
      <c r="W177" s="13"/>
      <c r="X177" s="13"/>
      <c r="Y177" s="13"/>
      <c r="Z177" s="13"/>
      <c r="AA177" s="13"/>
      <c r="AB177" s="13"/>
      <c r="AC177" s="13"/>
      <c r="AD177" s="13"/>
      <c r="AE177" s="13"/>
    </row>
    <row r="178" spans="1:31" x14ac:dyDescent="0.25">
      <c r="A178" s="11" t="s">
        <v>204</v>
      </c>
      <c r="B178" s="2">
        <v>0</v>
      </c>
      <c r="C178" s="11">
        <v>885680.69520000007</v>
      </c>
      <c r="D178" s="11">
        <v>21142.4264</v>
      </c>
      <c r="E178" s="11">
        <v>0</v>
      </c>
      <c r="F178" s="11">
        <v>2954939.2409800002</v>
      </c>
      <c r="G178" s="11">
        <v>988169.4998600001</v>
      </c>
      <c r="H178" s="11">
        <v>0</v>
      </c>
      <c r="I178" s="11">
        <v>0</v>
      </c>
      <c r="J178" s="11">
        <v>3.5159999999999997E-2</v>
      </c>
      <c r="K178" s="11">
        <v>0</v>
      </c>
      <c r="L178" s="11">
        <v>126209.17786</v>
      </c>
      <c r="M178" s="11">
        <v>176910.48099000001</v>
      </c>
      <c r="N178" s="11">
        <v>25000</v>
      </c>
      <c r="O178" s="11">
        <v>-1660322.3848300001</v>
      </c>
      <c r="P178" s="11">
        <v>2732.3973000000001</v>
      </c>
      <c r="Q178" s="11">
        <v>28951</v>
      </c>
      <c r="R178" s="11">
        <v>-184167.73892000003</v>
      </c>
      <c r="S178" s="11">
        <f t="shared" ref="S178:S186" si="7">SUM(C178:R178)</f>
        <v>3365244.830000001</v>
      </c>
      <c r="W178" s="13"/>
      <c r="X178" s="13"/>
      <c r="Y178" s="13"/>
      <c r="Z178" s="13"/>
      <c r="AA178" s="13"/>
      <c r="AB178" s="13"/>
      <c r="AC178" s="13"/>
      <c r="AD178" s="13"/>
      <c r="AE178" s="13"/>
    </row>
    <row r="179" spans="1:31" s="50" customFormat="1" x14ac:dyDescent="0.25">
      <c r="A179" s="47" t="s">
        <v>205</v>
      </c>
      <c r="B179" s="51">
        <v>0</v>
      </c>
      <c r="C179" s="47">
        <v>889364.33455000003</v>
      </c>
      <c r="D179" s="47">
        <v>20333.245920000001</v>
      </c>
      <c r="E179" s="47">
        <v>0</v>
      </c>
      <c r="F179" s="47">
        <v>3003182.6332500004</v>
      </c>
      <c r="G179" s="47">
        <v>925500.96398</v>
      </c>
      <c r="H179" s="47">
        <v>0</v>
      </c>
      <c r="I179" s="47">
        <v>0</v>
      </c>
      <c r="J179" s="47">
        <v>12341.86989</v>
      </c>
      <c r="K179" s="47">
        <v>0</v>
      </c>
      <c r="L179" s="47">
        <v>124950.25651000001</v>
      </c>
      <c r="M179" s="47">
        <v>176910.48099000001</v>
      </c>
      <c r="N179" s="47">
        <v>25000</v>
      </c>
      <c r="O179" s="47">
        <v>-1660322.3848300001</v>
      </c>
      <c r="P179" s="47">
        <v>3307.3112199999996</v>
      </c>
      <c r="Q179" s="47">
        <v>28951</v>
      </c>
      <c r="R179" s="47">
        <v>-278758.63988000003</v>
      </c>
      <c r="S179" s="47">
        <f t="shared" si="7"/>
        <v>3270761.0715999994</v>
      </c>
      <c r="W179" s="52"/>
      <c r="X179" s="52"/>
      <c r="Y179" s="52"/>
      <c r="Z179" s="52"/>
      <c r="AA179" s="52"/>
      <c r="AB179" s="52"/>
      <c r="AC179" s="52"/>
      <c r="AD179" s="52"/>
      <c r="AE179" s="52"/>
    </row>
    <row r="180" spans="1:31" s="50" customFormat="1" x14ac:dyDescent="0.25">
      <c r="A180" s="47" t="s">
        <v>206</v>
      </c>
      <c r="B180" s="51">
        <v>0</v>
      </c>
      <c r="C180" s="47">
        <v>869314.18375000008</v>
      </c>
      <c r="D180" s="47">
        <v>20253.325109999998</v>
      </c>
      <c r="E180" s="47">
        <v>0</v>
      </c>
      <c r="F180" s="47">
        <v>3155641.5200200002</v>
      </c>
      <c r="G180" s="47">
        <v>757780.28004999994</v>
      </c>
      <c r="H180" s="47">
        <v>0</v>
      </c>
      <c r="I180" s="47">
        <v>0</v>
      </c>
      <c r="J180" s="47">
        <v>7.0319999999999994E-2</v>
      </c>
      <c r="K180" s="47">
        <v>0</v>
      </c>
      <c r="L180" s="47">
        <v>126109.43927000002</v>
      </c>
      <c r="M180" s="47">
        <v>176910.48099000001</v>
      </c>
      <c r="N180" s="47">
        <v>25000</v>
      </c>
      <c r="O180" s="47">
        <v>-1660322.3848300001</v>
      </c>
      <c r="P180" s="47">
        <v>3738.4601399999992</v>
      </c>
      <c r="Q180" s="47">
        <v>28951</v>
      </c>
      <c r="R180" s="47">
        <v>-213493.14321999997</v>
      </c>
      <c r="S180" s="47">
        <f t="shared" si="7"/>
        <v>3289883.2316000005</v>
      </c>
      <c r="W180" s="52"/>
      <c r="X180" s="52"/>
      <c r="Y180" s="52"/>
      <c r="Z180" s="52"/>
      <c r="AA180" s="52"/>
      <c r="AB180" s="52"/>
      <c r="AC180" s="52"/>
      <c r="AD180" s="52"/>
      <c r="AE180" s="52"/>
    </row>
    <row r="181" spans="1:31" s="50" customFormat="1" x14ac:dyDescent="0.25">
      <c r="A181" s="47" t="s">
        <v>207</v>
      </c>
      <c r="B181" s="51">
        <v>0</v>
      </c>
      <c r="C181" s="47">
        <v>865814.53469999996</v>
      </c>
      <c r="D181" s="47">
        <v>20785.65422</v>
      </c>
      <c r="E181" s="47">
        <v>0</v>
      </c>
      <c r="F181" s="47">
        <v>3218061.7208500002</v>
      </c>
      <c r="G181" s="47">
        <v>655805.89123000007</v>
      </c>
      <c r="H181" s="47">
        <v>0</v>
      </c>
      <c r="I181" s="47">
        <v>0</v>
      </c>
      <c r="J181" s="47">
        <v>0</v>
      </c>
      <c r="K181" s="47">
        <v>0</v>
      </c>
      <c r="L181" s="47">
        <v>127896.43287999999</v>
      </c>
      <c r="M181" s="47">
        <v>176910.48099000001</v>
      </c>
      <c r="N181" s="47">
        <v>25000</v>
      </c>
      <c r="O181" s="47">
        <v>-1660322.3848300001</v>
      </c>
      <c r="P181" s="47">
        <v>-19618.276799999996</v>
      </c>
      <c r="Q181" s="47">
        <v>28951</v>
      </c>
      <c r="R181" s="47">
        <v>-190706.83726999999</v>
      </c>
      <c r="S181" s="47">
        <f t="shared" si="7"/>
        <v>3248578.2159700003</v>
      </c>
      <c r="W181" s="52"/>
      <c r="X181" s="52"/>
      <c r="Y181" s="52"/>
      <c r="Z181" s="52"/>
      <c r="AA181" s="52"/>
      <c r="AB181" s="52"/>
      <c r="AC181" s="52"/>
      <c r="AD181" s="52"/>
      <c r="AE181" s="52"/>
    </row>
    <row r="182" spans="1:31" s="50" customFormat="1" x14ac:dyDescent="0.25">
      <c r="A182" s="47" t="s">
        <v>208</v>
      </c>
      <c r="B182" s="51">
        <v>0</v>
      </c>
      <c r="C182" s="47">
        <v>861109.42365000013</v>
      </c>
      <c r="D182" s="47">
        <v>28190.556469999996</v>
      </c>
      <c r="E182" s="47">
        <v>0</v>
      </c>
      <c r="F182" s="47">
        <v>3202767.3945499999</v>
      </c>
      <c r="G182" s="47">
        <v>896839.00378999999</v>
      </c>
      <c r="H182" s="47">
        <v>0</v>
      </c>
      <c r="I182" s="47">
        <v>0</v>
      </c>
      <c r="J182" s="47">
        <v>0</v>
      </c>
      <c r="K182" s="47">
        <v>0</v>
      </c>
      <c r="L182" s="47">
        <v>116250.16995999998</v>
      </c>
      <c r="M182" s="47">
        <v>176910.48099000001</v>
      </c>
      <c r="N182" s="47">
        <v>25000</v>
      </c>
      <c r="O182" s="47">
        <v>-1660322.3848300001</v>
      </c>
      <c r="P182" s="47">
        <v>-17683.364129999998</v>
      </c>
      <c r="Q182" s="47">
        <v>28951</v>
      </c>
      <c r="R182" s="47">
        <v>-212481.10426999992</v>
      </c>
      <c r="S182" s="47">
        <f t="shared" si="7"/>
        <v>3445531.176179999</v>
      </c>
      <c r="W182" s="52"/>
      <c r="X182" s="52"/>
      <c r="Y182" s="52"/>
      <c r="Z182" s="52"/>
      <c r="AA182" s="52"/>
      <c r="AB182" s="52"/>
      <c r="AC182" s="52"/>
      <c r="AD182" s="52"/>
      <c r="AE182" s="52"/>
    </row>
    <row r="183" spans="1:31" s="50" customFormat="1" x14ac:dyDescent="0.25">
      <c r="A183" s="47" t="s">
        <v>209</v>
      </c>
      <c r="B183" s="51">
        <v>0</v>
      </c>
      <c r="C183" s="47">
        <v>883979.45231000008</v>
      </c>
      <c r="D183" s="47">
        <v>24291.588450000003</v>
      </c>
      <c r="E183" s="47">
        <v>0</v>
      </c>
      <c r="F183" s="47">
        <v>3195840.67068</v>
      </c>
      <c r="G183" s="47">
        <v>842010.28919000004</v>
      </c>
      <c r="H183" s="47">
        <v>0</v>
      </c>
      <c r="I183" s="47">
        <v>0</v>
      </c>
      <c r="J183" s="47">
        <v>20.995080000000002</v>
      </c>
      <c r="K183" s="47">
        <v>0</v>
      </c>
      <c r="L183" s="47">
        <v>118525.16524999999</v>
      </c>
      <c r="M183" s="47">
        <v>176910.48099000001</v>
      </c>
      <c r="N183" s="47">
        <v>25000</v>
      </c>
      <c r="O183" s="47">
        <v>-1660322.3848300001</v>
      </c>
      <c r="P183" s="47">
        <v>-15854.82115</v>
      </c>
      <c r="Q183" s="47">
        <v>28951</v>
      </c>
      <c r="R183" s="47">
        <v>-132358.74046999996</v>
      </c>
      <c r="S183" s="47">
        <f t="shared" si="7"/>
        <v>3486993.6954999999</v>
      </c>
      <c r="W183" s="52"/>
      <c r="X183" s="52"/>
      <c r="Y183" s="52"/>
      <c r="Z183" s="52"/>
      <c r="AA183" s="52"/>
      <c r="AB183" s="52"/>
      <c r="AC183" s="52"/>
      <c r="AD183" s="52"/>
      <c r="AE183" s="52"/>
    </row>
    <row r="184" spans="1:31" s="50" customFormat="1" x14ac:dyDescent="0.25">
      <c r="A184" s="47" t="s">
        <v>210</v>
      </c>
      <c r="B184" s="51">
        <v>0</v>
      </c>
      <c r="C184" s="47">
        <v>875220.52931000013</v>
      </c>
      <c r="D184" s="47">
        <v>27466.238640000003</v>
      </c>
      <c r="E184" s="47">
        <v>0</v>
      </c>
      <c r="F184" s="47">
        <v>3205442.3984800004</v>
      </c>
      <c r="G184" s="47">
        <v>822897.68520000007</v>
      </c>
      <c r="H184" s="47">
        <v>0</v>
      </c>
      <c r="I184" s="47">
        <v>0</v>
      </c>
      <c r="J184" s="47">
        <v>626.30426999999997</v>
      </c>
      <c r="K184" s="47">
        <v>0</v>
      </c>
      <c r="L184" s="47">
        <v>118174.68038000001</v>
      </c>
      <c r="M184" s="47">
        <v>438499.81802000001</v>
      </c>
      <c r="N184" s="47">
        <v>25000</v>
      </c>
      <c r="O184" s="47">
        <v>-1660322.3848300001</v>
      </c>
      <c r="P184" s="47">
        <v>-14500.20011</v>
      </c>
      <c r="Q184" s="47">
        <v>28951</v>
      </c>
      <c r="R184" s="47">
        <v>-135444.36191999991</v>
      </c>
      <c r="S184" s="47">
        <f t="shared" si="7"/>
        <v>3732011.7074400005</v>
      </c>
      <c r="W184" s="52"/>
      <c r="X184" s="52"/>
      <c r="Y184" s="52"/>
      <c r="Z184" s="52"/>
      <c r="AA184" s="52"/>
      <c r="AB184" s="52"/>
      <c r="AC184" s="52"/>
      <c r="AD184" s="52"/>
      <c r="AE184" s="52"/>
    </row>
    <row r="185" spans="1:31" s="50" customFormat="1" x14ac:dyDescent="0.25">
      <c r="A185" s="47" t="s">
        <v>211</v>
      </c>
      <c r="B185" s="51">
        <v>0</v>
      </c>
      <c r="C185" s="47">
        <v>879840.22120999999</v>
      </c>
      <c r="D185" s="47">
        <v>27503.349510000007</v>
      </c>
      <c r="E185" s="47">
        <v>0</v>
      </c>
      <c r="F185" s="47">
        <v>3271529.1130700004</v>
      </c>
      <c r="G185" s="47">
        <v>690298.49262999999</v>
      </c>
      <c r="H185" s="47">
        <v>0</v>
      </c>
      <c r="I185" s="47">
        <v>0</v>
      </c>
      <c r="J185" s="47">
        <v>1282.11061</v>
      </c>
      <c r="K185" s="47">
        <v>0</v>
      </c>
      <c r="L185" s="47">
        <v>116771.3296</v>
      </c>
      <c r="M185" s="47">
        <v>433560.21222000004</v>
      </c>
      <c r="N185" s="47">
        <v>25000</v>
      </c>
      <c r="O185" s="47">
        <v>-1660322.3848300001</v>
      </c>
      <c r="P185" s="47">
        <v>-2068.8872699999997</v>
      </c>
      <c r="Q185" s="47">
        <v>28951</v>
      </c>
      <c r="R185" s="47">
        <v>-167999.80657000007</v>
      </c>
      <c r="S185" s="47">
        <f t="shared" si="7"/>
        <v>3644344.7501800004</v>
      </c>
      <c r="W185" s="52"/>
      <c r="X185" s="52"/>
      <c r="Y185" s="52"/>
      <c r="Z185" s="52"/>
      <c r="AA185" s="52"/>
      <c r="AB185" s="52"/>
      <c r="AC185" s="52"/>
      <c r="AD185" s="52"/>
      <c r="AE185" s="52"/>
    </row>
    <row r="186" spans="1:31" s="50" customFormat="1" x14ac:dyDescent="0.25">
      <c r="A186" s="47" t="s">
        <v>212</v>
      </c>
      <c r="B186" s="51">
        <v>0</v>
      </c>
      <c r="C186" s="47">
        <v>870420.70970999997</v>
      </c>
      <c r="D186" s="47">
        <v>26293.572980000004</v>
      </c>
      <c r="E186" s="47">
        <v>0</v>
      </c>
      <c r="F186" s="47">
        <v>3234062.9042700003</v>
      </c>
      <c r="G186" s="47">
        <v>625068.42451000004</v>
      </c>
      <c r="H186" s="47">
        <v>0</v>
      </c>
      <c r="I186" s="47">
        <v>0</v>
      </c>
      <c r="J186" s="47">
        <v>302.09373999999997</v>
      </c>
      <c r="K186" s="47">
        <v>0</v>
      </c>
      <c r="L186" s="47">
        <v>159544.78505000003</v>
      </c>
      <c r="M186" s="47">
        <v>433560.21222000004</v>
      </c>
      <c r="N186" s="47">
        <v>25000</v>
      </c>
      <c r="O186" s="47">
        <v>-1660322.3848300001</v>
      </c>
      <c r="P186" s="47">
        <v>724.84098999999787</v>
      </c>
      <c r="Q186" s="47">
        <v>28951</v>
      </c>
      <c r="R186" s="47">
        <v>-148103.07357000012</v>
      </c>
      <c r="S186" s="47">
        <f t="shared" si="7"/>
        <v>3595503.0850700014</v>
      </c>
      <c r="W186" s="52"/>
      <c r="X186" s="52"/>
      <c r="Y186" s="52"/>
      <c r="Z186" s="52"/>
      <c r="AA186" s="52"/>
      <c r="AB186" s="52"/>
      <c r="AC186" s="52"/>
      <c r="AD186" s="52"/>
      <c r="AE186" s="52"/>
    </row>
    <row r="187" spans="1:31" x14ac:dyDescent="0.25">
      <c r="A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W187" s="13"/>
      <c r="X187" s="13"/>
      <c r="Y187" s="13"/>
      <c r="Z187" s="13"/>
      <c r="AA187" s="13"/>
      <c r="AB187" s="13"/>
      <c r="AC187" s="13"/>
      <c r="AD187" s="13"/>
      <c r="AE187" s="13"/>
    </row>
    <row r="188" spans="1:31" x14ac:dyDescent="0.25">
      <c r="B188" s="17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W188" s="13"/>
      <c r="X188" s="13"/>
      <c r="Y188" s="13"/>
      <c r="Z188" s="13"/>
      <c r="AA188" s="13"/>
      <c r="AB188" s="13"/>
      <c r="AC188" s="13"/>
      <c r="AD188" s="13"/>
      <c r="AE188" s="13"/>
    </row>
    <row r="189" spans="1:31" x14ac:dyDescent="0.25">
      <c r="B189" s="17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W189" s="13"/>
      <c r="X189" s="13"/>
      <c r="Y189" s="13"/>
      <c r="Z189" s="13"/>
      <c r="AA189" s="13"/>
      <c r="AB189" s="13"/>
      <c r="AC189" s="13"/>
      <c r="AD189" s="13"/>
      <c r="AE189" s="13"/>
    </row>
    <row r="190" spans="1:31" x14ac:dyDescent="0.25">
      <c r="B190" s="1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W190" s="13"/>
      <c r="X190" s="13"/>
      <c r="Y190" s="13"/>
      <c r="Z190" s="13"/>
      <c r="AA190" s="13"/>
      <c r="AB190" s="13"/>
      <c r="AC190" s="13"/>
      <c r="AD190" s="13"/>
      <c r="AE190" s="13"/>
    </row>
    <row r="191" spans="1:31" x14ac:dyDescent="0.25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W191" s="13"/>
      <c r="X191" s="13"/>
      <c r="Y191" s="13"/>
      <c r="Z191" s="13"/>
      <c r="AA191" s="13"/>
      <c r="AB191" s="13"/>
      <c r="AC191" s="13"/>
      <c r="AD191" s="13"/>
      <c r="AE191" s="13"/>
    </row>
    <row r="192" spans="1:31" x14ac:dyDescent="0.25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W192" s="13"/>
      <c r="X192" s="13"/>
      <c r="Y192" s="13"/>
      <c r="Z192" s="13"/>
      <c r="AA192" s="13"/>
      <c r="AB192" s="13"/>
      <c r="AC192" s="13"/>
      <c r="AD192" s="13"/>
      <c r="AE192" s="13"/>
    </row>
    <row r="193" spans="2:31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W193" s="13"/>
      <c r="X193" s="13"/>
      <c r="Y193" s="13"/>
      <c r="Z193" s="13"/>
      <c r="AA193" s="13"/>
      <c r="AB193" s="13"/>
      <c r="AC193" s="13"/>
      <c r="AD193" s="13"/>
      <c r="AE193" s="13"/>
    </row>
    <row r="194" spans="2:31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W194" s="13"/>
      <c r="X194" s="13"/>
      <c r="Y194" s="13"/>
      <c r="Z194" s="13"/>
      <c r="AA194" s="13"/>
      <c r="AB194" s="13"/>
      <c r="AC194" s="13"/>
      <c r="AD194" s="13"/>
      <c r="AE194" s="13"/>
    </row>
    <row r="195" spans="2:31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W195" s="13"/>
      <c r="X195" s="13"/>
      <c r="Y195" s="13"/>
      <c r="Z195" s="13"/>
      <c r="AA195" s="13"/>
      <c r="AB195" s="13"/>
      <c r="AC195" s="13"/>
      <c r="AD195" s="13"/>
      <c r="AE195" s="13"/>
    </row>
    <row r="196" spans="2:31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W196" s="13"/>
      <c r="X196" s="13"/>
      <c r="Y196" s="13"/>
      <c r="Z196" s="13"/>
      <c r="AA196" s="13"/>
      <c r="AB196" s="13"/>
      <c r="AC196" s="13"/>
      <c r="AD196" s="13"/>
      <c r="AE196" s="13"/>
    </row>
    <row r="197" spans="2:31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W197" s="13"/>
      <c r="X197" s="13"/>
      <c r="Y197" s="13"/>
      <c r="Z197" s="13"/>
      <c r="AA197" s="13"/>
      <c r="AB197" s="13"/>
      <c r="AC197" s="13"/>
      <c r="AD197" s="13"/>
      <c r="AE197" s="13"/>
    </row>
    <row r="198" spans="2:31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W198" s="13"/>
      <c r="X198" s="13"/>
      <c r="Y198" s="13"/>
      <c r="Z198" s="13"/>
      <c r="AA198" s="13"/>
      <c r="AB198" s="13"/>
      <c r="AC198" s="13"/>
      <c r="AD198" s="13"/>
      <c r="AE198" s="13"/>
    </row>
    <row r="199" spans="2:31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W199" s="13"/>
      <c r="X199" s="13"/>
      <c r="Y199" s="13"/>
      <c r="Z199" s="13"/>
      <c r="AA199" s="13"/>
      <c r="AB199" s="13"/>
      <c r="AC199" s="13"/>
      <c r="AD199" s="13"/>
      <c r="AE199" s="13"/>
    </row>
    <row r="200" spans="2:31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W200" s="13"/>
      <c r="X200" s="13"/>
      <c r="Y200" s="13"/>
      <c r="Z200" s="13"/>
      <c r="AA200" s="13"/>
      <c r="AB200" s="13"/>
      <c r="AC200" s="13"/>
      <c r="AD200" s="13"/>
      <c r="AE200" s="13"/>
    </row>
    <row r="201" spans="2:31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W201" s="13"/>
      <c r="X201" s="13"/>
      <c r="Y201" s="13"/>
      <c r="Z201" s="13"/>
      <c r="AA201" s="13"/>
      <c r="AB201" s="13"/>
      <c r="AC201" s="13"/>
      <c r="AD201" s="13"/>
      <c r="AE201" s="13"/>
    </row>
    <row r="202" spans="2:31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W202" s="13"/>
      <c r="X202" s="13"/>
      <c r="Y202" s="13"/>
      <c r="Z202" s="13"/>
      <c r="AA202" s="13"/>
      <c r="AB202" s="13"/>
      <c r="AC202" s="13"/>
      <c r="AD202" s="13"/>
      <c r="AE202" s="13"/>
    </row>
    <row r="203" spans="2:31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W203" s="13"/>
      <c r="X203" s="13"/>
      <c r="Y203" s="13"/>
      <c r="Z203" s="13"/>
      <c r="AA203" s="13"/>
      <c r="AB203" s="13"/>
      <c r="AC203" s="13"/>
      <c r="AD203" s="13"/>
      <c r="AE203" s="13"/>
    </row>
    <row r="204" spans="2:31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W204" s="13"/>
      <c r="X204" s="13"/>
      <c r="Y204" s="13"/>
      <c r="Z204" s="13"/>
      <c r="AA204" s="13"/>
      <c r="AB204" s="13"/>
      <c r="AC204" s="13"/>
      <c r="AD204" s="13"/>
      <c r="AE204" s="13"/>
    </row>
    <row r="205" spans="2:31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W205" s="13"/>
      <c r="X205" s="13"/>
      <c r="Y205" s="13"/>
      <c r="Z205" s="13"/>
      <c r="AA205" s="13"/>
      <c r="AB205" s="13"/>
      <c r="AC205" s="13"/>
      <c r="AD205" s="13"/>
      <c r="AE205" s="13"/>
    </row>
    <row r="206" spans="2:31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W206" s="13"/>
      <c r="X206" s="13"/>
      <c r="Y206" s="13"/>
      <c r="Z206" s="13"/>
      <c r="AA206" s="13"/>
      <c r="AB206" s="13"/>
      <c r="AC206" s="13"/>
      <c r="AD206" s="13"/>
      <c r="AE206" s="13"/>
    </row>
    <row r="207" spans="2:31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W207" s="13"/>
      <c r="X207" s="13"/>
      <c r="Y207" s="13"/>
      <c r="Z207" s="13"/>
      <c r="AA207" s="13"/>
      <c r="AB207" s="13"/>
      <c r="AC207" s="13"/>
      <c r="AD207" s="13"/>
      <c r="AE207" s="13"/>
    </row>
    <row r="208" spans="2:31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W208" s="13"/>
      <c r="X208" s="13"/>
      <c r="Y208" s="13"/>
      <c r="Z208" s="13"/>
      <c r="AA208" s="13"/>
      <c r="AB208" s="13"/>
      <c r="AC208" s="13"/>
      <c r="AD208" s="13"/>
      <c r="AE208" s="13"/>
    </row>
    <row r="209" spans="2:31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W209" s="13"/>
      <c r="X209" s="13"/>
      <c r="Y209" s="13"/>
      <c r="Z209" s="13"/>
      <c r="AA209" s="13"/>
      <c r="AB209" s="13"/>
      <c r="AC209" s="13"/>
      <c r="AD209" s="13"/>
      <c r="AE209" s="13"/>
    </row>
    <row r="210" spans="2:31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W210" s="13"/>
      <c r="X210" s="13"/>
      <c r="Y210" s="13"/>
      <c r="Z210" s="13"/>
      <c r="AA210" s="13"/>
      <c r="AB210" s="13"/>
      <c r="AC210" s="13"/>
      <c r="AD210" s="13"/>
      <c r="AE210" s="13"/>
    </row>
    <row r="211" spans="2:31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W211" s="13"/>
      <c r="X211" s="13"/>
      <c r="Y211" s="13"/>
      <c r="Z211" s="13"/>
      <c r="AA211" s="13"/>
      <c r="AB211" s="13"/>
      <c r="AC211" s="13"/>
      <c r="AD211" s="13"/>
      <c r="AE211" s="13"/>
    </row>
    <row r="212" spans="2:31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W212" s="13"/>
      <c r="X212" s="13"/>
      <c r="Y212" s="13"/>
      <c r="Z212" s="13"/>
      <c r="AA212" s="13"/>
      <c r="AB212" s="13"/>
      <c r="AC212" s="13"/>
      <c r="AD212" s="13"/>
      <c r="AE212" s="13"/>
    </row>
    <row r="213" spans="2:31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W213" s="13"/>
      <c r="X213" s="13"/>
      <c r="Y213" s="13"/>
      <c r="Z213" s="13"/>
      <c r="AA213" s="13"/>
      <c r="AB213" s="13"/>
      <c r="AC213" s="13"/>
      <c r="AD213" s="13"/>
      <c r="AE213" s="13"/>
    </row>
    <row r="214" spans="2:31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W214" s="13"/>
      <c r="X214" s="13"/>
      <c r="Y214" s="13"/>
      <c r="Z214" s="13"/>
      <c r="AA214" s="13"/>
      <c r="AB214" s="13"/>
      <c r="AC214" s="13"/>
      <c r="AD214" s="13"/>
      <c r="AE214" s="13"/>
    </row>
    <row r="215" spans="2:31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W215" s="13"/>
      <c r="X215" s="13"/>
      <c r="Y215" s="13"/>
      <c r="Z215" s="13"/>
      <c r="AA215" s="13"/>
      <c r="AB215" s="13"/>
      <c r="AC215" s="13"/>
      <c r="AD215" s="13"/>
      <c r="AE215" s="13"/>
    </row>
    <row r="216" spans="2:31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W216" s="13"/>
      <c r="X216" s="13"/>
      <c r="Y216" s="13"/>
      <c r="Z216" s="13"/>
      <c r="AA216" s="13"/>
      <c r="AB216" s="13"/>
      <c r="AC216" s="13"/>
      <c r="AD216" s="13"/>
      <c r="AE216" s="13"/>
    </row>
    <row r="217" spans="2:31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W217" s="13"/>
      <c r="X217" s="13"/>
      <c r="Y217" s="13"/>
      <c r="Z217" s="13"/>
      <c r="AA217" s="13"/>
      <c r="AB217" s="13"/>
      <c r="AC217" s="13"/>
      <c r="AD217" s="13"/>
      <c r="AE217" s="13"/>
    </row>
    <row r="218" spans="2:31" x14ac:dyDescent="0.25">
      <c r="B218" s="1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W218" s="13"/>
      <c r="X218" s="13"/>
      <c r="Y218" s="13"/>
      <c r="Z218" s="13"/>
      <c r="AA218" s="13"/>
      <c r="AB218" s="13"/>
      <c r="AC218" s="13"/>
      <c r="AD218" s="13"/>
      <c r="AE218" s="13"/>
    </row>
    <row r="219" spans="2:31" x14ac:dyDescent="0.25">
      <c r="B219" s="17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W219" s="13"/>
      <c r="X219" s="13"/>
      <c r="Y219" s="13"/>
      <c r="Z219" s="13"/>
      <c r="AA219" s="13"/>
      <c r="AB219" s="13"/>
      <c r="AC219" s="13"/>
      <c r="AD219" s="13"/>
      <c r="AE219" s="13"/>
    </row>
    <row r="220" spans="2:31" x14ac:dyDescent="0.25">
      <c r="B220" s="17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W220" s="13"/>
      <c r="X220" s="13"/>
      <c r="Y220" s="13"/>
      <c r="Z220" s="13"/>
      <c r="AA220" s="13"/>
      <c r="AB220" s="13"/>
      <c r="AC220" s="13"/>
      <c r="AD220" s="13"/>
      <c r="AE220" s="13"/>
    </row>
    <row r="221" spans="2:31" x14ac:dyDescent="0.25">
      <c r="B221" s="17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W221" s="13"/>
      <c r="X221" s="13"/>
      <c r="Y221" s="13"/>
      <c r="Z221" s="13"/>
      <c r="AA221" s="13"/>
      <c r="AB221" s="13"/>
      <c r="AC221" s="13"/>
      <c r="AD221" s="13"/>
      <c r="AE221" s="13"/>
    </row>
    <row r="222" spans="2:31" x14ac:dyDescent="0.25">
      <c r="B222" s="17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W222" s="13"/>
      <c r="X222" s="13"/>
      <c r="Y222" s="13"/>
      <c r="Z222" s="13"/>
      <c r="AA222" s="13"/>
      <c r="AB222" s="13"/>
      <c r="AC222" s="13"/>
      <c r="AD222" s="13"/>
      <c r="AE222" s="13"/>
    </row>
    <row r="223" spans="2:31" x14ac:dyDescent="0.25">
      <c r="B223" s="17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W223" s="13"/>
      <c r="X223" s="13"/>
      <c r="Y223" s="13"/>
      <c r="Z223" s="13"/>
      <c r="AA223" s="13"/>
      <c r="AB223" s="13"/>
      <c r="AC223" s="13"/>
      <c r="AD223" s="13"/>
      <c r="AE223" s="13"/>
    </row>
    <row r="224" spans="2:31" x14ac:dyDescent="0.25">
      <c r="B224" s="17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W224" s="13"/>
      <c r="X224" s="13"/>
      <c r="Y224" s="13"/>
      <c r="Z224" s="13"/>
      <c r="AA224" s="13"/>
      <c r="AB224" s="13"/>
      <c r="AC224" s="13"/>
      <c r="AD224" s="13"/>
      <c r="AE224" s="13"/>
    </row>
    <row r="225" spans="2:31" x14ac:dyDescent="0.25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W225" s="13"/>
      <c r="X225" s="13"/>
      <c r="Y225" s="13"/>
      <c r="Z225" s="13"/>
      <c r="AA225" s="13"/>
      <c r="AB225" s="13"/>
      <c r="AC225" s="13"/>
      <c r="AD225" s="13"/>
      <c r="AE225" s="13"/>
    </row>
    <row r="226" spans="2:31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W226" s="13"/>
      <c r="X226" s="13"/>
      <c r="Y226" s="13"/>
      <c r="Z226" s="13"/>
      <c r="AA226" s="13"/>
      <c r="AB226" s="13"/>
      <c r="AC226" s="13"/>
      <c r="AD226" s="13"/>
      <c r="AE226" s="13"/>
    </row>
    <row r="227" spans="2:31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W227" s="13"/>
      <c r="X227" s="13"/>
      <c r="Y227" s="13"/>
      <c r="Z227" s="13"/>
      <c r="AA227" s="13"/>
      <c r="AB227" s="13"/>
      <c r="AC227" s="13"/>
      <c r="AD227" s="13"/>
      <c r="AE227" s="13"/>
    </row>
    <row r="228" spans="2:31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W228" s="13"/>
      <c r="X228" s="13"/>
      <c r="Y228" s="13"/>
      <c r="Z228" s="13"/>
      <c r="AA228" s="13"/>
      <c r="AB228" s="13"/>
      <c r="AC228" s="13"/>
      <c r="AD228" s="13"/>
      <c r="AE228" s="13"/>
    </row>
    <row r="229" spans="2:31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W229" s="13"/>
      <c r="X229" s="13"/>
      <c r="Y229" s="13"/>
      <c r="Z229" s="13"/>
      <c r="AA229" s="13"/>
      <c r="AB229" s="13"/>
      <c r="AC229" s="13"/>
      <c r="AD229" s="13"/>
      <c r="AE229" s="13"/>
    </row>
    <row r="230" spans="2:31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W230" s="13"/>
      <c r="X230" s="13"/>
      <c r="Y230" s="13"/>
      <c r="Z230" s="13"/>
      <c r="AA230" s="13"/>
      <c r="AB230" s="13"/>
      <c r="AC230" s="13"/>
      <c r="AD230" s="13"/>
      <c r="AE230" s="13"/>
    </row>
    <row r="231" spans="2:31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W231" s="13"/>
      <c r="X231" s="13"/>
      <c r="Y231" s="13"/>
      <c r="Z231" s="13"/>
      <c r="AA231" s="13"/>
      <c r="AB231" s="13"/>
      <c r="AC231" s="13"/>
      <c r="AD231" s="13"/>
      <c r="AE231" s="13"/>
    </row>
    <row r="232" spans="2:31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W232" s="13"/>
      <c r="X232" s="13"/>
      <c r="Y232" s="13"/>
      <c r="Z232" s="13"/>
      <c r="AA232" s="13"/>
      <c r="AB232" s="13"/>
      <c r="AC232" s="13"/>
      <c r="AD232" s="13"/>
      <c r="AE232" s="13"/>
    </row>
    <row r="233" spans="2:31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W233" s="13"/>
      <c r="X233" s="13"/>
      <c r="Y233" s="13"/>
      <c r="Z233" s="13"/>
      <c r="AA233" s="13"/>
      <c r="AB233" s="13"/>
      <c r="AC233" s="13"/>
      <c r="AD233" s="13"/>
      <c r="AE233" s="13"/>
    </row>
    <row r="234" spans="2:31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W234" s="13"/>
      <c r="X234" s="13"/>
      <c r="Y234" s="13"/>
      <c r="Z234" s="13"/>
      <c r="AA234" s="13"/>
      <c r="AB234" s="13"/>
      <c r="AC234" s="13"/>
      <c r="AD234" s="13"/>
      <c r="AE234" s="13"/>
    </row>
    <row r="235" spans="2:31" x14ac:dyDescent="0.25">
      <c r="B235" s="17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W235" s="13"/>
      <c r="X235" s="13"/>
      <c r="Y235" s="13"/>
      <c r="Z235" s="13"/>
      <c r="AA235" s="13"/>
      <c r="AB235" s="13"/>
      <c r="AC235" s="13"/>
      <c r="AD235" s="13"/>
      <c r="AE235" s="13"/>
    </row>
    <row r="236" spans="2:31" x14ac:dyDescent="0.25">
      <c r="B236" s="17"/>
      <c r="C236" s="18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W236" s="13"/>
      <c r="X236" s="13"/>
      <c r="Y236" s="13"/>
      <c r="Z236" s="13"/>
      <c r="AA236" s="13"/>
      <c r="AB236" s="13"/>
      <c r="AC236" s="13"/>
      <c r="AD236" s="13"/>
      <c r="AE236" s="13"/>
    </row>
    <row r="237" spans="2:31" x14ac:dyDescent="0.25">
      <c r="B237" s="17"/>
      <c r="C237" s="18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W237" s="13"/>
      <c r="X237" s="13"/>
      <c r="Y237" s="13"/>
      <c r="Z237" s="13"/>
      <c r="AA237" s="13"/>
      <c r="AB237" s="13"/>
      <c r="AC237" s="13"/>
      <c r="AD237" s="13"/>
      <c r="AE237" s="13"/>
    </row>
    <row r="238" spans="2:31" x14ac:dyDescent="0.25">
      <c r="B238" s="17"/>
      <c r="C238" s="18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W238" s="13"/>
      <c r="X238" s="13"/>
      <c r="Y238" s="13"/>
      <c r="Z238" s="13"/>
      <c r="AA238" s="13"/>
      <c r="AB238" s="13"/>
      <c r="AC238" s="13"/>
      <c r="AD238" s="13"/>
      <c r="AE238" s="13"/>
    </row>
    <row r="239" spans="2:31" x14ac:dyDescent="0.25">
      <c r="B239" s="17"/>
      <c r="C239" s="18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W239" s="13"/>
      <c r="X239" s="13"/>
      <c r="Y239" s="13"/>
      <c r="Z239" s="13"/>
      <c r="AA239" s="13"/>
      <c r="AB239" s="13"/>
      <c r="AC239" s="13"/>
      <c r="AD239" s="13"/>
      <c r="AE239" s="13"/>
    </row>
    <row r="240" spans="2:31" x14ac:dyDescent="0.25">
      <c r="B240" s="17"/>
      <c r="C240" s="18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W240" s="13"/>
      <c r="X240" s="13"/>
      <c r="Y240" s="13"/>
      <c r="Z240" s="13"/>
      <c r="AA240" s="13"/>
      <c r="AB240" s="13"/>
      <c r="AC240" s="13"/>
      <c r="AD240" s="13"/>
      <c r="AE240" s="13"/>
    </row>
    <row r="241" spans="2:31" x14ac:dyDescent="0.25">
      <c r="B241" s="17"/>
      <c r="C241" s="18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W241" s="13"/>
      <c r="X241" s="13"/>
      <c r="Y241" s="13"/>
      <c r="Z241" s="13"/>
      <c r="AA241" s="13"/>
      <c r="AB241" s="13"/>
      <c r="AC241" s="13"/>
      <c r="AD241" s="13"/>
      <c r="AE241" s="13"/>
    </row>
    <row r="242" spans="2:31" x14ac:dyDescent="0.25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W242" s="13"/>
      <c r="X242" s="13"/>
      <c r="Y242" s="13"/>
      <c r="Z242" s="13"/>
      <c r="AA242" s="13"/>
      <c r="AB242" s="13"/>
      <c r="AC242" s="13"/>
      <c r="AD242" s="13"/>
      <c r="AE242" s="13"/>
    </row>
    <row r="243" spans="2:31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W243" s="13"/>
      <c r="X243" s="13"/>
      <c r="Y243" s="13"/>
      <c r="Z243" s="13"/>
      <c r="AA243" s="13"/>
      <c r="AB243" s="13"/>
      <c r="AC243" s="13"/>
      <c r="AD243" s="13"/>
      <c r="AE243" s="13"/>
    </row>
    <row r="244" spans="2:31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W244" s="13"/>
      <c r="X244" s="13"/>
      <c r="Y244" s="13"/>
      <c r="Z244" s="13"/>
      <c r="AA244" s="13"/>
      <c r="AB244" s="13"/>
      <c r="AC244" s="13"/>
      <c r="AD244" s="13"/>
      <c r="AE244" s="13"/>
    </row>
    <row r="245" spans="2:31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W245" s="13"/>
      <c r="X245" s="13"/>
      <c r="Y245" s="13"/>
      <c r="Z245" s="13"/>
      <c r="AA245" s="13"/>
      <c r="AB245" s="13"/>
      <c r="AC245" s="13"/>
      <c r="AD245" s="13"/>
      <c r="AE245" s="13"/>
    </row>
    <row r="246" spans="2:31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W246" s="13"/>
      <c r="X246" s="13"/>
      <c r="Y246" s="13"/>
      <c r="Z246" s="13"/>
      <c r="AA246" s="13"/>
      <c r="AB246" s="13"/>
      <c r="AC246" s="13"/>
      <c r="AD246" s="13"/>
      <c r="AE246" s="13"/>
    </row>
    <row r="247" spans="2:31" x14ac:dyDescent="0.25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W247" s="13"/>
      <c r="X247" s="13"/>
      <c r="Y247" s="13"/>
      <c r="Z247" s="13"/>
      <c r="AA247" s="13"/>
      <c r="AB247" s="13"/>
      <c r="AC247" s="13"/>
      <c r="AD247" s="13"/>
      <c r="AE247" s="13"/>
    </row>
    <row r="248" spans="2:31" x14ac:dyDescent="0.25">
      <c r="B248" s="17"/>
      <c r="C248" s="18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W248" s="13"/>
      <c r="X248" s="13"/>
      <c r="Y248" s="13"/>
      <c r="Z248" s="13"/>
      <c r="AA248" s="13"/>
      <c r="AB248" s="13"/>
      <c r="AC248" s="13"/>
      <c r="AD248" s="13"/>
      <c r="AE248" s="13"/>
    </row>
    <row r="249" spans="2:31" x14ac:dyDescent="0.25">
      <c r="B249" s="17"/>
      <c r="C249" s="18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W249" s="13"/>
      <c r="X249" s="13"/>
      <c r="Y249" s="13"/>
      <c r="Z249" s="13"/>
      <c r="AA249" s="13"/>
      <c r="AB249" s="13"/>
      <c r="AC249" s="13"/>
      <c r="AD249" s="13"/>
      <c r="AE249" s="13"/>
    </row>
    <row r="250" spans="2:31" x14ac:dyDescent="0.25">
      <c r="B250" s="17"/>
      <c r="C250" s="18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W250" s="13"/>
      <c r="X250" s="13"/>
      <c r="Y250" s="13"/>
      <c r="Z250" s="13"/>
      <c r="AA250" s="13"/>
      <c r="AB250" s="13"/>
      <c r="AC250" s="13"/>
      <c r="AD250" s="13"/>
      <c r="AE250" s="13"/>
    </row>
    <row r="251" spans="2:31" x14ac:dyDescent="0.25">
      <c r="B251" s="17"/>
      <c r="C251" s="18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W251" s="13"/>
      <c r="X251" s="13"/>
      <c r="Y251" s="13"/>
      <c r="Z251" s="13"/>
      <c r="AA251" s="13"/>
      <c r="AB251" s="13"/>
      <c r="AC251" s="13"/>
      <c r="AD251" s="13"/>
      <c r="AE251" s="13"/>
    </row>
    <row r="252" spans="2:31" x14ac:dyDescent="0.25">
      <c r="B252" s="17"/>
      <c r="C252" s="18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W252" s="13"/>
      <c r="X252" s="13"/>
      <c r="Y252" s="13"/>
      <c r="Z252" s="13"/>
      <c r="AA252" s="13"/>
      <c r="AB252" s="13"/>
      <c r="AC252" s="13"/>
      <c r="AD252" s="13"/>
      <c r="AE252" s="13"/>
    </row>
    <row r="253" spans="2:31" x14ac:dyDescent="0.25">
      <c r="B253" s="17"/>
      <c r="C253" s="18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W253" s="13"/>
      <c r="X253" s="13"/>
      <c r="Y253" s="13"/>
      <c r="Z253" s="13"/>
      <c r="AA253" s="13"/>
      <c r="AB253" s="13"/>
      <c r="AC253" s="13"/>
      <c r="AD253" s="13"/>
      <c r="AE253" s="13"/>
    </row>
    <row r="254" spans="2:31" x14ac:dyDescent="0.25">
      <c r="C254" s="18"/>
      <c r="W254" s="13"/>
      <c r="X254" s="13"/>
      <c r="Y254" s="13"/>
      <c r="Z254" s="13"/>
      <c r="AA254" s="13"/>
      <c r="AB254" s="13"/>
      <c r="AC254" s="13"/>
      <c r="AD254" s="13"/>
      <c r="AE254" s="13"/>
    </row>
    <row r="255" spans="2:31" x14ac:dyDescent="0.25">
      <c r="B255" s="1"/>
      <c r="C255" s="18"/>
      <c r="W255" s="13"/>
      <c r="X255" s="13"/>
      <c r="Y255" s="13"/>
      <c r="Z255" s="13"/>
      <c r="AA255" s="13"/>
      <c r="AB255" s="13"/>
      <c r="AC255" s="13"/>
      <c r="AD255" s="13"/>
      <c r="AE255" s="13"/>
    </row>
    <row r="256" spans="2:31" x14ac:dyDescent="0.25">
      <c r="B256" s="1"/>
      <c r="C256" s="18"/>
      <c r="W256" s="13"/>
      <c r="X256" s="13"/>
      <c r="Y256" s="13"/>
      <c r="Z256" s="13"/>
      <c r="AA256" s="13"/>
      <c r="AB256" s="13"/>
      <c r="AC256" s="13"/>
      <c r="AD256" s="13"/>
      <c r="AE256" s="13"/>
    </row>
    <row r="257" spans="2:31" x14ac:dyDescent="0.25">
      <c r="B257" s="1"/>
      <c r="C257" s="18"/>
      <c r="W257" s="13"/>
      <c r="X257" s="13"/>
      <c r="Y257" s="13"/>
      <c r="Z257" s="13"/>
      <c r="AA257" s="13"/>
      <c r="AB257" s="13"/>
      <c r="AC257" s="13"/>
      <c r="AD257" s="13"/>
      <c r="AE257" s="13"/>
    </row>
    <row r="258" spans="2:31" x14ac:dyDescent="0.25">
      <c r="B258" s="1"/>
      <c r="C258" s="18"/>
      <c r="W258" s="13"/>
      <c r="X258" s="13"/>
      <c r="Y258" s="13"/>
      <c r="Z258" s="13"/>
      <c r="AA258" s="13"/>
      <c r="AB258" s="13"/>
      <c r="AC258" s="13"/>
      <c r="AD258" s="13"/>
      <c r="AE258" s="13"/>
    </row>
    <row r="259" spans="2:31" x14ac:dyDescent="0.25">
      <c r="B259" s="1"/>
      <c r="C259" s="18"/>
      <c r="W259" s="13"/>
      <c r="X259" s="13"/>
      <c r="Y259" s="13"/>
      <c r="Z259" s="13"/>
      <c r="AA259" s="13"/>
      <c r="AB259" s="13"/>
      <c r="AC259" s="13"/>
      <c r="AD259" s="13"/>
      <c r="AE259" s="13"/>
    </row>
    <row r="260" spans="2:31" x14ac:dyDescent="0.25">
      <c r="B260" s="1"/>
      <c r="C260" s="18"/>
      <c r="W260" s="13"/>
      <c r="X260" s="13"/>
      <c r="Y260" s="13"/>
      <c r="Z260" s="13"/>
      <c r="AA260" s="13"/>
      <c r="AB260" s="13"/>
      <c r="AC260" s="13"/>
      <c r="AD260" s="13"/>
      <c r="AE260" s="13"/>
    </row>
    <row r="261" spans="2:31" x14ac:dyDescent="0.25">
      <c r="B261" s="1"/>
      <c r="C261" s="18"/>
      <c r="W261" s="13"/>
      <c r="X261" s="13"/>
      <c r="Y261" s="13"/>
      <c r="Z261" s="13"/>
      <c r="AA261" s="13"/>
      <c r="AB261" s="13"/>
      <c r="AC261" s="13"/>
      <c r="AD261" s="13"/>
      <c r="AE261" s="13"/>
    </row>
    <row r="262" spans="2:31" x14ac:dyDescent="0.25">
      <c r="B262" s="1"/>
      <c r="C262" s="18"/>
      <c r="W262" s="13"/>
      <c r="X262" s="13"/>
      <c r="Y262" s="13"/>
      <c r="Z262" s="13"/>
      <c r="AA262" s="13"/>
      <c r="AB262" s="13"/>
      <c r="AC262" s="13"/>
      <c r="AD262" s="13"/>
      <c r="AE262" s="13"/>
    </row>
    <row r="263" spans="2:31" x14ac:dyDescent="0.25">
      <c r="B263" s="1"/>
      <c r="C263" s="18"/>
      <c r="W263" s="13"/>
      <c r="X263" s="13"/>
      <c r="Y263" s="13"/>
      <c r="Z263" s="13"/>
      <c r="AA263" s="13"/>
      <c r="AB263" s="13"/>
      <c r="AC263" s="13"/>
      <c r="AD263" s="13"/>
      <c r="AE263" s="13"/>
    </row>
    <row r="264" spans="2:31" x14ac:dyDescent="0.25">
      <c r="B264" s="1"/>
      <c r="C264" s="18"/>
      <c r="W264" s="13"/>
      <c r="X264" s="13"/>
      <c r="Y264" s="13"/>
      <c r="Z264" s="13"/>
      <c r="AA264" s="13"/>
      <c r="AB264" s="13"/>
      <c r="AC264" s="13"/>
      <c r="AD264" s="13"/>
      <c r="AE264" s="13"/>
    </row>
    <row r="265" spans="2:31" x14ac:dyDescent="0.25">
      <c r="B265" s="1"/>
      <c r="C265" s="18"/>
      <c r="W265" s="13"/>
      <c r="X265" s="13"/>
      <c r="Y265" s="13"/>
      <c r="Z265" s="13"/>
      <c r="AA265" s="13"/>
      <c r="AB265" s="13"/>
      <c r="AC265" s="13"/>
      <c r="AD265" s="13"/>
      <c r="AE265" s="13"/>
    </row>
    <row r="266" spans="2:31" x14ac:dyDescent="0.25">
      <c r="B266" s="1"/>
      <c r="C266" s="18"/>
      <c r="W266" s="13"/>
      <c r="X266" s="13"/>
      <c r="Y266" s="13"/>
      <c r="Z266" s="13"/>
      <c r="AA266" s="13"/>
      <c r="AB266" s="13"/>
      <c r="AC266" s="13"/>
      <c r="AD266" s="13"/>
      <c r="AE266" s="13"/>
    </row>
    <row r="267" spans="2:31" x14ac:dyDescent="0.25">
      <c r="B267" s="1"/>
      <c r="C267" s="18"/>
      <c r="W267" s="13"/>
      <c r="X267" s="13"/>
      <c r="Y267" s="13"/>
      <c r="Z267" s="13"/>
      <c r="AA267" s="13"/>
      <c r="AB267" s="13"/>
      <c r="AC267" s="13"/>
      <c r="AD267" s="13"/>
      <c r="AE267" s="13"/>
    </row>
    <row r="268" spans="2:31" x14ac:dyDescent="0.25">
      <c r="B268" s="1"/>
      <c r="C268" s="18"/>
      <c r="W268" s="13"/>
      <c r="X268" s="13"/>
      <c r="Y268" s="13"/>
      <c r="Z268" s="13"/>
      <c r="AA268" s="13"/>
      <c r="AB268" s="13"/>
      <c r="AC268" s="13"/>
      <c r="AD268" s="13"/>
      <c r="AE268" s="13"/>
    </row>
    <row r="269" spans="2:31" x14ac:dyDescent="0.25">
      <c r="B269" s="1"/>
      <c r="C269" s="18"/>
      <c r="W269" s="13"/>
      <c r="X269" s="13"/>
      <c r="Y269" s="13"/>
      <c r="Z269" s="13"/>
      <c r="AA269" s="13"/>
      <c r="AB269" s="13"/>
      <c r="AC269" s="13"/>
      <c r="AD269" s="13"/>
      <c r="AE269" s="13"/>
    </row>
    <row r="270" spans="2:31" x14ac:dyDescent="0.25">
      <c r="B270" s="1"/>
      <c r="C270" s="18"/>
      <c r="W270" s="13"/>
      <c r="X270" s="13"/>
      <c r="Y270" s="13"/>
      <c r="Z270" s="13"/>
      <c r="AA270" s="13"/>
      <c r="AB270" s="13"/>
      <c r="AC270" s="13"/>
      <c r="AD270" s="13"/>
      <c r="AE270" s="13"/>
    </row>
    <row r="271" spans="2:31" x14ac:dyDescent="0.25">
      <c r="B271" s="1"/>
      <c r="C271" s="18"/>
      <c r="W271" s="13"/>
      <c r="X271" s="13"/>
      <c r="Y271" s="13"/>
      <c r="Z271" s="13"/>
      <c r="AA271" s="13"/>
      <c r="AB271" s="13"/>
      <c r="AC271" s="13"/>
      <c r="AD271" s="13"/>
      <c r="AE271" s="13"/>
    </row>
    <row r="272" spans="2:31" x14ac:dyDescent="0.25">
      <c r="B272" s="1"/>
      <c r="C272" s="18"/>
    </row>
    <row r="273" spans="2:31" x14ac:dyDescent="0.25">
      <c r="B273" s="1"/>
      <c r="C273" s="18"/>
    </row>
    <row r="274" spans="2:31" x14ac:dyDescent="0.25">
      <c r="B274" s="1"/>
      <c r="C274" s="18"/>
    </row>
    <row r="275" spans="2:31" x14ac:dyDescent="0.25">
      <c r="B275" s="1"/>
      <c r="C275" s="18"/>
    </row>
    <row r="276" spans="2:31" x14ac:dyDescent="0.25">
      <c r="B276" s="1"/>
      <c r="C276" s="18"/>
    </row>
    <row r="277" spans="2:31" x14ac:dyDescent="0.25">
      <c r="B277" s="1"/>
      <c r="C277" s="18"/>
    </row>
    <row r="278" spans="2:31" x14ac:dyDescent="0.25">
      <c r="B278" s="1"/>
      <c r="C278" s="18"/>
    </row>
    <row r="279" spans="2:31" x14ac:dyDescent="0.25">
      <c r="B279" s="1"/>
      <c r="C279" s="18"/>
    </row>
    <row r="280" spans="2:31" x14ac:dyDescent="0.25">
      <c r="B280" s="1"/>
      <c r="C280" s="18"/>
    </row>
    <row r="281" spans="2:31" x14ac:dyDescent="0.25">
      <c r="B281" s="1"/>
      <c r="C281" s="18"/>
    </row>
    <row r="282" spans="2:31" x14ac:dyDescent="0.25">
      <c r="B282" s="1"/>
      <c r="C282" s="18"/>
    </row>
    <row r="283" spans="2:31" x14ac:dyDescent="0.25">
      <c r="B283" s="1"/>
      <c r="C283" s="18"/>
    </row>
    <row r="284" spans="2:31" x14ac:dyDescent="0.25">
      <c r="B284" s="1"/>
      <c r="C284" s="18"/>
    </row>
    <row r="285" spans="2:31" x14ac:dyDescent="0.25">
      <c r="B285" s="1"/>
      <c r="C285" s="18"/>
    </row>
    <row r="286" spans="2:31" x14ac:dyDescent="0.25">
      <c r="B286" s="1"/>
      <c r="C286" s="18"/>
    </row>
    <row r="287" spans="2:31" x14ac:dyDescent="0.25">
      <c r="B287" s="1"/>
      <c r="C287" s="18"/>
      <c r="W287" s="1"/>
      <c r="X287" s="1"/>
      <c r="Y287" s="1"/>
      <c r="Z287" s="1"/>
      <c r="AA287" s="1"/>
      <c r="AB287" s="1"/>
      <c r="AC287" s="1"/>
      <c r="AD287" s="1"/>
      <c r="AE287" s="1"/>
    </row>
    <row r="288" spans="2:31" x14ac:dyDescent="0.25">
      <c r="B288" s="1"/>
      <c r="C288" s="18"/>
      <c r="W288" s="1"/>
      <c r="X288" s="1"/>
      <c r="Y288" s="1"/>
      <c r="Z288" s="1"/>
      <c r="AA288" s="1"/>
      <c r="AB288" s="1"/>
      <c r="AC288" s="1"/>
      <c r="AD288" s="1"/>
      <c r="AE288" s="1"/>
    </row>
    <row r="289" spans="2:31" x14ac:dyDescent="0.25">
      <c r="B289" s="1"/>
      <c r="C289" s="18"/>
      <c r="W289" s="1"/>
      <c r="X289" s="1"/>
      <c r="Y289" s="1"/>
      <c r="Z289" s="1"/>
      <c r="AA289" s="1"/>
      <c r="AB289" s="1"/>
      <c r="AC289" s="1"/>
      <c r="AD289" s="1"/>
      <c r="AE289" s="1"/>
    </row>
    <row r="290" spans="2:31" x14ac:dyDescent="0.25">
      <c r="B290" s="1"/>
      <c r="C290" s="18"/>
      <c r="W290" s="1"/>
      <c r="X290" s="1"/>
      <c r="Y290" s="1"/>
      <c r="Z290" s="1"/>
      <c r="AA290" s="1"/>
      <c r="AB290" s="1"/>
      <c r="AC290" s="1"/>
      <c r="AD290" s="1"/>
      <c r="AE290" s="1"/>
    </row>
    <row r="291" spans="2:31" x14ac:dyDescent="0.25">
      <c r="B291" s="1"/>
      <c r="C291" s="18"/>
      <c r="W291" s="1"/>
      <c r="X291" s="1"/>
      <c r="Y291" s="1"/>
      <c r="Z291" s="1"/>
      <c r="AA291" s="1"/>
      <c r="AB291" s="1"/>
      <c r="AC291" s="1"/>
      <c r="AD291" s="1"/>
      <c r="AE291" s="1"/>
    </row>
    <row r="292" spans="2:31" x14ac:dyDescent="0.25">
      <c r="B292" s="1"/>
      <c r="C292" s="18"/>
      <c r="W292" s="1"/>
      <c r="X292" s="1"/>
      <c r="Y292" s="1"/>
      <c r="Z292" s="1"/>
      <c r="AA292" s="1"/>
      <c r="AB292" s="1"/>
      <c r="AC292" s="1"/>
      <c r="AD292" s="1"/>
      <c r="AE292" s="1"/>
    </row>
    <row r="293" spans="2:31" x14ac:dyDescent="0.25">
      <c r="B293" s="1"/>
      <c r="C293" s="18"/>
      <c r="W293" s="1"/>
      <c r="X293" s="1"/>
      <c r="Y293" s="1"/>
      <c r="Z293" s="1"/>
      <c r="AA293" s="1"/>
      <c r="AB293" s="1"/>
      <c r="AC293" s="1"/>
      <c r="AD293" s="1"/>
      <c r="AE293" s="1"/>
    </row>
    <row r="294" spans="2:31" x14ac:dyDescent="0.25">
      <c r="B294" s="1"/>
      <c r="C294" s="18"/>
      <c r="W294" s="1"/>
      <c r="X294" s="1"/>
      <c r="Y294" s="1"/>
      <c r="Z294" s="1"/>
      <c r="AA294" s="1"/>
      <c r="AB294" s="1"/>
      <c r="AC294" s="1"/>
      <c r="AD294" s="1"/>
      <c r="AE294" s="1"/>
    </row>
    <row r="295" spans="2:31" x14ac:dyDescent="0.25">
      <c r="B295" s="1"/>
      <c r="C295" s="18"/>
      <c r="W295" s="1"/>
      <c r="X295" s="1"/>
      <c r="Y295" s="1"/>
      <c r="Z295" s="1"/>
      <c r="AA295" s="1"/>
      <c r="AB295" s="1"/>
      <c r="AC295" s="1"/>
      <c r="AD295" s="1"/>
      <c r="AE295" s="1"/>
    </row>
    <row r="296" spans="2:31" x14ac:dyDescent="0.25">
      <c r="B296" s="1"/>
      <c r="C296" s="18"/>
      <c r="W296" s="1"/>
      <c r="X296" s="1"/>
      <c r="Y296" s="1"/>
      <c r="Z296" s="1"/>
      <c r="AA296" s="1"/>
      <c r="AB296" s="1"/>
      <c r="AC296" s="1"/>
      <c r="AD296" s="1"/>
      <c r="AE296" s="1"/>
    </row>
    <row r="297" spans="2:31" x14ac:dyDescent="0.25">
      <c r="B297" s="1"/>
      <c r="C297" s="18"/>
      <c r="W297" s="1"/>
      <c r="X297" s="1"/>
      <c r="Y297" s="1"/>
      <c r="Z297" s="1"/>
      <c r="AA297" s="1"/>
      <c r="AB297" s="1"/>
      <c r="AC297" s="1"/>
      <c r="AD297" s="1"/>
      <c r="AE297" s="1"/>
    </row>
    <row r="298" spans="2:31" x14ac:dyDescent="0.25">
      <c r="B298" s="1"/>
      <c r="C298" s="18"/>
      <c r="W298" s="1"/>
      <c r="X298" s="1"/>
      <c r="Y298" s="1"/>
      <c r="Z298" s="1"/>
      <c r="AA298" s="1"/>
      <c r="AB298" s="1"/>
      <c r="AC298" s="1"/>
      <c r="AD298" s="1"/>
      <c r="AE298" s="1"/>
    </row>
    <row r="299" spans="2:31" x14ac:dyDescent="0.25">
      <c r="B299" s="1"/>
      <c r="C299" s="18"/>
      <c r="W299" s="1"/>
      <c r="X299" s="1"/>
      <c r="Y299" s="1"/>
      <c r="Z299" s="1"/>
      <c r="AA299" s="1"/>
      <c r="AB299" s="1"/>
      <c r="AC299" s="1"/>
      <c r="AD299" s="1"/>
      <c r="AE299" s="1"/>
    </row>
    <row r="300" spans="2:31" x14ac:dyDescent="0.25">
      <c r="B300" s="1"/>
      <c r="C300" s="18"/>
      <c r="W300" s="1"/>
      <c r="X300" s="1"/>
      <c r="Y300" s="1"/>
      <c r="Z300" s="1"/>
      <c r="AA300" s="1"/>
      <c r="AB300" s="1"/>
      <c r="AC300" s="1"/>
      <c r="AD300" s="1"/>
      <c r="AE300" s="1"/>
    </row>
    <row r="301" spans="2:31" x14ac:dyDescent="0.25">
      <c r="B301" s="1"/>
      <c r="C301" s="18"/>
      <c r="W301" s="1"/>
      <c r="X301" s="1"/>
      <c r="Y301" s="1"/>
      <c r="Z301" s="1"/>
      <c r="AA301" s="1"/>
      <c r="AB301" s="1"/>
      <c r="AC301" s="1"/>
      <c r="AD301" s="1"/>
      <c r="AE301" s="1"/>
    </row>
    <row r="302" spans="2:31" x14ac:dyDescent="0.25">
      <c r="B302" s="1"/>
      <c r="C302" s="18"/>
      <c r="W302" s="1"/>
      <c r="X302" s="1"/>
      <c r="Y302" s="1"/>
      <c r="Z302" s="1"/>
      <c r="AA302" s="1"/>
      <c r="AB302" s="1"/>
      <c r="AC302" s="1"/>
      <c r="AD302" s="1"/>
      <c r="AE302" s="1"/>
    </row>
    <row r="303" spans="2:31" x14ac:dyDescent="0.25">
      <c r="B303" s="1"/>
      <c r="C303" s="18"/>
      <c r="W303" s="1"/>
      <c r="X303" s="1"/>
      <c r="Y303" s="1"/>
      <c r="Z303" s="1"/>
      <c r="AA303" s="1"/>
      <c r="AB303" s="1"/>
      <c r="AC303" s="1"/>
      <c r="AD303" s="1"/>
      <c r="AE303" s="1"/>
    </row>
    <row r="304" spans="2:31" x14ac:dyDescent="0.25">
      <c r="B304" s="1"/>
      <c r="C304" s="18"/>
      <c r="W304" s="1"/>
      <c r="X304" s="1"/>
      <c r="Y304" s="1"/>
      <c r="Z304" s="1"/>
      <c r="AA304" s="1"/>
      <c r="AB304" s="1"/>
      <c r="AC304" s="1"/>
      <c r="AD304" s="1"/>
      <c r="AE304" s="1"/>
    </row>
    <row r="305" spans="2:31" x14ac:dyDescent="0.25">
      <c r="B305" s="1"/>
      <c r="C305" s="18"/>
      <c r="W305" s="1"/>
      <c r="X305" s="1"/>
      <c r="Y305" s="1"/>
      <c r="Z305" s="1"/>
      <c r="AA305" s="1"/>
      <c r="AB305" s="1"/>
      <c r="AC305" s="1"/>
      <c r="AD305" s="1"/>
      <c r="AE305" s="1"/>
    </row>
    <row r="306" spans="2:31" x14ac:dyDescent="0.25">
      <c r="B306" s="1"/>
      <c r="C306" s="18"/>
      <c r="W306" s="1"/>
      <c r="X306" s="1"/>
      <c r="Y306" s="1"/>
      <c r="Z306" s="1"/>
      <c r="AA306" s="1"/>
      <c r="AB306" s="1"/>
      <c r="AC306" s="1"/>
      <c r="AD306" s="1"/>
      <c r="AE306" s="1"/>
    </row>
    <row r="307" spans="2:31" x14ac:dyDescent="0.25">
      <c r="B307" s="1"/>
      <c r="C307" s="18"/>
      <c r="W307" s="1"/>
      <c r="X307" s="1"/>
      <c r="Y307" s="1"/>
      <c r="Z307" s="1"/>
      <c r="AA307" s="1"/>
      <c r="AB307" s="1"/>
      <c r="AC307" s="1"/>
      <c r="AD307" s="1"/>
      <c r="AE307" s="1"/>
    </row>
    <row r="308" spans="2:31" x14ac:dyDescent="0.25">
      <c r="B308" s="1"/>
      <c r="C308" s="18"/>
      <c r="W308" s="1"/>
      <c r="X308" s="1"/>
      <c r="Y308" s="1"/>
      <c r="Z308" s="1"/>
      <c r="AA308" s="1"/>
      <c r="AB308" s="1"/>
      <c r="AC308" s="1"/>
      <c r="AD308" s="1"/>
      <c r="AE308" s="1"/>
    </row>
    <row r="309" spans="2:31" x14ac:dyDescent="0.25">
      <c r="B309" s="1"/>
      <c r="C309" s="18"/>
      <c r="W309" s="1"/>
      <c r="X309" s="1"/>
      <c r="Y309" s="1"/>
      <c r="Z309" s="1"/>
      <c r="AA309" s="1"/>
      <c r="AB309" s="1"/>
      <c r="AC309" s="1"/>
      <c r="AD309" s="1"/>
      <c r="AE309" s="1"/>
    </row>
    <row r="310" spans="2:31" x14ac:dyDescent="0.25">
      <c r="B310" s="1"/>
      <c r="C310" s="18"/>
      <c r="W310" s="1"/>
      <c r="X310" s="1"/>
      <c r="Y310" s="1"/>
      <c r="Z310" s="1"/>
      <c r="AA310" s="1"/>
      <c r="AB310" s="1"/>
      <c r="AC310" s="1"/>
      <c r="AD310" s="1"/>
      <c r="AE310" s="1"/>
    </row>
    <row r="311" spans="2:31" x14ac:dyDescent="0.25">
      <c r="B311" s="1"/>
      <c r="C311" s="18"/>
      <c r="W311" s="1"/>
      <c r="X311" s="1"/>
      <c r="Y311" s="1"/>
      <c r="Z311" s="1"/>
      <c r="AA311" s="1"/>
      <c r="AB311" s="1"/>
      <c r="AC311" s="1"/>
      <c r="AD311" s="1"/>
      <c r="AE311" s="1"/>
    </row>
    <row r="312" spans="2:31" x14ac:dyDescent="0.25">
      <c r="B312" s="1"/>
      <c r="C312" s="18"/>
      <c r="W312" s="1"/>
      <c r="X312" s="1"/>
      <c r="Y312" s="1"/>
      <c r="Z312" s="1"/>
      <c r="AA312" s="1"/>
      <c r="AB312" s="1"/>
      <c r="AC312" s="1"/>
      <c r="AD312" s="1"/>
      <c r="AE312" s="1"/>
    </row>
    <row r="313" spans="2:31" x14ac:dyDescent="0.25">
      <c r="B313" s="1"/>
      <c r="C313" s="18"/>
      <c r="W313" s="1"/>
      <c r="X313" s="1"/>
      <c r="Y313" s="1"/>
      <c r="Z313" s="1"/>
      <c r="AA313" s="1"/>
      <c r="AB313" s="1"/>
      <c r="AC313" s="1"/>
      <c r="AD313" s="1"/>
      <c r="AE313" s="1"/>
    </row>
    <row r="314" spans="2:31" x14ac:dyDescent="0.25">
      <c r="B314" s="1"/>
      <c r="C314" s="18"/>
      <c r="W314" s="1"/>
      <c r="X314" s="1"/>
      <c r="Y314" s="1"/>
      <c r="Z314" s="1"/>
      <c r="AA314" s="1"/>
      <c r="AB314" s="1"/>
      <c r="AC314" s="1"/>
      <c r="AD314" s="1"/>
      <c r="AE314" s="1"/>
    </row>
    <row r="315" spans="2:31" x14ac:dyDescent="0.25">
      <c r="B315" s="1"/>
      <c r="C315" s="18"/>
      <c r="W315" s="1"/>
      <c r="X315" s="1"/>
      <c r="Y315" s="1"/>
      <c r="Z315" s="1"/>
      <c r="AA315" s="1"/>
      <c r="AB315" s="1"/>
      <c r="AC315" s="1"/>
      <c r="AD315" s="1"/>
      <c r="AE315" s="1"/>
    </row>
    <row r="316" spans="2:31" x14ac:dyDescent="0.25">
      <c r="B316" s="1"/>
      <c r="C316" s="18"/>
      <c r="W316" s="1"/>
      <c r="X316" s="1"/>
      <c r="Y316" s="1"/>
      <c r="Z316" s="1"/>
      <c r="AA316" s="1"/>
      <c r="AB316" s="1"/>
      <c r="AC316" s="1"/>
      <c r="AD316" s="1"/>
      <c r="AE316" s="1"/>
    </row>
    <row r="317" spans="2:31" x14ac:dyDescent="0.25">
      <c r="B317" s="1"/>
      <c r="C317" s="18"/>
      <c r="W317" s="1"/>
      <c r="X317" s="1"/>
      <c r="Y317" s="1"/>
      <c r="Z317" s="1"/>
      <c r="AA317" s="1"/>
      <c r="AB317" s="1"/>
      <c r="AC317" s="1"/>
      <c r="AD317" s="1"/>
      <c r="AE317" s="1"/>
    </row>
    <row r="318" spans="2:31" x14ac:dyDescent="0.25">
      <c r="B318" s="1"/>
      <c r="C318" s="18"/>
      <c r="W318" s="1"/>
      <c r="X318" s="1"/>
      <c r="Y318" s="1"/>
      <c r="Z318" s="1"/>
      <c r="AA318" s="1"/>
      <c r="AB318" s="1"/>
      <c r="AC318" s="1"/>
      <c r="AD318" s="1"/>
      <c r="AE318" s="1"/>
    </row>
    <row r="319" spans="2:31" x14ac:dyDescent="0.25">
      <c r="B319" s="1"/>
      <c r="C319" s="18"/>
      <c r="W319" s="1"/>
      <c r="X319" s="1"/>
      <c r="Y319" s="1"/>
      <c r="Z319" s="1"/>
      <c r="AA319" s="1"/>
      <c r="AB319" s="1"/>
      <c r="AC319" s="1"/>
      <c r="AD319" s="1"/>
      <c r="AE319" s="1"/>
    </row>
    <row r="320" spans="2:31" x14ac:dyDescent="0.25">
      <c r="B320" s="1"/>
      <c r="C320" s="18"/>
      <c r="W320" s="1"/>
      <c r="X320" s="1"/>
      <c r="Y320" s="1"/>
      <c r="Z320" s="1"/>
      <c r="AA320" s="1"/>
      <c r="AB320" s="1"/>
      <c r="AC320" s="1"/>
      <c r="AD320" s="1"/>
      <c r="AE320" s="1"/>
    </row>
    <row r="321" spans="2:31" x14ac:dyDescent="0.25">
      <c r="B321" s="1"/>
      <c r="C321" s="18"/>
      <c r="W321" s="1"/>
      <c r="X321" s="1"/>
      <c r="Y321" s="1"/>
      <c r="Z321" s="1"/>
      <c r="AA321" s="1"/>
      <c r="AB321" s="1"/>
      <c r="AC321" s="1"/>
      <c r="AD321" s="1"/>
      <c r="AE321" s="1"/>
    </row>
    <row r="322" spans="2:31" x14ac:dyDescent="0.25">
      <c r="B322" s="1"/>
      <c r="C322" s="18"/>
      <c r="W322" s="1"/>
      <c r="X322" s="1"/>
      <c r="Y322" s="1"/>
      <c r="Z322" s="1"/>
      <c r="AA322" s="1"/>
      <c r="AB322" s="1"/>
      <c r="AC322" s="1"/>
      <c r="AD322" s="1"/>
      <c r="AE322" s="1"/>
    </row>
    <row r="323" spans="2:31" x14ac:dyDescent="0.25">
      <c r="B323" s="1"/>
      <c r="C323" s="18"/>
      <c r="W323" s="1"/>
      <c r="X323" s="1"/>
      <c r="Y323" s="1"/>
      <c r="Z323" s="1"/>
      <c r="AA323" s="1"/>
      <c r="AB323" s="1"/>
      <c r="AC323" s="1"/>
      <c r="AD323" s="1"/>
      <c r="AE323" s="1"/>
    </row>
    <row r="324" spans="2:31" x14ac:dyDescent="0.25">
      <c r="B324" s="1"/>
      <c r="C324" s="18"/>
      <c r="W324" s="1"/>
      <c r="X324" s="1"/>
      <c r="Y324" s="1"/>
      <c r="Z324" s="1"/>
      <c r="AA324" s="1"/>
      <c r="AB324" s="1"/>
      <c r="AC324" s="1"/>
      <c r="AD324" s="1"/>
      <c r="AE324" s="1"/>
    </row>
    <row r="325" spans="2:31" x14ac:dyDescent="0.25">
      <c r="B325" s="1"/>
      <c r="C325" s="18"/>
      <c r="W325" s="1"/>
      <c r="X325" s="1"/>
      <c r="Y325" s="1"/>
      <c r="Z325" s="1"/>
      <c r="AA325" s="1"/>
      <c r="AB325" s="1"/>
      <c r="AC325" s="1"/>
      <c r="AD325" s="1"/>
      <c r="AE325" s="1"/>
    </row>
    <row r="326" spans="2:31" x14ac:dyDescent="0.25">
      <c r="B326" s="1"/>
      <c r="C326" s="18"/>
      <c r="W326" s="1"/>
      <c r="X326" s="1"/>
      <c r="Y326" s="1"/>
      <c r="Z326" s="1"/>
      <c r="AA326" s="1"/>
      <c r="AB326" s="1"/>
      <c r="AC326" s="1"/>
      <c r="AD326" s="1"/>
      <c r="AE326" s="1"/>
    </row>
    <row r="327" spans="2:31" x14ac:dyDescent="0.25">
      <c r="B327" s="1"/>
      <c r="C327" s="18"/>
      <c r="W327" s="1"/>
      <c r="X327" s="1"/>
      <c r="Y327" s="1"/>
      <c r="Z327" s="1"/>
      <c r="AA327" s="1"/>
      <c r="AB327" s="1"/>
      <c r="AC327" s="1"/>
      <c r="AD327" s="1"/>
      <c r="AE327" s="1"/>
    </row>
    <row r="328" spans="2:31" x14ac:dyDescent="0.25">
      <c r="B328" s="1"/>
      <c r="C328" s="18"/>
      <c r="W328" s="1"/>
      <c r="X328" s="1"/>
      <c r="Y328" s="1"/>
      <c r="Z328" s="1"/>
      <c r="AA328" s="1"/>
      <c r="AB328" s="1"/>
      <c r="AC328" s="1"/>
      <c r="AD328" s="1"/>
      <c r="AE328" s="1"/>
    </row>
    <row r="329" spans="2:31" x14ac:dyDescent="0.25">
      <c r="B329" s="1"/>
      <c r="C329" s="18"/>
      <c r="W329" s="1"/>
      <c r="X329" s="1"/>
      <c r="Y329" s="1"/>
      <c r="Z329" s="1"/>
      <c r="AA329" s="1"/>
      <c r="AB329" s="1"/>
      <c r="AC329" s="1"/>
      <c r="AD329" s="1"/>
      <c r="AE329" s="1"/>
    </row>
    <row r="330" spans="2:31" x14ac:dyDescent="0.25">
      <c r="B330" s="1"/>
      <c r="C330" s="18"/>
      <c r="W330" s="1"/>
      <c r="X330" s="1"/>
      <c r="Y330" s="1"/>
      <c r="Z330" s="1"/>
      <c r="AA330" s="1"/>
      <c r="AB330" s="1"/>
      <c r="AC330" s="1"/>
      <c r="AD330" s="1"/>
      <c r="AE330" s="1"/>
    </row>
    <row r="331" spans="2:31" x14ac:dyDescent="0.25">
      <c r="B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2:31" x14ac:dyDescent="0.25">
      <c r="B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2:31" x14ac:dyDescent="0.25">
      <c r="B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2:31" x14ac:dyDescent="0.25">
      <c r="B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2:31" x14ac:dyDescent="0.25">
      <c r="B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2:31" x14ac:dyDescent="0.25">
      <c r="B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2:31" x14ac:dyDescent="0.25">
      <c r="B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2:31" x14ac:dyDescent="0.25">
      <c r="B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2:31" x14ac:dyDescent="0.25">
      <c r="B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2:31" x14ac:dyDescent="0.25">
      <c r="B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2:31" x14ac:dyDescent="0.25">
      <c r="B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2:31" x14ac:dyDescent="0.25">
      <c r="B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2:31" x14ac:dyDescent="0.25">
      <c r="B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2:31" x14ac:dyDescent="0.25">
      <c r="B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2:31" x14ac:dyDescent="0.25">
      <c r="B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2:31" x14ac:dyDescent="0.25">
      <c r="B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2:31" x14ac:dyDescent="0.25">
      <c r="B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2:31" x14ac:dyDescent="0.25">
      <c r="B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2:31" x14ac:dyDescent="0.25">
      <c r="B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2:31" x14ac:dyDescent="0.25">
      <c r="B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2:31" x14ac:dyDescent="0.25">
      <c r="B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2:31" x14ac:dyDescent="0.25">
      <c r="B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2:31" x14ac:dyDescent="0.25">
      <c r="B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2:31" x14ac:dyDescent="0.25">
      <c r="B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2:31" x14ac:dyDescent="0.25">
      <c r="B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2:31" x14ac:dyDescent="0.25">
      <c r="B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2:31" x14ac:dyDescent="0.25">
      <c r="B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2:31" x14ac:dyDescent="0.25">
      <c r="B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2:31" x14ac:dyDescent="0.25">
      <c r="B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2:31" x14ac:dyDescent="0.25">
      <c r="B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2:31" x14ac:dyDescent="0.25">
      <c r="B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2:31" x14ac:dyDescent="0.25">
      <c r="B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2:31" x14ac:dyDescent="0.25">
      <c r="B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2:31" x14ac:dyDescent="0.25">
      <c r="B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2:31" x14ac:dyDescent="0.25">
      <c r="B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2:31" x14ac:dyDescent="0.25">
      <c r="B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2:31" x14ac:dyDescent="0.25">
      <c r="B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2:31" x14ac:dyDescent="0.25">
      <c r="B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2:31" x14ac:dyDescent="0.25">
      <c r="B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2:31" x14ac:dyDescent="0.25">
      <c r="B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2:31" x14ac:dyDescent="0.25">
      <c r="B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2:31" x14ac:dyDescent="0.25">
      <c r="B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2:31" x14ac:dyDescent="0.25">
      <c r="B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2:31" x14ac:dyDescent="0.25">
      <c r="B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2:31" x14ac:dyDescent="0.25">
      <c r="B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2:31" x14ac:dyDescent="0.25">
      <c r="B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2:31" x14ac:dyDescent="0.25">
      <c r="B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2:31" x14ac:dyDescent="0.25">
      <c r="B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2:31" x14ac:dyDescent="0.25">
      <c r="B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2:31" x14ac:dyDescent="0.25">
      <c r="B380" s="1"/>
      <c r="W380" s="1"/>
      <c r="X380" s="1"/>
      <c r="Y380" s="1"/>
      <c r="Z380" s="1"/>
      <c r="AA380" s="1"/>
      <c r="AB380" s="1"/>
      <c r="AC380" s="1"/>
      <c r="AD380" s="1"/>
      <c r="AE380" s="1"/>
    </row>
  </sheetData>
  <mergeCells count="19">
    <mergeCell ref="B2:S2"/>
    <mergeCell ref="C5:C6"/>
    <mergeCell ref="D5:F5"/>
    <mergeCell ref="H5:I5"/>
    <mergeCell ref="J5:J7"/>
    <mergeCell ref="K5:K7"/>
    <mergeCell ref="L5:L7"/>
    <mergeCell ref="M5:M7"/>
    <mergeCell ref="N5:R5"/>
    <mergeCell ref="S5:S7"/>
    <mergeCell ref="P6:P7"/>
    <mergeCell ref="Q6:Q7"/>
    <mergeCell ref="R6:R7"/>
    <mergeCell ref="D6:E6"/>
    <mergeCell ref="F6:G6"/>
    <mergeCell ref="H6:H7"/>
    <mergeCell ref="I6:I7"/>
    <mergeCell ref="N6:N7"/>
    <mergeCell ref="O6:O7"/>
  </mergeCells>
  <pageMargins left="0.25" right="0.25" top="0.75" bottom="0.75" header="0.3" footer="0.3"/>
  <pageSetup scale="60" orientation="landscape" r:id="rId1"/>
  <colBreaks count="1" manualBreakCount="1">
    <brk id="21" max="1048575" man="1"/>
  </colBreaks>
  <ignoredErrors>
    <ignoredError sqref="S9:S18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C34A-80EF-4EFE-BB23-A83A2C14C215}">
  <sheetPr>
    <tabColor theme="1"/>
  </sheetPr>
  <dimension ref="A1:AP379"/>
  <sheetViews>
    <sheetView zoomScale="75" zoomScaleNormal="75" workbookViewId="0">
      <pane xSplit="2" ySplit="8" topLeftCell="C159" activePane="bottomRight" state="frozen"/>
      <selection activeCell="L8" sqref="L8"/>
      <selection pane="topRight" activeCell="L8" sqref="L8"/>
      <selection pane="bottomLeft" activeCell="L8" sqref="L8"/>
      <selection pane="bottomRight" activeCell="C186" sqref="C186"/>
    </sheetView>
  </sheetViews>
  <sheetFormatPr defaultColWidth="8.77734375" defaultRowHeight="13.8" x14ac:dyDescent="0.25"/>
  <cols>
    <col min="1" max="1" width="14.6640625" style="1" bestFit="1" customWidth="1"/>
    <col min="2" max="2" width="8.88671875" style="2" hidden="1" customWidth="1"/>
    <col min="3" max="3" width="10.88671875" style="1" customWidth="1"/>
    <col min="4" max="4" width="9.109375" style="1" customWidth="1"/>
    <col min="5" max="5" width="14" style="1" customWidth="1"/>
    <col min="6" max="7" width="12.6640625" style="1" customWidth="1"/>
    <col min="8" max="8" width="10.6640625" style="1" customWidth="1"/>
    <col min="9" max="9" width="13.33203125" style="1" customWidth="1"/>
    <col min="10" max="10" width="9.109375" style="1" customWidth="1"/>
    <col min="11" max="11" width="9.44140625" style="1" customWidth="1"/>
    <col min="12" max="12" width="11" style="1" customWidth="1"/>
    <col min="13" max="13" width="11.44140625" style="1" customWidth="1"/>
    <col min="14" max="14" width="10.109375" style="1" customWidth="1"/>
    <col min="15" max="15" width="8" style="1" customWidth="1"/>
    <col min="16" max="16" width="12.6640625" style="1" customWidth="1"/>
    <col min="17" max="17" width="11.88671875" style="1" customWidth="1"/>
    <col min="18" max="18" width="10.88671875" style="1" customWidth="1"/>
    <col min="19" max="19" width="10" style="1" customWidth="1"/>
    <col min="20" max="20" width="10.5546875" style="1" customWidth="1"/>
    <col min="21" max="21" width="11" style="1" customWidth="1"/>
    <col min="22" max="22" width="16.88671875" style="1" bestFit="1" customWidth="1"/>
    <col min="23" max="27" width="9.109375" style="3" customWidth="1"/>
    <col min="28" max="16384" width="8.77734375" style="1"/>
  </cols>
  <sheetData>
    <row r="1" spans="1:27" x14ac:dyDescent="0.25"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0" t="s">
        <v>16</v>
      </c>
    </row>
    <row r="2" spans="1:27" x14ac:dyDescent="0.25">
      <c r="B2" s="54" t="s">
        <v>23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7" x14ac:dyDescent="0.25">
      <c r="B3" s="4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4"/>
      <c r="T3" s="4"/>
      <c r="U3" s="4"/>
    </row>
    <row r="4" spans="1:27" x14ac:dyDescent="0.25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38" t="s">
        <v>1</v>
      </c>
    </row>
    <row r="5" spans="1:27" s="7" customFormat="1" ht="27" customHeight="1" x14ac:dyDescent="0.25">
      <c r="A5" s="72"/>
      <c r="B5" s="6"/>
      <c r="C5" s="75" t="s">
        <v>11</v>
      </c>
      <c r="D5" s="76"/>
      <c r="E5" s="76"/>
      <c r="F5" s="76"/>
      <c r="G5" s="76"/>
      <c r="H5" s="76"/>
      <c r="I5" s="76"/>
      <c r="J5" s="77"/>
      <c r="K5" s="75" t="s">
        <v>3</v>
      </c>
      <c r="L5" s="76"/>
      <c r="M5" s="76"/>
      <c r="N5" s="77"/>
      <c r="O5" s="60" t="s">
        <v>4</v>
      </c>
      <c r="P5" s="55" t="s">
        <v>5</v>
      </c>
      <c r="Q5" s="67" t="s">
        <v>17</v>
      </c>
      <c r="R5" s="67"/>
      <c r="S5" s="67"/>
      <c r="T5" s="60" t="s">
        <v>18</v>
      </c>
      <c r="U5" s="60" t="s">
        <v>19</v>
      </c>
      <c r="V5" s="45"/>
    </row>
    <row r="6" spans="1:27" s="44" customFormat="1" ht="25.5" customHeight="1" x14ac:dyDescent="0.25">
      <c r="A6" s="73"/>
      <c r="B6" s="39"/>
      <c r="C6" s="70" t="s">
        <v>12</v>
      </c>
      <c r="D6" s="78"/>
      <c r="E6" s="78"/>
      <c r="F6" s="71"/>
      <c r="G6" s="70" t="s">
        <v>13</v>
      </c>
      <c r="H6" s="78"/>
      <c r="I6" s="78"/>
      <c r="J6" s="71"/>
      <c r="K6" s="70" t="s">
        <v>12</v>
      </c>
      <c r="L6" s="71"/>
      <c r="M6" s="70" t="s">
        <v>13</v>
      </c>
      <c r="N6" s="71"/>
      <c r="O6" s="68"/>
      <c r="P6" s="69"/>
      <c r="Q6" s="67"/>
      <c r="R6" s="67"/>
      <c r="S6" s="67"/>
      <c r="T6" s="68"/>
      <c r="U6" s="68"/>
      <c r="V6" s="46"/>
      <c r="W6" s="43"/>
      <c r="X6" s="43"/>
      <c r="Y6" s="43"/>
      <c r="Z6" s="43"/>
      <c r="AA6" s="43"/>
    </row>
    <row r="7" spans="1:27" s="44" customFormat="1" ht="26.25" customHeight="1" x14ac:dyDescent="0.25">
      <c r="A7" s="73"/>
      <c r="B7" s="39"/>
      <c r="C7" s="70" t="s">
        <v>14</v>
      </c>
      <c r="D7" s="71"/>
      <c r="E7" s="70" t="s">
        <v>15</v>
      </c>
      <c r="F7" s="71"/>
      <c r="G7" s="70" t="s">
        <v>14</v>
      </c>
      <c r="H7" s="71"/>
      <c r="I7" s="70" t="s">
        <v>15</v>
      </c>
      <c r="J7" s="71"/>
      <c r="K7" s="65" t="s">
        <v>20</v>
      </c>
      <c r="L7" s="65" t="s">
        <v>21</v>
      </c>
      <c r="M7" s="65" t="s">
        <v>20</v>
      </c>
      <c r="N7" s="65" t="s">
        <v>21</v>
      </c>
      <c r="O7" s="68"/>
      <c r="P7" s="69"/>
      <c r="Q7" s="55" t="s">
        <v>7</v>
      </c>
      <c r="R7" s="55" t="s">
        <v>8</v>
      </c>
      <c r="S7" s="60" t="s">
        <v>9</v>
      </c>
      <c r="T7" s="68"/>
      <c r="U7" s="68"/>
      <c r="V7" s="46"/>
      <c r="W7" s="43"/>
      <c r="X7" s="43"/>
      <c r="Y7" s="43"/>
      <c r="Z7" s="43"/>
      <c r="AA7" s="43"/>
    </row>
    <row r="8" spans="1:27" s="9" customFormat="1" ht="26.25" customHeight="1" x14ac:dyDescent="0.25">
      <c r="A8" s="74"/>
      <c r="B8" s="8"/>
      <c r="C8" s="10" t="s">
        <v>22</v>
      </c>
      <c r="D8" s="8" t="s">
        <v>2</v>
      </c>
      <c r="E8" s="10" t="s">
        <v>22</v>
      </c>
      <c r="F8" s="8" t="s">
        <v>2</v>
      </c>
      <c r="G8" s="10" t="s">
        <v>22</v>
      </c>
      <c r="H8" s="8" t="s">
        <v>2</v>
      </c>
      <c r="I8" s="10" t="s">
        <v>22</v>
      </c>
      <c r="J8" s="8" t="s">
        <v>2</v>
      </c>
      <c r="K8" s="66"/>
      <c r="L8" s="66"/>
      <c r="M8" s="66"/>
      <c r="N8" s="66"/>
      <c r="O8" s="61"/>
      <c r="P8" s="56"/>
      <c r="Q8" s="56"/>
      <c r="R8" s="56"/>
      <c r="S8" s="61"/>
      <c r="T8" s="61"/>
      <c r="U8" s="61"/>
      <c r="V8" s="45"/>
      <c r="W8" s="7"/>
      <c r="X8" s="7"/>
      <c r="Y8" s="7"/>
      <c r="Z8" s="7"/>
      <c r="AA8" s="7"/>
    </row>
    <row r="9" spans="1:27" x14ac:dyDescent="0.25">
      <c r="A9" s="11" t="s">
        <v>35</v>
      </c>
      <c r="B9" s="12">
        <v>39083</v>
      </c>
      <c r="C9" s="11">
        <v>13.5748</v>
      </c>
      <c r="D9" s="11">
        <v>0</v>
      </c>
      <c r="E9" s="11">
        <v>0</v>
      </c>
      <c r="F9" s="11">
        <v>0</v>
      </c>
      <c r="G9" s="11">
        <v>99908.403350000008</v>
      </c>
      <c r="H9" s="11">
        <v>0</v>
      </c>
      <c r="I9" s="11">
        <v>12661.641390000001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65190.906139999992</v>
      </c>
      <c r="P9" s="11">
        <v>0</v>
      </c>
      <c r="Q9" s="11">
        <v>0</v>
      </c>
      <c r="R9" s="11">
        <v>0</v>
      </c>
      <c r="S9" s="11">
        <v>1096.68454</v>
      </c>
      <c r="T9" s="11">
        <v>23843.91563</v>
      </c>
      <c r="U9" s="11">
        <f t="shared" ref="U9:U72" si="0">SUM(C9:T9)</f>
        <v>202715.12585000001</v>
      </c>
      <c r="W9" s="13"/>
      <c r="X9" s="13"/>
      <c r="Y9" s="13"/>
      <c r="Z9" s="13"/>
      <c r="AA9" s="13"/>
    </row>
    <row r="10" spans="1:27" x14ac:dyDescent="0.25">
      <c r="A10" s="11" t="s">
        <v>36</v>
      </c>
      <c r="B10" s="12">
        <v>39114</v>
      </c>
      <c r="C10" s="11">
        <v>13.5748</v>
      </c>
      <c r="D10" s="11">
        <v>0</v>
      </c>
      <c r="E10" s="11">
        <v>0</v>
      </c>
      <c r="F10" s="11">
        <v>0</v>
      </c>
      <c r="G10" s="11">
        <v>108798.01581</v>
      </c>
      <c r="H10" s="11">
        <v>0</v>
      </c>
      <c r="I10" s="11">
        <v>12966.457469999999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47544.691860000006</v>
      </c>
      <c r="P10" s="11">
        <v>0</v>
      </c>
      <c r="Q10" s="11">
        <v>0</v>
      </c>
      <c r="R10" s="11">
        <v>0</v>
      </c>
      <c r="S10" s="11">
        <v>1096.68454</v>
      </c>
      <c r="T10" s="11">
        <v>23843.91563</v>
      </c>
      <c r="U10" s="11">
        <f t="shared" si="0"/>
        <v>194263.34010999999</v>
      </c>
      <c r="W10" s="13"/>
      <c r="X10" s="13"/>
      <c r="Y10" s="13"/>
      <c r="Z10" s="13"/>
      <c r="AA10" s="13"/>
    </row>
    <row r="11" spans="1:27" x14ac:dyDescent="0.25">
      <c r="A11" s="11" t="s">
        <v>37</v>
      </c>
      <c r="B11" s="12">
        <v>39142</v>
      </c>
      <c r="C11" s="11">
        <v>13.5748</v>
      </c>
      <c r="D11" s="11">
        <v>0</v>
      </c>
      <c r="E11" s="11">
        <v>0</v>
      </c>
      <c r="F11" s="11">
        <v>0</v>
      </c>
      <c r="G11" s="11">
        <v>105939.27724999998</v>
      </c>
      <c r="H11" s="11">
        <v>0</v>
      </c>
      <c r="I11" s="11">
        <v>12866.457469999999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47787.527240000003</v>
      </c>
      <c r="P11" s="11">
        <v>0</v>
      </c>
      <c r="Q11" s="11">
        <v>0</v>
      </c>
      <c r="R11" s="11">
        <v>0</v>
      </c>
      <c r="S11" s="11">
        <v>1096.68454</v>
      </c>
      <c r="T11" s="11">
        <v>23843.91563</v>
      </c>
      <c r="U11" s="11">
        <f t="shared" si="0"/>
        <v>191547.43692999997</v>
      </c>
      <c r="W11" s="13"/>
      <c r="X11" s="13"/>
      <c r="Y11" s="13"/>
      <c r="Z11" s="13"/>
      <c r="AA11" s="13"/>
    </row>
    <row r="12" spans="1:27" x14ac:dyDescent="0.25">
      <c r="A12" s="11" t="s">
        <v>38</v>
      </c>
      <c r="B12" s="12">
        <v>39173</v>
      </c>
      <c r="C12" s="11">
        <v>13.5748</v>
      </c>
      <c r="D12" s="11">
        <v>0</v>
      </c>
      <c r="E12" s="11">
        <v>0</v>
      </c>
      <c r="F12" s="11">
        <v>0</v>
      </c>
      <c r="G12" s="11">
        <v>106020.9664</v>
      </c>
      <c r="H12" s="11">
        <v>0</v>
      </c>
      <c r="I12" s="11">
        <v>12875.74876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30395.002639999995</v>
      </c>
      <c r="P12" s="11">
        <v>0</v>
      </c>
      <c r="Q12" s="11">
        <v>0</v>
      </c>
      <c r="R12" s="11">
        <v>0</v>
      </c>
      <c r="S12" s="11">
        <v>1096.68454</v>
      </c>
      <c r="T12" s="11">
        <v>23843.91563</v>
      </c>
      <c r="U12" s="11">
        <f t="shared" si="0"/>
        <v>174245.89277000001</v>
      </c>
      <c r="W12" s="13"/>
      <c r="X12" s="13"/>
      <c r="Y12" s="13"/>
      <c r="Z12" s="13"/>
      <c r="AA12" s="13"/>
    </row>
    <row r="13" spans="1:27" x14ac:dyDescent="0.25">
      <c r="A13" s="11" t="s">
        <v>39</v>
      </c>
      <c r="B13" s="12">
        <v>39203</v>
      </c>
      <c r="C13" s="11">
        <v>13.5748</v>
      </c>
      <c r="D13" s="11">
        <v>0</v>
      </c>
      <c r="E13" s="11">
        <v>0</v>
      </c>
      <c r="F13" s="11">
        <v>0</v>
      </c>
      <c r="G13" s="11">
        <v>109449.59262000001</v>
      </c>
      <c r="H13" s="11">
        <v>0</v>
      </c>
      <c r="I13" s="11">
        <v>12976.587099999999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40527.136420000003</v>
      </c>
      <c r="P13" s="11">
        <v>0</v>
      </c>
      <c r="Q13" s="11">
        <v>0</v>
      </c>
      <c r="R13" s="11">
        <v>0</v>
      </c>
      <c r="S13" s="11">
        <v>1096.68454</v>
      </c>
      <c r="T13" s="11">
        <v>23843.91563</v>
      </c>
      <c r="U13" s="11">
        <f t="shared" si="0"/>
        <v>187907.49111</v>
      </c>
      <c r="W13" s="13"/>
      <c r="X13" s="13"/>
      <c r="Y13" s="13"/>
      <c r="Z13" s="13"/>
      <c r="AA13" s="13"/>
    </row>
    <row r="14" spans="1:27" x14ac:dyDescent="0.25">
      <c r="A14" s="11" t="s">
        <v>40</v>
      </c>
      <c r="B14" s="12">
        <v>39234</v>
      </c>
      <c r="C14" s="11">
        <v>13.5748</v>
      </c>
      <c r="D14" s="11">
        <v>0</v>
      </c>
      <c r="E14" s="11">
        <v>0</v>
      </c>
      <c r="F14" s="11">
        <v>0</v>
      </c>
      <c r="G14" s="11">
        <v>111247.76828999999</v>
      </c>
      <c r="H14" s="11">
        <v>0</v>
      </c>
      <c r="I14" s="11">
        <v>14811.420119999999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40271.683159999993</v>
      </c>
      <c r="P14" s="11">
        <v>0</v>
      </c>
      <c r="Q14" s="11">
        <v>0</v>
      </c>
      <c r="R14" s="11">
        <v>0</v>
      </c>
      <c r="S14" s="11">
        <v>1096.68454</v>
      </c>
      <c r="T14" s="11">
        <v>24704.902570000002</v>
      </c>
      <c r="U14" s="11">
        <f t="shared" si="0"/>
        <v>192146.03347999998</v>
      </c>
      <c r="W14" s="13"/>
      <c r="X14" s="13"/>
      <c r="Y14" s="13"/>
      <c r="Z14" s="13"/>
      <c r="AA14" s="13"/>
    </row>
    <row r="15" spans="1:27" x14ac:dyDescent="0.25">
      <c r="A15" s="11" t="s">
        <v>41</v>
      </c>
      <c r="B15" s="12">
        <v>39264</v>
      </c>
      <c r="C15" s="11">
        <v>13.5748</v>
      </c>
      <c r="D15" s="11">
        <v>0</v>
      </c>
      <c r="E15" s="11">
        <v>0</v>
      </c>
      <c r="F15" s="11">
        <v>0</v>
      </c>
      <c r="G15" s="11">
        <v>108855.08454</v>
      </c>
      <c r="H15" s="11">
        <v>0</v>
      </c>
      <c r="I15" s="11">
        <v>14812.636239999998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22788.023200000003</v>
      </c>
      <c r="P15" s="11">
        <v>0</v>
      </c>
      <c r="Q15" s="11">
        <v>0</v>
      </c>
      <c r="R15" s="11">
        <v>0</v>
      </c>
      <c r="S15" s="11">
        <v>1096.68454</v>
      </c>
      <c r="T15" s="11">
        <v>24704.902570000002</v>
      </c>
      <c r="U15" s="11">
        <f t="shared" si="0"/>
        <v>172270.90588999999</v>
      </c>
      <c r="W15" s="13"/>
      <c r="X15" s="13"/>
      <c r="Y15" s="13"/>
      <c r="Z15" s="13"/>
      <c r="AA15" s="13"/>
    </row>
    <row r="16" spans="1:27" x14ac:dyDescent="0.25">
      <c r="A16" s="11" t="s">
        <v>42</v>
      </c>
      <c r="B16" s="12">
        <v>39295</v>
      </c>
      <c r="C16" s="11">
        <v>13.5748</v>
      </c>
      <c r="D16" s="11">
        <v>0</v>
      </c>
      <c r="E16" s="11">
        <v>0</v>
      </c>
      <c r="F16" s="11">
        <v>0</v>
      </c>
      <c r="G16" s="11">
        <v>111355.7142</v>
      </c>
      <c r="H16" s="11">
        <v>0</v>
      </c>
      <c r="I16" s="11">
        <v>14816.669930000002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32655.768749999999</v>
      </c>
      <c r="P16" s="11">
        <v>0</v>
      </c>
      <c r="Q16" s="11">
        <v>0</v>
      </c>
      <c r="R16" s="11">
        <v>0</v>
      </c>
      <c r="S16" s="11">
        <v>1096.68454</v>
      </c>
      <c r="T16" s="11">
        <v>24704.902570000002</v>
      </c>
      <c r="U16" s="11">
        <f t="shared" si="0"/>
        <v>184643.31479</v>
      </c>
      <c r="W16" s="13"/>
      <c r="X16" s="13"/>
      <c r="Y16" s="13"/>
      <c r="Z16" s="13"/>
      <c r="AA16" s="13"/>
    </row>
    <row r="17" spans="1:27" x14ac:dyDescent="0.25">
      <c r="A17" s="11" t="s">
        <v>43</v>
      </c>
      <c r="B17" s="12">
        <v>39326</v>
      </c>
      <c r="C17" s="11">
        <v>13.5748</v>
      </c>
      <c r="D17" s="11">
        <v>0</v>
      </c>
      <c r="E17" s="11">
        <v>0</v>
      </c>
      <c r="F17" s="11">
        <v>0</v>
      </c>
      <c r="G17" s="11">
        <v>114464.38902999999</v>
      </c>
      <c r="H17" s="11">
        <v>0</v>
      </c>
      <c r="I17" s="11">
        <v>14907.815930000001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46603.955399999999</v>
      </c>
      <c r="P17" s="11">
        <v>0</v>
      </c>
      <c r="Q17" s="11">
        <v>0</v>
      </c>
      <c r="R17" s="11">
        <v>0</v>
      </c>
      <c r="S17" s="11">
        <v>1096.68454</v>
      </c>
      <c r="T17" s="11">
        <v>24704.902570000002</v>
      </c>
      <c r="U17" s="11">
        <f t="shared" si="0"/>
        <v>201791.32226999998</v>
      </c>
      <c r="W17" s="13"/>
      <c r="X17" s="13"/>
      <c r="Y17" s="13"/>
      <c r="Z17" s="13"/>
      <c r="AA17" s="13"/>
    </row>
    <row r="18" spans="1:27" x14ac:dyDescent="0.25">
      <c r="A18" s="11" t="s">
        <v>44</v>
      </c>
      <c r="B18" s="12">
        <v>39356</v>
      </c>
      <c r="C18" s="11">
        <v>13.5748</v>
      </c>
      <c r="D18" s="11">
        <v>0</v>
      </c>
      <c r="E18" s="11">
        <v>0</v>
      </c>
      <c r="F18" s="11">
        <v>0</v>
      </c>
      <c r="G18" s="11">
        <v>129113.31243999999</v>
      </c>
      <c r="H18" s="11">
        <v>0</v>
      </c>
      <c r="I18" s="11">
        <v>14917.01266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41523.690880000002</v>
      </c>
      <c r="P18" s="11">
        <v>0</v>
      </c>
      <c r="Q18" s="11">
        <v>0</v>
      </c>
      <c r="R18" s="11">
        <v>0</v>
      </c>
      <c r="S18" s="11">
        <v>1096.68454</v>
      </c>
      <c r="T18" s="11">
        <v>24704.902570000002</v>
      </c>
      <c r="U18" s="11">
        <f t="shared" si="0"/>
        <v>211369.17788999999</v>
      </c>
      <c r="W18" s="13"/>
      <c r="X18" s="13"/>
      <c r="Y18" s="13"/>
      <c r="Z18" s="13"/>
      <c r="AA18" s="13"/>
    </row>
    <row r="19" spans="1:27" x14ac:dyDescent="0.25">
      <c r="A19" s="11" t="s">
        <v>45</v>
      </c>
      <c r="B19" s="12">
        <v>39387</v>
      </c>
      <c r="C19" s="11">
        <v>13.5748</v>
      </c>
      <c r="D19" s="11">
        <v>0</v>
      </c>
      <c r="E19" s="11">
        <v>0</v>
      </c>
      <c r="F19" s="11">
        <v>0</v>
      </c>
      <c r="G19" s="11">
        <v>129226.31051</v>
      </c>
      <c r="H19" s="11">
        <v>0</v>
      </c>
      <c r="I19" s="11">
        <v>13272.90976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47466.014159999999</v>
      </c>
      <c r="P19" s="11">
        <v>0</v>
      </c>
      <c r="Q19" s="11">
        <v>0</v>
      </c>
      <c r="R19" s="11">
        <v>0</v>
      </c>
      <c r="S19" s="11">
        <v>1096.68454</v>
      </c>
      <c r="T19" s="11">
        <v>24704.902570000002</v>
      </c>
      <c r="U19" s="11">
        <f t="shared" si="0"/>
        <v>215780.39633999998</v>
      </c>
      <c r="W19" s="13"/>
      <c r="X19" s="13"/>
      <c r="Y19" s="13"/>
      <c r="Z19" s="13"/>
      <c r="AA19" s="13"/>
    </row>
    <row r="20" spans="1:27" x14ac:dyDescent="0.25">
      <c r="A20" s="11" t="s">
        <v>46</v>
      </c>
      <c r="B20" s="12">
        <v>39417</v>
      </c>
      <c r="C20" s="11">
        <v>13.5748</v>
      </c>
      <c r="D20" s="11">
        <v>0</v>
      </c>
      <c r="E20" s="11">
        <v>0</v>
      </c>
      <c r="F20" s="11">
        <v>0</v>
      </c>
      <c r="G20" s="11">
        <v>148895.89538000003</v>
      </c>
      <c r="H20" s="11">
        <v>0</v>
      </c>
      <c r="I20" s="11">
        <v>15896.606100000001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51711.49944</v>
      </c>
      <c r="P20" s="11">
        <v>0</v>
      </c>
      <c r="Q20" s="11">
        <v>0</v>
      </c>
      <c r="R20" s="11">
        <v>0</v>
      </c>
      <c r="S20" s="11">
        <v>1096.68454</v>
      </c>
      <c r="T20" s="11">
        <v>24704.902570000002</v>
      </c>
      <c r="U20" s="11">
        <f t="shared" si="0"/>
        <v>242319.16283000002</v>
      </c>
      <c r="W20" s="13"/>
      <c r="X20" s="13"/>
      <c r="Y20" s="13"/>
      <c r="Z20" s="13"/>
      <c r="AA20" s="13"/>
    </row>
    <row r="21" spans="1:27" x14ac:dyDescent="0.25">
      <c r="A21" s="11" t="s">
        <v>47</v>
      </c>
      <c r="B21" s="12">
        <v>39448</v>
      </c>
      <c r="C21" s="11">
        <v>13.5748</v>
      </c>
      <c r="D21" s="11">
        <v>0</v>
      </c>
      <c r="E21" s="11">
        <v>0</v>
      </c>
      <c r="F21" s="11">
        <v>0</v>
      </c>
      <c r="G21" s="11">
        <v>161060.49618000002</v>
      </c>
      <c r="H21" s="11">
        <v>0</v>
      </c>
      <c r="I21" s="11">
        <v>16019.168900000001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52285.791640000003</v>
      </c>
      <c r="P21" s="11">
        <v>0</v>
      </c>
      <c r="Q21" s="11">
        <v>0</v>
      </c>
      <c r="R21" s="11">
        <v>0</v>
      </c>
      <c r="S21" s="11">
        <v>1096.68454</v>
      </c>
      <c r="T21" s="11">
        <v>24704.902570000002</v>
      </c>
      <c r="U21" s="11">
        <f t="shared" si="0"/>
        <v>255180.61863000001</v>
      </c>
      <c r="W21" s="13"/>
      <c r="X21" s="13"/>
      <c r="Y21" s="13"/>
      <c r="Z21" s="13"/>
      <c r="AA21" s="13"/>
    </row>
    <row r="22" spans="1:27" x14ac:dyDescent="0.25">
      <c r="A22" s="11" t="s">
        <v>48</v>
      </c>
      <c r="B22" s="12">
        <v>39479</v>
      </c>
      <c r="C22" s="11">
        <v>13.5748</v>
      </c>
      <c r="D22" s="11">
        <v>0</v>
      </c>
      <c r="E22" s="11">
        <v>0</v>
      </c>
      <c r="F22" s="11">
        <v>0</v>
      </c>
      <c r="G22" s="11">
        <v>165212.80637999997</v>
      </c>
      <c r="H22" s="11">
        <v>0</v>
      </c>
      <c r="I22" s="11">
        <v>15595.8349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49008.9234</v>
      </c>
      <c r="P22" s="11">
        <v>0</v>
      </c>
      <c r="Q22" s="11">
        <v>0</v>
      </c>
      <c r="R22" s="11">
        <v>0</v>
      </c>
      <c r="S22" s="11">
        <v>1096.68454</v>
      </c>
      <c r="T22" s="11">
        <v>24704.902570000002</v>
      </c>
      <c r="U22" s="11">
        <f t="shared" si="0"/>
        <v>255632.72658999995</v>
      </c>
      <c r="W22" s="13"/>
      <c r="X22" s="13"/>
      <c r="Y22" s="13"/>
      <c r="Z22" s="13"/>
      <c r="AA22" s="13"/>
    </row>
    <row r="23" spans="1:27" x14ac:dyDescent="0.25">
      <c r="A23" s="11" t="s">
        <v>49</v>
      </c>
      <c r="B23" s="12">
        <v>39508</v>
      </c>
      <c r="C23" s="11">
        <v>13.5748</v>
      </c>
      <c r="D23" s="11">
        <v>0</v>
      </c>
      <c r="E23" s="11">
        <v>0</v>
      </c>
      <c r="F23" s="11">
        <v>0</v>
      </c>
      <c r="G23" s="11">
        <v>182158.56127000001</v>
      </c>
      <c r="H23" s="11">
        <v>0</v>
      </c>
      <c r="I23" s="11">
        <v>19745.032060000001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44544.92596</v>
      </c>
      <c r="P23" s="11">
        <v>0</v>
      </c>
      <c r="Q23" s="11">
        <v>0</v>
      </c>
      <c r="R23" s="11">
        <v>0</v>
      </c>
      <c r="S23" s="11">
        <v>1096.68454</v>
      </c>
      <c r="T23" s="11">
        <v>24704.902570000002</v>
      </c>
      <c r="U23" s="11">
        <f t="shared" si="0"/>
        <v>272263.68119999999</v>
      </c>
      <c r="W23" s="13"/>
      <c r="X23" s="13"/>
      <c r="Y23" s="13"/>
      <c r="Z23" s="13"/>
      <c r="AA23" s="13"/>
    </row>
    <row r="24" spans="1:27" x14ac:dyDescent="0.25">
      <c r="A24" s="11" t="s">
        <v>50</v>
      </c>
      <c r="B24" s="12">
        <v>39539</v>
      </c>
      <c r="C24" s="11">
        <v>13.5748</v>
      </c>
      <c r="D24" s="11">
        <v>0</v>
      </c>
      <c r="E24" s="11">
        <v>0</v>
      </c>
      <c r="F24" s="11">
        <v>0</v>
      </c>
      <c r="G24" s="11">
        <v>165252.43442999999</v>
      </c>
      <c r="H24" s="11">
        <v>0</v>
      </c>
      <c r="I24" s="11">
        <v>24905.361939999999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48476.235339999999</v>
      </c>
      <c r="P24" s="11">
        <v>0</v>
      </c>
      <c r="Q24" s="11">
        <v>0</v>
      </c>
      <c r="R24" s="11">
        <v>0</v>
      </c>
      <c r="S24" s="11">
        <v>1096.68454</v>
      </c>
      <c r="T24" s="11">
        <v>24704.902570000002</v>
      </c>
      <c r="U24" s="11">
        <f t="shared" si="0"/>
        <v>264449.19361999998</v>
      </c>
      <c r="W24" s="13"/>
      <c r="X24" s="13"/>
      <c r="Y24" s="13"/>
      <c r="Z24" s="13"/>
      <c r="AA24" s="13"/>
    </row>
    <row r="25" spans="1:27" x14ac:dyDescent="0.25">
      <c r="A25" s="11" t="s">
        <v>51</v>
      </c>
      <c r="B25" s="12">
        <v>39569</v>
      </c>
      <c r="C25" s="11">
        <v>13.5748</v>
      </c>
      <c r="D25" s="11">
        <v>0</v>
      </c>
      <c r="E25" s="11">
        <v>0</v>
      </c>
      <c r="F25" s="11">
        <v>0</v>
      </c>
      <c r="G25" s="11">
        <v>160608.16805999997</v>
      </c>
      <c r="H25" s="11">
        <v>0</v>
      </c>
      <c r="I25" s="11">
        <v>25051.108820000001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46703.138859999999</v>
      </c>
      <c r="P25" s="11">
        <v>0</v>
      </c>
      <c r="Q25" s="11">
        <v>0</v>
      </c>
      <c r="R25" s="11">
        <v>0</v>
      </c>
      <c r="S25" s="11">
        <v>1096.68454</v>
      </c>
      <c r="T25" s="11">
        <v>26319.23573</v>
      </c>
      <c r="U25" s="11">
        <f t="shared" si="0"/>
        <v>259791.91080999997</v>
      </c>
      <c r="W25" s="13"/>
      <c r="X25" s="13"/>
      <c r="Y25" s="13"/>
      <c r="Z25" s="13"/>
      <c r="AA25" s="13"/>
    </row>
    <row r="26" spans="1:27" x14ac:dyDescent="0.25">
      <c r="A26" s="11" t="s">
        <v>52</v>
      </c>
      <c r="B26" s="12">
        <v>39600</v>
      </c>
      <c r="C26" s="11">
        <v>13.5748</v>
      </c>
      <c r="D26" s="11">
        <v>0</v>
      </c>
      <c r="E26" s="11">
        <v>0</v>
      </c>
      <c r="F26" s="11">
        <v>0</v>
      </c>
      <c r="G26" s="11">
        <v>141395.15370999998</v>
      </c>
      <c r="H26" s="11">
        <v>0</v>
      </c>
      <c r="I26" s="11">
        <v>25326.588120000004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49869.733399999997</v>
      </c>
      <c r="P26" s="11">
        <v>0</v>
      </c>
      <c r="Q26" s="11">
        <v>0</v>
      </c>
      <c r="R26" s="11">
        <v>0</v>
      </c>
      <c r="S26" s="11">
        <v>1096.68454</v>
      </c>
      <c r="T26" s="11">
        <v>26319.23573</v>
      </c>
      <c r="U26" s="11">
        <f t="shared" si="0"/>
        <v>244020.97029999999</v>
      </c>
      <c r="W26" s="13"/>
      <c r="X26" s="13"/>
      <c r="Y26" s="13"/>
      <c r="Z26" s="13"/>
      <c r="AA26" s="13"/>
    </row>
    <row r="27" spans="1:27" x14ac:dyDescent="0.25">
      <c r="A27" s="11" t="s">
        <v>53</v>
      </c>
      <c r="B27" s="12">
        <v>39630</v>
      </c>
      <c r="C27" s="11">
        <v>13.5748</v>
      </c>
      <c r="D27" s="11">
        <v>0</v>
      </c>
      <c r="E27" s="11">
        <v>0</v>
      </c>
      <c r="F27" s="11">
        <v>0</v>
      </c>
      <c r="G27" s="11">
        <v>131966.98634999999</v>
      </c>
      <c r="H27" s="11">
        <v>0</v>
      </c>
      <c r="I27" s="11">
        <v>28045.641380000001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39014.311410000002</v>
      </c>
      <c r="P27" s="11">
        <v>0</v>
      </c>
      <c r="Q27" s="11">
        <v>0</v>
      </c>
      <c r="R27" s="11">
        <v>0</v>
      </c>
      <c r="S27" s="11">
        <v>1096.68454</v>
      </c>
      <c r="T27" s="11">
        <v>26319.23573</v>
      </c>
      <c r="U27" s="11">
        <f t="shared" si="0"/>
        <v>226456.43420999998</v>
      </c>
      <c r="W27" s="13"/>
      <c r="X27" s="13"/>
      <c r="Y27" s="13"/>
      <c r="Z27" s="13"/>
      <c r="AA27" s="13"/>
    </row>
    <row r="28" spans="1:27" x14ac:dyDescent="0.25">
      <c r="A28" s="11" t="s">
        <v>54</v>
      </c>
      <c r="B28" s="12">
        <v>39661</v>
      </c>
      <c r="C28" s="11">
        <v>13.5748</v>
      </c>
      <c r="D28" s="11">
        <v>0</v>
      </c>
      <c r="E28" s="11">
        <v>0</v>
      </c>
      <c r="F28" s="11">
        <v>0</v>
      </c>
      <c r="G28" s="11">
        <v>144003.56169</v>
      </c>
      <c r="H28" s="11">
        <v>0</v>
      </c>
      <c r="I28" s="11">
        <v>28061.014380000001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41308.131710000001</v>
      </c>
      <c r="P28" s="11">
        <v>0</v>
      </c>
      <c r="Q28" s="11">
        <v>0</v>
      </c>
      <c r="R28" s="11">
        <v>0</v>
      </c>
      <c r="S28" s="11">
        <v>1096.68454</v>
      </c>
      <c r="T28" s="11">
        <v>26319.23573</v>
      </c>
      <c r="U28" s="11">
        <f t="shared" si="0"/>
        <v>240802.20285</v>
      </c>
      <c r="W28" s="13"/>
      <c r="X28" s="13"/>
      <c r="Y28" s="13"/>
      <c r="Z28" s="13"/>
      <c r="AA28" s="13"/>
    </row>
    <row r="29" spans="1:27" x14ac:dyDescent="0.25">
      <c r="A29" s="11" t="s">
        <v>55</v>
      </c>
      <c r="B29" s="12">
        <v>39692</v>
      </c>
      <c r="C29" s="11">
        <v>13.5748</v>
      </c>
      <c r="D29" s="11">
        <v>0</v>
      </c>
      <c r="E29" s="11">
        <v>0</v>
      </c>
      <c r="F29" s="11">
        <v>0</v>
      </c>
      <c r="G29" s="11">
        <v>144040.94906000001</v>
      </c>
      <c r="H29" s="11">
        <v>0</v>
      </c>
      <c r="I29" s="11">
        <v>31287.423839999999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46863.815270000006</v>
      </c>
      <c r="P29" s="11">
        <v>0</v>
      </c>
      <c r="Q29" s="11">
        <v>0</v>
      </c>
      <c r="R29" s="11">
        <v>0</v>
      </c>
      <c r="S29" s="11">
        <v>1038.9643000000001</v>
      </c>
      <c r="T29" s="11">
        <v>26319.23573</v>
      </c>
      <c r="U29" s="11">
        <f t="shared" si="0"/>
        <v>249563.96300000005</v>
      </c>
      <c r="W29" s="13"/>
      <c r="X29" s="13"/>
      <c r="Y29" s="13"/>
      <c r="Z29" s="13"/>
      <c r="AA29" s="13"/>
    </row>
    <row r="30" spans="1:27" x14ac:dyDescent="0.25">
      <c r="A30" s="11" t="s">
        <v>56</v>
      </c>
      <c r="B30" s="12">
        <v>39722</v>
      </c>
      <c r="C30" s="11">
        <v>13.5748</v>
      </c>
      <c r="D30" s="11">
        <v>0</v>
      </c>
      <c r="E30" s="11">
        <v>0</v>
      </c>
      <c r="F30" s="11">
        <v>0</v>
      </c>
      <c r="G30" s="11">
        <v>128747.71543000003</v>
      </c>
      <c r="H30" s="11">
        <v>0</v>
      </c>
      <c r="I30" s="11">
        <v>34213.144359999998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58873.864029999997</v>
      </c>
      <c r="P30" s="11">
        <v>0</v>
      </c>
      <c r="Q30" s="11">
        <v>0</v>
      </c>
      <c r="R30" s="11">
        <v>0</v>
      </c>
      <c r="S30" s="11">
        <v>1038.9643000000001</v>
      </c>
      <c r="T30" s="11">
        <v>26319.23573</v>
      </c>
      <c r="U30" s="11">
        <f t="shared" si="0"/>
        <v>249206.49865000002</v>
      </c>
      <c r="W30" s="13"/>
      <c r="X30" s="13"/>
      <c r="Y30" s="13"/>
      <c r="Z30" s="13"/>
      <c r="AA30" s="13"/>
    </row>
    <row r="31" spans="1:27" x14ac:dyDescent="0.25">
      <c r="A31" s="11" t="s">
        <v>57</v>
      </c>
      <c r="B31" s="12">
        <v>39753</v>
      </c>
      <c r="C31" s="11">
        <v>13.5748</v>
      </c>
      <c r="D31" s="11">
        <v>0</v>
      </c>
      <c r="E31" s="11">
        <v>0</v>
      </c>
      <c r="F31" s="11">
        <v>0</v>
      </c>
      <c r="G31" s="11">
        <v>130383.25023000002</v>
      </c>
      <c r="H31" s="11">
        <v>0</v>
      </c>
      <c r="I31" s="11">
        <v>33001.7186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52536.167870000005</v>
      </c>
      <c r="P31" s="11">
        <v>0</v>
      </c>
      <c r="Q31" s="11">
        <v>0</v>
      </c>
      <c r="R31" s="11">
        <v>0</v>
      </c>
      <c r="S31" s="11">
        <v>1038.9643000000001</v>
      </c>
      <c r="T31" s="11">
        <v>26319.23573</v>
      </c>
      <c r="U31" s="11">
        <f t="shared" si="0"/>
        <v>243292.91153000004</v>
      </c>
      <c r="W31" s="13"/>
      <c r="X31" s="13"/>
      <c r="Y31" s="13"/>
      <c r="Z31" s="13"/>
      <c r="AA31" s="13"/>
    </row>
    <row r="32" spans="1:27" x14ac:dyDescent="0.25">
      <c r="A32" s="11" t="s">
        <v>58</v>
      </c>
      <c r="B32" s="12">
        <v>39783</v>
      </c>
      <c r="C32" s="11">
        <v>13.5748</v>
      </c>
      <c r="D32" s="11">
        <v>0</v>
      </c>
      <c r="E32" s="11">
        <v>0</v>
      </c>
      <c r="F32" s="11">
        <v>0</v>
      </c>
      <c r="G32" s="11">
        <v>146997.27938000002</v>
      </c>
      <c r="H32" s="11">
        <v>0</v>
      </c>
      <c r="I32" s="11">
        <v>48272.40913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64122.919590000005</v>
      </c>
      <c r="P32" s="11">
        <v>0</v>
      </c>
      <c r="Q32" s="11">
        <v>0</v>
      </c>
      <c r="R32" s="11">
        <v>0</v>
      </c>
      <c r="S32" s="11">
        <v>981.2440600000001</v>
      </c>
      <c r="T32" s="11">
        <v>26319.23573</v>
      </c>
      <c r="U32" s="11">
        <f t="shared" si="0"/>
        <v>286706.66269000003</v>
      </c>
      <c r="W32" s="13"/>
      <c r="X32" s="13"/>
      <c r="Y32" s="13"/>
      <c r="Z32" s="13"/>
      <c r="AA32" s="13"/>
    </row>
    <row r="33" spans="1:27" x14ac:dyDescent="0.25">
      <c r="A33" s="11" t="s">
        <v>59</v>
      </c>
      <c r="B33" s="12">
        <v>39814</v>
      </c>
      <c r="C33" s="11">
        <v>13.5748</v>
      </c>
      <c r="D33" s="11">
        <v>0</v>
      </c>
      <c r="E33" s="11">
        <v>0</v>
      </c>
      <c r="F33" s="11">
        <v>0</v>
      </c>
      <c r="G33" s="11">
        <v>168185.04127000002</v>
      </c>
      <c r="H33" s="11">
        <v>0</v>
      </c>
      <c r="I33" s="11">
        <v>48092.694309999999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62606.070490000006</v>
      </c>
      <c r="P33" s="11">
        <v>0</v>
      </c>
      <c r="Q33" s="11">
        <v>0</v>
      </c>
      <c r="R33" s="11">
        <v>0</v>
      </c>
      <c r="S33" s="11">
        <v>981.2440600000001</v>
      </c>
      <c r="T33" s="11">
        <v>26319.23573</v>
      </c>
      <c r="U33" s="11">
        <f t="shared" si="0"/>
        <v>306197.86066000001</v>
      </c>
      <c r="W33" s="13"/>
      <c r="X33" s="13"/>
      <c r="Y33" s="13"/>
      <c r="Z33" s="13"/>
      <c r="AA33" s="13"/>
    </row>
    <row r="34" spans="1:27" x14ac:dyDescent="0.25">
      <c r="A34" s="11" t="s">
        <v>60</v>
      </c>
      <c r="B34" s="12">
        <v>39845</v>
      </c>
      <c r="C34" s="11">
        <v>13.5748</v>
      </c>
      <c r="D34" s="11">
        <v>0</v>
      </c>
      <c r="E34" s="11">
        <v>0</v>
      </c>
      <c r="F34" s="11">
        <v>0</v>
      </c>
      <c r="G34" s="11">
        <v>169608.65250999999</v>
      </c>
      <c r="H34" s="11">
        <v>0</v>
      </c>
      <c r="I34" s="11">
        <v>50099.438430000002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63354.013530000004</v>
      </c>
      <c r="P34" s="11">
        <v>0</v>
      </c>
      <c r="Q34" s="11">
        <v>0</v>
      </c>
      <c r="R34" s="11">
        <v>0</v>
      </c>
      <c r="S34" s="11">
        <v>981.2440600000001</v>
      </c>
      <c r="T34" s="11">
        <v>26319.23573</v>
      </c>
      <c r="U34" s="11">
        <f t="shared" si="0"/>
        <v>310376.15906000003</v>
      </c>
      <c r="W34" s="13"/>
      <c r="X34" s="13"/>
      <c r="Y34" s="13"/>
      <c r="Z34" s="13"/>
      <c r="AA34" s="13"/>
    </row>
    <row r="35" spans="1:27" x14ac:dyDescent="0.25">
      <c r="A35" s="11" t="s">
        <v>61</v>
      </c>
      <c r="B35" s="12">
        <v>39873</v>
      </c>
      <c r="C35" s="11">
        <v>13.5748</v>
      </c>
      <c r="D35" s="11">
        <v>0</v>
      </c>
      <c r="E35" s="11">
        <v>0</v>
      </c>
      <c r="F35" s="11">
        <v>0</v>
      </c>
      <c r="G35" s="11">
        <v>169414.40011000002</v>
      </c>
      <c r="H35" s="11">
        <v>0</v>
      </c>
      <c r="I35" s="11">
        <v>39552.338210000002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73589.656749999995</v>
      </c>
      <c r="P35" s="11">
        <v>0</v>
      </c>
      <c r="Q35" s="11">
        <v>0</v>
      </c>
      <c r="R35" s="11">
        <v>0</v>
      </c>
      <c r="S35" s="11">
        <v>981.2440600000001</v>
      </c>
      <c r="T35" s="11">
        <v>26319.23573</v>
      </c>
      <c r="U35" s="11">
        <f t="shared" si="0"/>
        <v>309870.44966000004</v>
      </c>
      <c r="W35" s="13"/>
      <c r="X35" s="13"/>
      <c r="Y35" s="13"/>
      <c r="Z35" s="13"/>
      <c r="AA35" s="13"/>
    </row>
    <row r="36" spans="1:27" x14ac:dyDescent="0.25">
      <c r="A36" s="11" t="s">
        <v>62</v>
      </c>
      <c r="B36" s="12">
        <v>39904</v>
      </c>
      <c r="C36" s="11">
        <v>13.5748</v>
      </c>
      <c r="D36" s="11">
        <v>0</v>
      </c>
      <c r="E36" s="11">
        <v>0</v>
      </c>
      <c r="F36" s="11">
        <v>0</v>
      </c>
      <c r="G36" s="11">
        <v>159446.39452</v>
      </c>
      <c r="H36" s="11">
        <v>0</v>
      </c>
      <c r="I36" s="11">
        <v>21528.086810000001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69644.663249999998</v>
      </c>
      <c r="P36" s="11">
        <v>0</v>
      </c>
      <c r="Q36" s="11">
        <v>0</v>
      </c>
      <c r="R36" s="11">
        <v>0</v>
      </c>
      <c r="S36" s="11">
        <v>981.2440600000001</v>
      </c>
      <c r="T36" s="11">
        <v>26319.23573</v>
      </c>
      <c r="U36" s="11">
        <f t="shared" si="0"/>
        <v>277933.19917000004</v>
      </c>
      <c r="W36" s="13"/>
      <c r="X36" s="13"/>
      <c r="Y36" s="13"/>
      <c r="Z36" s="13"/>
      <c r="AA36" s="13"/>
    </row>
    <row r="37" spans="1:27" x14ac:dyDescent="0.25">
      <c r="A37" s="11" t="s">
        <v>63</v>
      </c>
      <c r="B37" s="12">
        <v>39934</v>
      </c>
      <c r="C37" s="11">
        <v>13.5748</v>
      </c>
      <c r="D37" s="11">
        <v>0</v>
      </c>
      <c r="E37" s="11">
        <v>0</v>
      </c>
      <c r="F37" s="11">
        <v>0</v>
      </c>
      <c r="G37" s="11">
        <v>159531.91343000002</v>
      </c>
      <c r="H37" s="11">
        <v>0</v>
      </c>
      <c r="I37" s="11">
        <v>25631.383569999998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72035.99553</v>
      </c>
      <c r="P37" s="11">
        <v>0</v>
      </c>
      <c r="Q37" s="11">
        <v>0</v>
      </c>
      <c r="R37" s="11">
        <v>0</v>
      </c>
      <c r="S37" s="11">
        <v>981.2440600000001</v>
      </c>
      <c r="T37" s="11">
        <v>26319.23573</v>
      </c>
      <c r="U37" s="11">
        <f t="shared" si="0"/>
        <v>284513.34712000005</v>
      </c>
      <c r="W37" s="13"/>
      <c r="X37" s="13"/>
      <c r="Y37" s="13"/>
      <c r="Z37" s="13"/>
      <c r="AA37" s="13"/>
    </row>
    <row r="38" spans="1:27" x14ac:dyDescent="0.25">
      <c r="A38" s="11" t="s">
        <v>64</v>
      </c>
      <c r="B38" s="12">
        <v>39965</v>
      </c>
      <c r="C38" s="11">
        <v>13.5748</v>
      </c>
      <c r="D38" s="11">
        <v>0</v>
      </c>
      <c r="E38" s="11">
        <v>0</v>
      </c>
      <c r="F38" s="11">
        <v>0</v>
      </c>
      <c r="G38" s="11">
        <v>151937.41240999999</v>
      </c>
      <c r="H38" s="11">
        <v>0</v>
      </c>
      <c r="I38" s="11">
        <v>20916.770050000003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69245.574930000002</v>
      </c>
      <c r="P38" s="11">
        <v>0</v>
      </c>
      <c r="Q38" s="11">
        <v>0</v>
      </c>
      <c r="R38" s="11">
        <v>0</v>
      </c>
      <c r="S38" s="11">
        <v>981.2440600000001</v>
      </c>
      <c r="T38" s="11">
        <v>24277.767379999998</v>
      </c>
      <c r="U38" s="11">
        <f t="shared" si="0"/>
        <v>267372.34362999996</v>
      </c>
      <c r="W38" s="13"/>
      <c r="X38" s="13"/>
      <c r="Y38" s="13"/>
      <c r="Z38" s="13"/>
      <c r="AA38" s="13"/>
    </row>
    <row r="39" spans="1:27" x14ac:dyDescent="0.25">
      <c r="A39" s="11" t="s">
        <v>65</v>
      </c>
      <c r="B39" s="12">
        <v>39995</v>
      </c>
      <c r="C39" s="11">
        <v>13.5748</v>
      </c>
      <c r="D39" s="11">
        <v>0</v>
      </c>
      <c r="E39" s="11">
        <v>0</v>
      </c>
      <c r="F39" s="11">
        <v>0</v>
      </c>
      <c r="G39" s="11">
        <v>119703.23848</v>
      </c>
      <c r="H39" s="11">
        <v>0</v>
      </c>
      <c r="I39" s="11">
        <v>21548.462390000001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70016.24162999999</v>
      </c>
      <c r="P39" s="11">
        <v>0</v>
      </c>
      <c r="Q39" s="11">
        <v>0</v>
      </c>
      <c r="R39" s="11">
        <v>0</v>
      </c>
      <c r="S39" s="11">
        <v>981.2440600000001</v>
      </c>
      <c r="T39" s="11">
        <v>24277.767379999998</v>
      </c>
      <c r="U39" s="11">
        <f t="shared" si="0"/>
        <v>236540.52874000001</v>
      </c>
      <c r="W39" s="13"/>
      <c r="X39" s="13"/>
      <c r="Y39" s="13"/>
      <c r="Z39" s="13"/>
      <c r="AA39" s="13"/>
    </row>
    <row r="40" spans="1:27" x14ac:dyDescent="0.25">
      <c r="A40" s="11" t="s">
        <v>66</v>
      </c>
      <c r="B40" s="12">
        <v>40026</v>
      </c>
      <c r="C40" s="11">
        <v>13.5748</v>
      </c>
      <c r="D40" s="11">
        <v>0</v>
      </c>
      <c r="E40" s="11">
        <v>0</v>
      </c>
      <c r="F40" s="11">
        <v>0</v>
      </c>
      <c r="G40" s="11">
        <v>118228.73256999999</v>
      </c>
      <c r="H40" s="11">
        <v>0</v>
      </c>
      <c r="I40" s="11">
        <v>21889.424660000001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41589.412899999996</v>
      </c>
      <c r="P40" s="11">
        <v>0</v>
      </c>
      <c r="Q40" s="11">
        <v>0</v>
      </c>
      <c r="R40" s="11">
        <v>0</v>
      </c>
      <c r="S40" s="11">
        <v>981.2440600000001</v>
      </c>
      <c r="T40" s="11">
        <v>24277.767379999998</v>
      </c>
      <c r="U40" s="11">
        <f t="shared" si="0"/>
        <v>206980.15636999998</v>
      </c>
      <c r="W40" s="13"/>
      <c r="X40" s="13"/>
      <c r="Y40" s="13"/>
      <c r="Z40" s="13"/>
      <c r="AA40" s="13"/>
    </row>
    <row r="41" spans="1:27" x14ac:dyDescent="0.25">
      <c r="A41" s="11" t="s">
        <v>67</v>
      </c>
      <c r="B41" s="12">
        <v>40057</v>
      </c>
      <c r="C41" s="11">
        <v>13.5748</v>
      </c>
      <c r="D41" s="11">
        <v>0</v>
      </c>
      <c r="E41" s="11">
        <v>0</v>
      </c>
      <c r="F41" s="11">
        <v>0</v>
      </c>
      <c r="G41" s="11">
        <v>120334.11912999999</v>
      </c>
      <c r="H41" s="11">
        <v>0</v>
      </c>
      <c r="I41" s="11">
        <v>20246.003669999998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46771.365600000005</v>
      </c>
      <c r="P41" s="11">
        <v>0</v>
      </c>
      <c r="Q41" s="11">
        <v>0</v>
      </c>
      <c r="R41" s="11">
        <v>0</v>
      </c>
      <c r="S41" s="11">
        <v>981.2440600000001</v>
      </c>
      <c r="T41" s="11">
        <v>194408.87155000001</v>
      </c>
      <c r="U41" s="11">
        <f t="shared" si="0"/>
        <v>382755.17880999995</v>
      </c>
      <c r="W41" s="13"/>
      <c r="X41" s="13"/>
      <c r="Y41" s="13"/>
      <c r="Z41" s="13"/>
      <c r="AA41" s="13"/>
    </row>
    <row r="42" spans="1:27" x14ac:dyDescent="0.25">
      <c r="A42" s="11" t="s">
        <v>68</v>
      </c>
      <c r="B42" s="12">
        <v>40087</v>
      </c>
      <c r="C42" s="11">
        <v>13.5748</v>
      </c>
      <c r="D42" s="11">
        <v>0</v>
      </c>
      <c r="E42" s="11">
        <v>0</v>
      </c>
      <c r="F42" s="11">
        <v>0</v>
      </c>
      <c r="G42" s="11">
        <v>95895.701669999995</v>
      </c>
      <c r="H42" s="11">
        <v>0</v>
      </c>
      <c r="I42" s="11">
        <v>24980.402690000003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59554.488800000006</v>
      </c>
      <c r="P42" s="11">
        <v>0</v>
      </c>
      <c r="Q42" s="11">
        <v>0</v>
      </c>
      <c r="R42" s="11">
        <v>0</v>
      </c>
      <c r="S42" s="11">
        <v>981.2440600000001</v>
      </c>
      <c r="T42" s="11">
        <v>194408.87155000001</v>
      </c>
      <c r="U42" s="11">
        <f t="shared" si="0"/>
        <v>375834.28356999997</v>
      </c>
      <c r="W42" s="13"/>
      <c r="X42" s="13"/>
      <c r="Y42" s="13"/>
      <c r="Z42" s="13"/>
      <c r="AA42" s="13"/>
    </row>
    <row r="43" spans="1:27" x14ac:dyDescent="0.25">
      <c r="A43" s="11" t="s">
        <v>69</v>
      </c>
      <c r="B43" s="12">
        <v>40118</v>
      </c>
      <c r="C43" s="11">
        <v>13.5748</v>
      </c>
      <c r="D43" s="11">
        <v>0</v>
      </c>
      <c r="E43" s="11">
        <v>0</v>
      </c>
      <c r="F43" s="11">
        <v>0</v>
      </c>
      <c r="G43" s="11">
        <v>95602.11679</v>
      </c>
      <c r="H43" s="11">
        <v>0</v>
      </c>
      <c r="I43" s="11">
        <v>12376.41287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47759.481150000007</v>
      </c>
      <c r="P43" s="11">
        <v>0</v>
      </c>
      <c r="Q43" s="11">
        <v>0</v>
      </c>
      <c r="R43" s="11">
        <v>0</v>
      </c>
      <c r="S43" s="11">
        <v>981.2440600000001</v>
      </c>
      <c r="T43" s="11">
        <v>194408.87155000001</v>
      </c>
      <c r="U43" s="11">
        <f t="shared" si="0"/>
        <v>351141.70122000005</v>
      </c>
      <c r="W43" s="13"/>
      <c r="X43" s="13"/>
      <c r="Y43" s="13"/>
      <c r="Z43" s="13"/>
      <c r="AA43" s="13"/>
    </row>
    <row r="44" spans="1:27" x14ac:dyDescent="0.25">
      <c r="A44" s="11" t="s">
        <v>70</v>
      </c>
      <c r="B44" s="12">
        <v>40148</v>
      </c>
      <c r="C44" s="11">
        <v>13.5748</v>
      </c>
      <c r="D44" s="11">
        <v>0</v>
      </c>
      <c r="E44" s="11">
        <v>0</v>
      </c>
      <c r="F44" s="11">
        <v>0</v>
      </c>
      <c r="G44" s="11">
        <v>96089.683929999999</v>
      </c>
      <c r="H44" s="11">
        <v>0</v>
      </c>
      <c r="I44" s="11">
        <v>14366.021859999999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49643.044660000007</v>
      </c>
      <c r="P44" s="11">
        <v>0</v>
      </c>
      <c r="Q44" s="11">
        <v>0</v>
      </c>
      <c r="R44" s="11">
        <v>0</v>
      </c>
      <c r="S44" s="11">
        <v>923.52382</v>
      </c>
      <c r="T44" s="11">
        <v>194408.87155000001</v>
      </c>
      <c r="U44" s="11">
        <f t="shared" si="0"/>
        <v>355444.72062000004</v>
      </c>
      <c r="W44" s="13"/>
      <c r="X44" s="13"/>
      <c r="Y44" s="13"/>
      <c r="Z44" s="13"/>
      <c r="AA44" s="13"/>
    </row>
    <row r="45" spans="1:27" x14ac:dyDescent="0.25">
      <c r="A45" s="11" t="s">
        <v>71</v>
      </c>
      <c r="B45" s="12">
        <v>40179</v>
      </c>
      <c r="C45" s="11">
        <v>13.5748</v>
      </c>
      <c r="D45" s="11">
        <v>0</v>
      </c>
      <c r="E45" s="11">
        <v>0</v>
      </c>
      <c r="F45" s="11">
        <v>0</v>
      </c>
      <c r="G45" s="11">
        <v>99147.547550000003</v>
      </c>
      <c r="H45" s="11">
        <v>0</v>
      </c>
      <c r="I45" s="11">
        <v>13977.468290000001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46278.632770000004</v>
      </c>
      <c r="P45" s="11">
        <v>0</v>
      </c>
      <c r="Q45" s="11">
        <v>0</v>
      </c>
      <c r="R45" s="11">
        <v>0</v>
      </c>
      <c r="S45" s="11">
        <v>923.52382</v>
      </c>
      <c r="T45" s="11">
        <v>194408.87155000001</v>
      </c>
      <c r="U45" s="11">
        <f t="shared" si="0"/>
        <v>354749.61878000002</v>
      </c>
      <c r="W45" s="13"/>
      <c r="X45" s="13"/>
      <c r="Y45" s="13"/>
      <c r="Z45" s="13"/>
      <c r="AA45" s="13"/>
    </row>
    <row r="46" spans="1:27" x14ac:dyDescent="0.25">
      <c r="A46" s="11" t="s">
        <v>72</v>
      </c>
      <c r="B46" s="12">
        <v>40210</v>
      </c>
      <c r="C46" s="11">
        <v>13.5748</v>
      </c>
      <c r="D46" s="11">
        <v>0</v>
      </c>
      <c r="E46" s="11">
        <v>0</v>
      </c>
      <c r="F46" s="11">
        <v>0</v>
      </c>
      <c r="G46" s="11">
        <v>99152.986180000007</v>
      </c>
      <c r="H46" s="11">
        <v>0</v>
      </c>
      <c r="I46" s="11">
        <v>13480.767329999999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46861.115050000008</v>
      </c>
      <c r="P46" s="11">
        <v>0</v>
      </c>
      <c r="Q46" s="11">
        <v>0</v>
      </c>
      <c r="R46" s="11">
        <v>0</v>
      </c>
      <c r="S46" s="11">
        <v>923.52382</v>
      </c>
      <c r="T46" s="11">
        <v>194408.87155000001</v>
      </c>
      <c r="U46" s="11">
        <f t="shared" si="0"/>
        <v>354840.83873000008</v>
      </c>
      <c r="W46" s="13"/>
      <c r="X46" s="13"/>
      <c r="Y46" s="13"/>
      <c r="Z46" s="13"/>
      <c r="AA46" s="13"/>
    </row>
    <row r="47" spans="1:27" x14ac:dyDescent="0.25">
      <c r="A47" s="11" t="s">
        <v>73</v>
      </c>
      <c r="B47" s="12">
        <v>40238</v>
      </c>
      <c r="C47" s="11">
        <v>13.5748</v>
      </c>
      <c r="D47" s="11">
        <v>0</v>
      </c>
      <c r="E47" s="11">
        <v>0</v>
      </c>
      <c r="F47" s="11">
        <v>0</v>
      </c>
      <c r="G47" s="11">
        <v>99158.432289999997</v>
      </c>
      <c r="H47" s="11">
        <v>0</v>
      </c>
      <c r="I47" s="11">
        <v>13638.27167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55081.44533000001</v>
      </c>
      <c r="P47" s="11">
        <v>0</v>
      </c>
      <c r="Q47" s="11">
        <v>0</v>
      </c>
      <c r="R47" s="11">
        <v>0</v>
      </c>
      <c r="S47" s="11">
        <v>923.52382</v>
      </c>
      <c r="T47" s="11">
        <v>194408.87155000001</v>
      </c>
      <c r="U47" s="11">
        <f t="shared" si="0"/>
        <v>363224.11946000002</v>
      </c>
      <c r="W47" s="13"/>
      <c r="X47" s="13"/>
      <c r="Y47" s="13"/>
      <c r="Z47" s="13"/>
      <c r="AA47" s="13"/>
    </row>
    <row r="48" spans="1:27" x14ac:dyDescent="0.25">
      <c r="A48" s="11" t="s">
        <v>74</v>
      </c>
      <c r="B48" s="12">
        <v>40269</v>
      </c>
      <c r="C48" s="11">
        <v>13.5748</v>
      </c>
      <c r="D48" s="11">
        <v>0</v>
      </c>
      <c r="E48" s="11">
        <v>0</v>
      </c>
      <c r="F48" s="11">
        <v>0</v>
      </c>
      <c r="G48" s="11">
        <v>59271.400249999999</v>
      </c>
      <c r="H48" s="11">
        <v>0</v>
      </c>
      <c r="I48" s="11">
        <v>17096.055360000002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46597.15903000001</v>
      </c>
      <c r="P48" s="11">
        <v>0</v>
      </c>
      <c r="Q48" s="11">
        <v>0</v>
      </c>
      <c r="R48" s="11">
        <v>0</v>
      </c>
      <c r="S48" s="11">
        <v>923.52382</v>
      </c>
      <c r="T48" s="11">
        <v>194408.87155000001</v>
      </c>
      <c r="U48" s="11">
        <f t="shared" si="0"/>
        <v>318310.58481000003</v>
      </c>
      <c r="W48" s="13"/>
      <c r="X48" s="13"/>
      <c r="Y48" s="13"/>
      <c r="Z48" s="13"/>
      <c r="AA48" s="13"/>
    </row>
    <row r="49" spans="1:27" x14ac:dyDescent="0.25">
      <c r="A49" s="11" t="s">
        <v>75</v>
      </c>
      <c r="B49" s="12">
        <v>40299</v>
      </c>
      <c r="C49" s="11">
        <v>13.5748</v>
      </c>
      <c r="D49" s="11">
        <v>0</v>
      </c>
      <c r="E49" s="11">
        <v>0</v>
      </c>
      <c r="F49" s="11">
        <v>0</v>
      </c>
      <c r="G49" s="11">
        <v>59384.393960000001</v>
      </c>
      <c r="H49" s="11">
        <v>0</v>
      </c>
      <c r="I49" s="11">
        <v>17988.702300000001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49154.58311</v>
      </c>
      <c r="P49" s="11">
        <v>0</v>
      </c>
      <c r="Q49" s="11">
        <v>0</v>
      </c>
      <c r="R49" s="11">
        <v>0</v>
      </c>
      <c r="S49" s="11">
        <v>923.52382</v>
      </c>
      <c r="T49" s="11">
        <v>194408.87155000001</v>
      </c>
      <c r="U49" s="11">
        <f t="shared" si="0"/>
        <v>321873.64954000001</v>
      </c>
      <c r="W49" s="13"/>
      <c r="X49" s="13"/>
      <c r="Y49" s="13"/>
      <c r="Z49" s="13"/>
      <c r="AA49" s="13"/>
    </row>
    <row r="50" spans="1:27" x14ac:dyDescent="0.25">
      <c r="A50" s="11" t="s">
        <v>76</v>
      </c>
      <c r="B50" s="12">
        <v>40330</v>
      </c>
      <c r="C50" s="11">
        <v>13.5748</v>
      </c>
      <c r="D50" s="11">
        <v>0</v>
      </c>
      <c r="E50" s="11">
        <v>0</v>
      </c>
      <c r="F50" s="11">
        <v>0</v>
      </c>
      <c r="G50" s="11">
        <v>59198.535889999999</v>
      </c>
      <c r="H50" s="11">
        <v>0</v>
      </c>
      <c r="I50" s="11">
        <v>18795.89964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48391.836230000001</v>
      </c>
      <c r="P50" s="11">
        <v>0</v>
      </c>
      <c r="Q50" s="11">
        <v>0</v>
      </c>
      <c r="R50" s="11">
        <v>0</v>
      </c>
      <c r="S50" s="11">
        <v>923.52382</v>
      </c>
      <c r="T50" s="11">
        <v>196133.71763999999</v>
      </c>
      <c r="U50" s="11">
        <f t="shared" si="0"/>
        <v>323457.08802000002</v>
      </c>
      <c r="W50" s="13"/>
      <c r="X50" s="13"/>
      <c r="Y50" s="13"/>
      <c r="Z50" s="13"/>
      <c r="AA50" s="13"/>
    </row>
    <row r="51" spans="1:27" x14ac:dyDescent="0.25">
      <c r="A51" s="11" t="s">
        <v>77</v>
      </c>
      <c r="B51" s="12">
        <v>40360</v>
      </c>
      <c r="C51" s="11">
        <v>13.5748</v>
      </c>
      <c r="D51" s="11">
        <v>0</v>
      </c>
      <c r="E51" s="11">
        <v>0</v>
      </c>
      <c r="F51" s="11">
        <v>0</v>
      </c>
      <c r="G51" s="11">
        <v>59200.635530000007</v>
      </c>
      <c r="H51" s="11">
        <v>0</v>
      </c>
      <c r="I51" s="11">
        <v>13150.168549999999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49215.401590000009</v>
      </c>
      <c r="P51" s="11">
        <v>0</v>
      </c>
      <c r="Q51" s="11">
        <v>0</v>
      </c>
      <c r="R51" s="11">
        <v>0</v>
      </c>
      <c r="S51" s="11">
        <v>923.52382</v>
      </c>
      <c r="T51" s="11">
        <v>196133.71763999999</v>
      </c>
      <c r="U51" s="11">
        <f t="shared" si="0"/>
        <v>318637.02192999999</v>
      </c>
      <c r="W51" s="13"/>
      <c r="X51" s="13"/>
      <c r="Y51" s="13"/>
      <c r="Z51" s="13"/>
      <c r="AA51" s="13"/>
    </row>
    <row r="52" spans="1:27" x14ac:dyDescent="0.25">
      <c r="A52" s="11" t="s">
        <v>78</v>
      </c>
      <c r="B52" s="12">
        <v>40391</v>
      </c>
      <c r="C52" s="11">
        <v>13.5748</v>
      </c>
      <c r="D52" s="11">
        <v>0</v>
      </c>
      <c r="E52" s="11">
        <v>0</v>
      </c>
      <c r="F52" s="11">
        <v>0</v>
      </c>
      <c r="G52" s="11">
        <v>58202.742109999999</v>
      </c>
      <c r="H52" s="11">
        <v>0</v>
      </c>
      <c r="I52" s="11">
        <v>13080.10075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52962.071249999994</v>
      </c>
      <c r="P52" s="11">
        <v>0</v>
      </c>
      <c r="Q52" s="11">
        <v>0</v>
      </c>
      <c r="R52" s="11">
        <v>0</v>
      </c>
      <c r="S52" s="11">
        <v>923.52382</v>
      </c>
      <c r="T52" s="11">
        <v>196133.71763999999</v>
      </c>
      <c r="U52" s="11">
        <f t="shared" si="0"/>
        <v>321315.73037</v>
      </c>
      <c r="W52" s="13"/>
      <c r="X52" s="13"/>
      <c r="Y52" s="13"/>
      <c r="Z52" s="13"/>
      <c r="AA52" s="13"/>
    </row>
    <row r="53" spans="1:27" x14ac:dyDescent="0.25">
      <c r="A53" s="11" t="s">
        <v>79</v>
      </c>
      <c r="B53" s="12">
        <v>40422</v>
      </c>
      <c r="C53" s="11">
        <v>13.5748</v>
      </c>
      <c r="D53" s="11">
        <v>0</v>
      </c>
      <c r="E53" s="11">
        <v>0</v>
      </c>
      <c r="F53" s="11">
        <v>0</v>
      </c>
      <c r="G53" s="11">
        <v>58804.855069999998</v>
      </c>
      <c r="H53" s="11">
        <v>0</v>
      </c>
      <c r="I53" s="11">
        <v>13393.995359999999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43091.527569999998</v>
      </c>
      <c r="P53" s="11">
        <v>0</v>
      </c>
      <c r="Q53" s="11">
        <v>0</v>
      </c>
      <c r="R53" s="11">
        <v>0</v>
      </c>
      <c r="S53" s="11">
        <v>923.52382</v>
      </c>
      <c r="T53" s="11">
        <v>196133.71763999999</v>
      </c>
      <c r="U53" s="11">
        <f t="shared" si="0"/>
        <v>312361.19426000002</v>
      </c>
      <c r="W53" s="13"/>
      <c r="X53" s="13"/>
      <c r="Y53" s="13"/>
      <c r="Z53" s="13"/>
      <c r="AA53" s="13"/>
    </row>
    <row r="54" spans="1:27" x14ac:dyDescent="0.25">
      <c r="A54" s="11" t="s">
        <v>80</v>
      </c>
      <c r="B54" s="12">
        <v>40452</v>
      </c>
      <c r="C54" s="11">
        <v>13.5748</v>
      </c>
      <c r="D54" s="11">
        <v>0</v>
      </c>
      <c r="E54" s="11">
        <v>0</v>
      </c>
      <c r="F54" s="11">
        <v>0</v>
      </c>
      <c r="G54" s="11">
        <v>58806.982650000005</v>
      </c>
      <c r="H54" s="11">
        <v>0</v>
      </c>
      <c r="I54" s="11">
        <v>13939.203659999999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42996.712169999999</v>
      </c>
      <c r="P54" s="11">
        <v>0</v>
      </c>
      <c r="Q54" s="11">
        <v>0</v>
      </c>
      <c r="R54" s="11">
        <v>0</v>
      </c>
      <c r="S54" s="11">
        <v>923.52382</v>
      </c>
      <c r="T54" s="11">
        <v>196133.71763999999</v>
      </c>
      <c r="U54" s="11">
        <f t="shared" si="0"/>
        <v>312813.71473999997</v>
      </c>
      <c r="W54" s="13"/>
      <c r="X54" s="13"/>
      <c r="Y54" s="13"/>
      <c r="Z54" s="13"/>
      <c r="AA54" s="13"/>
    </row>
    <row r="55" spans="1:27" x14ac:dyDescent="0.25">
      <c r="A55" s="11" t="s">
        <v>81</v>
      </c>
      <c r="B55" s="12">
        <v>40483</v>
      </c>
      <c r="C55" s="11">
        <v>13.5748</v>
      </c>
      <c r="D55" s="11">
        <v>0</v>
      </c>
      <c r="E55" s="11">
        <v>0</v>
      </c>
      <c r="F55" s="11">
        <v>0</v>
      </c>
      <c r="G55" s="11">
        <v>58879.114240000003</v>
      </c>
      <c r="H55" s="11">
        <v>0</v>
      </c>
      <c r="I55" s="11">
        <v>103660.57296999999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46129.100490000004</v>
      </c>
      <c r="P55" s="11">
        <v>0</v>
      </c>
      <c r="Q55" s="11">
        <v>0</v>
      </c>
      <c r="R55" s="11">
        <v>0</v>
      </c>
      <c r="S55" s="11">
        <v>923.52382</v>
      </c>
      <c r="T55" s="11">
        <v>196133.71763999999</v>
      </c>
      <c r="U55" s="11">
        <f t="shared" si="0"/>
        <v>405739.60395999998</v>
      </c>
      <c r="W55" s="13"/>
      <c r="X55" s="13"/>
      <c r="Y55" s="13"/>
      <c r="Z55" s="13"/>
      <c r="AA55" s="13"/>
    </row>
    <row r="56" spans="1:27" x14ac:dyDescent="0.25">
      <c r="A56" s="11" t="s">
        <v>82</v>
      </c>
      <c r="B56" s="12">
        <v>40513</v>
      </c>
      <c r="C56" s="11">
        <v>13.5748</v>
      </c>
      <c r="D56" s="11">
        <v>0</v>
      </c>
      <c r="E56" s="11">
        <v>0</v>
      </c>
      <c r="F56" s="11">
        <v>0</v>
      </c>
      <c r="G56" s="11">
        <v>58883.31154000001</v>
      </c>
      <c r="H56" s="11">
        <v>0</v>
      </c>
      <c r="I56" s="11">
        <v>106186.95474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58009.529119999999</v>
      </c>
      <c r="P56" s="11">
        <v>0</v>
      </c>
      <c r="Q56" s="11">
        <v>0</v>
      </c>
      <c r="R56" s="11">
        <v>0</v>
      </c>
      <c r="S56" s="11">
        <v>865.80358000000001</v>
      </c>
      <c r="T56" s="11">
        <v>196133.71763999999</v>
      </c>
      <c r="U56" s="11">
        <f t="shared" si="0"/>
        <v>420092.89142</v>
      </c>
      <c r="W56" s="13"/>
      <c r="X56" s="13"/>
      <c r="Y56" s="13"/>
      <c r="Z56" s="13"/>
      <c r="AA56" s="13"/>
    </row>
    <row r="57" spans="1:27" x14ac:dyDescent="0.25">
      <c r="A57" s="11" t="s">
        <v>83</v>
      </c>
      <c r="B57" s="12">
        <v>40544</v>
      </c>
      <c r="C57" s="11">
        <v>13.5748</v>
      </c>
      <c r="D57" s="11">
        <v>0</v>
      </c>
      <c r="E57" s="11">
        <v>0</v>
      </c>
      <c r="F57" s="11">
        <v>0</v>
      </c>
      <c r="G57" s="11">
        <v>59395.682860000008</v>
      </c>
      <c r="H57" s="11">
        <v>0</v>
      </c>
      <c r="I57" s="11">
        <v>61157.336060000001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52408.289190000003</v>
      </c>
      <c r="P57" s="11">
        <v>0</v>
      </c>
      <c r="Q57" s="11">
        <v>0</v>
      </c>
      <c r="R57" s="11">
        <v>0</v>
      </c>
      <c r="S57" s="11">
        <v>865.80358000000001</v>
      </c>
      <c r="T57" s="11">
        <v>196133.71763999999</v>
      </c>
      <c r="U57" s="11">
        <f t="shared" si="0"/>
        <v>369974.40413000004</v>
      </c>
      <c r="W57" s="13"/>
      <c r="X57" s="13"/>
      <c r="Y57" s="13"/>
      <c r="Z57" s="13"/>
      <c r="AA57" s="13"/>
    </row>
    <row r="58" spans="1:27" x14ac:dyDescent="0.25">
      <c r="A58" s="11" t="s">
        <v>84</v>
      </c>
      <c r="B58" s="12">
        <v>40575</v>
      </c>
      <c r="C58" s="11">
        <v>13.5748</v>
      </c>
      <c r="D58" s="11">
        <v>0</v>
      </c>
      <c r="E58" s="11">
        <v>0</v>
      </c>
      <c r="F58" s="11">
        <v>0</v>
      </c>
      <c r="G58" s="11">
        <v>59397.819650000005</v>
      </c>
      <c r="H58" s="11">
        <v>0</v>
      </c>
      <c r="I58" s="11">
        <v>43979.622139999999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52219.579010000009</v>
      </c>
      <c r="P58" s="11">
        <v>0</v>
      </c>
      <c r="Q58" s="11">
        <v>0</v>
      </c>
      <c r="R58" s="11">
        <v>0</v>
      </c>
      <c r="S58" s="11">
        <v>865.80358000000001</v>
      </c>
      <c r="T58" s="11">
        <v>196133.71763999999</v>
      </c>
      <c r="U58" s="11">
        <f t="shared" si="0"/>
        <v>352610.11682</v>
      </c>
      <c r="W58" s="13"/>
      <c r="X58" s="13"/>
      <c r="Y58" s="13"/>
      <c r="Z58" s="13"/>
      <c r="AA58" s="13"/>
    </row>
    <row r="59" spans="1:27" x14ac:dyDescent="0.25">
      <c r="A59" s="11" t="s">
        <v>85</v>
      </c>
      <c r="B59" s="12">
        <v>40603</v>
      </c>
      <c r="C59" s="11">
        <v>13.5748</v>
      </c>
      <c r="D59" s="11">
        <v>0</v>
      </c>
      <c r="E59" s="11">
        <v>0</v>
      </c>
      <c r="F59" s="11">
        <v>0</v>
      </c>
      <c r="G59" s="11">
        <v>62805.966609999996</v>
      </c>
      <c r="H59" s="11">
        <v>0</v>
      </c>
      <c r="I59" s="11">
        <v>48720.641939999994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68195.025629999989</v>
      </c>
      <c r="P59" s="11">
        <v>0</v>
      </c>
      <c r="Q59" s="11">
        <v>0</v>
      </c>
      <c r="R59" s="11">
        <v>0</v>
      </c>
      <c r="S59" s="11">
        <v>865.80358000000001</v>
      </c>
      <c r="T59" s="11">
        <v>196133.71763999999</v>
      </c>
      <c r="U59" s="11">
        <f t="shared" si="0"/>
        <v>376734.73019999999</v>
      </c>
      <c r="W59" s="13"/>
      <c r="X59" s="13"/>
      <c r="Y59" s="13"/>
      <c r="Z59" s="13"/>
      <c r="AA59" s="13"/>
    </row>
    <row r="60" spans="1:27" x14ac:dyDescent="0.25">
      <c r="A60" s="11" t="s">
        <v>86</v>
      </c>
      <c r="B60" s="12">
        <v>40634</v>
      </c>
      <c r="C60" s="11">
        <v>13.5748</v>
      </c>
      <c r="D60" s="11">
        <v>0</v>
      </c>
      <c r="E60" s="11">
        <v>0</v>
      </c>
      <c r="F60" s="11">
        <v>0</v>
      </c>
      <c r="G60" s="11">
        <v>59408.396079999999</v>
      </c>
      <c r="H60" s="11">
        <v>0</v>
      </c>
      <c r="I60" s="11">
        <v>48665.457539999996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48987.854770000005</v>
      </c>
      <c r="P60" s="11">
        <v>0</v>
      </c>
      <c r="Q60" s="11">
        <v>0</v>
      </c>
      <c r="R60" s="11">
        <v>0</v>
      </c>
      <c r="S60" s="11">
        <v>865.80358000000001</v>
      </c>
      <c r="T60" s="11">
        <v>196133.71763999999</v>
      </c>
      <c r="U60" s="11">
        <f t="shared" si="0"/>
        <v>354074.80440999998</v>
      </c>
      <c r="W60" s="13"/>
      <c r="X60" s="13"/>
      <c r="Y60" s="13"/>
      <c r="Z60" s="13"/>
      <c r="AA60" s="13"/>
    </row>
    <row r="61" spans="1:27" x14ac:dyDescent="0.25">
      <c r="A61" s="11" t="s">
        <v>87</v>
      </c>
      <c r="B61" s="12">
        <v>40664</v>
      </c>
      <c r="C61" s="11">
        <v>13.5748</v>
      </c>
      <c r="D61" s="11">
        <v>0</v>
      </c>
      <c r="E61" s="11">
        <v>0</v>
      </c>
      <c r="F61" s="11">
        <v>0</v>
      </c>
      <c r="G61" s="11">
        <v>59940.823100000001</v>
      </c>
      <c r="H61" s="11">
        <v>0</v>
      </c>
      <c r="I61" s="11">
        <v>44301.486320000004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46198.715889999999</v>
      </c>
      <c r="P61" s="11">
        <v>0</v>
      </c>
      <c r="Q61" s="11">
        <v>0</v>
      </c>
      <c r="R61" s="11">
        <v>0</v>
      </c>
      <c r="S61" s="11">
        <v>865.80358000000001</v>
      </c>
      <c r="T61" s="11">
        <v>196133.71763999999</v>
      </c>
      <c r="U61" s="11">
        <f t="shared" si="0"/>
        <v>347454.12132999999</v>
      </c>
      <c r="W61" s="13"/>
      <c r="X61" s="13"/>
      <c r="Y61" s="13"/>
      <c r="Z61" s="13"/>
      <c r="AA61" s="13"/>
    </row>
    <row r="62" spans="1:27" x14ac:dyDescent="0.25">
      <c r="A62" s="11" t="s">
        <v>88</v>
      </c>
      <c r="B62" s="12">
        <v>40695</v>
      </c>
      <c r="C62" s="11">
        <v>13.5748</v>
      </c>
      <c r="D62" s="11">
        <v>0</v>
      </c>
      <c r="E62" s="11">
        <v>0</v>
      </c>
      <c r="F62" s="11">
        <v>0</v>
      </c>
      <c r="G62" s="11">
        <v>60942.971140000001</v>
      </c>
      <c r="H62" s="11">
        <v>0</v>
      </c>
      <c r="I62" s="11">
        <v>46266.100440000002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49881.424580000006</v>
      </c>
      <c r="P62" s="11">
        <v>0</v>
      </c>
      <c r="Q62" s="11">
        <v>0</v>
      </c>
      <c r="R62" s="11">
        <v>0</v>
      </c>
      <c r="S62" s="11">
        <v>865.80358000000001</v>
      </c>
      <c r="T62" s="11">
        <v>210390.56387000001</v>
      </c>
      <c r="U62" s="11">
        <f t="shared" si="0"/>
        <v>368360.43841000006</v>
      </c>
      <c r="W62" s="13"/>
      <c r="X62" s="13"/>
      <c r="Y62" s="13"/>
      <c r="Z62" s="13"/>
      <c r="AA62" s="13"/>
    </row>
    <row r="63" spans="1:27" x14ac:dyDescent="0.25">
      <c r="A63" s="11" t="s">
        <v>89</v>
      </c>
      <c r="B63" s="12">
        <v>40725</v>
      </c>
      <c r="C63" s="11">
        <v>13.5748</v>
      </c>
      <c r="D63" s="11">
        <v>0</v>
      </c>
      <c r="E63" s="11">
        <v>0</v>
      </c>
      <c r="F63" s="11">
        <v>0</v>
      </c>
      <c r="G63" s="11">
        <v>62505.120900000002</v>
      </c>
      <c r="H63" s="11">
        <v>0</v>
      </c>
      <c r="I63" s="11">
        <v>48400.591529999998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53050.239200000004</v>
      </c>
      <c r="P63" s="11">
        <v>0</v>
      </c>
      <c r="Q63" s="11">
        <v>0</v>
      </c>
      <c r="R63" s="11">
        <v>0</v>
      </c>
      <c r="S63" s="11">
        <v>865.80358000000001</v>
      </c>
      <c r="T63" s="11">
        <v>210390.56387000001</v>
      </c>
      <c r="U63" s="11">
        <f t="shared" si="0"/>
        <v>375225.89387999999</v>
      </c>
      <c r="W63" s="13"/>
      <c r="X63" s="13"/>
      <c r="Y63" s="13"/>
      <c r="Z63" s="13"/>
      <c r="AA63" s="13"/>
    </row>
    <row r="64" spans="1:27" x14ac:dyDescent="0.25">
      <c r="A64" s="11" t="s">
        <v>90</v>
      </c>
      <c r="B64" s="12">
        <v>40756</v>
      </c>
      <c r="C64" s="11">
        <v>13.5748</v>
      </c>
      <c r="D64" s="11">
        <v>0</v>
      </c>
      <c r="E64" s="11">
        <v>0</v>
      </c>
      <c r="F64" s="11">
        <v>0</v>
      </c>
      <c r="G64" s="11">
        <v>59507.312140000002</v>
      </c>
      <c r="H64" s="11">
        <v>0</v>
      </c>
      <c r="I64" s="11">
        <v>23346.665890000004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48718.390839999993</v>
      </c>
      <c r="P64" s="11">
        <v>0</v>
      </c>
      <c r="Q64" s="11">
        <v>0</v>
      </c>
      <c r="R64" s="11">
        <v>0</v>
      </c>
      <c r="S64" s="11">
        <v>865.80358000000001</v>
      </c>
      <c r="T64" s="11">
        <v>210390.56387000001</v>
      </c>
      <c r="U64" s="11">
        <f t="shared" si="0"/>
        <v>342842.31112000003</v>
      </c>
      <c r="W64" s="13"/>
      <c r="X64" s="13"/>
      <c r="Y64" s="13"/>
      <c r="Z64" s="13"/>
      <c r="AA64" s="13"/>
    </row>
    <row r="65" spans="1:27" x14ac:dyDescent="0.25">
      <c r="A65" s="11" t="s">
        <v>91</v>
      </c>
      <c r="B65" s="12">
        <v>40787</v>
      </c>
      <c r="C65" s="11">
        <v>13.5748</v>
      </c>
      <c r="D65" s="11">
        <v>0</v>
      </c>
      <c r="E65" s="11">
        <v>0</v>
      </c>
      <c r="F65" s="11">
        <v>0</v>
      </c>
      <c r="G65" s="11">
        <v>60341.477080000004</v>
      </c>
      <c r="H65" s="11">
        <v>0</v>
      </c>
      <c r="I65" s="11">
        <v>25121.184010000001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52040.077749999997</v>
      </c>
      <c r="P65" s="11">
        <v>0</v>
      </c>
      <c r="Q65" s="11">
        <v>0</v>
      </c>
      <c r="R65" s="11">
        <v>0</v>
      </c>
      <c r="S65" s="11">
        <v>865.80358000000001</v>
      </c>
      <c r="T65" s="11">
        <v>210390.56387000001</v>
      </c>
      <c r="U65" s="11">
        <f t="shared" si="0"/>
        <v>348772.68109000003</v>
      </c>
      <c r="W65" s="13"/>
      <c r="X65" s="13"/>
      <c r="Y65" s="13"/>
      <c r="Z65" s="13"/>
      <c r="AA65" s="13"/>
    </row>
    <row r="66" spans="1:27" x14ac:dyDescent="0.25">
      <c r="A66" s="11" t="s">
        <v>92</v>
      </c>
      <c r="B66" s="12">
        <v>40817</v>
      </c>
      <c r="C66" s="11">
        <v>13.5748</v>
      </c>
      <c r="D66" s="11">
        <v>0</v>
      </c>
      <c r="E66" s="11">
        <v>0</v>
      </c>
      <c r="F66" s="11">
        <v>0</v>
      </c>
      <c r="G66" s="11">
        <v>48483.216390000001</v>
      </c>
      <c r="H66" s="11">
        <v>0</v>
      </c>
      <c r="I66" s="11">
        <v>30149.47539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49010.997810000001</v>
      </c>
      <c r="P66" s="11">
        <v>0</v>
      </c>
      <c r="Q66" s="11">
        <v>0</v>
      </c>
      <c r="R66" s="11">
        <v>0</v>
      </c>
      <c r="S66" s="11">
        <v>865.80358000000001</v>
      </c>
      <c r="T66" s="11">
        <v>210390.56387000001</v>
      </c>
      <c r="U66" s="11">
        <f t="shared" si="0"/>
        <v>338913.63184000005</v>
      </c>
      <c r="W66" s="13"/>
      <c r="X66" s="13"/>
      <c r="Y66" s="13"/>
      <c r="Z66" s="13"/>
      <c r="AA66" s="13"/>
    </row>
    <row r="67" spans="1:27" x14ac:dyDescent="0.25">
      <c r="A67" s="11" t="s">
        <v>93</v>
      </c>
      <c r="B67" s="12">
        <v>40848</v>
      </c>
      <c r="C67" s="11">
        <v>13.5748</v>
      </c>
      <c r="D67" s="11">
        <v>0</v>
      </c>
      <c r="E67" s="11">
        <v>0</v>
      </c>
      <c r="F67" s="11">
        <v>0</v>
      </c>
      <c r="G67" s="11">
        <v>48515.344779999999</v>
      </c>
      <c r="H67" s="11">
        <v>0</v>
      </c>
      <c r="I67" s="11">
        <v>30604.9755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50030.491449999994</v>
      </c>
      <c r="P67" s="11">
        <v>0</v>
      </c>
      <c r="Q67" s="11">
        <v>0</v>
      </c>
      <c r="R67" s="11">
        <v>0</v>
      </c>
      <c r="S67" s="11">
        <v>865.80358000000001</v>
      </c>
      <c r="T67" s="11">
        <v>210390.56387000001</v>
      </c>
      <c r="U67" s="11">
        <f t="shared" si="0"/>
        <v>340420.75398000004</v>
      </c>
      <c r="W67" s="13"/>
      <c r="X67" s="13"/>
      <c r="Y67" s="13"/>
      <c r="Z67" s="13"/>
      <c r="AA67" s="13"/>
    </row>
    <row r="68" spans="1:27" x14ac:dyDescent="0.25">
      <c r="A68" s="11" t="s">
        <v>94</v>
      </c>
      <c r="B68" s="12">
        <v>40878</v>
      </c>
      <c r="C68" s="11">
        <v>13.5748</v>
      </c>
      <c r="D68" s="11">
        <v>0</v>
      </c>
      <c r="E68" s="11">
        <v>0</v>
      </c>
      <c r="F68" s="11">
        <v>0</v>
      </c>
      <c r="G68" s="11">
        <v>48287.171299999995</v>
      </c>
      <c r="H68" s="11">
        <v>0</v>
      </c>
      <c r="I68" s="11">
        <v>145854.69556000002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59999.61284999999</v>
      </c>
      <c r="P68" s="11">
        <v>0</v>
      </c>
      <c r="Q68" s="11">
        <v>0</v>
      </c>
      <c r="R68" s="11">
        <v>0</v>
      </c>
      <c r="S68" s="11">
        <v>808.08334000000002</v>
      </c>
      <c r="T68" s="11">
        <v>210390.56387000001</v>
      </c>
      <c r="U68" s="11">
        <f t="shared" si="0"/>
        <v>465353.70172000001</v>
      </c>
      <c r="W68" s="13"/>
      <c r="X68" s="13"/>
      <c r="Y68" s="13"/>
      <c r="Z68" s="13"/>
      <c r="AA68" s="13"/>
    </row>
    <row r="69" spans="1:27" x14ac:dyDescent="0.25">
      <c r="A69" s="11" t="s">
        <v>95</v>
      </c>
      <c r="B69" s="12">
        <v>40909</v>
      </c>
      <c r="C69" s="11">
        <v>13.5748</v>
      </c>
      <c r="D69" s="11">
        <v>0</v>
      </c>
      <c r="E69" s="11">
        <v>0</v>
      </c>
      <c r="F69" s="11">
        <v>0</v>
      </c>
      <c r="G69" s="11">
        <v>48516.542000000001</v>
      </c>
      <c r="H69" s="11">
        <v>0</v>
      </c>
      <c r="I69" s="11">
        <v>185692.78221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46497.73707000001</v>
      </c>
      <c r="P69" s="11">
        <v>0</v>
      </c>
      <c r="Q69" s="11">
        <v>0</v>
      </c>
      <c r="R69" s="11">
        <v>0</v>
      </c>
      <c r="S69" s="11">
        <v>808.08334000000002</v>
      </c>
      <c r="T69" s="11">
        <v>210390.56390000001</v>
      </c>
      <c r="U69" s="11">
        <f t="shared" si="0"/>
        <v>491919.28332000005</v>
      </c>
      <c r="W69" s="13"/>
      <c r="X69" s="13"/>
      <c r="Y69" s="13"/>
      <c r="Z69" s="13"/>
      <c r="AA69" s="13"/>
    </row>
    <row r="70" spans="1:27" x14ac:dyDescent="0.25">
      <c r="A70" s="11" t="s">
        <v>96</v>
      </c>
      <c r="B70" s="12">
        <v>40940</v>
      </c>
      <c r="C70" s="11">
        <v>13.5748</v>
      </c>
      <c r="D70" s="11">
        <v>0</v>
      </c>
      <c r="E70" s="11">
        <v>0</v>
      </c>
      <c r="F70" s="11">
        <v>0</v>
      </c>
      <c r="G70" s="11">
        <v>48674.023020000001</v>
      </c>
      <c r="H70" s="11">
        <v>0</v>
      </c>
      <c r="I70" s="11">
        <v>184084.16154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48507.747189999995</v>
      </c>
      <c r="P70" s="11">
        <v>0</v>
      </c>
      <c r="Q70" s="11">
        <v>0</v>
      </c>
      <c r="R70" s="11">
        <v>0</v>
      </c>
      <c r="S70" s="11">
        <v>808.08334000000002</v>
      </c>
      <c r="T70" s="11">
        <v>210390.56390000001</v>
      </c>
      <c r="U70" s="11">
        <f t="shared" si="0"/>
        <v>492478.15379000001</v>
      </c>
      <c r="W70" s="13"/>
      <c r="X70" s="13"/>
      <c r="Y70" s="13"/>
      <c r="Z70" s="13"/>
      <c r="AA70" s="13"/>
    </row>
    <row r="71" spans="1:27" x14ac:dyDescent="0.25">
      <c r="A71" s="11" t="s">
        <v>97</v>
      </c>
      <c r="B71" s="12">
        <v>40969</v>
      </c>
      <c r="C71" s="11">
        <v>13.5748</v>
      </c>
      <c r="D71" s="11">
        <v>0</v>
      </c>
      <c r="E71" s="11">
        <v>0</v>
      </c>
      <c r="F71" s="11">
        <v>0</v>
      </c>
      <c r="G71" s="11">
        <v>48747.732810000001</v>
      </c>
      <c r="H71" s="11">
        <v>0</v>
      </c>
      <c r="I71" s="11">
        <v>184610.06602999999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61754.574239999994</v>
      </c>
      <c r="P71" s="11">
        <v>0</v>
      </c>
      <c r="Q71" s="11">
        <v>0</v>
      </c>
      <c r="R71" s="11">
        <v>0</v>
      </c>
      <c r="S71" s="11">
        <v>808.08334000000002</v>
      </c>
      <c r="T71" s="11">
        <v>210390.56390000001</v>
      </c>
      <c r="U71" s="11">
        <f t="shared" si="0"/>
        <v>506324.59512000001</v>
      </c>
      <c r="W71" s="13"/>
      <c r="X71" s="13"/>
      <c r="Y71" s="13"/>
      <c r="Z71" s="13"/>
      <c r="AA71" s="13"/>
    </row>
    <row r="72" spans="1:27" x14ac:dyDescent="0.25">
      <c r="A72" s="11" t="s">
        <v>98</v>
      </c>
      <c r="B72" s="12">
        <v>41000</v>
      </c>
      <c r="C72" s="11">
        <v>13.5748</v>
      </c>
      <c r="D72" s="11">
        <v>0</v>
      </c>
      <c r="E72" s="11">
        <v>0</v>
      </c>
      <c r="F72" s="11">
        <v>0</v>
      </c>
      <c r="G72" s="11">
        <v>56887.925630000005</v>
      </c>
      <c r="H72" s="11">
        <v>0</v>
      </c>
      <c r="I72" s="11">
        <v>157914.87458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48550.220660000006</v>
      </c>
      <c r="P72" s="11">
        <v>0</v>
      </c>
      <c r="Q72" s="11">
        <v>0</v>
      </c>
      <c r="R72" s="11">
        <v>0</v>
      </c>
      <c r="S72" s="11">
        <v>808.08334000000002</v>
      </c>
      <c r="T72" s="11">
        <v>210390.56390000001</v>
      </c>
      <c r="U72" s="11">
        <f t="shared" si="0"/>
        <v>474565.24291000003</v>
      </c>
      <c r="W72" s="13"/>
      <c r="X72" s="13"/>
      <c r="Y72" s="13"/>
      <c r="Z72" s="13"/>
      <c r="AA72" s="13"/>
    </row>
    <row r="73" spans="1:27" x14ac:dyDescent="0.25">
      <c r="A73" s="11" t="s">
        <v>99</v>
      </c>
      <c r="B73" s="12">
        <v>41030</v>
      </c>
      <c r="C73" s="11">
        <v>13.5748</v>
      </c>
      <c r="D73" s="11">
        <v>0</v>
      </c>
      <c r="E73" s="11">
        <v>0</v>
      </c>
      <c r="F73" s="11">
        <v>0</v>
      </c>
      <c r="G73" s="11">
        <v>56311.688750000008</v>
      </c>
      <c r="H73" s="11">
        <v>0</v>
      </c>
      <c r="I73" s="11">
        <v>163207.31109999999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48926.948280000004</v>
      </c>
      <c r="P73" s="11">
        <v>0</v>
      </c>
      <c r="Q73" s="11">
        <v>0</v>
      </c>
      <c r="R73" s="11">
        <v>0</v>
      </c>
      <c r="S73" s="11">
        <v>808.08334000000002</v>
      </c>
      <c r="T73" s="11">
        <v>210390.56390000001</v>
      </c>
      <c r="U73" s="11">
        <f t="shared" ref="U73:U136" si="1">SUM(C73:T73)</f>
        <v>479658.17017</v>
      </c>
      <c r="W73" s="13"/>
      <c r="X73" s="13"/>
      <c r="Y73" s="13"/>
      <c r="Z73" s="13"/>
      <c r="AA73" s="13"/>
    </row>
    <row r="74" spans="1:27" x14ac:dyDescent="0.25">
      <c r="A74" s="11" t="s">
        <v>100</v>
      </c>
      <c r="B74" s="12">
        <v>41061</v>
      </c>
      <c r="C74" s="11">
        <v>13.5748</v>
      </c>
      <c r="D74" s="11">
        <v>0</v>
      </c>
      <c r="E74" s="11">
        <v>0</v>
      </c>
      <c r="F74" s="11">
        <v>0</v>
      </c>
      <c r="G74" s="11">
        <v>47605.598060000004</v>
      </c>
      <c r="H74" s="11">
        <v>0</v>
      </c>
      <c r="I74" s="11">
        <v>165479.31676000002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54535.685250000002</v>
      </c>
      <c r="P74" s="11">
        <v>0</v>
      </c>
      <c r="Q74" s="11">
        <v>0</v>
      </c>
      <c r="R74" s="11">
        <v>0</v>
      </c>
      <c r="S74" s="11">
        <v>808.08334000000002</v>
      </c>
      <c r="T74" s="11">
        <v>210390.56390000001</v>
      </c>
      <c r="U74" s="11">
        <f t="shared" si="1"/>
        <v>478832.82211000001</v>
      </c>
      <c r="W74" s="13"/>
      <c r="X74" s="13"/>
      <c r="Y74" s="13"/>
      <c r="Z74" s="13"/>
      <c r="AA74" s="13"/>
    </row>
    <row r="75" spans="1:27" x14ac:dyDescent="0.25">
      <c r="A75" s="11" t="s">
        <v>101</v>
      </c>
      <c r="B75" s="12">
        <v>41091</v>
      </c>
      <c r="C75" s="11">
        <v>13.5748</v>
      </c>
      <c r="D75" s="11">
        <v>0</v>
      </c>
      <c r="E75" s="11">
        <v>0</v>
      </c>
      <c r="F75" s="11">
        <v>0</v>
      </c>
      <c r="G75" s="11">
        <v>47921.340700000001</v>
      </c>
      <c r="H75" s="11">
        <v>0</v>
      </c>
      <c r="I75" s="11">
        <v>164357.96046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51101.634739999994</v>
      </c>
      <c r="P75" s="11">
        <v>0</v>
      </c>
      <c r="Q75" s="11">
        <v>0</v>
      </c>
      <c r="R75" s="11">
        <v>0</v>
      </c>
      <c r="S75" s="11">
        <v>808.08334000000002</v>
      </c>
      <c r="T75" s="11">
        <v>200752.29134</v>
      </c>
      <c r="U75" s="11">
        <f t="shared" si="1"/>
        <v>464954.88537999999</v>
      </c>
      <c r="W75" s="13"/>
      <c r="X75" s="13"/>
      <c r="Y75" s="13"/>
      <c r="Z75" s="13"/>
      <c r="AA75" s="13"/>
    </row>
    <row r="76" spans="1:27" x14ac:dyDescent="0.25">
      <c r="A76" s="11" t="s">
        <v>102</v>
      </c>
      <c r="B76" s="12">
        <v>41122</v>
      </c>
      <c r="C76" s="11">
        <v>13.5748</v>
      </c>
      <c r="D76" s="11">
        <v>0</v>
      </c>
      <c r="E76" s="11">
        <v>0</v>
      </c>
      <c r="F76" s="11">
        <v>0</v>
      </c>
      <c r="G76" s="11">
        <v>48035.420969999999</v>
      </c>
      <c r="H76" s="11">
        <v>0</v>
      </c>
      <c r="I76" s="11">
        <v>164896.46463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51423.785779999998</v>
      </c>
      <c r="P76" s="11">
        <v>0</v>
      </c>
      <c r="Q76" s="11">
        <v>0</v>
      </c>
      <c r="R76" s="11">
        <v>0</v>
      </c>
      <c r="S76" s="11">
        <v>808.08334000000002</v>
      </c>
      <c r="T76" s="11">
        <v>200752.29134</v>
      </c>
      <c r="U76" s="11">
        <f t="shared" si="1"/>
        <v>465929.62086000002</v>
      </c>
      <c r="W76" s="13"/>
      <c r="X76" s="13"/>
      <c r="Y76" s="13"/>
      <c r="Z76" s="13"/>
      <c r="AA76" s="13"/>
    </row>
    <row r="77" spans="1:27" x14ac:dyDescent="0.25">
      <c r="A77" s="11" t="s">
        <v>103</v>
      </c>
      <c r="B77" s="12">
        <v>41153</v>
      </c>
      <c r="C77" s="11">
        <v>13.5748</v>
      </c>
      <c r="D77" s="11">
        <v>0</v>
      </c>
      <c r="E77" s="11">
        <v>0</v>
      </c>
      <c r="F77" s="11">
        <v>0</v>
      </c>
      <c r="G77" s="11">
        <v>48194.67972</v>
      </c>
      <c r="H77" s="11">
        <v>0</v>
      </c>
      <c r="I77" s="11">
        <v>29248.244350000001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55728.891759999991</v>
      </c>
      <c r="P77" s="11">
        <v>0</v>
      </c>
      <c r="Q77" s="11">
        <v>0</v>
      </c>
      <c r="R77" s="11">
        <v>0</v>
      </c>
      <c r="S77" s="11">
        <v>808.08334000000002</v>
      </c>
      <c r="T77" s="11">
        <v>200752.29134</v>
      </c>
      <c r="U77" s="11">
        <f t="shared" si="1"/>
        <v>334745.76531000005</v>
      </c>
      <c r="W77" s="13"/>
      <c r="X77" s="13"/>
      <c r="Y77" s="13"/>
      <c r="Z77" s="13"/>
      <c r="AA77" s="13"/>
    </row>
    <row r="78" spans="1:27" s="14" customFormat="1" x14ac:dyDescent="0.25">
      <c r="A78" s="11" t="s">
        <v>104</v>
      </c>
      <c r="B78" s="12">
        <v>41183</v>
      </c>
      <c r="C78" s="11">
        <v>13.5748</v>
      </c>
      <c r="D78" s="11">
        <v>0</v>
      </c>
      <c r="E78" s="11">
        <v>0</v>
      </c>
      <c r="F78" s="11">
        <v>0</v>
      </c>
      <c r="G78" s="11">
        <v>47998.106550000011</v>
      </c>
      <c r="H78" s="11">
        <v>0</v>
      </c>
      <c r="I78" s="11">
        <v>27406.018249999997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51883.434009999997</v>
      </c>
      <c r="P78" s="11">
        <v>0</v>
      </c>
      <c r="Q78" s="11">
        <v>0</v>
      </c>
      <c r="R78" s="11">
        <v>0</v>
      </c>
      <c r="S78" s="11">
        <v>808.08334000000002</v>
      </c>
      <c r="T78" s="11">
        <v>200752.29134</v>
      </c>
      <c r="U78" s="11">
        <f t="shared" si="1"/>
        <v>328861.50829000003</v>
      </c>
      <c r="V78" s="1"/>
      <c r="W78" s="13"/>
      <c r="X78" s="13"/>
      <c r="Y78" s="13"/>
      <c r="Z78" s="13"/>
      <c r="AA78" s="13"/>
    </row>
    <row r="79" spans="1:27" x14ac:dyDescent="0.25">
      <c r="A79" s="11" t="s">
        <v>105</v>
      </c>
      <c r="B79" s="12">
        <v>41214</v>
      </c>
      <c r="C79" s="11">
        <v>13.5748</v>
      </c>
      <c r="D79" s="11">
        <v>0</v>
      </c>
      <c r="E79" s="11">
        <v>0</v>
      </c>
      <c r="F79" s="11">
        <v>0</v>
      </c>
      <c r="G79" s="11">
        <v>48067.398079999999</v>
      </c>
      <c r="H79" s="11">
        <v>0</v>
      </c>
      <c r="I79" s="11">
        <v>13118.19385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51855.196889999999</v>
      </c>
      <c r="P79" s="11">
        <v>0</v>
      </c>
      <c r="Q79" s="11">
        <v>0</v>
      </c>
      <c r="R79" s="11">
        <v>0</v>
      </c>
      <c r="S79" s="11">
        <v>808.08334000000002</v>
      </c>
      <c r="T79" s="11">
        <v>200752.29134</v>
      </c>
      <c r="U79" s="11">
        <f t="shared" si="1"/>
        <v>314614.73829999997</v>
      </c>
      <c r="W79" s="13"/>
      <c r="X79" s="13"/>
      <c r="Y79" s="13"/>
      <c r="Z79" s="13"/>
      <c r="AA79" s="13"/>
    </row>
    <row r="80" spans="1:27" x14ac:dyDescent="0.25">
      <c r="A80" s="11" t="s">
        <v>106</v>
      </c>
      <c r="B80" s="12">
        <v>41244</v>
      </c>
      <c r="C80" s="11">
        <v>13.5748</v>
      </c>
      <c r="D80" s="11">
        <v>0</v>
      </c>
      <c r="E80" s="11">
        <v>0</v>
      </c>
      <c r="F80" s="11">
        <v>0</v>
      </c>
      <c r="G80" s="11">
        <v>52064.621519999993</v>
      </c>
      <c r="H80" s="11">
        <v>0</v>
      </c>
      <c r="I80" s="11">
        <v>21046.849739999998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52747.562299999998</v>
      </c>
      <c r="P80" s="11">
        <v>0</v>
      </c>
      <c r="Q80" s="11">
        <v>0</v>
      </c>
      <c r="R80" s="11">
        <v>0</v>
      </c>
      <c r="S80" s="11">
        <v>750.36310000000003</v>
      </c>
      <c r="T80" s="11">
        <v>200752.29134</v>
      </c>
      <c r="U80" s="11">
        <f t="shared" si="1"/>
        <v>327375.26279999997</v>
      </c>
      <c r="W80" s="13"/>
      <c r="X80" s="13"/>
      <c r="Y80" s="13"/>
      <c r="Z80" s="13"/>
      <c r="AA80" s="13"/>
    </row>
    <row r="81" spans="1:27" x14ac:dyDescent="0.25">
      <c r="A81" s="11" t="s">
        <v>107</v>
      </c>
      <c r="B81" s="12">
        <v>41275</v>
      </c>
      <c r="C81" s="11">
        <v>13.5748</v>
      </c>
      <c r="D81" s="11">
        <v>0</v>
      </c>
      <c r="E81" s="11">
        <v>0</v>
      </c>
      <c r="F81" s="11">
        <v>0</v>
      </c>
      <c r="G81" s="11">
        <v>51853.842099999994</v>
      </c>
      <c r="H81" s="11">
        <v>0</v>
      </c>
      <c r="I81" s="11">
        <v>21038.244629999997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61460.747969999997</v>
      </c>
      <c r="P81" s="11">
        <v>0</v>
      </c>
      <c r="Q81" s="11">
        <v>0</v>
      </c>
      <c r="R81" s="11">
        <v>0</v>
      </c>
      <c r="S81" s="11">
        <v>750.36310000000003</v>
      </c>
      <c r="T81" s="11">
        <v>200752.29134</v>
      </c>
      <c r="U81" s="11">
        <f t="shared" si="1"/>
        <v>335869.06394000002</v>
      </c>
      <c r="W81" s="13"/>
      <c r="X81" s="13"/>
      <c r="Y81" s="13"/>
      <c r="Z81" s="13"/>
      <c r="AA81" s="13"/>
    </row>
    <row r="82" spans="1:27" x14ac:dyDescent="0.25">
      <c r="A82" s="11" t="s">
        <v>108</v>
      </c>
      <c r="B82" s="12">
        <v>41306</v>
      </c>
      <c r="C82" s="11">
        <v>13.5748</v>
      </c>
      <c r="D82" s="11">
        <v>0</v>
      </c>
      <c r="E82" s="11">
        <v>0</v>
      </c>
      <c r="F82" s="11">
        <v>0</v>
      </c>
      <c r="G82" s="11">
        <v>52593.025670000003</v>
      </c>
      <c r="H82" s="11">
        <v>0</v>
      </c>
      <c r="I82" s="11">
        <v>19416.007379999999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48667.579140000009</v>
      </c>
      <c r="P82" s="11">
        <v>0</v>
      </c>
      <c r="Q82" s="11">
        <v>0</v>
      </c>
      <c r="R82" s="11">
        <v>0</v>
      </c>
      <c r="S82" s="11">
        <v>750.36310000000003</v>
      </c>
      <c r="T82" s="11">
        <v>200752.29134</v>
      </c>
      <c r="U82" s="11">
        <f t="shared" si="1"/>
        <v>322192.84143000003</v>
      </c>
      <c r="W82" s="13"/>
      <c r="X82" s="13"/>
      <c r="Y82" s="13"/>
      <c r="Z82" s="13"/>
      <c r="AA82" s="13"/>
    </row>
    <row r="83" spans="1:27" x14ac:dyDescent="0.25">
      <c r="A83" s="11" t="s">
        <v>109</v>
      </c>
      <c r="B83" s="12">
        <v>41334</v>
      </c>
      <c r="C83" s="11">
        <v>13.5748</v>
      </c>
      <c r="D83" s="11">
        <v>0</v>
      </c>
      <c r="E83" s="11">
        <v>0</v>
      </c>
      <c r="F83" s="11">
        <v>0</v>
      </c>
      <c r="G83" s="11">
        <v>52655.794429999994</v>
      </c>
      <c r="H83" s="11">
        <v>0</v>
      </c>
      <c r="I83" s="11">
        <v>19149.456469999997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55729.875980000004</v>
      </c>
      <c r="P83" s="11">
        <v>0</v>
      </c>
      <c r="Q83" s="11">
        <v>0</v>
      </c>
      <c r="R83" s="11">
        <v>0</v>
      </c>
      <c r="S83" s="11">
        <v>750.36310000000003</v>
      </c>
      <c r="T83" s="11">
        <v>200752.29134</v>
      </c>
      <c r="U83" s="11">
        <f t="shared" si="1"/>
        <v>329051.35612000001</v>
      </c>
      <c r="W83" s="13"/>
      <c r="X83" s="13"/>
      <c r="Y83" s="13"/>
      <c r="Z83" s="13"/>
      <c r="AA83" s="13"/>
    </row>
    <row r="84" spans="1:27" x14ac:dyDescent="0.25">
      <c r="A84" s="11" t="s">
        <v>110</v>
      </c>
      <c r="B84" s="12">
        <v>41365</v>
      </c>
      <c r="C84" s="11">
        <v>13.5748</v>
      </c>
      <c r="D84" s="11">
        <v>0</v>
      </c>
      <c r="E84" s="11">
        <v>0</v>
      </c>
      <c r="F84" s="11">
        <v>0</v>
      </c>
      <c r="G84" s="11">
        <v>52899.610309999996</v>
      </c>
      <c r="H84" s="11">
        <v>0</v>
      </c>
      <c r="I84" s="11">
        <v>19349.143409999997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48677.557789999999</v>
      </c>
      <c r="P84" s="11">
        <v>0</v>
      </c>
      <c r="Q84" s="11">
        <v>0</v>
      </c>
      <c r="R84" s="11">
        <v>0</v>
      </c>
      <c r="S84" s="11">
        <v>750.36310000000003</v>
      </c>
      <c r="T84" s="11">
        <v>200752.29134</v>
      </c>
      <c r="U84" s="11">
        <f t="shared" si="1"/>
        <v>322442.54074999999</v>
      </c>
      <c r="W84" s="13"/>
      <c r="X84" s="13"/>
      <c r="Y84" s="13"/>
      <c r="Z84" s="13"/>
      <c r="AA84" s="13"/>
    </row>
    <row r="85" spans="1:27" x14ac:dyDescent="0.25">
      <c r="A85" s="11" t="s">
        <v>111</v>
      </c>
      <c r="B85" s="12">
        <v>41395</v>
      </c>
      <c r="C85" s="11">
        <v>13.5748</v>
      </c>
      <c r="D85" s="11">
        <v>0</v>
      </c>
      <c r="E85" s="11">
        <v>0</v>
      </c>
      <c r="F85" s="11">
        <v>0</v>
      </c>
      <c r="G85" s="11">
        <v>52725.573420000001</v>
      </c>
      <c r="H85" s="11">
        <v>0</v>
      </c>
      <c r="I85" s="11">
        <v>18112.390410000004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52847.143129999997</v>
      </c>
      <c r="P85" s="11">
        <v>0</v>
      </c>
      <c r="Q85" s="11">
        <v>0</v>
      </c>
      <c r="R85" s="11">
        <v>0</v>
      </c>
      <c r="S85" s="11">
        <v>750.36310000000003</v>
      </c>
      <c r="T85" s="11">
        <v>195372.97414999999</v>
      </c>
      <c r="U85" s="11">
        <f t="shared" si="1"/>
        <v>319822.01900999999</v>
      </c>
      <c r="W85" s="13"/>
      <c r="X85" s="13"/>
      <c r="Y85" s="13"/>
      <c r="Z85" s="13"/>
      <c r="AA85" s="13"/>
    </row>
    <row r="86" spans="1:27" x14ac:dyDescent="0.25">
      <c r="A86" s="11" t="s">
        <v>112</v>
      </c>
      <c r="B86" s="12">
        <v>41426</v>
      </c>
      <c r="C86" s="11">
        <v>13.5748</v>
      </c>
      <c r="D86" s="11">
        <v>0</v>
      </c>
      <c r="E86" s="11">
        <v>0</v>
      </c>
      <c r="F86" s="11">
        <v>0</v>
      </c>
      <c r="G86" s="11">
        <v>52562.74368</v>
      </c>
      <c r="H86" s="11">
        <v>0</v>
      </c>
      <c r="I86" s="11">
        <v>15641.03392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51693.225779999993</v>
      </c>
      <c r="P86" s="11">
        <v>0</v>
      </c>
      <c r="Q86" s="11">
        <v>0</v>
      </c>
      <c r="R86" s="11">
        <v>0</v>
      </c>
      <c r="S86" s="11">
        <v>750.36310000000003</v>
      </c>
      <c r="T86" s="11">
        <v>195372.97414999999</v>
      </c>
      <c r="U86" s="11">
        <f t="shared" si="1"/>
        <v>316033.91542999999</v>
      </c>
      <c r="W86" s="13"/>
      <c r="X86" s="13"/>
      <c r="Y86" s="13"/>
      <c r="Z86" s="13"/>
      <c r="AA86" s="13"/>
    </row>
    <row r="87" spans="1:27" x14ac:dyDescent="0.25">
      <c r="A87" s="11" t="s">
        <v>113</v>
      </c>
      <c r="B87" s="12">
        <v>41456</v>
      </c>
      <c r="C87" s="11">
        <v>13.5748</v>
      </c>
      <c r="D87" s="11">
        <v>0</v>
      </c>
      <c r="E87" s="11">
        <v>0</v>
      </c>
      <c r="F87" s="11">
        <v>0</v>
      </c>
      <c r="G87" s="11">
        <v>52741.484579999997</v>
      </c>
      <c r="H87" s="11">
        <v>0</v>
      </c>
      <c r="I87" s="11">
        <v>14889.477220000001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53223.899730000005</v>
      </c>
      <c r="P87" s="11">
        <v>0</v>
      </c>
      <c r="Q87" s="11">
        <v>0</v>
      </c>
      <c r="R87" s="11">
        <v>0</v>
      </c>
      <c r="S87" s="11">
        <v>750.36310000000003</v>
      </c>
      <c r="T87" s="11">
        <v>195372.97414999999</v>
      </c>
      <c r="U87" s="11">
        <f t="shared" si="1"/>
        <v>316991.77357999998</v>
      </c>
      <c r="W87" s="13"/>
      <c r="X87" s="13"/>
      <c r="Y87" s="13"/>
      <c r="Z87" s="13"/>
      <c r="AA87" s="13"/>
    </row>
    <row r="88" spans="1:27" x14ac:dyDescent="0.25">
      <c r="A88" s="11" t="s">
        <v>114</v>
      </c>
      <c r="B88" s="12">
        <v>41487</v>
      </c>
      <c r="C88" s="11">
        <v>13.5748</v>
      </c>
      <c r="D88" s="11">
        <v>0</v>
      </c>
      <c r="E88" s="11">
        <v>0</v>
      </c>
      <c r="F88" s="11">
        <v>0</v>
      </c>
      <c r="G88" s="11">
        <v>52533.50576</v>
      </c>
      <c r="H88" s="11">
        <v>0</v>
      </c>
      <c r="I88" s="11">
        <v>13784.460749999998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51204.762640000008</v>
      </c>
      <c r="P88" s="11">
        <v>0</v>
      </c>
      <c r="Q88" s="11">
        <v>0</v>
      </c>
      <c r="R88" s="11">
        <v>0</v>
      </c>
      <c r="S88" s="11">
        <v>750.36310000000003</v>
      </c>
      <c r="T88" s="11">
        <v>195372.97414999999</v>
      </c>
      <c r="U88" s="11">
        <f t="shared" si="1"/>
        <v>313659.64120000001</v>
      </c>
      <c r="W88" s="13"/>
      <c r="X88" s="13"/>
      <c r="Y88" s="13"/>
      <c r="Z88" s="13"/>
      <c r="AA88" s="13"/>
    </row>
    <row r="89" spans="1:27" x14ac:dyDescent="0.25">
      <c r="A89" s="11" t="s">
        <v>115</v>
      </c>
      <c r="B89" s="12">
        <v>41518</v>
      </c>
      <c r="C89" s="11">
        <v>13.5748</v>
      </c>
      <c r="D89" s="11">
        <v>0</v>
      </c>
      <c r="E89" s="11">
        <v>0</v>
      </c>
      <c r="F89" s="11">
        <v>0</v>
      </c>
      <c r="G89" s="11">
        <v>52772.378970000005</v>
      </c>
      <c r="H89" s="11">
        <v>0</v>
      </c>
      <c r="I89" s="11">
        <v>44669.557270000005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51772.064480000001</v>
      </c>
      <c r="P89" s="11">
        <v>0</v>
      </c>
      <c r="Q89" s="11">
        <v>0</v>
      </c>
      <c r="R89" s="11">
        <v>0</v>
      </c>
      <c r="S89" s="11">
        <v>750.36310000000003</v>
      </c>
      <c r="T89" s="11">
        <v>195372.97414999999</v>
      </c>
      <c r="U89" s="11">
        <f t="shared" si="1"/>
        <v>345350.91277</v>
      </c>
      <c r="W89" s="13"/>
      <c r="X89" s="13"/>
      <c r="Y89" s="13"/>
      <c r="Z89" s="13"/>
      <c r="AA89" s="13"/>
    </row>
    <row r="90" spans="1:27" x14ac:dyDescent="0.25">
      <c r="A90" s="11" t="s">
        <v>116</v>
      </c>
      <c r="B90" s="12">
        <v>41548</v>
      </c>
      <c r="C90" s="11">
        <v>13.5748</v>
      </c>
      <c r="D90" s="11">
        <v>0</v>
      </c>
      <c r="E90" s="11">
        <v>0</v>
      </c>
      <c r="F90" s="11">
        <v>0</v>
      </c>
      <c r="G90" s="11">
        <v>52615.592349999999</v>
      </c>
      <c r="H90" s="11">
        <v>0</v>
      </c>
      <c r="I90" s="11">
        <v>16982.496009999999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50625.816800000001</v>
      </c>
      <c r="P90" s="11">
        <v>0</v>
      </c>
      <c r="Q90" s="11">
        <v>0</v>
      </c>
      <c r="R90" s="11">
        <v>0</v>
      </c>
      <c r="S90" s="11">
        <v>750.36310000000003</v>
      </c>
      <c r="T90" s="11">
        <v>195372.97414999999</v>
      </c>
      <c r="U90" s="11">
        <f t="shared" si="1"/>
        <v>316360.81721000001</v>
      </c>
      <c r="W90" s="13"/>
      <c r="X90" s="13"/>
      <c r="Y90" s="13"/>
      <c r="Z90" s="13"/>
      <c r="AA90" s="13"/>
    </row>
    <row r="91" spans="1:27" x14ac:dyDescent="0.25">
      <c r="A91" s="11" t="s">
        <v>117</v>
      </c>
      <c r="B91" s="12">
        <v>41579</v>
      </c>
      <c r="C91" s="11">
        <v>13.5748</v>
      </c>
      <c r="D91" s="11">
        <v>0</v>
      </c>
      <c r="E91" s="11">
        <v>0</v>
      </c>
      <c r="F91" s="11">
        <v>0</v>
      </c>
      <c r="G91" s="11">
        <v>52524.584780000005</v>
      </c>
      <c r="H91" s="11">
        <v>0</v>
      </c>
      <c r="I91" s="11">
        <v>3625.7693199999999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51152.601110000003</v>
      </c>
      <c r="P91" s="11">
        <v>0</v>
      </c>
      <c r="Q91" s="11">
        <v>0</v>
      </c>
      <c r="R91" s="11">
        <v>0</v>
      </c>
      <c r="S91" s="11">
        <v>750.36310000000003</v>
      </c>
      <c r="T91" s="11">
        <v>195372.97414999999</v>
      </c>
      <c r="U91" s="11">
        <f t="shared" si="1"/>
        <v>303439.86726000003</v>
      </c>
      <c r="W91" s="13"/>
      <c r="X91" s="13"/>
      <c r="Y91" s="13"/>
      <c r="Z91" s="13"/>
      <c r="AA91" s="13"/>
    </row>
    <row r="92" spans="1:27" x14ac:dyDescent="0.25">
      <c r="A92" s="11" t="s">
        <v>118</v>
      </c>
      <c r="B92" s="12">
        <v>41609</v>
      </c>
      <c r="C92" s="11">
        <v>13.5748</v>
      </c>
      <c r="D92" s="11">
        <v>0</v>
      </c>
      <c r="E92" s="11">
        <v>0</v>
      </c>
      <c r="F92" s="11">
        <v>0</v>
      </c>
      <c r="G92" s="11">
        <v>48486.17542</v>
      </c>
      <c r="H92" s="11">
        <v>0</v>
      </c>
      <c r="I92" s="11">
        <v>22191.663289999997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55470.796249999992</v>
      </c>
      <c r="P92" s="11">
        <v>0</v>
      </c>
      <c r="Q92" s="11">
        <v>0</v>
      </c>
      <c r="R92" s="11">
        <v>0</v>
      </c>
      <c r="S92" s="11">
        <v>750.36310000000003</v>
      </c>
      <c r="T92" s="11">
        <v>195372.97414999999</v>
      </c>
      <c r="U92" s="11">
        <f t="shared" si="1"/>
        <v>322285.54700999998</v>
      </c>
      <c r="W92" s="13"/>
      <c r="X92" s="13"/>
      <c r="Y92" s="13"/>
      <c r="Z92" s="13"/>
      <c r="AA92" s="13"/>
    </row>
    <row r="93" spans="1:27" x14ac:dyDescent="0.25">
      <c r="A93" s="11" t="s">
        <v>119</v>
      </c>
      <c r="B93" s="12">
        <v>41640</v>
      </c>
      <c r="C93" s="11">
        <v>13.5748</v>
      </c>
      <c r="D93" s="11">
        <v>0</v>
      </c>
      <c r="E93" s="11">
        <v>0</v>
      </c>
      <c r="F93" s="11">
        <v>0</v>
      </c>
      <c r="G93" s="11">
        <v>51032.08625</v>
      </c>
      <c r="H93" s="11">
        <v>0</v>
      </c>
      <c r="I93" s="11">
        <v>16364.642390000001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56192.040930000003</v>
      </c>
      <c r="P93" s="11">
        <v>0</v>
      </c>
      <c r="Q93" s="11">
        <v>0</v>
      </c>
      <c r="R93" s="11">
        <v>0</v>
      </c>
      <c r="S93" s="11">
        <v>750.36310000000003</v>
      </c>
      <c r="T93" s="11">
        <v>195372.97414999999</v>
      </c>
      <c r="U93" s="11">
        <f t="shared" si="1"/>
        <v>319725.68161999999</v>
      </c>
      <c r="W93" s="13"/>
      <c r="X93" s="13"/>
      <c r="Y93" s="13"/>
      <c r="Z93" s="13"/>
      <c r="AA93" s="13"/>
    </row>
    <row r="94" spans="1:27" x14ac:dyDescent="0.25">
      <c r="A94" s="11" t="s">
        <v>120</v>
      </c>
      <c r="B94" s="12">
        <v>41671</v>
      </c>
      <c r="C94" s="11">
        <v>13.5748</v>
      </c>
      <c r="D94" s="11">
        <v>0</v>
      </c>
      <c r="E94" s="11">
        <v>0</v>
      </c>
      <c r="F94" s="11">
        <v>0</v>
      </c>
      <c r="G94" s="11">
        <v>47212.232769999995</v>
      </c>
      <c r="H94" s="11">
        <v>0</v>
      </c>
      <c r="I94" s="11">
        <v>16058.01751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57529.392700000004</v>
      </c>
      <c r="P94" s="11">
        <v>0</v>
      </c>
      <c r="Q94" s="11">
        <v>0</v>
      </c>
      <c r="R94" s="11">
        <v>0</v>
      </c>
      <c r="S94" s="11">
        <v>750.36310000000003</v>
      </c>
      <c r="T94" s="11">
        <v>195372.97414999999</v>
      </c>
      <c r="U94" s="11">
        <f t="shared" si="1"/>
        <v>316936.55502999999</v>
      </c>
      <c r="W94" s="13"/>
      <c r="X94" s="13"/>
      <c r="Y94" s="13"/>
      <c r="Z94" s="13"/>
      <c r="AA94" s="13"/>
    </row>
    <row r="95" spans="1:27" x14ac:dyDescent="0.25">
      <c r="A95" s="11" t="s">
        <v>121</v>
      </c>
      <c r="B95" s="12">
        <v>41699</v>
      </c>
      <c r="C95" s="11">
        <v>13.5748</v>
      </c>
      <c r="D95" s="11">
        <v>0</v>
      </c>
      <c r="E95" s="11">
        <v>0</v>
      </c>
      <c r="F95" s="11">
        <v>0</v>
      </c>
      <c r="G95" s="11">
        <v>49252.406750000016</v>
      </c>
      <c r="H95" s="11">
        <v>0</v>
      </c>
      <c r="I95" s="11">
        <v>21909.617129999999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48182.748540000001</v>
      </c>
      <c r="P95" s="11">
        <v>0</v>
      </c>
      <c r="Q95" s="11">
        <v>0</v>
      </c>
      <c r="R95" s="11">
        <v>0</v>
      </c>
      <c r="S95" s="11">
        <v>750.36310000000003</v>
      </c>
      <c r="T95" s="11">
        <v>195372.97414999999</v>
      </c>
      <c r="U95" s="11">
        <f t="shared" si="1"/>
        <v>315481.68447000004</v>
      </c>
      <c r="W95" s="13"/>
      <c r="X95" s="13"/>
      <c r="Y95" s="13"/>
      <c r="Z95" s="13"/>
      <c r="AA95" s="13"/>
    </row>
    <row r="96" spans="1:27" x14ac:dyDescent="0.25">
      <c r="A96" s="11" t="s">
        <v>122</v>
      </c>
      <c r="B96" s="12">
        <v>41730</v>
      </c>
      <c r="C96" s="11">
        <v>13.5748</v>
      </c>
      <c r="D96" s="11">
        <v>0</v>
      </c>
      <c r="E96" s="11">
        <v>0</v>
      </c>
      <c r="F96" s="11">
        <v>0</v>
      </c>
      <c r="G96" s="11">
        <v>51388.222759999997</v>
      </c>
      <c r="H96" s="11">
        <v>0</v>
      </c>
      <c r="I96" s="11">
        <v>3879.7081800000001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31978.02938</v>
      </c>
      <c r="P96" s="11">
        <v>0</v>
      </c>
      <c r="Q96" s="11">
        <v>0</v>
      </c>
      <c r="R96" s="11">
        <v>0</v>
      </c>
      <c r="S96" s="11">
        <v>750.36310000000003</v>
      </c>
      <c r="T96" s="11">
        <v>195372.97414999999</v>
      </c>
      <c r="U96" s="11">
        <f t="shared" si="1"/>
        <v>283382.87237</v>
      </c>
      <c r="W96" s="13"/>
      <c r="X96" s="13"/>
      <c r="Y96" s="13"/>
      <c r="Z96" s="13"/>
      <c r="AA96" s="13"/>
    </row>
    <row r="97" spans="1:27" x14ac:dyDescent="0.25">
      <c r="A97" s="11" t="s">
        <v>123</v>
      </c>
      <c r="B97" s="12">
        <v>41760</v>
      </c>
      <c r="C97" s="11">
        <v>13.5748</v>
      </c>
      <c r="D97" s="11">
        <v>0</v>
      </c>
      <c r="E97" s="11">
        <v>0</v>
      </c>
      <c r="F97" s="11">
        <v>0</v>
      </c>
      <c r="G97" s="11">
        <v>51448.510170000001</v>
      </c>
      <c r="H97" s="11">
        <v>0</v>
      </c>
      <c r="I97" s="11">
        <v>1316.0699099999999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35122.762200000005</v>
      </c>
      <c r="P97" s="11">
        <v>0</v>
      </c>
      <c r="Q97" s="11">
        <v>0</v>
      </c>
      <c r="R97" s="11">
        <v>0</v>
      </c>
      <c r="S97" s="11">
        <v>750.36310000000003</v>
      </c>
      <c r="T97" s="11">
        <v>195372.97414999999</v>
      </c>
      <c r="U97" s="11">
        <f t="shared" si="1"/>
        <v>284024.25433000003</v>
      </c>
      <c r="W97" s="13"/>
      <c r="X97" s="13"/>
      <c r="Y97" s="13"/>
      <c r="Z97" s="13"/>
      <c r="AA97" s="13"/>
    </row>
    <row r="98" spans="1:27" x14ac:dyDescent="0.25">
      <c r="A98" s="11" t="s">
        <v>124</v>
      </c>
      <c r="B98" s="12">
        <v>41791</v>
      </c>
      <c r="C98" s="11">
        <v>13.5748</v>
      </c>
      <c r="D98" s="11">
        <v>0</v>
      </c>
      <c r="E98" s="11">
        <v>0</v>
      </c>
      <c r="F98" s="11">
        <v>0</v>
      </c>
      <c r="G98" s="11">
        <v>48546.408670000012</v>
      </c>
      <c r="H98" s="11">
        <v>0</v>
      </c>
      <c r="I98" s="11">
        <v>943.87331999999992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37675.903350000001</v>
      </c>
      <c r="P98" s="11">
        <v>0</v>
      </c>
      <c r="Q98" s="11">
        <v>0</v>
      </c>
      <c r="R98" s="11">
        <v>0</v>
      </c>
      <c r="S98" s="11">
        <v>750.36310000000003</v>
      </c>
      <c r="T98" s="11">
        <v>200641.54095</v>
      </c>
      <c r="U98" s="11">
        <f t="shared" si="1"/>
        <v>288571.66419000004</v>
      </c>
      <c r="W98" s="13"/>
      <c r="X98" s="13"/>
      <c r="Y98" s="13"/>
      <c r="Z98" s="13"/>
      <c r="AA98" s="13"/>
    </row>
    <row r="99" spans="1:27" x14ac:dyDescent="0.25">
      <c r="A99" s="11" t="s">
        <v>125</v>
      </c>
      <c r="B99" s="12">
        <v>41821</v>
      </c>
      <c r="C99" s="11">
        <v>13.5748</v>
      </c>
      <c r="D99" s="11">
        <v>0</v>
      </c>
      <c r="E99" s="11">
        <v>0</v>
      </c>
      <c r="F99" s="11">
        <v>0</v>
      </c>
      <c r="G99" s="11">
        <v>48460.49566</v>
      </c>
      <c r="H99" s="11">
        <v>0</v>
      </c>
      <c r="I99" s="11">
        <v>956.35255000000006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35836.964409999993</v>
      </c>
      <c r="P99" s="11">
        <v>0</v>
      </c>
      <c r="Q99" s="11">
        <v>0</v>
      </c>
      <c r="R99" s="11">
        <v>0</v>
      </c>
      <c r="S99" s="11">
        <v>750.36310000000003</v>
      </c>
      <c r="T99" s="11">
        <v>200641.54095</v>
      </c>
      <c r="U99" s="11">
        <f t="shared" si="1"/>
        <v>286659.29147</v>
      </c>
      <c r="W99" s="13"/>
      <c r="X99" s="13"/>
      <c r="Y99" s="13"/>
      <c r="Z99" s="13"/>
      <c r="AA99" s="13"/>
    </row>
    <row r="100" spans="1:27" x14ac:dyDescent="0.25">
      <c r="A100" s="11" t="s">
        <v>126</v>
      </c>
      <c r="B100" s="12">
        <v>41852</v>
      </c>
      <c r="C100" s="11">
        <v>13.5748</v>
      </c>
      <c r="D100" s="11">
        <v>0</v>
      </c>
      <c r="E100" s="11">
        <v>0</v>
      </c>
      <c r="F100" s="11">
        <v>0</v>
      </c>
      <c r="G100" s="11">
        <v>48479.461480000005</v>
      </c>
      <c r="H100" s="11">
        <v>0</v>
      </c>
      <c r="I100" s="11">
        <v>5458.3979700000009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35884.330009999998</v>
      </c>
      <c r="P100" s="11">
        <v>0</v>
      </c>
      <c r="Q100" s="11">
        <v>0</v>
      </c>
      <c r="R100" s="11">
        <v>0</v>
      </c>
      <c r="S100" s="11">
        <v>750.36310000000003</v>
      </c>
      <c r="T100" s="11">
        <v>200641.54095</v>
      </c>
      <c r="U100" s="11">
        <f t="shared" si="1"/>
        <v>291227.66830999998</v>
      </c>
      <c r="W100" s="13"/>
      <c r="X100" s="13"/>
      <c r="Y100" s="13"/>
      <c r="Z100" s="13"/>
      <c r="AA100" s="13"/>
    </row>
    <row r="101" spans="1:27" x14ac:dyDescent="0.25">
      <c r="A101" s="11" t="s">
        <v>127</v>
      </c>
      <c r="B101" s="12">
        <v>41883</v>
      </c>
      <c r="C101" s="11">
        <v>13.5748</v>
      </c>
      <c r="D101" s="11">
        <v>0</v>
      </c>
      <c r="E101" s="11">
        <v>0</v>
      </c>
      <c r="F101" s="11">
        <v>0</v>
      </c>
      <c r="G101" s="11">
        <v>48333.619170000005</v>
      </c>
      <c r="H101" s="11">
        <v>0</v>
      </c>
      <c r="I101" s="11">
        <v>1957.51755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34614.980459999999</v>
      </c>
      <c r="P101" s="11">
        <v>0</v>
      </c>
      <c r="Q101" s="11">
        <v>0</v>
      </c>
      <c r="R101" s="11">
        <v>0</v>
      </c>
      <c r="S101" s="11">
        <v>750.36310000000003</v>
      </c>
      <c r="T101" s="11">
        <v>200641.54095</v>
      </c>
      <c r="U101" s="11">
        <f t="shared" si="1"/>
        <v>286311.59603000002</v>
      </c>
      <c r="W101" s="13"/>
      <c r="X101" s="13"/>
      <c r="Y101" s="13"/>
      <c r="Z101" s="13"/>
      <c r="AA101" s="13"/>
    </row>
    <row r="102" spans="1:27" x14ac:dyDescent="0.25">
      <c r="A102" s="11" t="s">
        <v>128</v>
      </c>
      <c r="B102" s="12">
        <v>41913</v>
      </c>
      <c r="C102" s="11">
        <v>13.5748</v>
      </c>
      <c r="D102" s="11">
        <v>0</v>
      </c>
      <c r="E102" s="11">
        <v>0</v>
      </c>
      <c r="F102" s="11">
        <v>0</v>
      </c>
      <c r="G102" s="11">
        <v>50317.551839999993</v>
      </c>
      <c r="H102" s="11">
        <v>0</v>
      </c>
      <c r="I102" s="11">
        <v>8978.6679899999999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33390.592510000002</v>
      </c>
      <c r="P102" s="11">
        <v>0</v>
      </c>
      <c r="Q102" s="11">
        <v>0</v>
      </c>
      <c r="R102" s="11">
        <v>0</v>
      </c>
      <c r="S102" s="11">
        <v>750.36310000000003</v>
      </c>
      <c r="T102" s="11">
        <v>200641.54095</v>
      </c>
      <c r="U102" s="11">
        <f t="shared" si="1"/>
        <v>294092.29119000002</v>
      </c>
      <c r="W102" s="13"/>
      <c r="X102" s="13"/>
      <c r="Y102" s="13"/>
      <c r="Z102" s="13"/>
      <c r="AA102" s="13"/>
    </row>
    <row r="103" spans="1:27" x14ac:dyDescent="0.25">
      <c r="A103" s="11" t="s">
        <v>129</v>
      </c>
      <c r="B103" s="12">
        <v>41944</v>
      </c>
      <c r="C103" s="11">
        <v>13.5748</v>
      </c>
      <c r="D103" s="11">
        <v>0</v>
      </c>
      <c r="E103" s="11">
        <v>0</v>
      </c>
      <c r="F103" s="11">
        <v>0</v>
      </c>
      <c r="G103" s="11">
        <v>54246.178319999992</v>
      </c>
      <c r="H103" s="11">
        <v>0</v>
      </c>
      <c r="I103" s="11">
        <v>1953.1627100000001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39832.805270000004</v>
      </c>
      <c r="P103" s="11">
        <v>0</v>
      </c>
      <c r="Q103" s="11">
        <v>0</v>
      </c>
      <c r="R103" s="11">
        <v>0</v>
      </c>
      <c r="S103" s="11">
        <v>750.36310000000003</v>
      </c>
      <c r="T103" s="11">
        <v>200641.54095</v>
      </c>
      <c r="U103" s="11">
        <f t="shared" si="1"/>
        <v>297437.62514999998</v>
      </c>
      <c r="W103" s="13"/>
      <c r="X103" s="13"/>
      <c r="Y103" s="13"/>
      <c r="Z103" s="13"/>
      <c r="AA103" s="13"/>
    </row>
    <row r="104" spans="1:27" x14ac:dyDescent="0.25">
      <c r="A104" s="11" t="s">
        <v>130</v>
      </c>
      <c r="B104" s="12">
        <v>41974</v>
      </c>
      <c r="C104" s="11">
        <v>13.5748</v>
      </c>
      <c r="D104" s="11">
        <v>0</v>
      </c>
      <c r="E104" s="11">
        <v>0</v>
      </c>
      <c r="F104" s="11">
        <v>0</v>
      </c>
      <c r="G104" s="11">
        <v>54127.876160000007</v>
      </c>
      <c r="H104" s="11">
        <v>0</v>
      </c>
      <c r="I104" s="11">
        <v>3364.2237799999998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27643.57101</v>
      </c>
      <c r="P104" s="11">
        <v>0</v>
      </c>
      <c r="Q104" s="11">
        <v>0</v>
      </c>
      <c r="R104" s="11">
        <v>0</v>
      </c>
      <c r="S104" s="11">
        <v>750.36310000000003</v>
      </c>
      <c r="T104" s="11">
        <v>200641.54095</v>
      </c>
      <c r="U104" s="11">
        <f t="shared" si="1"/>
        <v>286541.14980000001</v>
      </c>
      <c r="W104" s="13"/>
      <c r="X104" s="13"/>
      <c r="Y104" s="13"/>
      <c r="Z104" s="13"/>
      <c r="AA104" s="13"/>
    </row>
    <row r="105" spans="1:27" x14ac:dyDescent="0.25">
      <c r="A105" s="11" t="s">
        <v>131</v>
      </c>
      <c r="B105" s="12">
        <v>42005</v>
      </c>
      <c r="C105" s="11">
        <v>13.5748</v>
      </c>
      <c r="D105" s="11">
        <v>0</v>
      </c>
      <c r="E105" s="11">
        <v>0</v>
      </c>
      <c r="F105" s="11">
        <v>0</v>
      </c>
      <c r="G105" s="11">
        <v>53703.678629999995</v>
      </c>
      <c r="H105" s="11">
        <v>0</v>
      </c>
      <c r="I105" s="11">
        <v>1353.47768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27243.032529999997</v>
      </c>
      <c r="P105" s="11">
        <v>0</v>
      </c>
      <c r="Q105" s="11">
        <v>0</v>
      </c>
      <c r="R105" s="11">
        <v>0</v>
      </c>
      <c r="S105" s="11">
        <v>750.36310000000003</v>
      </c>
      <c r="T105" s="11">
        <v>200641.54095</v>
      </c>
      <c r="U105" s="11">
        <f t="shared" si="1"/>
        <v>283705.66768999997</v>
      </c>
      <c r="W105" s="13"/>
      <c r="X105" s="13"/>
      <c r="Y105" s="13"/>
      <c r="Z105" s="13"/>
      <c r="AA105" s="13"/>
    </row>
    <row r="106" spans="1:27" x14ac:dyDescent="0.25">
      <c r="A106" s="11" t="s">
        <v>132</v>
      </c>
      <c r="B106" s="12">
        <v>42036</v>
      </c>
      <c r="C106" s="11">
        <v>13.5748</v>
      </c>
      <c r="D106" s="11">
        <v>0</v>
      </c>
      <c r="E106" s="11">
        <v>0</v>
      </c>
      <c r="F106" s="11">
        <v>0</v>
      </c>
      <c r="G106" s="11">
        <v>53152.087240000001</v>
      </c>
      <c r="H106" s="11">
        <v>0</v>
      </c>
      <c r="I106" s="11">
        <v>1809.7115900000001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26298.661749999999</v>
      </c>
      <c r="P106" s="11">
        <v>0</v>
      </c>
      <c r="Q106" s="11">
        <v>0</v>
      </c>
      <c r="R106" s="11">
        <v>0</v>
      </c>
      <c r="S106" s="11">
        <v>750.36310000000003</v>
      </c>
      <c r="T106" s="11">
        <v>200641.54095</v>
      </c>
      <c r="U106" s="11">
        <f t="shared" si="1"/>
        <v>282665.93943000003</v>
      </c>
      <c r="W106" s="13"/>
      <c r="X106" s="13"/>
      <c r="Y106" s="13"/>
      <c r="Z106" s="13"/>
      <c r="AA106" s="13"/>
    </row>
    <row r="107" spans="1:27" x14ac:dyDescent="0.25">
      <c r="A107" s="11" t="s">
        <v>133</v>
      </c>
      <c r="B107" s="12">
        <v>42064</v>
      </c>
      <c r="C107" s="11">
        <v>13.5748</v>
      </c>
      <c r="D107" s="11">
        <v>0</v>
      </c>
      <c r="E107" s="11">
        <v>0</v>
      </c>
      <c r="F107" s="11">
        <v>0</v>
      </c>
      <c r="G107" s="11">
        <v>53088.80171</v>
      </c>
      <c r="H107" s="11">
        <v>0</v>
      </c>
      <c r="I107" s="11">
        <v>1424.63167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32301.306149999997</v>
      </c>
      <c r="P107" s="11">
        <v>0</v>
      </c>
      <c r="Q107" s="11">
        <v>0</v>
      </c>
      <c r="R107" s="11">
        <v>0</v>
      </c>
      <c r="S107" s="11">
        <v>750.36310000000003</v>
      </c>
      <c r="T107" s="11">
        <v>200641.54095</v>
      </c>
      <c r="U107" s="11">
        <f t="shared" si="1"/>
        <v>288220.21837999998</v>
      </c>
      <c r="W107" s="13"/>
      <c r="X107" s="13"/>
      <c r="Y107" s="13"/>
      <c r="Z107" s="13"/>
      <c r="AA107" s="13"/>
    </row>
    <row r="108" spans="1:27" x14ac:dyDescent="0.25">
      <c r="A108" s="11" t="s">
        <v>134</v>
      </c>
      <c r="B108" s="12">
        <v>42095</v>
      </c>
      <c r="C108" s="11">
        <v>13.5748</v>
      </c>
      <c r="D108" s="11">
        <v>0</v>
      </c>
      <c r="E108" s="11">
        <v>0</v>
      </c>
      <c r="F108" s="11">
        <v>0</v>
      </c>
      <c r="G108" s="11">
        <v>49957.009579999998</v>
      </c>
      <c r="H108" s="11">
        <v>0</v>
      </c>
      <c r="I108" s="11">
        <v>951.54405000000008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26019.216689999997</v>
      </c>
      <c r="P108" s="11">
        <v>0</v>
      </c>
      <c r="Q108" s="11">
        <v>0</v>
      </c>
      <c r="R108" s="11">
        <v>0</v>
      </c>
      <c r="S108" s="11">
        <v>750.36310000000003</v>
      </c>
      <c r="T108" s="11">
        <v>200641.54095</v>
      </c>
      <c r="U108" s="11">
        <f t="shared" si="1"/>
        <v>278333.24916999997</v>
      </c>
      <c r="W108" s="13"/>
      <c r="X108" s="13"/>
      <c r="Y108" s="13"/>
      <c r="Z108" s="13"/>
      <c r="AA108" s="13"/>
    </row>
    <row r="109" spans="1:27" x14ac:dyDescent="0.25">
      <c r="A109" s="11" t="s">
        <v>135</v>
      </c>
      <c r="B109" s="12">
        <v>42125</v>
      </c>
      <c r="C109" s="11">
        <v>13.5748</v>
      </c>
      <c r="D109" s="11">
        <v>0</v>
      </c>
      <c r="E109" s="11">
        <v>0</v>
      </c>
      <c r="F109" s="11">
        <v>0</v>
      </c>
      <c r="G109" s="11">
        <v>53791.827939999988</v>
      </c>
      <c r="H109" s="11">
        <v>0</v>
      </c>
      <c r="I109" s="11">
        <v>1394.28024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26392.279879999998</v>
      </c>
      <c r="P109" s="11">
        <v>0</v>
      </c>
      <c r="Q109" s="11">
        <v>0</v>
      </c>
      <c r="R109" s="11">
        <v>0</v>
      </c>
      <c r="S109" s="11">
        <v>750.36310000000003</v>
      </c>
      <c r="T109" s="11">
        <v>200641.54095</v>
      </c>
      <c r="U109" s="11">
        <f t="shared" si="1"/>
        <v>282983.86690999998</v>
      </c>
      <c r="W109" s="13"/>
      <c r="X109" s="13"/>
      <c r="Y109" s="13"/>
      <c r="Z109" s="13"/>
      <c r="AA109" s="13"/>
    </row>
    <row r="110" spans="1:27" x14ac:dyDescent="0.25">
      <c r="A110" s="11" t="s">
        <v>136</v>
      </c>
      <c r="B110" s="12">
        <v>42156</v>
      </c>
      <c r="C110" s="11">
        <v>13.5748</v>
      </c>
      <c r="D110" s="11">
        <v>0</v>
      </c>
      <c r="E110" s="11">
        <v>0</v>
      </c>
      <c r="F110" s="11">
        <v>0</v>
      </c>
      <c r="G110" s="11">
        <v>53818.448039999988</v>
      </c>
      <c r="H110" s="11">
        <v>0</v>
      </c>
      <c r="I110" s="11">
        <v>2440.6832199999999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29275.063580000002</v>
      </c>
      <c r="P110" s="11">
        <v>0</v>
      </c>
      <c r="Q110" s="11">
        <v>0</v>
      </c>
      <c r="R110" s="11">
        <v>0</v>
      </c>
      <c r="S110" s="11">
        <v>750.36310000000003</v>
      </c>
      <c r="T110" s="11">
        <v>182091.31462000002</v>
      </c>
      <c r="U110" s="11">
        <f t="shared" si="1"/>
        <v>268389.44735999999</v>
      </c>
      <c r="W110" s="13"/>
      <c r="X110" s="13"/>
      <c r="Y110" s="13"/>
      <c r="Z110" s="13"/>
      <c r="AA110" s="13"/>
    </row>
    <row r="111" spans="1:27" x14ac:dyDescent="0.25">
      <c r="A111" s="11" t="s">
        <v>137</v>
      </c>
      <c r="B111" s="12">
        <v>42186</v>
      </c>
      <c r="C111" s="11">
        <v>13.5748</v>
      </c>
      <c r="D111" s="11">
        <v>0</v>
      </c>
      <c r="E111" s="11">
        <v>0</v>
      </c>
      <c r="F111" s="11">
        <v>0</v>
      </c>
      <c r="G111" s="11">
        <v>49398.312969999999</v>
      </c>
      <c r="H111" s="11">
        <v>0</v>
      </c>
      <c r="I111" s="11">
        <v>10313.75577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25971.333759999998</v>
      </c>
      <c r="P111" s="11">
        <v>0</v>
      </c>
      <c r="Q111" s="11">
        <v>0</v>
      </c>
      <c r="R111" s="11">
        <v>0</v>
      </c>
      <c r="S111" s="11">
        <v>750.36310000000003</v>
      </c>
      <c r="T111" s="11">
        <v>182091.31462000002</v>
      </c>
      <c r="U111" s="11">
        <f t="shared" si="1"/>
        <v>268538.65502000001</v>
      </c>
      <c r="W111" s="13"/>
      <c r="X111" s="13"/>
      <c r="Y111" s="13"/>
      <c r="Z111" s="13"/>
      <c r="AA111" s="13"/>
    </row>
    <row r="112" spans="1:27" x14ac:dyDescent="0.25">
      <c r="A112" s="11" t="s">
        <v>138</v>
      </c>
      <c r="B112" s="12">
        <v>42217</v>
      </c>
      <c r="C112" s="11">
        <v>13.5748</v>
      </c>
      <c r="D112" s="11">
        <v>0</v>
      </c>
      <c r="E112" s="11">
        <v>0</v>
      </c>
      <c r="F112" s="11">
        <v>0</v>
      </c>
      <c r="G112" s="11">
        <v>29320.334229999997</v>
      </c>
      <c r="H112" s="11">
        <v>0</v>
      </c>
      <c r="I112" s="11">
        <v>11933.327779999998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26326.607759999999</v>
      </c>
      <c r="P112" s="11">
        <v>0</v>
      </c>
      <c r="Q112" s="11">
        <v>0</v>
      </c>
      <c r="R112" s="11">
        <v>0</v>
      </c>
      <c r="S112" s="11">
        <v>750.36310000000003</v>
      </c>
      <c r="T112" s="11">
        <v>182091.31462000002</v>
      </c>
      <c r="U112" s="11">
        <f t="shared" si="1"/>
        <v>250435.52228999999</v>
      </c>
      <c r="W112" s="13"/>
      <c r="X112" s="13"/>
      <c r="Y112" s="13"/>
      <c r="Z112" s="13"/>
      <c r="AA112" s="13"/>
    </row>
    <row r="113" spans="1:27" x14ac:dyDescent="0.25">
      <c r="A113" s="11" t="s">
        <v>139</v>
      </c>
      <c r="B113" s="12">
        <v>42248</v>
      </c>
      <c r="C113" s="11">
        <v>13.5748</v>
      </c>
      <c r="D113" s="11">
        <v>0</v>
      </c>
      <c r="E113" s="11">
        <v>0</v>
      </c>
      <c r="F113" s="11">
        <v>0</v>
      </c>
      <c r="G113" s="11">
        <v>27751.964950000001</v>
      </c>
      <c r="H113" s="11">
        <v>0</v>
      </c>
      <c r="I113" s="11">
        <v>11104.48956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27997.944100000001</v>
      </c>
      <c r="P113" s="11">
        <v>0</v>
      </c>
      <c r="Q113" s="11">
        <v>0</v>
      </c>
      <c r="R113" s="11">
        <v>0</v>
      </c>
      <c r="S113" s="11">
        <v>750.36310000000003</v>
      </c>
      <c r="T113" s="11">
        <v>182091.31462000002</v>
      </c>
      <c r="U113" s="11">
        <f t="shared" si="1"/>
        <v>249709.65113000001</v>
      </c>
      <c r="W113" s="13"/>
      <c r="X113" s="13"/>
      <c r="Y113" s="13"/>
      <c r="Z113" s="13"/>
      <c r="AA113" s="13"/>
    </row>
    <row r="114" spans="1:27" x14ac:dyDescent="0.25">
      <c r="A114" s="11" t="s">
        <v>140</v>
      </c>
      <c r="B114" s="12">
        <v>42278</v>
      </c>
      <c r="C114" s="11">
        <v>13.5748</v>
      </c>
      <c r="D114" s="11">
        <v>0</v>
      </c>
      <c r="E114" s="11">
        <v>0</v>
      </c>
      <c r="F114" s="11">
        <v>0</v>
      </c>
      <c r="G114" s="11">
        <v>29342.846759999997</v>
      </c>
      <c r="H114" s="11">
        <v>0</v>
      </c>
      <c r="I114" s="11">
        <v>1672.3958400000001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33809.120499999997</v>
      </c>
      <c r="P114" s="11">
        <v>0</v>
      </c>
      <c r="Q114" s="11">
        <v>0</v>
      </c>
      <c r="R114" s="11">
        <v>0</v>
      </c>
      <c r="S114" s="11">
        <v>750.36310000000003</v>
      </c>
      <c r="T114" s="11">
        <v>182091.31462000002</v>
      </c>
      <c r="U114" s="11">
        <f t="shared" si="1"/>
        <v>247679.61562</v>
      </c>
      <c r="W114" s="13"/>
      <c r="X114" s="13"/>
      <c r="Y114" s="13"/>
      <c r="Z114" s="13"/>
      <c r="AA114" s="13"/>
    </row>
    <row r="115" spans="1:27" x14ac:dyDescent="0.25">
      <c r="A115" s="11" t="s">
        <v>141</v>
      </c>
      <c r="B115" s="12">
        <v>42309</v>
      </c>
      <c r="C115" s="11">
        <v>13.5748</v>
      </c>
      <c r="D115" s="11">
        <v>0</v>
      </c>
      <c r="E115" s="11">
        <v>0</v>
      </c>
      <c r="F115" s="11">
        <v>0</v>
      </c>
      <c r="G115" s="11">
        <v>27100.6852</v>
      </c>
      <c r="H115" s="11">
        <v>0</v>
      </c>
      <c r="I115" s="11">
        <v>1649.75872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42651.898649999996</v>
      </c>
      <c r="P115" s="11">
        <v>0</v>
      </c>
      <c r="Q115" s="11">
        <v>0</v>
      </c>
      <c r="R115" s="11">
        <v>59.756029999999996</v>
      </c>
      <c r="S115" s="11">
        <v>750.36310000000003</v>
      </c>
      <c r="T115" s="11">
        <v>182091.31462000002</v>
      </c>
      <c r="U115" s="11">
        <f t="shared" si="1"/>
        <v>254317.35112000001</v>
      </c>
      <c r="W115" s="13"/>
      <c r="X115" s="13"/>
      <c r="Y115" s="13"/>
      <c r="Z115" s="13"/>
      <c r="AA115" s="13"/>
    </row>
    <row r="116" spans="1:27" x14ac:dyDescent="0.25">
      <c r="A116" s="11" t="s">
        <v>142</v>
      </c>
      <c r="B116" s="12">
        <v>42339</v>
      </c>
      <c r="C116" s="11">
        <v>13.5748</v>
      </c>
      <c r="D116" s="11">
        <v>0</v>
      </c>
      <c r="E116" s="11">
        <v>0</v>
      </c>
      <c r="F116" s="11">
        <v>0</v>
      </c>
      <c r="G116" s="11">
        <v>30705.260889999998</v>
      </c>
      <c r="H116" s="11">
        <v>0</v>
      </c>
      <c r="I116" s="11">
        <v>15593.91562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25735.306199999999</v>
      </c>
      <c r="P116" s="11">
        <v>0</v>
      </c>
      <c r="Q116" s="11">
        <v>0</v>
      </c>
      <c r="R116" s="11">
        <v>59.756029999999996</v>
      </c>
      <c r="S116" s="11">
        <v>750.36310000000003</v>
      </c>
      <c r="T116" s="11">
        <v>182091.31462000002</v>
      </c>
      <c r="U116" s="11">
        <f t="shared" si="1"/>
        <v>254949.49126000001</v>
      </c>
      <c r="W116" s="13"/>
      <c r="X116" s="13"/>
      <c r="Y116" s="13"/>
      <c r="Z116" s="13"/>
      <c r="AA116" s="13"/>
    </row>
    <row r="117" spans="1:27" x14ac:dyDescent="0.25">
      <c r="A117" s="11" t="s">
        <v>143</v>
      </c>
      <c r="B117" s="12">
        <v>42370</v>
      </c>
      <c r="C117" s="11">
        <v>13.5748</v>
      </c>
      <c r="D117" s="11">
        <v>0</v>
      </c>
      <c r="E117" s="11">
        <v>0</v>
      </c>
      <c r="F117" s="11">
        <v>0</v>
      </c>
      <c r="G117" s="11">
        <v>43305.890110000008</v>
      </c>
      <c r="H117" s="11">
        <v>0</v>
      </c>
      <c r="I117" s="11">
        <v>10194.950220000001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30612.728079999997</v>
      </c>
      <c r="P117" s="11">
        <v>0</v>
      </c>
      <c r="Q117" s="11">
        <v>0</v>
      </c>
      <c r="R117" s="11">
        <v>59.756029999999996</v>
      </c>
      <c r="S117" s="11">
        <v>750.36310000000003</v>
      </c>
      <c r="T117" s="11">
        <v>182091.31462000002</v>
      </c>
      <c r="U117" s="11">
        <f t="shared" si="1"/>
        <v>267028.57696000003</v>
      </c>
      <c r="W117" s="13"/>
      <c r="X117" s="13"/>
      <c r="Y117" s="13"/>
      <c r="Z117" s="13"/>
      <c r="AA117" s="13"/>
    </row>
    <row r="118" spans="1:27" x14ac:dyDescent="0.25">
      <c r="A118" s="11" t="s">
        <v>144</v>
      </c>
      <c r="B118" s="12">
        <v>42401</v>
      </c>
      <c r="C118" s="11">
        <v>13.5748</v>
      </c>
      <c r="D118" s="11">
        <v>0</v>
      </c>
      <c r="E118" s="11">
        <v>0</v>
      </c>
      <c r="F118" s="11">
        <v>0</v>
      </c>
      <c r="G118" s="11">
        <v>34009.213690000004</v>
      </c>
      <c r="H118" s="11">
        <v>0</v>
      </c>
      <c r="I118" s="11">
        <v>26137.66388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28210.01094</v>
      </c>
      <c r="P118" s="11">
        <v>0</v>
      </c>
      <c r="Q118" s="11">
        <v>0</v>
      </c>
      <c r="R118" s="11">
        <v>59.756029999999996</v>
      </c>
      <c r="S118" s="11">
        <v>750.36310000000003</v>
      </c>
      <c r="T118" s="11">
        <v>182091.31462000002</v>
      </c>
      <c r="U118" s="11">
        <f t="shared" si="1"/>
        <v>271271.89706000005</v>
      </c>
      <c r="W118" s="13"/>
      <c r="X118" s="13"/>
      <c r="Y118" s="13"/>
      <c r="Z118" s="13"/>
      <c r="AA118" s="13"/>
    </row>
    <row r="119" spans="1:27" x14ac:dyDescent="0.25">
      <c r="A119" s="11" t="s">
        <v>145</v>
      </c>
      <c r="B119" s="12">
        <v>42430</v>
      </c>
      <c r="C119" s="11">
        <v>13.5748</v>
      </c>
      <c r="D119" s="11">
        <v>0</v>
      </c>
      <c r="E119" s="11">
        <v>0</v>
      </c>
      <c r="F119" s="11">
        <v>0</v>
      </c>
      <c r="G119" s="11">
        <v>50725.131760000004</v>
      </c>
      <c r="H119" s="11">
        <v>0</v>
      </c>
      <c r="I119" s="11">
        <v>25685.514160000002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28164.613799999996</v>
      </c>
      <c r="P119" s="11">
        <v>0</v>
      </c>
      <c r="Q119" s="11">
        <v>0</v>
      </c>
      <c r="R119" s="11">
        <v>59.756029999999996</v>
      </c>
      <c r="S119" s="11">
        <v>750.36310000000003</v>
      </c>
      <c r="T119" s="11">
        <v>182091.31462000002</v>
      </c>
      <c r="U119" s="11">
        <f t="shared" si="1"/>
        <v>287490.26827</v>
      </c>
      <c r="W119" s="13"/>
      <c r="X119" s="13"/>
      <c r="Y119" s="13"/>
      <c r="Z119" s="13"/>
      <c r="AA119" s="13"/>
    </row>
    <row r="120" spans="1:27" x14ac:dyDescent="0.25">
      <c r="A120" s="11" t="s">
        <v>146</v>
      </c>
      <c r="B120" s="12">
        <v>42461</v>
      </c>
      <c r="C120" s="11">
        <v>13.5748</v>
      </c>
      <c r="D120" s="11">
        <v>0</v>
      </c>
      <c r="E120" s="11">
        <v>0</v>
      </c>
      <c r="F120" s="11">
        <v>0</v>
      </c>
      <c r="G120" s="11">
        <v>50898.287179999999</v>
      </c>
      <c r="H120" s="11">
        <v>0</v>
      </c>
      <c r="I120" s="11">
        <v>8685.6860099999994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31135.113979999998</v>
      </c>
      <c r="P120" s="11">
        <v>0</v>
      </c>
      <c r="Q120" s="11">
        <v>0</v>
      </c>
      <c r="R120" s="11">
        <v>59.756029999999996</v>
      </c>
      <c r="S120" s="11">
        <v>750.36310000000003</v>
      </c>
      <c r="T120" s="11">
        <v>182091.31462000002</v>
      </c>
      <c r="U120" s="11">
        <f t="shared" si="1"/>
        <v>273634.09572000004</v>
      </c>
      <c r="W120" s="13"/>
      <c r="X120" s="13"/>
      <c r="Y120" s="13"/>
      <c r="Z120" s="13"/>
      <c r="AA120" s="13"/>
    </row>
    <row r="121" spans="1:27" x14ac:dyDescent="0.25">
      <c r="A121" s="11" t="s">
        <v>147</v>
      </c>
      <c r="B121" s="12">
        <v>42491</v>
      </c>
      <c r="C121" s="11">
        <v>13.5748</v>
      </c>
      <c r="D121" s="11">
        <v>0</v>
      </c>
      <c r="E121" s="11">
        <v>0</v>
      </c>
      <c r="F121" s="11">
        <v>0</v>
      </c>
      <c r="G121" s="11">
        <v>54149.153870000002</v>
      </c>
      <c r="H121" s="11">
        <v>0</v>
      </c>
      <c r="I121" s="11">
        <v>3545.1782599999997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28072.905439999999</v>
      </c>
      <c r="P121" s="11">
        <v>0</v>
      </c>
      <c r="Q121" s="11">
        <v>0</v>
      </c>
      <c r="R121" s="11">
        <v>59.756029999999996</v>
      </c>
      <c r="S121" s="11">
        <v>750.36310000000003</v>
      </c>
      <c r="T121" s="11">
        <v>182091.31462000002</v>
      </c>
      <c r="U121" s="11">
        <f t="shared" si="1"/>
        <v>268682.24612000003</v>
      </c>
      <c r="W121" s="13"/>
      <c r="X121" s="13"/>
      <c r="Y121" s="13"/>
      <c r="Z121" s="13"/>
      <c r="AA121" s="13"/>
    </row>
    <row r="122" spans="1:27" x14ac:dyDescent="0.25">
      <c r="A122" s="11" t="s">
        <v>148</v>
      </c>
      <c r="B122" s="12">
        <v>42522</v>
      </c>
      <c r="C122" s="11">
        <v>13.5748</v>
      </c>
      <c r="D122" s="11">
        <v>0</v>
      </c>
      <c r="E122" s="11">
        <v>0</v>
      </c>
      <c r="F122" s="11">
        <v>0</v>
      </c>
      <c r="G122" s="11">
        <v>60575.338159999999</v>
      </c>
      <c r="H122" s="11">
        <v>0</v>
      </c>
      <c r="I122" s="11">
        <v>668.07261000000005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25347.455229999996</v>
      </c>
      <c r="P122" s="11">
        <v>0</v>
      </c>
      <c r="Q122" s="11">
        <v>0</v>
      </c>
      <c r="R122" s="11">
        <v>6.24329</v>
      </c>
      <c r="S122" s="11">
        <v>554.85600999999997</v>
      </c>
      <c r="T122" s="11">
        <v>183504.22316999998</v>
      </c>
      <c r="U122" s="11">
        <f t="shared" si="1"/>
        <v>270669.76327</v>
      </c>
      <c r="W122" s="13"/>
      <c r="X122" s="13"/>
      <c r="Y122" s="13"/>
      <c r="Z122" s="13"/>
      <c r="AA122" s="13"/>
    </row>
    <row r="123" spans="1:27" x14ac:dyDescent="0.25">
      <c r="A123" s="11" t="s">
        <v>149</v>
      </c>
      <c r="B123" s="12">
        <v>42552</v>
      </c>
      <c r="C123" s="11">
        <v>13.5748</v>
      </c>
      <c r="D123" s="11">
        <v>0</v>
      </c>
      <c r="E123" s="11">
        <v>0</v>
      </c>
      <c r="F123" s="11">
        <v>0</v>
      </c>
      <c r="G123" s="11">
        <v>51190.357710000004</v>
      </c>
      <c r="H123" s="11">
        <v>0</v>
      </c>
      <c r="I123" s="11">
        <v>931.51982999999996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29926.759209999997</v>
      </c>
      <c r="P123" s="11">
        <v>0</v>
      </c>
      <c r="Q123" s="11">
        <v>0</v>
      </c>
      <c r="R123" s="11">
        <v>6.24329</v>
      </c>
      <c r="S123" s="11">
        <v>554.85600999999997</v>
      </c>
      <c r="T123" s="11">
        <v>183504.22316999998</v>
      </c>
      <c r="U123" s="11">
        <f t="shared" si="1"/>
        <v>266127.53402000002</v>
      </c>
      <c r="W123" s="13"/>
      <c r="X123" s="13"/>
      <c r="Y123" s="13"/>
      <c r="Z123" s="13"/>
      <c r="AA123" s="13"/>
    </row>
    <row r="124" spans="1:27" x14ac:dyDescent="0.25">
      <c r="A124" s="11" t="s">
        <v>150</v>
      </c>
      <c r="B124" s="12">
        <v>42583</v>
      </c>
      <c r="C124" s="11">
        <v>13.5748</v>
      </c>
      <c r="D124" s="11">
        <v>0</v>
      </c>
      <c r="E124" s="11">
        <v>0</v>
      </c>
      <c r="F124" s="11">
        <v>0</v>
      </c>
      <c r="G124" s="11">
        <v>51222.676740000003</v>
      </c>
      <c r="H124" s="11">
        <v>0</v>
      </c>
      <c r="I124" s="11">
        <v>1744.58023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28351.425319999995</v>
      </c>
      <c r="P124" s="11">
        <v>0</v>
      </c>
      <c r="Q124" s="11">
        <v>0</v>
      </c>
      <c r="R124" s="11">
        <v>6.24329</v>
      </c>
      <c r="S124" s="11">
        <v>554.85600999999997</v>
      </c>
      <c r="T124" s="11">
        <v>183504.22316999998</v>
      </c>
      <c r="U124" s="11">
        <f t="shared" si="1"/>
        <v>265397.57955999998</v>
      </c>
      <c r="W124" s="13"/>
      <c r="X124" s="13"/>
      <c r="Y124" s="13"/>
      <c r="Z124" s="13"/>
      <c r="AA124" s="13"/>
    </row>
    <row r="125" spans="1:27" x14ac:dyDescent="0.25">
      <c r="A125" s="11" t="s">
        <v>151</v>
      </c>
      <c r="B125" s="12">
        <v>42614</v>
      </c>
      <c r="C125" s="11">
        <v>13.5748</v>
      </c>
      <c r="D125" s="11">
        <v>0</v>
      </c>
      <c r="E125" s="11">
        <v>0</v>
      </c>
      <c r="F125" s="11">
        <v>0</v>
      </c>
      <c r="G125" s="11">
        <v>35201.58567</v>
      </c>
      <c r="H125" s="11">
        <v>0</v>
      </c>
      <c r="I125" s="11">
        <v>2439.5021099999994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31837.533759999998</v>
      </c>
      <c r="P125" s="11">
        <v>0</v>
      </c>
      <c r="Q125" s="11">
        <v>0</v>
      </c>
      <c r="R125" s="11">
        <v>6.24329</v>
      </c>
      <c r="S125" s="11">
        <v>554.85600999999997</v>
      </c>
      <c r="T125" s="11">
        <v>183504.22316999998</v>
      </c>
      <c r="U125" s="11">
        <f t="shared" si="1"/>
        <v>253557.51880999998</v>
      </c>
      <c r="W125" s="13"/>
      <c r="X125" s="13"/>
      <c r="Y125" s="13"/>
      <c r="Z125" s="13"/>
      <c r="AA125" s="13"/>
    </row>
    <row r="126" spans="1:27" x14ac:dyDescent="0.25">
      <c r="A126" s="11" t="s">
        <v>152</v>
      </c>
      <c r="B126" s="12">
        <v>42644</v>
      </c>
      <c r="C126" s="11">
        <v>13.5748</v>
      </c>
      <c r="D126" s="11">
        <v>0</v>
      </c>
      <c r="E126" s="11">
        <v>0</v>
      </c>
      <c r="F126" s="11">
        <v>0</v>
      </c>
      <c r="G126" s="11">
        <v>35115.581579999998</v>
      </c>
      <c r="H126" s="11">
        <v>0</v>
      </c>
      <c r="I126" s="11">
        <v>2402.8909699999995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28735.043689999999</v>
      </c>
      <c r="P126" s="11">
        <v>0</v>
      </c>
      <c r="Q126" s="11">
        <v>0</v>
      </c>
      <c r="R126" s="11">
        <v>6.24329</v>
      </c>
      <c r="S126" s="11">
        <v>554.85600999999997</v>
      </c>
      <c r="T126" s="11">
        <v>183504.22316999998</v>
      </c>
      <c r="U126" s="11">
        <f t="shared" si="1"/>
        <v>250332.41350999998</v>
      </c>
      <c r="W126" s="13"/>
      <c r="X126" s="13"/>
      <c r="Y126" s="13"/>
      <c r="Z126" s="13"/>
      <c r="AA126" s="13"/>
    </row>
    <row r="127" spans="1:27" x14ac:dyDescent="0.25">
      <c r="A127" s="11" t="s">
        <v>153</v>
      </c>
      <c r="B127" s="12">
        <v>42675</v>
      </c>
      <c r="C127" s="11">
        <v>13.5748</v>
      </c>
      <c r="D127" s="11">
        <v>0</v>
      </c>
      <c r="E127" s="11">
        <v>0</v>
      </c>
      <c r="F127" s="11">
        <v>0</v>
      </c>
      <c r="G127" s="11">
        <v>37312.705820000003</v>
      </c>
      <c r="H127" s="11">
        <v>0</v>
      </c>
      <c r="I127" s="11">
        <v>4330.9003499999999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30116.935450000001</v>
      </c>
      <c r="P127" s="11">
        <v>0</v>
      </c>
      <c r="Q127" s="11">
        <v>0</v>
      </c>
      <c r="R127" s="11">
        <v>6.24329</v>
      </c>
      <c r="S127" s="11">
        <v>554.85600999999997</v>
      </c>
      <c r="T127" s="11">
        <v>183504.22316999998</v>
      </c>
      <c r="U127" s="11">
        <f t="shared" si="1"/>
        <v>255839.43888999999</v>
      </c>
      <c r="W127" s="13"/>
      <c r="X127" s="13"/>
      <c r="Y127" s="13"/>
      <c r="Z127" s="13"/>
      <c r="AA127" s="13"/>
    </row>
    <row r="128" spans="1:27" x14ac:dyDescent="0.25">
      <c r="A128" s="11" t="s">
        <v>154</v>
      </c>
      <c r="B128" s="12">
        <v>42705</v>
      </c>
      <c r="C128" s="11">
        <v>13.5748</v>
      </c>
      <c r="D128" s="11">
        <v>0</v>
      </c>
      <c r="E128" s="11">
        <v>0</v>
      </c>
      <c r="F128" s="11">
        <v>0</v>
      </c>
      <c r="G128" s="11">
        <v>37220.109219999998</v>
      </c>
      <c r="H128" s="11">
        <v>0</v>
      </c>
      <c r="I128" s="11">
        <v>15250.38306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28176.596389999995</v>
      </c>
      <c r="P128" s="11">
        <v>0</v>
      </c>
      <c r="Q128" s="11">
        <v>0</v>
      </c>
      <c r="R128" s="11">
        <v>6.24329</v>
      </c>
      <c r="S128" s="11">
        <v>554.85600999999997</v>
      </c>
      <c r="T128" s="11">
        <v>183504.22316999998</v>
      </c>
      <c r="U128" s="11">
        <f t="shared" si="1"/>
        <v>264725.98593999998</v>
      </c>
      <c r="W128" s="13"/>
      <c r="X128" s="13"/>
      <c r="Y128" s="13"/>
      <c r="Z128" s="13"/>
      <c r="AA128" s="13"/>
    </row>
    <row r="129" spans="1:42" x14ac:dyDescent="0.25">
      <c r="A129" s="11" t="s">
        <v>155</v>
      </c>
      <c r="B129" s="12">
        <v>42736</v>
      </c>
      <c r="C129" s="11">
        <v>13.5748</v>
      </c>
      <c r="D129" s="11">
        <v>0</v>
      </c>
      <c r="E129" s="11">
        <v>0</v>
      </c>
      <c r="F129" s="11">
        <v>0</v>
      </c>
      <c r="G129" s="11">
        <v>37696.45551</v>
      </c>
      <c r="H129" s="11">
        <v>0</v>
      </c>
      <c r="I129" s="11">
        <v>15178.9604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31078.812729999998</v>
      </c>
      <c r="P129" s="11">
        <v>0</v>
      </c>
      <c r="Q129" s="11">
        <v>0</v>
      </c>
      <c r="R129" s="11">
        <v>6.24329</v>
      </c>
      <c r="S129" s="11">
        <v>554.85600999999997</v>
      </c>
      <c r="T129" s="11">
        <v>183504.22316999998</v>
      </c>
      <c r="U129" s="11">
        <f t="shared" si="1"/>
        <v>268033.12590999994</v>
      </c>
      <c r="W129" s="13"/>
      <c r="X129" s="13"/>
      <c r="Y129" s="13"/>
      <c r="Z129" s="13"/>
      <c r="AA129" s="13"/>
    </row>
    <row r="130" spans="1:42" x14ac:dyDescent="0.25">
      <c r="A130" s="11" t="s">
        <v>156</v>
      </c>
      <c r="B130" s="12">
        <v>42767</v>
      </c>
      <c r="C130" s="11">
        <v>13.5748</v>
      </c>
      <c r="D130" s="11">
        <v>0</v>
      </c>
      <c r="E130" s="11">
        <v>0</v>
      </c>
      <c r="F130" s="11">
        <v>0</v>
      </c>
      <c r="G130" s="11">
        <v>37688.786399999997</v>
      </c>
      <c r="H130" s="11">
        <v>0</v>
      </c>
      <c r="I130" s="11">
        <v>14568.658939999999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27810.652579999998</v>
      </c>
      <c r="P130" s="11">
        <v>0</v>
      </c>
      <c r="Q130" s="11">
        <v>0</v>
      </c>
      <c r="R130" s="11">
        <v>6.24329</v>
      </c>
      <c r="S130" s="11">
        <v>554.85600999999997</v>
      </c>
      <c r="T130" s="11">
        <v>183504.22316999998</v>
      </c>
      <c r="U130" s="11">
        <f t="shared" si="1"/>
        <v>264146.99518999999</v>
      </c>
      <c r="W130" s="13"/>
      <c r="X130" s="13"/>
      <c r="Y130" s="13"/>
      <c r="Z130" s="13"/>
      <c r="AA130" s="13"/>
    </row>
    <row r="131" spans="1:42" x14ac:dyDescent="0.25">
      <c r="A131" s="11" t="s">
        <v>157</v>
      </c>
      <c r="B131" s="12">
        <v>42795</v>
      </c>
      <c r="C131" s="11">
        <v>13.5748</v>
      </c>
      <c r="D131" s="11">
        <v>0</v>
      </c>
      <c r="E131" s="11">
        <v>0</v>
      </c>
      <c r="F131" s="11">
        <v>0</v>
      </c>
      <c r="G131" s="11">
        <v>38232.134909999993</v>
      </c>
      <c r="H131" s="11">
        <v>0</v>
      </c>
      <c r="I131" s="11">
        <v>14354.87629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35683.236520000006</v>
      </c>
      <c r="P131" s="11">
        <v>0</v>
      </c>
      <c r="Q131" s="11">
        <v>0</v>
      </c>
      <c r="R131" s="11">
        <v>6.24329</v>
      </c>
      <c r="S131" s="11">
        <v>554.85600999999997</v>
      </c>
      <c r="T131" s="11">
        <v>183504.22316999998</v>
      </c>
      <c r="U131" s="11">
        <f t="shared" si="1"/>
        <v>272349.14499</v>
      </c>
      <c r="W131" s="13"/>
      <c r="X131" s="13"/>
      <c r="Y131" s="13"/>
      <c r="Z131" s="13"/>
      <c r="AA131" s="13"/>
    </row>
    <row r="132" spans="1:42" x14ac:dyDescent="0.25">
      <c r="A132" s="11" t="s">
        <v>158</v>
      </c>
      <c r="B132" s="12">
        <v>42826</v>
      </c>
      <c r="C132" s="11">
        <v>13.5748</v>
      </c>
      <c r="D132" s="11">
        <v>0</v>
      </c>
      <c r="E132" s="11">
        <v>0</v>
      </c>
      <c r="F132" s="11">
        <v>0</v>
      </c>
      <c r="G132" s="11">
        <v>42334.128410000005</v>
      </c>
      <c r="H132" s="11">
        <v>0</v>
      </c>
      <c r="I132" s="11">
        <v>14487.810249999999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27959.494110000003</v>
      </c>
      <c r="P132" s="11">
        <v>0</v>
      </c>
      <c r="Q132" s="11">
        <v>0</v>
      </c>
      <c r="R132" s="11">
        <v>6.24329</v>
      </c>
      <c r="S132" s="11">
        <v>554.85600999999997</v>
      </c>
      <c r="T132" s="11">
        <v>183504.22316999998</v>
      </c>
      <c r="U132" s="11">
        <f t="shared" si="1"/>
        <v>268860.33003999997</v>
      </c>
      <c r="W132" s="13"/>
      <c r="X132" s="13"/>
      <c r="Y132" s="13"/>
      <c r="Z132" s="13"/>
      <c r="AA132" s="13"/>
    </row>
    <row r="133" spans="1:42" x14ac:dyDescent="0.25">
      <c r="A133" s="11" t="s">
        <v>159</v>
      </c>
      <c r="B133" s="12">
        <v>42856</v>
      </c>
      <c r="C133" s="11">
        <v>13.5748</v>
      </c>
      <c r="D133" s="11">
        <v>0</v>
      </c>
      <c r="E133" s="11">
        <v>0</v>
      </c>
      <c r="F133" s="11">
        <v>0</v>
      </c>
      <c r="G133" s="11">
        <v>40525.820009999996</v>
      </c>
      <c r="H133" s="11">
        <v>0</v>
      </c>
      <c r="I133" s="11">
        <v>7620.3598099999999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28505.061570000002</v>
      </c>
      <c r="P133" s="11">
        <v>0</v>
      </c>
      <c r="Q133" s="11">
        <v>0</v>
      </c>
      <c r="R133" s="11">
        <v>6.24329</v>
      </c>
      <c r="S133" s="11">
        <v>554.85600999999997</v>
      </c>
      <c r="T133" s="11">
        <v>183504.22316999998</v>
      </c>
      <c r="U133" s="11">
        <f t="shared" si="1"/>
        <v>260730.13866</v>
      </c>
      <c r="W133" s="13"/>
      <c r="X133" s="13"/>
      <c r="Y133" s="13"/>
      <c r="Z133" s="13"/>
      <c r="AA133" s="13"/>
    </row>
    <row r="134" spans="1:42" x14ac:dyDescent="0.25">
      <c r="A134" s="11" t="s">
        <v>160</v>
      </c>
      <c r="B134" s="12">
        <v>42887</v>
      </c>
      <c r="C134" s="11">
        <v>13.5748</v>
      </c>
      <c r="D134" s="11">
        <v>0</v>
      </c>
      <c r="E134" s="11">
        <v>0</v>
      </c>
      <c r="F134" s="11">
        <v>0</v>
      </c>
      <c r="G134" s="11">
        <v>40679.046040000001</v>
      </c>
      <c r="H134" s="11">
        <v>0</v>
      </c>
      <c r="I134" s="11">
        <v>19422.30299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29227.822530000001</v>
      </c>
      <c r="P134" s="11">
        <v>0</v>
      </c>
      <c r="Q134" s="11">
        <v>0</v>
      </c>
      <c r="R134" s="11">
        <v>6.24329</v>
      </c>
      <c r="S134" s="11">
        <v>554.85600999999997</v>
      </c>
      <c r="T134" s="11">
        <v>177509.04313000001</v>
      </c>
      <c r="U134" s="11">
        <f t="shared" si="1"/>
        <v>267412.88879</v>
      </c>
      <c r="W134" s="13"/>
      <c r="X134" s="13"/>
      <c r="Y134" s="13"/>
      <c r="Z134" s="13"/>
      <c r="AA134" s="13"/>
    </row>
    <row r="135" spans="1:42" x14ac:dyDescent="0.25">
      <c r="A135" s="11" t="s">
        <v>161</v>
      </c>
      <c r="B135" s="12">
        <v>42917</v>
      </c>
      <c r="C135" s="11">
        <v>13.5748</v>
      </c>
      <c r="D135" s="11">
        <v>0</v>
      </c>
      <c r="E135" s="11">
        <v>0</v>
      </c>
      <c r="F135" s="11">
        <v>0</v>
      </c>
      <c r="G135" s="11">
        <v>40894.206770000004</v>
      </c>
      <c r="H135" s="11">
        <v>0</v>
      </c>
      <c r="I135" s="11">
        <v>18825.141370000001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29241.602449999998</v>
      </c>
      <c r="P135" s="11">
        <v>0</v>
      </c>
      <c r="Q135" s="11">
        <v>0</v>
      </c>
      <c r="R135" s="11">
        <v>6.24329</v>
      </c>
      <c r="S135" s="11">
        <v>554.85600999999997</v>
      </c>
      <c r="T135" s="11">
        <v>177509.04313000001</v>
      </c>
      <c r="U135" s="11">
        <f t="shared" si="1"/>
        <v>267044.66781999997</v>
      </c>
      <c r="W135" s="13"/>
      <c r="X135" s="13"/>
      <c r="Y135" s="13"/>
      <c r="Z135" s="13"/>
      <c r="AA135" s="13"/>
    </row>
    <row r="136" spans="1:42" x14ac:dyDescent="0.25">
      <c r="A136" s="11" t="s">
        <v>162</v>
      </c>
      <c r="B136" s="12">
        <v>42948</v>
      </c>
      <c r="C136" s="11">
        <v>13.5748</v>
      </c>
      <c r="D136" s="11">
        <v>0</v>
      </c>
      <c r="E136" s="11">
        <v>0</v>
      </c>
      <c r="F136" s="11">
        <v>0</v>
      </c>
      <c r="G136" s="11">
        <v>37821.886190000005</v>
      </c>
      <c r="H136" s="11">
        <v>0</v>
      </c>
      <c r="I136" s="11">
        <v>12617.658430000001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30723.67179</v>
      </c>
      <c r="P136" s="11">
        <v>0</v>
      </c>
      <c r="Q136" s="11">
        <v>0</v>
      </c>
      <c r="R136" s="11">
        <v>6.24329</v>
      </c>
      <c r="S136" s="11">
        <v>554.85600999999997</v>
      </c>
      <c r="T136" s="11">
        <v>177509.04313000001</v>
      </c>
      <c r="U136" s="11">
        <f t="shared" si="1"/>
        <v>259246.93364</v>
      </c>
      <c r="W136" s="13"/>
      <c r="X136" s="13"/>
      <c r="Y136" s="13"/>
      <c r="Z136" s="13"/>
      <c r="AA136" s="13"/>
    </row>
    <row r="137" spans="1:42" x14ac:dyDescent="0.25">
      <c r="A137" s="11" t="s">
        <v>163</v>
      </c>
      <c r="B137" s="12">
        <v>42979</v>
      </c>
      <c r="C137" s="11">
        <v>13.5748</v>
      </c>
      <c r="D137" s="11">
        <v>0</v>
      </c>
      <c r="E137" s="11">
        <v>0</v>
      </c>
      <c r="F137" s="11">
        <v>0</v>
      </c>
      <c r="G137" s="11">
        <v>37904.937669999992</v>
      </c>
      <c r="H137" s="11">
        <v>0</v>
      </c>
      <c r="I137" s="11">
        <v>11599.335310000002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30533.818499999998</v>
      </c>
      <c r="P137" s="11">
        <v>0</v>
      </c>
      <c r="Q137" s="11">
        <v>0</v>
      </c>
      <c r="R137" s="11">
        <v>6.24329</v>
      </c>
      <c r="S137" s="11">
        <v>554.85600999999997</v>
      </c>
      <c r="T137" s="11">
        <v>177509.04313000001</v>
      </c>
      <c r="U137" s="11">
        <f t="shared" ref="U137:U166" si="2">SUM(C137:T137)</f>
        <v>258121.80871000001</v>
      </c>
      <c r="W137" s="13"/>
      <c r="X137" s="13"/>
      <c r="Y137" s="13"/>
      <c r="Z137" s="13"/>
      <c r="AA137" s="13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5">
      <c r="A138" s="11" t="s">
        <v>164</v>
      </c>
      <c r="B138" s="12">
        <v>43009</v>
      </c>
      <c r="C138" s="11">
        <v>13.5748</v>
      </c>
      <c r="D138" s="11">
        <v>0</v>
      </c>
      <c r="E138" s="11">
        <v>0</v>
      </c>
      <c r="F138" s="11">
        <v>0</v>
      </c>
      <c r="G138" s="11">
        <v>37747.899480000007</v>
      </c>
      <c r="H138" s="11">
        <v>0</v>
      </c>
      <c r="I138" s="11">
        <v>11431.125500000002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37533.564610000001</v>
      </c>
      <c r="P138" s="11">
        <v>0</v>
      </c>
      <c r="Q138" s="11">
        <v>0</v>
      </c>
      <c r="R138" s="11">
        <v>6.24329</v>
      </c>
      <c r="S138" s="11">
        <v>554.85600999999997</v>
      </c>
      <c r="T138" s="11">
        <v>177509.04313000001</v>
      </c>
      <c r="U138" s="11">
        <f t="shared" si="2"/>
        <v>264796.30682000006</v>
      </c>
      <c r="W138" s="13"/>
      <c r="X138" s="13"/>
      <c r="Y138" s="13"/>
      <c r="Z138" s="13"/>
      <c r="AA138" s="13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5">
      <c r="A139" s="11" t="s">
        <v>165</v>
      </c>
      <c r="B139" s="12">
        <v>43040</v>
      </c>
      <c r="C139" s="11">
        <v>13.5748</v>
      </c>
      <c r="D139" s="11">
        <v>0</v>
      </c>
      <c r="E139" s="11">
        <v>0</v>
      </c>
      <c r="F139" s="11">
        <v>0</v>
      </c>
      <c r="G139" s="11">
        <v>41757.263380000004</v>
      </c>
      <c r="H139" s="11">
        <v>0</v>
      </c>
      <c r="I139" s="11">
        <v>8223.8160499999994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41565.601780000012</v>
      </c>
      <c r="P139" s="11">
        <v>0</v>
      </c>
      <c r="Q139" s="11">
        <v>0</v>
      </c>
      <c r="R139" s="11">
        <v>6.24329</v>
      </c>
      <c r="S139" s="11">
        <v>554.85600999999997</v>
      </c>
      <c r="T139" s="11">
        <v>177509.04313000001</v>
      </c>
      <c r="U139" s="11">
        <f t="shared" si="2"/>
        <v>269630.39844000002</v>
      </c>
      <c r="W139" s="13"/>
      <c r="X139" s="13"/>
      <c r="Y139" s="13"/>
      <c r="Z139" s="13"/>
      <c r="AA139" s="13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5">
      <c r="A140" s="11" t="s">
        <v>166</v>
      </c>
      <c r="B140" s="12">
        <v>43070</v>
      </c>
      <c r="C140" s="11">
        <v>13.5748</v>
      </c>
      <c r="D140" s="11">
        <v>0</v>
      </c>
      <c r="E140" s="11">
        <v>0</v>
      </c>
      <c r="F140" s="11">
        <v>0</v>
      </c>
      <c r="G140" s="11">
        <v>44245.113360000003</v>
      </c>
      <c r="H140" s="11">
        <v>0</v>
      </c>
      <c r="I140" s="11">
        <v>21182.907719999999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132603.69490999999</v>
      </c>
      <c r="P140" s="11">
        <v>0</v>
      </c>
      <c r="Q140" s="11">
        <v>0</v>
      </c>
      <c r="R140" s="11">
        <v>6.24329</v>
      </c>
      <c r="S140" s="11">
        <v>0</v>
      </c>
      <c r="T140" s="11">
        <v>177509.04313000001</v>
      </c>
      <c r="U140" s="11">
        <f t="shared" si="2"/>
        <v>375560.57721000002</v>
      </c>
      <c r="W140" s="13"/>
      <c r="X140" s="13"/>
      <c r="Y140" s="13"/>
      <c r="Z140" s="13"/>
      <c r="AA140" s="13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5">
      <c r="A141" s="11" t="s">
        <v>167</v>
      </c>
      <c r="B141" s="12">
        <v>43101</v>
      </c>
      <c r="C141" s="11">
        <v>13.5748</v>
      </c>
      <c r="D141" s="11">
        <v>0</v>
      </c>
      <c r="E141" s="11">
        <v>0</v>
      </c>
      <c r="F141" s="11">
        <v>0</v>
      </c>
      <c r="G141" s="11">
        <v>41147.124610000006</v>
      </c>
      <c r="H141" s="11">
        <v>0</v>
      </c>
      <c r="I141" s="11">
        <v>30601.877349999999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133167.96269000001</v>
      </c>
      <c r="P141" s="11">
        <v>0</v>
      </c>
      <c r="Q141" s="11">
        <v>0</v>
      </c>
      <c r="R141" s="11">
        <v>6.24329</v>
      </c>
      <c r="S141" s="11">
        <v>0</v>
      </c>
      <c r="T141" s="11">
        <v>177509.04313000001</v>
      </c>
      <c r="U141" s="11">
        <f t="shared" si="2"/>
        <v>382445.82587000006</v>
      </c>
      <c r="W141" s="13"/>
      <c r="X141" s="13"/>
      <c r="Y141" s="13"/>
      <c r="Z141" s="13"/>
      <c r="AA141" s="13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5">
      <c r="A142" s="11" t="s">
        <v>168</v>
      </c>
      <c r="B142" s="12">
        <v>43132</v>
      </c>
      <c r="C142" s="11">
        <v>13.5748</v>
      </c>
      <c r="D142" s="11">
        <v>0</v>
      </c>
      <c r="E142" s="11">
        <v>0</v>
      </c>
      <c r="F142" s="11">
        <v>0</v>
      </c>
      <c r="G142" s="11">
        <v>44991.627619999999</v>
      </c>
      <c r="H142" s="11">
        <v>0</v>
      </c>
      <c r="I142" s="11">
        <v>3968.1046900000001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132977.90833000001</v>
      </c>
      <c r="P142" s="11">
        <v>0</v>
      </c>
      <c r="Q142" s="11">
        <v>0</v>
      </c>
      <c r="R142" s="11">
        <v>6.24329</v>
      </c>
      <c r="S142" s="11">
        <v>0</v>
      </c>
      <c r="T142" s="11">
        <v>177509.04313000001</v>
      </c>
      <c r="U142" s="11">
        <f t="shared" si="2"/>
        <v>359466.50186000002</v>
      </c>
      <c r="W142" s="13"/>
      <c r="X142" s="13"/>
      <c r="Y142" s="13"/>
      <c r="Z142" s="13"/>
      <c r="AA142" s="13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5">
      <c r="A143" s="11" t="s">
        <v>169</v>
      </c>
      <c r="B143" s="12">
        <v>43160</v>
      </c>
      <c r="C143" s="11">
        <v>13.5748</v>
      </c>
      <c r="D143" s="11">
        <v>0</v>
      </c>
      <c r="E143" s="11">
        <v>0</v>
      </c>
      <c r="F143" s="11">
        <v>0</v>
      </c>
      <c r="G143" s="11">
        <v>47027.092810000009</v>
      </c>
      <c r="H143" s="11">
        <v>0</v>
      </c>
      <c r="I143" s="11">
        <v>34574.510859999995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133103.64535000001</v>
      </c>
      <c r="P143" s="11">
        <v>0</v>
      </c>
      <c r="Q143" s="11">
        <v>0</v>
      </c>
      <c r="R143" s="11">
        <v>6.24329</v>
      </c>
      <c r="S143" s="11">
        <v>0</v>
      </c>
      <c r="T143" s="11">
        <v>177509.04313000001</v>
      </c>
      <c r="U143" s="11">
        <f t="shared" si="2"/>
        <v>392234.11024000007</v>
      </c>
      <c r="W143" s="13"/>
      <c r="X143" s="13"/>
      <c r="Y143" s="13"/>
      <c r="Z143" s="13"/>
      <c r="AA143" s="13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5">
      <c r="A144" s="11" t="s">
        <v>170</v>
      </c>
      <c r="B144" s="12">
        <v>43191</v>
      </c>
      <c r="C144" s="11">
        <v>13.5748</v>
      </c>
      <c r="D144" s="11">
        <v>0</v>
      </c>
      <c r="E144" s="11">
        <v>0</v>
      </c>
      <c r="F144" s="11">
        <v>0</v>
      </c>
      <c r="G144" s="11">
        <v>47056.107790000009</v>
      </c>
      <c r="H144" s="11">
        <v>0</v>
      </c>
      <c r="I144" s="11">
        <v>2231.4445500000002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131738.60941</v>
      </c>
      <c r="P144" s="11">
        <v>0</v>
      </c>
      <c r="Q144" s="11">
        <v>0</v>
      </c>
      <c r="R144" s="11">
        <v>6.24329</v>
      </c>
      <c r="S144" s="11">
        <v>0</v>
      </c>
      <c r="T144" s="11">
        <v>177509.04313000001</v>
      </c>
      <c r="U144" s="11">
        <f t="shared" si="2"/>
        <v>358555.02297000005</v>
      </c>
      <c r="W144" s="13"/>
      <c r="X144" s="13"/>
      <c r="Y144" s="13"/>
      <c r="Z144" s="13"/>
      <c r="AA144" s="13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5">
      <c r="A145" s="11" t="s">
        <v>171</v>
      </c>
      <c r="B145" s="12">
        <v>43221</v>
      </c>
      <c r="C145" s="11">
        <v>13.5748</v>
      </c>
      <c r="D145" s="11">
        <v>0</v>
      </c>
      <c r="E145" s="11">
        <v>0</v>
      </c>
      <c r="F145" s="11">
        <v>0</v>
      </c>
      <c r="G145" s="11">
        <v>43042.467750000003</v>
      </c>
      <c r="H145" s="11">
        <v>0</v>
      </c>
      <c r="I145" s="11">
        <v>1794.2649299999998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132868.62956</v>
      </c>
      <c r="P145" s="11">
        <v>0</v>
      </c>
      <c r="Q145" s="11">
        <v>0</v>
      </c>
      <c r="R145" s="11">
        <v>6.24329</v>
      </c>
      <c r="S145" s="11">
        <v>0</v>
      </c>
      <c r="T145" s="11">
        <v>186188.75761</v>
      </c>
      <c r="U145" s="11">
        <f t="shared" si="2"/>
        <v>363913.93793999997</v>
      </c>
      <c r="W145" s="13"/>
      <c r="X145" s="13"/>
      <c r="Y145" s="13"/>
      <c r="Z145" s="13"/>
      <c r="AA145" s="13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5">
      <c r="A146" s="11" t="s">
        <v>172</v>
      </c>
      <c r="B146" s="12">
        <v>43252</v>
      </c>
      <c r="C146" s="11">
        <v>13.5748</v>
      </c>
      <c r="D146" s="11">
        <v>0</v>
      </c>
      <c r="E146" s="11">
        <v>0</v>
      </c>
      <c r="F146" s="11">
        <v>0</v>
      </c>
      <c r="G146" s="11">
        <v>42905.858220000002</v>
      </c>
      <c r="H146" s="11">
        <v>0</v>
      </c>
      <c r="I146" s="11">
        <v>1788.51792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132373.02271000002</v>
      </c>
      <c r="P146" s="11">
        <v>0</v>
      </c>
      <c r="Q146" s="11">
        <v>0</v>
      </c>
      <c r="R146" s="11">
        <v>6.24329</v>
      </c>
      <c r="S146" s="11">
        <v>0</v>
      </c>
      <c r="T146" s="11">
        <v>186188.75761</v>
      </c>
      <c r="U146" s="11">
        <f t="shared" si="2"/>
        <v>363275.97455000004</v>
      </c>
      <c r="W146" s="13"/>
      <c r="X146" s="13"/>
      <c r="Y146" s="13"/>
      <c r="Z146" s="13"/>
      <c r="AA146" s="13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5">
      <c r="A147" s="11" t="s">
        <v>173</v>
      </c>
      <c r="B147" s="12">
        <v>43282</v>
      </c>
      <c r="C147" s="11">
        <v>13.5748</v>
      </c>
      <c r="D147" s="11">
        <v>0</v>
      </c>
      <c r="E147" s="11">
        <v>0</v>
      </c>
      <c r="F147" s="11">
        <v>0</v>
      </c>
      <c r="G147" s="11">
        <v>43689.203979999998</v>
      </c>
      <c r="H147" s="11">
        <v>0</v>
      </c>
      <c r="I147" s="11">
        <v>1797.8091899999999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132191.66672000001</v>
      </c>
      <c r="P147" s="11">
        <v>0</v>
      </c>
      <c r="Q147" s="11">
        <v>0</v>
      </c>
      <c r="R147" s="11">
        <v>6.24329</v>
      </c>
      <c r="S147" s="11">
        <v>0</v>
      </c>
      <c r="T147" s="11">
        <v>186188.75761</v>
      </c>
      <c r="U147" s="11">
        <f t="shared" si="2"/>
        <v>363887.25559000002</v>
      </c>
      <c r="W147" s="13"/>
      <c r="X147" s="13"/>
      <c r="Y147" s="13"/>
      <c r="Z147" s="13"/>
      <c r="AA147" s="13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5">
      <c r="A148" s="11" t="s">
        <v>174</v>
      </c>
      <c r="B148" s="12">
        <v>43313</v>
      </c>
      <c r="C148" s="11">
        <v>13.5748</v>
      </c>
      <c r="D148" s="11">
        <v>0</v>
      </c>
      <c r="E148" s="11">
        <v>0</v>
      </c>
      <c r="F148" s="11">
        <v>0</v>
      </c>
      <c r="G148" s="11">
        <v>39696.138770000005</v>
      </c>
      <c r="H148" s="11">
        <v>0</v>
      </c>
      <c r="I148" s="11">
        <v>13319.40036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134747.12273</v>
      </c>
      <c r="P148" s="11">
        <v>0</v>
      </c>
      <c r="Q148" s="11">
        <v>0</v>
      </c>
      <c r="R148" s="11">
        <v>6.24329</v>
      </c>
      <c r="S148" s="11">
        <v>0</v>
      </c>
      <c r="T148" s="11">
        <v>186188.75761</v>
      </c>
      <c r="U148" s="11">
        <f t="shared" si="2"/>
        <v>373971.23756000004</v>
      </c>
      <c r="W148" s="13"/>
      <c r="X148" s="13"/>
      <c r="Y148" s="13"/>
      <c r="Z148" s="13"/>
      <c r="AA148" s="13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5">
      <c r="A149" s="11" t="s">
        <v>175</v>
      </c>
      <c r="B149" s="12">
        <v>43344</v>
      </c>
      <c r="C149" s="11">
        <v>13.5748</v>
      </c>
      <c r="D149" s="11">
        <v>0</v>
      </c>
      <c r="E149" s="11">
        <v>0</v>
      </c>
      <c r="F149" s="11">
        <v>0</v>
      </c>
      <c r="G149" s="11">
        <v>39691.206550000003</v>
      </c>
      <c r="H149" s="11">
        <v>0</v>
      </c>
      <c r="I149" s="11">
        <v>21663.985560000001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134302.27929999999</v>
      </c>
      <c r="P149" s="11">
        <v>0</v>
      </c>
      <c r="Q149" s="11">
        <v>0</v>
      </c>
      <c r="R149" s="11">
        <v>6.24329</v>
      </c>
      <c r="S149" s="11">
        <v>0</v>
      </c>
      <c r="T149" s="11">
        <v>186188.75761</v>
      </c>
      <c r="U149" s="11">
        <f t="shared" si="2"/>
        <v>381866.04711000004</v>
      </c>
      <c r="W149" s="13"/>
      <c r="X149" s="13"/>
      <c r="Y149" s="13"/>
      <c r="Z149" s="13"/>
      <c r="AA149" s="13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5">
      <c r="A150" s="11" t="s">
        <v>176</v>
      </c>
      <c r="B150" s="12">
        <v>43374</v>
      </c>
      <c r="C150" s="11">
        <v>13.5748</v>
      </c>
      <c r="D150" s="11">
        <v>0</v>
      </c>
      <c r="E150" s="11">
        <v>0</v>
      </c>
      <c r="F150" s="11">
        <v>0</v>
      </c>
      <c r="G150" s="11">
        <v>37672.525900000001</v>
      </c>
      <c r="H150" s="11">
        <v>0</v>
      </c>
      <c r="I150" s="11">
        <v>53927.754850000005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103536.70522</v>
      </c>
      <c r="P150" s="11">
        <v>0</v>
      </c>
      <c r="Q150" s="11">
        <v>0</v>
      </c>
      <c r="R150" s="11">
        <v>6.24329</v>
      </c>
      <c r="S150" s="11">
        <v>0</v>
      </c>
      <c r="T150" s="11">
        <v>186188.75761</v>
      </c>
      <c r="U150" s="11">
        <f t="shared" si="2"/>
        <v>381345.56167000002</v>
      </c>
      <c r="W150" s="13"/>
      <c r="X150" s="13"/>
      <c r="Y150" s="13"/>
      <c r="Z150" s="13"/>
      <c r="AA150" s="13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ht="14.25" customHeight="1" x14ac:dyDescent="0.25">
      <c r="A151" s="11" t="s">
        <v>177</v>
      </c>
      <c r="B151" s="12">
        <v>43405</v>
      </c>
      <c r="C151" s="11">
        <v>13.5748</v>
      </c>
      <c r="D151" s="11">
        <v>0</v>
      </c>
      <c r="E151" s="11">
        <v>0</v>
      </c>
      <c r="F151" s="11">
        <v>0</v>
      </c>
      <c r="G151" s="11">
        <v>37653.130269999994</v>
      </c>
      <c r="H151" s="11">
        <v>0</v>
      </c>
      <c r="I151" s="11">
        <v>205873.95295000001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108564.25673000001</v>
      </c>
      <c r="P151" s="11">
        <v>0</v>
      </c>
      <c r="Q151" s="11">
        <v>0</v>
      </c>
      <c r="R151" s="11">
        <v>6.24329</v>
      </c>
      <c r="S151" s="11">
        <v>0</v>
      </c>
      <c r="T151" s="11">
        <v>186188.75761</v>
      </c>
      <c r="U151" s="11">
        <f t="shared" si="2"/>
        <v>538299.91564999998</v>
      </c>
      <c r="W151" s="13"/>
      <c r="X151" s="13"/>
      <c r="Y151" s="13"/>
      <c r="Z151" s="13"/>
      <c r="AA151" s="13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5">
      <c r="A152" s="11" t="s">
        <v>178</v>
      </c>
      <c r="B152" s="12">
        <v>43435</v>
      </c>
      <c r="C152" s="11">
        <v>13.5748</v>
      </c>
      <c r="D152" s="11">
        <v>0</v>
      </c>
      <c r="E152" s="11">
        <v>0</v>
      </c>
      <c r="F152" s="11">
        <v>0</v>
      </c>
      <c r="G152" s="11">
        <v>37589.617359999997</v>
      </c>
      <c r="H152" s="11">
        <v>0</v>
      </c>
      <c r="I152" s="11">
        <v>418509.80262000003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217.53914</v>
      </c>
      <c r="P152" s="11">
        <v>0</v>
      </c>
      <c r="Q152" s="11">
        <v>0</v>
      </c>
      <c r="R152" s="11">
        <v>6.24329</v>
      </c>
      <c r="S152" s="11">
        <v>0</v>
      </c>
      <c r="T152" s="11">
        <v>186188.75761</v>
      </c>
      <c r="U152" s="11">
        <f t="shared" si="2"/>
        <v>642525.53482000006</v>
      </c>
      <c r="W152" s="13"/>
      <c r="X152" s="13"/>
      <c r="Y152" s="13"/>
      <c r="Z152" s="13"/>
      <c r="AA152" s="13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5">
      <c r="A153" s="11" t="s">
        <v>179</v>
      </c>
      <c r="B153" s="12">
        <v>43466</v>
      </c>
      <c r="C153" s="11">
        <v>13.5748</v>
      </c>
      <c r="D153" s="11">
        <v>0</v>
      </c>
      <c r="E153" s="11">
        <v>0</v>
      </c>
      <c r="F153" s="11">
        <v>0</v>
      </c>
      <c r="G153" s="11">
        <v>37665.458079999997</v>
      </c>
      <c r="H153" s="11">
        <v>0</v>
      </c>
      <c r="I153" s="11">
        <v>418609.31513000006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271.64236999999997</v>
      </c>
      <c r="P153" s="11">
        <v>0</v>
      </c>
      <c r="Q153" s="11">
        <v>0</v>
      </c>
      <c r="R153" s="11">
        <v>6.24329</v>
      </c>
      <c r="S153" s="11">
        <v>0</v>
      </c>
      <c r="T153" s="11">
        <v>186188.75761</v>
      </c>
      <c r="U153" s="11">
        <f t="shared" si="2"/>
        <v>642754.99128000007</v>
      </c>
      <c r="W153" s="13"/>
      <c r="X153" s="13"/>
      <c r="Y153" s="13"/>
      <c r="Z153" s="13"/>
      <c r="AA153" s="13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5">
      <c r="A154" s="11" t="s">
        <v>180</v>
      </c>
      <c r="B154" s="12">
        <v>43497</v>
      </c>
      <c r="C154" s="11">
        <v>13.5748</v>
      </c>
      <c r="D154" s="11">
        <v>0</v>
      </c>
      <c r="E154" s="11">
        <v>0</v>
      </c>
      <c r="F154" s="11">
        <v>0</v>
      </c>
      <c r="G154" s="11">
        <v>42876.459029999998</v>
      </c>
      <c r="H154" s="11">
        <v>0</v>
      </c>
      <c r="I154" s="11">
        <v>403380.35832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95.159490000000005</v>
      </c>
      <c r="P154" s="11">
        <v>0</v>
      </c>
      <c r="Q154" s="11">
        <v>0</v>
      </c>
      <c r="R154" s="11">
        <v>6.24329</v>
      </c>
      <c r="S154" s="11">
        <v>0</v>
      </c>
      <c r="T154" s="11">
        <v>186188.75761</v>
      </c>
      <c r="U154" s="11">
        <f t="shared" si="2"/>
        <v>632560.55253999995</v>
      </c>
      <c r="W154" s="13"/>
      <c r="X154" s="13"/>
      <c r="Y154" s="13"/>
      <c r="Z154" s="13"/>
      <c r="AA154" s="13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5">
      <c r="A155" s="11" t="s">
        <v>181</v>
      </c>
      <c r="B155" s="12">
        <v>0</v>
      </c>
      <c r="C155" s="11">
        <v>13.5748</v>
      </c>
      <c r="D155" s="11">
        <v>0</v>
      </c>
      <c r="E155" s="11">
        <v>0</v>
      </c>
      <c r="F155" s="11">
        <v>0</v>
      </c>
      <c r="G155" s="11">
        <v>42826.351999999999</v>
      </c>
      <c r="H155" s="11">
        <v>0</v>
      </c>
      <c r="I155" s="11">
        <v>364017.90372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4510.60952</v>
      </c>
      <c r="P155" s="11">
        <v>0</v>
      </c>
      <c r="Q155" s="11">
        <v>0</v>
      </c>
      <c r="R155" s="11">
        <v>6.24329</v>
      </c>
      <c r="S155" s="11">
        <v>0</v>
      </c>
      <c r="T155" s="11">
        <v>186188.75761</v>
      </c>
      <c r="U155" s="11">
        <f t="shared" si="2"/>
        <v>597563.44094</v>
      </c>
      <c r="W155" s="13"/>
      <c r="X155" s="13"/>
      <c r="Y155" s="13"/>
      <c r="Z155" s="13"/>
      <c r="AA155" s="13"/>
    </row>
    <row r="156" spans="1:42" x14ac:dyDescent="0.25">
      <c r="A156" s="11" t="s">
        <v>182</v>
      </c>
      <c r="B156" s="16">
        <v>0</v>
      </c>
      <c r="C156" s="11">
        <v>13.5748</v>
      </c>
      <c r="D156" s="11">
        <v>0</v>
      </c>
      <c r="E156" s="11">
        <v>0</v>
      </c>
      <c r="F156" s="11">
        <v>0</v>
      </c>
      <c r="G156" s="11">
        <v>42829.793010000009</v>
      </c>
      <c r="H156" s="11">
        <v>0</v>
      </c>
      <c r="I156" s="11">
        <v>361009.33473999996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256.73462999999998</v>
      </c>
      <c r="P156" s="11">
        <v>0</v>
      </c>
      <c r="Q156" s="11">
        <v>0</v>
      </c>
      <c r="R156" s="11">
        <v>6.24329</v>
      </c>
      <c r="S156" s="11">
        <v>0</v>
      </c>
      <c r="T156" s="11">
        <v>179416.74773</v>
      </c>
      <c r="U156" s="11">
        <f t="shared" si="2"/>
        <v>583532.42819999997</v>
      </c>
      <c r="W156" s="13"/>
      <c r="X156" s="13"/>
      <c r="Y156" s="13"/>
      <c r="Z156" s="13"/>
      <c r="AA156" s="13"/>
    </row>
    <row r="157" spans="1:42" x14ac:dyDescent="0.25">
      <c r="A157" s="11" t="s">
        <v>183</v>
      </c>
      <c r="B157" s="16">
        <v>0</v>
      </c>
      <c r="C157" s="11">
        <v>13.5748</v>
      </c>
      <c r="D157" s="11">
        <v>0</v>
      </c>
      <c r="E157" s="11">
        <v>0</v>
      </c>
      <c r="F157" s="11">
        <v>0</v>
      </c>
      <c r="G157" s="11">
        <v>42816.723619999997</v>
      </c>
      <c r="H157" s="11">
        <v>0</v>
      </c>
      <c r="I157" s="11">
        <v>331599.54177999997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95.142049999999998</v>
      </c>
      <c r="P157" s="11">
        <v>0</v>
      </c>
      <c r="Q157" s="11">
        <v>0</v>
      </c>
      <c r="R157" s="11">
        <v>6.24329</v>
      </c>
      <c r="S157" s="11">
        <v>0</v>
      </c>
      <c r="T157" s="11">
        <v>179416.74773</v>
      </c>
      <c r="U157" s="11">
        <f t="shared" si="2"/>
        <v>553947.97326999996</v>
      </c>
      <c r="W157" s="13"/>
      <c r="X157" s="13"/>
      <c r="Y157" s="13"/>
      <c r="Z157" s="13"/>
      <c r="AA157" s="13"/>
    </row>
    <row r="158" spans="1:42" x14ac:dyDescent="0.25">
      <c r="A158" s="11" t="s">
        <v>184</v>
      </c>
      <c r="B158" s="16">
        <v>0</v>
      </c>
      <c r="C158" s="11">
        <v>13.5748</v>
      </c>
      <c r="D158" s="11">
        <v>0</v>
      </c>
      <c r="E158" s="11">
        <v>0</v>
      </c>
      <c r="F158" s="11">
        <v>0</v>
      </c>
      <c r="G158" s="11">
        <v>42888.449950000002</v>
      </c>
      <c r="H158" s="11">
        <v>0</v>
      </c>
      <c r="I158" s="11">
        <v>264694.98800000001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95.142049999999998</v>
      </c>
      <c r="P158" s="11">
        <v>0</v>
      </c>
      <c r="Q158" s="11">
        <v>0</v>
      </c>
      <c r="R158" s="11">
        <v>6.24329</v>
      </c>
      <c r="S158" s="11">
        <v>0</v>
      </c>
      <c r="T158" s="11">
        <v>179416.74773</v>
      </c>
      <c r="U158" s="11">
        <f t="shared" si="2"/>
        <v>487115.14582000003</v>
      </c>
      <c r="W158" s="13"/>
      <c r="X158" s="13"/>
      <c r="Y158" s="13"/>
      <c r="Z158" s="13"/>
      <c r="AA158" s="13"/>
    </row>
    <row r="159" spans="1:42" x14ac:dyDescent="0.25">
      <c r="A159" s="11" t="s">
        <v>185</v>
      </c>
      <c r="B159" s="16">
        <v>0</v>
      </c>
      <c r="C159" s="11">
        <v>13.5748</v>
      </c>
      <c r="D159" s="11">
        <v>0</v>
      </c>
      <c r="E159" s="11">
        <v>0</v>
      </c>
      <c r="F159" s="11">
        <v>0</v>
      </c>
      <c r="G159" s="11">
        <v>42880.085030000002</v>
      </c>
      <c r="H159" s="11">
        <v>0</v>
      </c>
      <c r="I159" s="11">
        <v>264682.60834999999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95.569490000000002</v>
      </c>
      <c r="P159" s="11">
        <v>0</v>
      </c>
      <c r="Q159" s="11">
        <v>0</v>
      </c>
      <c r="R159" s="11">
        <v>6.24329</v>
      </c>
      <c r="S159" s="11">
        <v>0</v>
      </c>
      <c r="T159" s="11">
        <v>179416.74773</v>
      </c>
      <c r="U159" s="11">
        <f t="shared" si="2"/>
        <v>487094.82869000005</v>
      </c>
      <c r="W159" s="13"/>
      <c r="X159" s="13"/>
      <c r="Y159" s="13"/>
      <c r="Z159" s="13"/>
      <c r="AA159" s="13"/>
    </row>
    <row r="160" spans="1:42" x14ac:dyDescent="0.25">
      <c r="A160" s="11" t="s">
        <v>186</v>
      </c>
      <c r="B160" s="16">
        <v>0</v>
      </c>
      <c r="C160" s="11">
        <v>13.5748</v>
      </c>
      <c r="D160" s="11">
        <v>0</v>
      </c>
      <c r="E160" s="11">
        <v>0</v>
      </c>
      <c r="F160" s="11">
        <v>0</v>
      </c>
      <c r="G160" s="11">
        <v>45355.995360000001</v>
      </c>
      <c r="H160" s="11">
        <v>0</v>
      </c>
      <c r="I160" s="11">
        <v>216723.43376999997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95.159490000000005</v>
      </c>
      <c r="P160" s="11">
        <v>0</v>
      </c>
      <c r="Q160" s="11">
        <v>0</v>
      </c>
      <c r="R160" s="11">
        <v>6.24329</v>
      </c>
      <c r="S160" s="11">
        <v>0</v>
      </c>
      <c r="T160" s="11">
        <v>179416.74773</v>
      </c>
      <c r="U160" s="11">
        <f t="shared" si="2"/>
        <v>441611.15444000001</v>
      </c>
      <c r="W160" s="13"/>
      <c r="X160" s="13"/>
      <c r="Y160" s="13"/>
      <c r="Z160" s="13"/>
      <c r="AA160" s="13"/>
    </row>
    <row r="161" spans="1:27" x14ac:dyDescent="0.25">
      <c r="A161" s="11" t="s">
        <v>187</v>
      </c>
      <c r="B161" s="16">
        <v>0</v>
      </c>
      <c r="C161" s="11">
        <v>13.5748</v>
      </c>
      <c r="D161" s="11">
        <v>0</v>
      </c>
      <c r="E161" s="11">
        <v>0</v>
      </c>
      <c r="F161" s="11">
        <v>0</v>
      </c>
      <c r="G161" s="11">
        <v>45366.148529999999</v>
      </c>
      <c r="H161" s="11">
        <v>0</v>
      </c>
      <c r="I161" s="11">
        <v>185629.94743999999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283.89737000000002</v>
      </c>
      <c r="P161" s="11">
        <v>0</v>
      </c>
      <c r="Q161" s="11">
        <v>0</v>
      </c>
      <c r="R161" s="11">
        <v>6.24329</v>
      </c>
      <c r="S161" s="11">
        <v>0</v>
      </c>
      <c r="T161" s="11">
        <v>179416.74773</v>
      </c>
      <c r="U161" s="11">
        <f t="shared" si="2"/>
        <v>410716.55916</v>
      </c>
      <c r="W161" s="13"/>
      <c r="X161" s="13"/>
      <c r="Y161" s="13"/>
      <c r="Z161" s="13"/>
      <c r="AA161" s="13"/>
    </row>
    <row r="162" spans="1:27" x14ac:dyDescent="0.25">
      <c r="A162" s="11" t="s">
        <v>188</v>
      </c>
      <c r="B162" s="16">
        <v>0</v>
      </c>
      <c r="C162" s="11">
        <v>13.5748</v>
      </c>
      <c r="D162" s="11">
        <v>0</v>
      </c>
      <c r="E162" s="11">
        <v>0</v>
      </c>
      <c r="F162" s="11">
        <v>0</v>
      </c>
      <c r="G162" s="11">
        <v>43378.048370000004</v>
      </c>
      <c r="H162" s="11">
        <v>0</v>
      </c>
      <c r="I162" s="11">
        <v>136526.81280999997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9035.6541500000003</v>
      </c>
      <c r="P162" s="11">
        <v>0</v>
      </c>
      <c r="Q162" s="11">
        <v>0</v>
      </c>
      <c r="R162" s="11">
        <v>6.24329</v>
      </c>
      <c r="S162" s="11">
        <v>0</v>
      </c>
      <c r="T162" s="11">
        <v>179416.74773</v>
      </c>
      <c r="U162" s="11">
        <f t="shared" si="2"/>
        <v>368377.08114999998</v>
      </c>
      <c r="W162" s="13"/>
      <c r="X162" s="13"/>
      <c r="Y162" s="13"/>
      <c r="Z162" s="13"/>
      <c r="AA162" s="13"/>
    </row>
    <row r="163" spans="1:27" x14ac:dyDescent="0.25">
      <c r="A163" s="11" t="s">
        <v>189</v>
      </c>
      <c r="B163" s="16">
        <v>0</v>
      </c>
      <c r="C163" s="11">
        <v>13.5748</v>
      </c>
      <c r="D163" s="11">
        <v>0</v>
      </c>
      <c r="E163" s="11">
        <v>0</v>
      </c>
      <c r="F163" s="11">
        <v>0</v>
      </c>
      <c r="G163" s="11">
        <v>43365.688160000005</v>
      </c>
      <c r="H163" s="11">
        <v>0</v>
      </c>
      <c r="I163" s="11">
        <v>155527.70310999997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251.68708999999998</v>
      </c>
      <c r="P163" s="11">
        <v>0</v>
      </c>
      <c r="Q163" s="11">
        <v>0</v>
      </c>
      <c r="R163" s="11">
        <v>6.24329</v>
      </c>
      <c r="S163" s="11">
        <v>0</v>
      </c>
      <c r="T163" s="11">
        <v>179416.74773</v>
      </c>
      <c r="U163" s="11">
        <f t="shared" si="2"/>
        <v>378581.64417999994</v>
      </c>
      <c r="W163" s="13"/>
      <c r="X163" s="13"/>
      <c r="Y163" s="13"/>
      <c r="Z163" s="13"/>
      <c r="AA163" s="13"/>
    </row>
    <row r="164" spans="1:27" x14ac:dyDescent="0.25">
      <c r="A164" s="11" t="s">
        <v>190</v>
      </c>
      <c r="B164" s="16">
        <v>0</v>
      </c>
      <c r="C164" s="11">
        <v>13.5748</v>
      </c>
      <c r="D164" s="11">
        <v>0</v>
      </c>
      <c r="E164" s="11">
        <v>0</v>
      </c>
      <c r="F164" s="11">
        <v>0</v>
      </c>
      <c r="G164" s="11">
        <v>46409.592349999992</v>
      </c>
      <c r="H164" s="11">
        <v>0</v>
      </c>
      <c r="I164" s="11">
        <v>295549.74332999997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7.2000099999999998</v>
      </c>
      <c r="P164" s="11">
        <v>0</v>
      </c>
      <c r="Q164" s="11">
        <v>0</v>
      </c>
      <c r="R164" s="11">
        <v>6.24329</v>
      </c>
      <c r="S164" s="11">
        <v>0</v>
      </c>
      <c r="T164" s="11">
        <v>179416.74773</v>
      </c>
      <c r="U164" s="11">
        <f t="shared" si="2"/>
        <v>521403.10150999995</v>
      </c>
      <c r="W164" s="13"/>
      <c r="X164" s="13"/>
      <c r="Y164" s="13"/>
      <c r="Z164" s="13"/>
      <c r="AA164" s="13"/>
    </row>
    <row r="165" spans="1:27" x14ac:dyDescent="0.25">
      <c r="A165" s="11" t="s">
        <v>191</v>
      </c>
      <c r="B165" s="16">
        <v>0</v>
      </c>
      <c r="C165" s="11">
        <v>13.5748</v>
      </c>
      <c r="D165" s="11">
        <v>0</v>
      </c>
      <c r="E165" s="11">
        <v>0</v>
      </c>
      <c r="F165" s="11">
        <v>0</v>
      </c>
      <c r="G165" s="11">
        <v>46380.115089999999</v>
      </c>
      <c r="H165" s="11">
        <v>0</v>
      </c>
      <c r="I165" s="11">
        <v>286363.04882999999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6.24329</v>
      </c>
      <c r="S165" s="11">
        <v>0</v>
      </c>
      <c r="T165" s="11">
        <v>179416.74773</v>
      </c>
      <c r="U165" s="11">
        <f t="shared" si="2"/>
        <v>512179.72973999998</v>
      </c>
      <c r="W165" s="13"/>
      <c r="X165" s="13"/>
      <c r="Y165" s="13"/>
      <c r="Z165" s="13"/>
      <c r="AA165" s="13"/>
    </row>
    <row r="166" spans="1:27" x14ac:dyDescent="0.25">
      <c r="A166" s="11" t="s">
        <v>192</v>
      </c>
      <c r="B166" s="16">
        <v>0</v>
      </c>
      <c r="C166" s="11">
        <v>13.5748</v>
      </c>
      <c r="D166" s="11">
        <v>0</v>
      </c>
      <c r="E166" s="11">
        <v>0</v>
      </c>
      <c r="F166" s="11">
        <v>0</v>
      </c>
      <c r="G166" s="11">
        <v>46357.067460000006</v>
      </c>
      <c r="H166" s="11">
        <v>0</v>
      </c>
      <c r="I166" s="11">
        <v>287612.32676999999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6.24329</v>
      </c>
      <c r="S166" s="11">
        <v>0</v>
      </c>
      <c r="T166" s="11">
        <v>179416.74773</v>
      </c>
      <c r="U166" s="11">
        <f t="shared" si="2"/>
        <v>513405.96004999999</v>
      </c>
      <c r="W166" s="13"/>
      <c r="X166" s="13"/>
      <c r="Y166" s="13"/>
      <c r="Z166" s="13"/>
      <c r="AA166" s="13"/>
    </row>
    <row r="167" spans="1:27" x14ac:dyDescent="0.25">
      <c r="A167" s="11" t="s">
        <v>193</v>
      </c>
      <c r="B167" s="16">
        <v>0</v>
      </c>
      <c r="C167" s="11">
        <v>13.5748</v>
      </c>
      <c r="D167" s="11">
        <v>0</v>
      </c>
      <c r="E167" s="11">
        <v>0</v>
      </c>
      <c r="F167" s="11">
        <v>0</v>
      </c>
      <c r="G167" s="11">
        <v>55730.176009999996</v>
      </c>
      <c r="H167" s="11">
        <v>0</v>
      </c>
      <c r="I167" s="11">
        <v>236324.52291000003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5126.9967000000006</v>
      </c>
      <c r="P167" s="11">
        <v>0</v>
      </c>
      <c r="Q167" s="11">
        <v>0</v>
      </c>
      <c r="R167" s="11">
        <v>6.24329</v>
      </c>
      <c r="S167" s="11">
        <v>0</v>
      </c>
      <c r="T167" s="11">
        <v>179416.74773</v>
      </c>
      <c r="U167" s="11">
        <f t="shared" ref="U167:U176" si="3">SUM(C167:T167)</f>
        <v>476618.26144000009</v>
      </c>
      <c r="W167" s="13"/>
      <c r="X167" s="13"/>
      <c r="Y167" s="13"/>
      <c r="Z167" s="13"/>
      <c r="AA167" s="13"/>
    </row>
    <row r="168" spans="1:27" x14ac:dyDescent="0.25">
      <c r="A168" s="11" t="s">
        <v>194</v>
      </c>
      <c r="B168" s="16">
        <v>0</v>
      </c>
      <c r="C168" s="11">
        <v>13.5748</v>
      </c>
      <c r="D168" s="11">
        <v>0</v>
      </c>
      <c r="E168" s="11">
        <v>0</v>
      </c>
      <c r="F168" s="11">
        <v>0</v>
      </c>
      <c r="G168" s="11">
        <v>57272.048060000001</v>
      </c>
      <c r="H168" s="11">
        <v>0</v>
      </c>
      <c r="I168" s="11">
        <v>387114.51259999996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16.536840000000002</v>
      </c>
      <c r="P168" s="11">
        <v>0</v>
      </c>
      <c r="Q168" s="11">
        <v>0</v>
      </c>
      <c r="R168" s="11">
        <v>6.24329</v>
      </c>
      <c r="S168" s="11">
        <v>0</v>
      </c>
      <c r="T168" s="11">
        <v>179416.74773</v>
      </c>
      <c r="U168" s="11">
        <f t="shared" si="3"/>
        <v>623839.66332000005</v>
      </c>
      <c r="W168" s="13"/>
      <c r="X168" s="13"/>
      <c r="Y168" s="13"/>
      <c r="Z168" s="13"/>
      <c r="AA168" s="13"/>
    </row>
    <row r="169" spans="1:27" x14ac:dyDescent="0.25">
      <c r="A169" s="11" t="s">
        <v>195</v>
      </c>
      <c r="B169" s="16">
        <v>0</v>
      </c>
      <c r="C169" s="11">
        <v>13.5748</v>
      </c>
      <c r="D169" s="11">
        <v>0</v>
      </c>
      <c r="E169" s="11">
        <v>0</v>
      </c>
      <c r="F169" s="11">
        <v>0</v>
      </c>
      <c r="G169" s="11">
        <v>57295.190710000003</v>
      </c>
      <c r="H169" s="11">
        <v>0</v>
      </c>
      <c r="I169" s="11">
        <v>294703.78649999999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16.536840000000002</v>
      </c>
      <c r="P169" s="11">
        <v>0</v>
      </c>
      <c r="Q169" s="11">
        <v>0</v>
      </c>
      <c r="R169" s="11">
        <v>6.24329</v>
      </c>
      <c r="S169" s="11">
        <v>0</v>
      </c>
      <c r="T169" s="11">
        <v>179416.74773</v>
      </c>
      <c r="U169" s="11">
        <f t="shared" si="3"/>
        <v>531452.07987000002</v>
      </c>
      <c r="W169" s="13"/>
      <c r="X169" s="13"/>
      <c r="Y169" s="13"/>
      <c r="Z169" s="13"/>
      <c r="AA169" s="13"/>
    </row>
    <row r="170" spans="1:27" x14ac:dyDescent="0.25">
      <c r="A170" s="11" t="s">
        <v>196</v>
      </c>
      <c r="B170" s="16">
        <v>0</v>
      </c>
      <c r="C170" s="11">
        <v>13.5748</v>
      </c>
      <c r="D170" s="11">
        <v>0</v>
      </c>
      <c r="E170" s="11">
        <v>0</v>
      </c>
      <c r="F170" s="11">
        <v>0</v>
      </c>
      <c r="G170" s="11">
        <v>57309.497179999991</v>
      </c>
      <c r="H170" s="11">
        <v>0</v>
      </c>
      <c r="I170" s="11">
        <v>475065.08035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6.24329</v>
      </c>
      <c r="S170" s="11">
        <v>0</v>
      </c>
      <c r="T170" s="11">
        <v>179416.74773</v>
      </c>
      <c r="U170" s="11">
        <f t="shared" si="3"/>
        <v>711811.14335000003</v>
      </c>
      <c r="W170" s="13"/>
      <c r="X170" s="13"/>
      <c r="Y170" s="13"/>
      <c r="Z170" s="13"/>
      <c r="AA170" s="13"/>
    </row>
    <row r="171" spans="1:27" x14ac:dyDescent="0.25">
      <c r="A171" s="11" t="s">
        <v>197</v>
      </c>
      <c r="B171" s="16">
        <v>0</v>
      </c>
      <c r="C171" s="11">
        <v>13.5748</v>
      </c>
      <c r="D171" s="11">
        <v>0</v>
      </c>
      <c r="E171" s="11">
        <v>0</v>
      </c>
      <c r="F171" s="11">
        <v>0</v>
      </c>
      <c r="G171" s="11">
        <v>60985.070330000002</v>
      </c>
      <c r="H171" s="11">
        <v>0</v>
      </c>
      <c r="I171" s="11">
        <v>467061.07446000003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338.83340000000004</v>
      </c>
      <c r="P171" s="11">
        <v>0</v>
      </c>
      <c r="Q171" s="11">
        <v>0</v>
      </c>
      <c r="R171" s="11">
        <v>6.24329</v>
      </c>
      <c r="S171" s="11">
        <v>0</v>
      </c>
      <c r="T171" s="11">
        <v>179416.74773</v>
      </c>
      <c r="U171" s="11">
        <f t="shared" si="3"/>
        <v>707821.54401000007</v>
      </c>
      <c r="W171" s="13"/>
      <c r="X171" s="13"/>
      <c r="Y171" s="13"/>
      <c r="Z171" s="13"/>
      <c r="AA171" s="13"/>
    </row>
    <row r="172" spans="1:27" x14ac:dyDescent="0.25">
      <c r="A172" s="11" t="s">
        <v>198</v>
      </c>
      <c r="B172" s="16">
        <v>0</v>
      </c>
      <c r="C172" s="11">
        <v>13.5748</v>
      </c>
      <c r="D172" s="11">
        <v>0</v>
      </c>
      <c r="E172" s="11">
        <v>0</v>
      </c>
      <c r="F172" s="11">
        <v>0</v>
      </c>
      <c r="G172" s="11">
        <v>61047.02463</v>
      </c>
      <c r="H172" s="11">
        <v>0</v>
      </c>
      <c r="I172" s="11">
        <v>485682.71253999992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3206.3799399999998</v>
      </c>
      <c r="P172" s="11">
        <v>0</v>
      </c>
      <c r="Q172" s="11">
        <v>0</v>
      </c>
      <c r="R172" s="11">
        <v>6.24329</v>
      </c>
      <c r="S172" s="11">
        <v>0</v>
      </c>
      <c r="T172" s="11">
        <v>179416.74773</v>
      </c>
      <c r="U172" s="11">
        <f t="shared" si="3"/>
        <v>729372.68292999989</v>
      </c>
      <c r="W172" s="13"/>
      <c r="X172" s="13"/>
      <c r="Y172" s="13"/>
      <c r="Z172" s="13"/>
      <c r="AA172" s="13"/>
    </row>
    <row r="173" spans="1:27" x14ac:dyDescent="0.25">
      <c r="A173" s="11" t="s">
        <v>199</v>
      </c>
      <c r="B173" s="16">
        <v>0</v>
      </c>
      <c r="C173" s="11">
        <v>13.5748</v>
      </c>
      <c r="D173" s="11">
        <v>0</v>
      </c>
      <c r="E173" s="11">
        <v>0</v>
      </c>
      <c r="F173" s="11">
        <v>0</v>
      </c>
      <c r="G173" s="11">
        <v>61589.924469999998</v>
      </c>
      <c r="H173" s="11">
        <v>0</v>
      </c>
      <c r="I173" s="11">
        <v>397772.70845999999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732.5729399999999</v>
      </c>
      <c r="P173" s="11">
        <v>0</v>
      </c>
      <c r="Q173" s="11">
        <v>0</v>
      </c>
      <c r="R173" s="11">
        <v>6.24329</v>
      </c>
      <c r="S173" s="11">
        <v>0</v>
      </c>
      <c r="T173" s="11">
        <v>179416.74773</v>
      </c>
      <c r="U173" s="11">
        <f t="shared" si="3"/>
        <v>639531.77169000008</v>
      </c>
      <c r="W173" s="13"/>
      <c r="X173" s="13"/>
      <c r="Y173" s="13"/>
      <c r="Z173" s="13"/>
      <c r="AA173" s="13"/>
    </row>
    <row r="174" spans="1:27" x14ac:dyDescent="0.25">
      <c r="A174" s="11" t="s">
        <v>200</v>
      </c>
      <c r="B174" s="16">
        <v>0</v>
      </c>
      <c r="C174" s="11">
        <v>13.5748</v>
      </c>
      <c r="D174" s="11">
        <v>0</v>
      </c>
      <c r="E174" s="11">
        <v>0</v>
      </c>
      <c r="F174" s="11">
        <v>0</v>
      </c>
      <c r="G174" s="11">
        <v>61602.520600000003</v>
      </c>
      <c r="H174" s="11">
        <v>0</v>
      </c>
      <c r="I174" s="11">
        <v>330132.28035000002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153.75240000000002</v>
      </c>
      <c r="P174" s="11">
        <v>0</v>
      </c>
      <c r="Q174" s="11">
        <v>0</v>
      </c>
      <c r="R174" s="11">
        <v>6.24329</v>
      </c>
      <c r="S174" s="11">
        <v>0</v>
      </c>
      <c r="T174" s="11">
        <v>179416.74773</v>
      </c>
      <c r="U174" s="11">
        <f t="shared" si="3"/>
        <v>571325.11917000008</v>
      </c>
      <c r="W174" s="13"/>
      <c r="X174" s="13"/>
      <c r="Y174" s="13"/>
      <c r="Z174" s="13"/>
      <c r="AA174" s="13"/>
    </row>
    <row r="175" spans="1:27" x14ac:dyDescent="0.25">
      <c r="A175" s="11" t="s">
        <v>201</v>
      </c>
      <c r="B175" s="16">
        <v>0</v>
      </c>
      <c r="C175" s="11">
        <v>13.5748</v>
      </c>
      <c r="D175" s="11">
        <v>0</v>
      </c>
      <c r="E175" s="11">
        <v>0</v>
      </c>
      <c r="F175" s="11">
        <v>0</v>
      </c>
      <c r="G175" s="11">
        <v>60562.551289999996</v>
      </c>
      <c r="H175" s="11">
        <v>0</v>
      </c>
      <c r="I175" s="11">
        <v>273337.97345000005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58.700009999999999</v>
      </c>
      <c r="P175" s="11">
        <v>0</v>
      </c>
      <c r="Q175" s="11">
        <v>0</v>
      </c>
      <c r="R175" s="11">
        <v>6.24329</v>
      </c>
      <c r="S175" s="11">
        <v>0</v>
      </c>
      <c r="T175" s="11">
        <v>179416.74773</v>
      </c>
      <c r="U175" s="11">
        <f t="shared" si="3"/>
        <v>513395.79057000001</v>
      </c>
      <c r="W175" s="13"/>
      <c r="X175" s="13"/>
      <c r="Y175" s="13"/>
      <c r="Z175" s="13"/>
      <c r="AA175" s="13"/>
    </row>
    <row r="176" spans="1:27" x14ac:dyDescent="0.25">
      <c r="A176" s="11" t="s">
        <v>202</v>
      </c>
      <c r="B176" s="16">
        <v>0</v>
      </c>
      <c r="C176" s="11">
        <v>13.5748</v>
      </c>
      <c r="D176" s="11">
        <v>0</v>
      </c>
      <c r="E176" s="11">
        <v>0</v>
      </c>
      <c r="F176" s="11">
        <v>0</v>
      </c>
      <c r="G176" s="11">
        <v>60614.823069999999</v>
      </c>
      <c r="H176" s="11">
        <v>0</v>
      </c>
      <c r="I176" s="11">
        <v>801797.59758000006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3.8259999999999995E-2</v>
      </c>
      <c r="P176" s="11">
        <v>0</v>
      </c>
      <c r="Q176" s="11">
        <v>0</v>
      </c>
      <c r="R176" s="11">
        <v>6.24329</v>
      </c>
      <c r="S176" s="11">
        <v>0</v>
      </c>
      <c r="T176" s="11">
        <v>179416.74773</v>
      </c>
      <c r="U176" s="11">
        <f t="shared" si="3"/>
        <v>1041849.0247299999</v>
      </c>
      <c r="W176" s="13"/>
      <c r="X176" s="13"/>
      <c r="Y176" s="13"/>
      <c r="Z176" s="13"/>
      <c r="AA176" s="13"/>
    </row>
    <row r="177" spans="1:27" x14ac:dyDescent="0.25">
      <c r="A177" s="11" t="s">
        <v>203</v>
      </c>
      <c r="B177" s="16">
        <v>0</v>
      </c>
      <c r="C177" s="11">
        <v>13.5748</v>
      </c>
      <c r="D177" s="11">
        <v>0</v>
      </c>
      <c r="E177" s="11">
        <v>0</v>
      </c>
      <c r="F177" s="11">
        <v>0</v>
      </c>
      <c r="G177" s="11">
        <v>60709.618929999997</v>
      </c>
      <c r="H177" s="11">
        <v>0</v>
      </c>
      <c r="I177" s="11">
        <v>756877.39408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179.30242000000001</v>
      </c>
      <c r="P177" s="11">
        <v>0</v>
      </c>
      <c r="Q177" s="11">
        <v>0</v>
      </c>
      <c r="R177" s="11">
        <v>6.24329</v>
      </c>
      <c r="S177" s="11">
        <v>0</v>
      </c>
      <c r="T177" s="11">
        <v>176910.48099000001</v>
      </c>
      <c r="U177" s="11">
        <f t="shared" ref="U177" si="4">SUM(C177:T177)</f>
        <v>994696.61450999998</v>
      </c>
      <c r="W177" s="13"/>
      <c r="X177" s="13"/>
      <c r="Y177" s="13"/>
      <c r="Z177" s="13"/>
      <c r="AA177" s="13"/>
    </row>
    <row r="178" spans="1:27" x14ac:dyDescent="0.25">
      <c r="A178" s="11" t="s">
        <v>204</v>
      </c>
      <c r="B178" s="16">
        <v>0</v>
      </c>
      <c r="C178" s="11">
        <v>13.5748</v>
      </c>
      <c r="D178" s="11">
        <v>0</v>
      </c>
      <c r="E178" s="11">
        <v>0</v>
      </c>
      <c r="F178" s="11">
        <v>0</v>
      </c>
      <c r="G178" s="11">
        <v>60756.272939999995</v>
      </c>
      <c r="H178" s="11">
        <v>0</v>
      </c>
      <c r="I178" s="11">
        <v>519295.22294000001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3.5159999999999997E-2</v>
      </c>
      <c r="P178" s="11">
        <v>0</v>
      </c>
      <c r="Q178" s="11">
        <v>0</v>
      </c>
      <c r="R178" s="11">
        <v>6.24329</v>
      </c>
      <c r="S178" s="11">
        <v>0</v>
      </c>
      <c r="T178" s="11">
        <v>176910.48099000001</v>
      </c>
      <c r="U178" s="11">
        <f t="shared" ref="U178:U186" si="5">SUM(C178:T178)</f>
        <v>756981.83012000006</v>
      </c>
      <c r="W178" s="13"/>
      <c r="X178" s="13"/>
      <c r="Y178" s="13"/>
      <c r="Z178" s="13"/>
      <c r="AA178" s="13"/>
    </row>
    <row r="179" spans="1:27" s="50" customFormat="1" x14ac:dyDescent="0.25">
      <c r="A179" s="47" t="s">
        <v>205</v>
      </c>
      <c r="B179" s="53">
        <v>0</v>
      </c>
      <c r="C179" s="47">
        <v>13.5748</v>
      </c>
      <c r="D179" s="47">
        <v>0</v>
      </c>
      <c r="E179" s="47">
        <v>0</v>
      </c>
      <c r="F179" s="47">
        <v>0</v>
      </c>
      <c r="G179" s="47">
        <v>60746.306120000008</v>
      </c>
      <c r="H179" s="47">
        <v>0</v>
      </c>
      <c r="I179" s="47">
        <v>456418.21616999997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v>12341.86989</v>
      </c>
      <c r="P179" s="47">
        <v>0</v>
      </c>
      <c r="Q179" s="47">
        <v>0</v>
      </c>
      <c r="R179" s="47">
        <v>6.24329</v>
      </c>
      <c r="S179" s="47">
        <v>0</v>
      </c>
      <c r="T179" s="47">
        <v>176910.48099000001</v>
      </c>
      <c r="U179" s="47">
        <f t="shared" si="5"/>
        <v>706436.69125999999</v>
      </c>
      <c r="W179" s="52"/>
      <c r="X179" s="52"/>
      <c r="Y179" s="52"/>
      <c r="Z179" s="52"/>
      <c r="AA179" s="52"/>
    </row>
    <row r="180" spans="1:27" s="50" customFormat="1" x14ac:dyDescent="0.25">
      <c r="A180" s="47" t="s">
        <v>206</v>
      </c>
      <c r="B180" s="53">
        <v>0</v>
      </c>
      <c r="C180" s="47">
        <v>13.5748</v>
      </c>
      <c r="D180" s="47">
        <v>0</v>
      </c>
      <c r="E180" s="47">
        <v>0</v>
      </c>
      <c r="F180" s="47">
        <v>0</v>
      </c>
      <c r="G180" s="47">
        <v>60818.713730000003</v>
      </c>
      <c r="H180" s="47">
        <v>0</v>
      </c>
      <c r="I180" s="47">
        <v>285269.58615999995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v>7.0319999999999994E-2</v>
      </c>
      <c r="P180" s="47">
        <v>0</v>
      </c>
      <c r="Q180" s="47">
        <v>0</v>
      </c>
      <c r="R180" s="47">
        <v>6.24329</v>
      </c>
      <c r="S180" s="47">
        <v>0</v>
      </c>
      <c r="T180" s="47">
        <v>176910.48099000001</v>
      </c>
      <c r="U180" s="47">
        <f t="shared" si="5"/>
        <v>523018.66928999999</v>
      </c>
      <c r="W180" s="52"/>
      <c r="X180" s="52"/>
      <c r="Y180" s="52"/>
      <c r="Z180" s="52"/>
      <c r="AA180" s="52"/>
    </row>
    <row r="181" spans="1:27" s="50" customFormat="1" x14ac:dyDescent="0.25">
      <c r="A181" s="47" t="s">
        <v>207</v>
      </c>
      <c r="B181" s="53">
        <v>0</v>
      </c>
      <c r="C181" s="47">
        <v>13.5748</v>
      </c>
      <c r="D181" s="47">
        <v>0</v>
      </c>
      <c r="E181" s="47">
        <v>0</v>
      </c>
      <c r="F181" s="47">
        <v>0</v>
      </c>
      <c r="G181" s="47">
        <v>60934.35628</v>
      </c>
      <c r="H181" s="47">
        <v>0</v>
      </c>
      <c r="I181" s="47">
        <v>183641.74068000002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6.24329</v>
      </c>
      <c r="S181" s="47">
        <v>0</v>
      </c>
      <c r="T181" s="47">
        <v>176910.48099000001</v>
      </c>
      <c r="U181" s="47">
        <f t="shared" si="5"/>
        <v>421506.39604000002</v>
      </c>
      <c r="W181" s="52"/>
      <c r="X181" s="52"/>
      <c r="Y181" s="52"/>
      <c r="Z181" s="52"/>
      <c r="AA181" s="52"/>
    </row>
    <row r="182" spans="1:27" s="50" customFormat="1" x14ac:dyDescent="0.25">
      <c r="A182" s="47" t="s">
        <v>208</v>
      </c>
      <c r="B182" s="53">
        <v>0</v>
      </c>
      <c r="C182" s="47">
        <v>13.5748</v>
      </c>
      <c r="D182" s="47">
        <v>0</v>
      </c>
      <c r="E182" s="47">
        <v>0</v>
      </c>
      <c r="F182" s="47">
        <v>0</v>
      </c>
      <c r="G182" s="47">
        <v>65273.591100000012</v>
      </c>
      <c r="H182" s="47">
        <v>0</v>
      </c>
      <c r="I182" s="47">
        <v>423982.66184999997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6.24329</v>
      </c>
      <c r="S182" s="47">
        <v>0</v>
      </c>
      <c r="T182" s="47">
        <v>176910.48099000001</v>
      </c>
      <c r="U182" s="47">
        <f t="shared" si="5"/>
        <v>666186.55203000002</v>
      </c>
      <c r="W182" s="52"/>
      <c r="X182" s="52"/>
      <c r="Y182" s="52"/>
      <c r="Z182" s="52"/>
      <c r="AA182" s="52"/>
    </row>
    <row r="183" spans="1:27" s="50" customFormat="1" x14ac:dyDescent="0.25">
      <c r="A183" s="47" t="s">
        <v>209</v>
      </c>
      <c r="B183" s="53">
        <v>0</v>
      </c>
      <c r="C183" s="47">
        <v>13.5748</v>
      </c>
      <c r="D183" s="47">
        <v>0</v>
      </c>
      <c r="E183" s="47">
        <v>0</v>
      </c>
      <c r="F183" s="47">
        <v>0</v>
      </c>
      <c r="G183" s="47">
        <v>66867.749000000011</v>
      </c>
      <c r="H183" s="47">
        <v>0</v>
      </c>
      <c r="I183" s="47">
        <v>369634.96360000002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v>20.995080000000002</v>
      </c>
      <c r="P183" s="47">
        <v>0</v>
      </c>
      <c r="Q183" s="47">
        <v>0</v>
      </c>
      <c r="R183" s="47">
        <v>6.24329</v>
      </c>
      <c r="S183" s="47">
        <v>0</v>
      </c>
      <c r="T183" s="47">
        <v>176910.48099000001</v>
      </c>
      <c r="U183" s="47">
        <f t="shared" si="5"/>
        <v>613454.00676000002</v>
      </c>
      <c r="W183" s="52"/>
      <c r="X183" s="52"/>
      <c r="Y183" s="52"/>
      <c r="Z183" s="52"/>
      <c r="AA183" s="52"/>
    </row>
    <row r="184" spans="1:27" s="50" customFormat="1" x14ac:dyDescent="0.25">
      <c r="A184" s="47" t="s">
        <v>210</v>
      </c>
      <c r="B184" s="53">
        <v>0</v>
      </c>
      <c r="C184" s="47">
        <v>13.5748</v>
      </c>
      <c r="D184" s="47">
        <v>0</v>
      </c>
      <c r="E184" s="47">
        <v>0</v>
      </c>
      <c r="F184" s="47">
        <v>0</v>
      </c>
      <c r="G184" s="47">
        <v>67476.453640000007</v>
      </c>
      <c r="H184" s="47">
        <v>0</v>
      </c>
      <c r="I184" s="47">
        <v>350686.58046000003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v>626.30426999999997</v>
      </c>
      <c r="P184" s="47">
        <v>0</v>
      </c>
      <c r="Q184" s="47">
        <v>0</v>
      </c>
      <c r="R184" s="47">
        <v>6.24329</v>
      </c>
      <c r="S184" s="47">
        <v>0</v>
      </c>
      <c r="T184" s="47">
        <v>438499.81802000001</v>
      </c>
      <c r="U184" s="47">
        <f t="shared" si="5"/>
        <v>857308.97448000009</v>
      </c>
      <c r="W184" s="52"/>
      <c r="X184" s="52"/>
      <c r="Y184" s="52"/>
      <c r="Z184" s="52"/>
      <c r="AA184" s="52"/>
    </row>
    <row r="185" spans="1:27" s="50" customFormat="1" x14ac:dyDescent="0.25">
      <c r="A185" s="47" t="s">
        <v>211</v>
      </c>
      <c r="B185" s="53">
        <v>0</v>
      </c>
      <c r="C185" s="47">
        <v>13.5748</v>
      </c>
      <c r="D185" s="47">
        <v>0</v>
      </c>
      <c r="E185" s="47">
        <v>0</v>
      </c>
      <c r="F185" s="47">
        <v>0</v>
      </c>
      <c r="G185" s="47">
        <v>68205.313059999986</v>
      </c>
      <c r="H185" s="47">
        <v>0</v>
      </c>
      <c r="I185" s="47">
        <v>218347.33919</v>
      </c>
      <c r="J185" s="47">
        <v>0</v>
      </c>
      <c r="K185" s="47">
        <v>0</v>
      </c>
      <c r="L185" s="47">
        <v>0</v>
      </c>
      <c r="M185" s="47">
        <v>0</v>
      </c>
      <c r="N185" s="47">
        <v>0</v>
      </c>
      <c r="O185" s="47">
        <v>1282.11061</v>
      </c>
      <c r="P185" s="47">
        <v>0</v>
      </c>
      <c r="Q185" s="47">
        <v>0</v>
      </c>
      <c r="R185" s="47">
        <v>6.24329</v>
      </c>
      <c r="S185" s="47">
        <v>0</v>
      </c>
      <c r="T185" s="47">
        <v>433560.21222000004</v>
      </c>
      <c r="U185" s="47">
        <f t="shared" si="5"/>
        <v>721414.79316999996</v>
      </c>
      <c r="W185" s="52"/>
      <c r="X185" s="52"/>
      <c r="Y185" s="52"/>
      <c r="Z185" s="52"/>
      <c r="AA185" s="52"/>
    </row>
    <row r="186" spans="1:27" s="50" customFormat="1" x14ac:dyDescent="0.25">
      <c r="A186" s="47" t="s">
        <v>212</v>
      </c>
      <c r="B186" s="53">
        <v>0</v>
      </c>
      <c r="C186" s="47">
        <v>13.5748</v>
      </c>
      <c r="D186" s="47">
        <v>0</v>
      </c>
      <c r="E186" s="47">
        <v>0</v>
      </c>
      <c r="F186" s="47">
        <v>0</v>
      </c>
      <c r="G186" s="47">
        <v>62286.622230000001</v>
      </c>
      <c r="H186" s="47">
        <v>0</v>
      </c>
      <c r="I186" s="47">
        <v>150777.05670000002</v>
      </c>
      <c r="J186" s="47">
        <v>0</v>
      </c>
      <c r="K186" s="47">
        <v>0</v>
      </c>
      <c r="L186" s="47">
        <v>0</v>
      </c>
      <c r="M186" s="47">
        <v>0</v>
      </c>
      <c r="N186" s="47">
        <v>0</v>
      </c>
      <c r="O186" s="47">
        <v>302.09373999999997</v>
      </c>
      <c r="P186" s="47">
        <v>0</v>
      </c>
      <c r="Q186" s="47">
        <v>0</v>
      </c>
      <c r="R186" s="47">
        <v>6.24329</v>
      </c>
      <c r="S186" s="47">
        <v>0</v>
      </c>
      <c r="T186" s="47">
        <v>433560.21222000004</v>
      </c>
      <c r="U186" s="47">
        <f t="shared" si="5"/>
        <v>646945.80298000015</v>
      </c>
      <c r="W186" s="52"/>
      <c r="X186" s="52"/>
      <c r="Y186" s="52"/>
      <c r="Z186" s="52"/>
      <c r="AA186" s="52"/>
    </row>
    <row r="187" spans="1:27" x14ac:dyDescent="0.25">
      <c r="B187" s="17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W187" s="13"/>
      <c r="X187" s="13"/>
      <c r="Y187" s="13"/>
      <c r="Z187" s="13"/>
      <c r="AA187" s="13"/>
    </row>
    <row r="188" spans="1:27" x14ac:dyDescent="0.25">
      <c r="B188" s="17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W188" s="13"/>
      <c r="X188" s="13"/>
      <c r="Y188" s="13"/>
      <c r="Z188" s="13"/>
      <c r="AA188" s="13"/>
    </row>
    <row r="189" spans="1:27" x14ac:dyDescent="0.25">
      <c r="B189" s="17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W189" s="13"/>
      <c r="X189" s="13"/>
      <c r="Y189" s="13"/>
      <c r="Z189" s="13"/>
      <c r="AA189" s="13"/>
    </row>
    <row r="190" spans="1:27" x14ac:dyDescent="0.25">
      <c r="B190" s="1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W190" s="13"/>
      <c r="X190" s="13"/>
      <c r="Y190" s="13"/>
      <c r="Z190" s="13"/>
      <c r="AA190" s="13"/>
    </row>
    <row r="191" spans="1:27" x14ac:dyDescent="0.25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W191" s="13"/>
      <c r="X191" s="13"/>
      <c r="Y191" s="13"/>
      <c r="Z191" s="13"/>
      <c r="AA191" s="13"/>
    </row>
    <row r="192" spans="1:27" x14ac:dyDescent="0.25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W192" s="13"/>
      <c r="X192" s="13"/>
      <c r="Y192" s="13"/>
      <c r="Z192" s="13"/>
      <c r="AA192" s="13"/>
    </row>
    <row r="193" spans="2:27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W193" s="13"/>
      <c r="X193" s="13"/>
      <c r="Y193" s="13"/>
      <c r="Z193" s="13"/>
      <c r="AA193" s="13"/>
    </row>
    <row r="194" spans="2:27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W194" s="13"/>
      <c r="X194" s="13"/>
      <c r="Y194" s="13"/>
      <c r="Z194" s="13"/>
      <c r="AA194" s="13"/>
    </row>
    <row r="195" spans="2:27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W195" s="13"/>
      <c r="X195" s="13"/>
      <c r="Y195" s="13"/>
      <c r="Z195" s="13"/>
      <c r="AA195" s="13"/>
    </row>
    <row r="196" spans="2:27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W196" s="13"/>
      <c r="X196" s="13"/>
      <c r="Y196" s="13"/>
      <c r="Z196" s="13"/>
      <c r="AA196" s="13"/>
    </row>
    <row r="197" spans="2:27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W197" s="13"/>
      <c r="X197" s="13"/>
      <c r="Y197" s="13"/>
      <c r="Z197" s="13"/>
      <c r="AA197" s="13"/>
    </row>
    <row r="198" spans="2:27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W198" s="13"/>
      <c r="X198" s="13"/>
      <c r="Y198" s="13"/>
      <c r="Z198" s="13"/>
      <c r="AA198" s="13"/>
    </row>
    <row r="199" spans="2:27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W199" s="13"/>
      <c r="X199" s="13"/>
      <c r="Y199" s="13"/>
      <c r="Z199" s="13"/>
      <c r="AA199" s="13"/>
    </row>
    <row r="200" spans="2:27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W200" s="13"/>
      <c r="X200" s="13"/>
      <c r="Y200" s="13"/>
      <c r="Z200" s="13"/>
      <c r="AA200" s="13"/>
    </row>
    <row r="201" spans="2:27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W201" s="13"/>
      <c r="X201" s="13"/>
      <c r="Y201" s="13"/>
      <c r="Z201" s="13"/>
      <c r="AA201" s="13"/>
    </row>
    <row r="202" spans="2:27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W202" s="13"/>
      <c r="X202" s="13"/>
      <c r="Y202" s="13"/>
      <c r="Z202" s="13"/>
      <c r="AA202" s="13"/>
    </row>
    <row r="203" spans="2:27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W203" s="13"/>
      <c r="X203" s="13"/>
      <c r="Y203" s="13"/>
      <c r="Z203" s="13"/>
      <c r="AA203" s="13"/>
    </row>
    <row r="204" spans="2:27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W204" s="13"/>
      <c r="X204" s="13"/>
      <c r="Y204" s="13"/>
      <c r="Z204" s="13"/>
      <c r="AA204" s="13"/>
    </row>
    <row r="205" spans="2:27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W205" s="13"/>
      <c r="X205" s="13"/>
      <c r="Y205" s="13"/>
      <c r="Z205" s="13"/>
      <c r="AA205" s="13"/>
    </row>
    <row r="206" spans="2:27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W206" s="13"/>
      <c r="X206" s="13"/>
      <c r="Y206" s="13"/>
      <c r="Z206" s="13"/>
      <c r="AA206" s="13"/>
    </row>
    <row r="207" spans="2:27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W207" s="13"/>
      <c r="X207" s="13"/>
      <c r="Y207" s="13"/>
      <c r="Z207" s="13"/>
      <c r="AA207" s="13"/>
    </row>
    <row r="208" spans="2:27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W208" s="13"/>
      <c r="X208" s="13"/>
      <c r="Y208" s="13"/>
      <c r="Z208" s="13"/>
      <c r="AA208" s="13"/>
    </row>
    <row r="209" spans="2:27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W209" s="13"/>
      <c r="X209" s="13"/>
      <c r="Y209" s="13"/>
      <c r="Z209" s="13"/>
      <c r="AA209" s="13"/>
    </row>
    <row r="210" spans="2:27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W210" s="13"/>
      <c r="X210" s="13"/>
      <c r="Y210" s="13"/>
      <c r="Z210" s="13"/>
      <c r="AA210" s="13"/>
    </row>
    <row r="211" spans="2:27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W211" s="13"/>
      <c r="X211" s="13"/>
      <c r="Y211" s="13"/>
      <c r="Z211" s="13"/>
      <c r="AA211" s="13"/>
    </row>
    <row r="212" spans="2:27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W212" s="13"/>
      <c r="X212" s="13"/>
      <c r="Y212" s="13"/>
      <c r="Z212" s="13"/>
      <c r="AA212" s="13"/>
    </row>
    <row r="213" spans="2:27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W213" s="13"/>
      <c r="X213" s="13"/>
      <c r="Y213" s="13"/>
      <c r="Z213" s="13"/>
      <c r="AA213" s="13"/>
    </row>
    <row r="214" spans="2:27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W214" s="13"/>
      <c r="X214" s="13"/>
      <c r="Y214" s="13"/>
      <c r="Z214" s="13"/>
      <c r="AA214" s="13"/>
    </row>
    <row r="215" spans="2:27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W215" s="13"/>
      <c r="X215" s="13"/>
      <c r="Y215" s="13"/>
      <c r="Z215" s="13"/>
      <c r="AA215" s="13"/>
    </row>
    <row r="216" spans="2:27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W216" s="13"/>
      <c r="X216" s="13"/>
      <c r="Y216" s="13"/>
      <c r="Z216" s="13"/>
      <c r="AA216" s="13"/>
    </row>
    <row r="217" spans="2:27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W217" s="13"/>
      <c r="X217" s="13"/>
      <c r="Y217" s="13"/>
      <c r="Z217" s="13"/>
      <c r="AA217" s="13"/>
    </row>
    <row r="218" spans="2:27" x14ac:dyDescent="0.25">
      <c r="B218" s="1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W218" s="13"/>
      <c r="X218" s="13"/>
      <c r="Y218" s="13"/>
      <c r="Z218" s="13"/>
      <c r="AA218" s="13"/>
    </row>
    <row r="219" spans="2:27" x14ac:dyDescent="0.25">
      <c r="B219" s="17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W219" s="13"/>
      <c r="X219" s="13"/>
      <c r="Y219" s="13"/>
      <c r="Z219" s="13"/>
      <c r="AA219" s="13"/>
    </row>
    <row r="220" spans="2:27" x14ac:dyDescent="0.25">
      <c r="B220" s="17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W220" s="13"/>
      <c r="X220" s="13"/>
      <c r="Y220" s="13"/>
      <c r="Z220" s="13"/>
      <c r="AA220" s="13"/>
    </row>
    <row r="221" spans="2:27" x14ac:dyDescent="0.25">
      <c r="B221" s="17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W221" s="13"/>
      <c r="X221" s="13"/>
      <c r="Y221" s="13"/>
      <c r="Z221" s="13"/>
      <c r="AA221" s="13"/>
    </row>
    <row r="222" spans="2:27" x14ac:dyDescent="0.25">
      <c r="B222" s="17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W222" s="13"/>
      <c r="X222" s="13"/>
      <c r="Y222" s="13"/>
      <c r="Z222" s="13"/>
      <c r="AA222" s="13"/>
    </row>
    <row r="223" spans="2:27" x14ac:dyDescent="0.25">
      <c r="B223" s="17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W223" s="13"/>
      <c r="X223" s="13"/>
      <c r="Y223" s="13"/>
      <c r="Z223" s="13"/>
      <c r="AA223" s="13"/>
    </row>
    <row r="224" spans="2:27" x14ac:dyDescent="0.25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W224" s="13"/>
      <c r="X224" s="13"/>
      <c r="Y224" s="13"/>
      <c r="Z224" s="13"/>
      <c r="AA224" s="13"/>
    </row>
    <row r="225" spans="2:27" x14ac:dyDescent="0.25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W225" s="13"/>
      <c r="X225" s="13"/>
      <c r="Y225" s="13"/>
      <c r="Z225" s="13"/>
      <c r="AA225" s="13"/>
    </row>
    <row r="226" spans="2:27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W226" s="13"/>
      <c r="X226" s="13"/>
      <c r="Y226" s="13"/>
      <c r="Z226" s="13"/>
      <c r="AA226" s="13"/>
    </row>
    <row r="227" spans="2:27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W227" s="13"/>
      <c r="X227" s="13"/>
      <c r="Y227" s="13"/>
      <c r="Z227" s="13"/>
      <c r="AA227" s="13"/>
    </row>
    <row r="228" spans="2:27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W228" s="13"/>
      <c r="X228" s="13"/>
      <c r="Y228" s="13"/>
      <c r="Z228" s="13"/>
      <c r="AA228" s="13"/>
    </row>
    <row r="229" spans="2:27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W229" s="13"/>
      <c r="X229" s="13"/>
      <c r="Y229" s="13"/>
      <c r="Z229" s="13"/>
      <c r="AA229" s="13"/>
    </row>
    <row r="230" spans="2:27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W230" s="13"/>
      <c r="X230" s="13"/>
      <c r="Y230" s="13"/>
      <c r="Z230" s="13"/>
      <c r="AA230" s="13"/>
    </row>
    <row r="231" spans="2:27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W231" s="13"/>
      <c r="X231" s="13"/>
      <c r="Y231" s="13"/>
      <c r="Z231" s="13"/>
      <c r="AA231" s="13"/>
    </row>
    <row r="232" spans="2:27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W232" s="13"/>
      <c r="X232" s="13"/>
      <c r="Y232" s="13"/>
      <c r="Z232" s="13"/>
      <c r="AA232" s="13"/>
    </row>
    <row r="233" spans="2:27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W233" s="13"/>
      <c r="X233" s="13"/>
      <c r="Y233" s="13"/>
      <c r="Z233" s="13"/>
      <c r="AA233" s="13"/>
    </row>
    <row r="234" spans="2:27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W234" s="13"/>
      <c r="X234" s="13"/>
      <c r="Y234" s="13"/>
      <c r="Z234" s="13"/>
      <c r="AA234" s="13"/>
    </row>
    <row r="235" spans="2:27" x14ac:dyDescent="0.25">
      <c r="B235" s="17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W235" s="13"/>
      <c r="X235" s="13"/>
      <c r="Y235" s="13"/>
      <c r="Z235" s="13"/>
      <c r="AA235" s="13"/>
    </row>
    <row r="236" spans="2:27" x14ac:dyDescent="0.25">
      <c r="B236" s="17"/>
      <c r="C236" s="18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W236" s="13"/>
      <c r="X236" s="13"/>
      <c r="Y236" s="13"/>
      <c r="Z236" s="13"/>
      <c r="AA236" s="13"/>
    </row>
    <row r="237" spans="2:27" x14ac:dyDescent="0.25">
      <c r="B237" s="17"/>
      <c r="C237" s="18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W237" s="13"/>
      <c r="X237" s="13"/>
      <c r="Y237" s="13"/>
      <c r="Z237" s="13"/>
      <c r="AA237" s="13"/>
    </row>
    <row r="238" spans="2:27" x14ac:dyDescent="0.25">
      <c r="B238" s="17"/>
      <c r="C238" s="18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W238" s="13"/>
      <c r="X238" s="13"/>
      <c r="Y238" s="13"/>
      <c r="Z238" s="13"/>
      <c r="AA238" s="13"/>
    </row>
    <row r="239" spans="2:27" x14ac:dyDescent="0.25">
      <c r="B239" s="17"/>
      <c r="C239" s="18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W239" s="13"/>
      <c r="X239" s="13"/>
      <c r="Y239" s="13"/>
      <c r="Z239" s="13"/>
      <c r="AA239" s="13"/>
    </row>
    <row r="240" spans="2:27" x14ac:dyDescent="0.25">
      <c r="B240" s="17"/>
      <c r="C240" s="18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W240" s="13"/>
      <c r="X240" s="13"/>
      <c r="Y240" s="13"/>
      <c r="Z240" s="13"/>
      <c r="AA240" s="13"/>
    </row>
    <row r="241" spans="2:27" x14ac:dyDescent="0.25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W241" s="13"/>
      <c r="X241" s="13"/>
      <c r="Y241" s="13"/>
      <c r="Z241" s="13"/>
      <c r="AA241" s="13"/>
    </row>
    <row r="242" spans="2:27" x14ac:dyDescent="0.25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W242" s="13"/>
      <c r="X242" s="13"/>
      <c r="Y242" s="13"/>
      <c r="Z242" s="13"/>
      <c r="AA242" s="13"/>
    </row>
    <row r="243" spans="2:27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W243" s="13"/>
      <c r="X243" s="13"/>
      <c r="Y243" s="13"/>
      <c r="Z243" s="13"/>
      <c r="AA243" s="13"/>
    </row>
    <row r="244" spans="2:27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W244" s="13"/>
      <c r="X244" s="13"/>
      <c r="Y244" s="13"/>
      <c r="Z244" s="13"/>
      <c r="AA244" s="13"/>
    </row>
    <row r="245" spans="2:27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W245" s="13"/>
      <c r="X245" s="13"/>
      <c r="Y245" s="13"/>
      <c r="Z245" s="13"/>
      <c r="AA245" s="13"/>
    </row>
    <row r="246" spans="2:27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W246" s="13"/>
      <c r="X246" s="13"/>
      <c r="Y246" s="13"/>
      <c r="Z246" s="13"/>
      <c r="AA246" s="13"/>
    </row>
    <row r="247" spans="2:27" x14ac:dyDescent="0.25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W247" s="13"/>
      <c r="X247" s="13"/>
      <c r="Y247" s="13"/>
      <c r="Z247" s="13"/>
      <c r="AA247" s="13"/>
    </row>
    <row r="248" spans="2:27" x14ac:dyDescent="0.25">
      <c r="B248" s="17"/>
      <c r="C248" s="18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W248" s="13"/>
      <c r="X248" s="13"/>
      <c r="Y248" s="13"/>
      <c r="Z248" s="13"/>
      <c r="AA248" s="13"/>
    </row>
    <row r="249" spans="2:27" x14ac:dyDescent="0.25">
      <c r="B249" s="17"/>
      <c r="C249" s="18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W249" s="13"/>
      <c r="X249" s="13"/>
      <c r="Y249" s="13"/>
      <c r="Z249" s="13"/>
      <c r="AA249" s="13"/>
    </row>
    <row r="250" spans="2:27" x14ac:dyDescent="0.25">
      <c r="B250" s="17"/>
      <c r="C250" s="18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W250" s="13"/>
      <c r="X250" s="13"/>
      <c r="Y250" s="13"/>
      <c r="Z250" s="13"/>
      <c r="AA250" s="13"/>
    </row>
    <row r="251" spans="2:27" x14ac:dyDescent="0.25">
      <c r="B251" s="17"/>
      <c r="C251" s="18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W251" s="13"/>
      <c r="X251" s="13"/>
      <c r="Y251" s="13"/>
      <c r="Z251" s="13"/>
      <c r="AA251" s="13"/>
    </row>
    <row r="252" spans="2:27" x14ac:dyDescent="0.25">
      <c r="B252" s="17"/>
      <c r="C252" s="18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W252" s="13"/>
      <c r="X252" s="13"/>
      <c r="Y252" s="13"/>
      <c r="Z252" s="13"/>
      <c r="AA252" s="13"/>
    </row>
    <row r="253" spans="2:27" x14ac:dyDescent="0.25">
      <c r="C253" s="18"/>
      <c r="W253" s="13"/>
      <c r="X253" s="13"/>
      <c r="Y253" s="13"/>
      <c r="Z253" s="13"/>
      <c r="AA253" s="13"/>
    </row>
    <row r="254" spans="2:27" x14ac:dyDescent="0.25">
      <c r="B254" s="1"/>
      <c r="C254" s="18"/>
      <c r="W254" s="13"/>
      <c r="X254" s="13"/>
      <c r="Y254" s="13"/>
      <c r="Z254" s="13"/>
      <c r="AA254" s="13"/>
    </row>
    <row r="255" spans="2:27" x14ac:dyDescent="0.25">
      <c r="B255" s="1"/>
      <c r="C255" s="18"/>
      <c r="W255" s="13"/>
      <c r="X255" s="13"/>
      <c r="Y255" s="13"/>
      <c r="Z255" s="13"/>
      <c r="AA255" s="13"/>
    </row>
    <row r="256" spans="2:27" x14ac:dyDescent="0.25">
      <c r="B256" s="1"/>
      <c r="C256" s="18"/>
      <c r="W256" s="13"/>
      <c r="X256" s="13"/>
      <c r="Y256" s="13"/>
      <c r="Z256" s="13"/>
      <c r="AA256" s="13"/>
    </row>
    <row r="257" spans="2:27" x14ac:dyDescent="0.25">
      <c r="B257" s="1"/>
      <c r="C257" s="18"/>
      <c r="W257" s="13"/>
      <c r="X257" s="13"/>
      <c r="Y257" s="13"/>
      <c r="Z257" s="13"/>
      <c r="AA257" s="13"/>
    </row>
    <row r="258" spans="2:27" x14ac:dyDescent="0.25">
      <c r="B258" s="1"/>
      <c r="C258" s="18"/>
      <c r="W258" s="13"/>
      <c r="X258" s="13"/>
      <c r="Y258" s="13"/>
      <c r="Z258" s="13"/>
      <c r="AA258" s="13"/>
    </row>
    <row r="259" spans="2:27" x14ac:dyDescent="0.25">
      <c r="B259" s="1"/>
      <c r="C259" s="18"/>
      <c r="W259" s="13"/>
      <c r="X259" s="13"/>
      <c r="Y259" s="13"/>
      <c r="Z259" s="13"/>
      <c r="AA259" s="13"/>
    </row>
    <row r="260" spans="2:27" x14ac:dyDescent="0.25">
      <c r="B260" s="1"/>
      <c r="C260" s="18"/>
      <c r="W260" s="13"/>
      <c r="X260" s="13"/>
      <c r="Y260" s="13"/>
      <c r="Z260" s="13"/>
      <c r="AA260" s="13"/>
    </row>
    <row r="261" spans="2:27" x14ac:dyDescent="0.25">
      <c r="B261" s="1"/>
      <c r="C261" s="18"/>
      <c r="W261" s="13"/>
      <c r="X261" s="13"/>
      <c r="Y261" s="13"/>
      <c r="Z261" s="13"/>
      <c r="AA261" s="13"/>
    </row>
    <row r="262" spans="2:27" x14ac:dyDescent="0.25">
      <c r="B262" s="1"/>
      <c r="C262" s="18"/>
      <c r="W262" s="13"/>
      <c r="X262" s="13"/>
      <c r="Y262" s="13"/>
      <c r="Z262" s="13"/>
      <c r="AA262" s="13"/>
    </row>
    <row r="263" spans="2:27" x14ac:dyDescent="0.25">
      <c r="B263" s="1"/>
      <c r="C263" s="18"/>
      <c r="W263" s="13"/>
      <c r="X263" s="13"/>
      <c r="Y263" s="13"/>
      <c r="Z263" s="13"/>
      <c r="AA263" s="13"/>
    </row>
    <row r="264" spans="2:27" x14ac:dyDescent="0.25">
      <c r="B264" s="1"/>
      <c r="C264" s="18"/>
      <c r="W264" s="13"/>
      <c r="X264" s="13"/>
      <c r="Y264" s="13"/>
      <c r="Z264" s="13"/>
      <c r="AA264" s="13"/>
    </row>
    <row r="265" spans="2:27" x14ac:dyDescent="0.25">
      <c r="B265" s="1"/>
      <c r="C265" s="18"/>
      <c r="W265" s="13"/>
      <c r="X265" s="13"/>
      <c r="Y265" s="13"/>
      <c r="Z265" s="13"/>
      <c r="AA265" s="13"/>
    </row>
    <row r="266" spans="2:27" x14ac:dyDescent="0.25">
      <c r="B266" s="1"/>
      <c r="C266" s="18"/>
      <c r="W266" s="13"/>
      <c r="X266" s="13"/>
      <c r="Y266" s="13"/>
      <c r="Z266" s="13"/>
      <c r="AA266" s="13"/>
    </row>
    <row r="267" spans="2:27" x14ac:dyDescent="0.25">
      <c r="B267" s="1"/>
      <c r="C267" s="18"/>
      <c r="W267" s="13"/>
      <c r="X267" s="13"/>
      <c r="Y267" s="13"/>
      <c r="Z267" s="13"/>
      <c r="AA267" s="13"/>
    </row>
    <row r="268" spans="2:27" x14ac:dyDescent="0.25">
      <c r="B268" s="1"/>
      <c r="C268" s="18"/>
      <c r="W268" s="13"/>
      <c r="X268" s="13"/>
      <c r="Y268" s="13"/>
      <c r="Z268" s="13"/>
      <c r="AA268" s="13"/>
    </row>
    <row r="269" spans="2:27" x14ac:dyDescent="0.25">
      <c r="B269" s="1"/>
      <c r="C269" s="18"/>
      <c r="W269" s="13"/>
      <c r="X269" s="13"/>
      <c r="Y269" s="13"/>
      <c r="Z269" s="13"/>
      <c r="AA269" s="13"/>
    </row>
    <row r="270" spans="2:27" x14ac:dyDescent="0.25">
      <c r="B270" s="1"/>
      <c r="C270" s="18"/>
      <c r="W270" s="13"/>
      <c r="X270" s="13"/>
      <c r="Y270" s="13"/>
      <c r="Z270" s="13"/>
      <c r="AA270" s="13"/>
    </row>
    <row r="271" spans="2:27" x14ac:dyDescent="0.25">
      <c r="B271" s="1"/>
      <c r="C271" s="18"/>
    </row>
    <row r="272" spans="2:27" x14ac:dyDescent="0.25">
      <c r="B272" s="1"/>
      <c r="C272" s="18"/>
    </row>
    <row r="273" spans="2:27" x14ac:dyDescent="0.25">
      <c r="B273" s="1"/>
      <c r="C273" s="18"/>
    </row>
    <row r="274" spans="2:27" x14ac:dyDescent="0.25">
      <c r="B274" s="1"/>
      <c r="C274" s="18"/>
    </row>
    <row r="275" spans="2:27" x14ac:dyDescent="0.25">
      <c r="B275" s="1"/>
      <c r="C275" s="18"/>
    </row>
    <row r="276" spans="2:27" x14ac:dyDescent="0.25">
      <c r="B276" s="1"/>
      <c r="C276" s="18"/>
    </row>
    <row r="277" spans="2:27" x14ac:dyDescent="0.25">
      <c r="B277" s="1"/>
      <c r="C277" s="18"/>
    </row>
    <row r="278" spans="2:27" x14ac:dyDescent="0.25">
      <c r="B278" s="1"/>
      <c r="C278" s="18"/>
    </row>
    <row r="279" spans="2:27" x14ac:dyDescent="0.25">
      <c r="B279" s="1"/>
      <c r="C279" s="18"/>
    </row>
    <row r="280" spans="2:27" x14ac:dyDescent="0.25">
      <c r="B280" s="1"/>
      <c r="C280" s="18"/>
    </row>
    <row r="281" spans="2:27" x14ac:dyDescent="0.25">
      <c r="B281" s="1"/>
      <c r="C281" s="18"/>
    </row>
    <row r="282" spans="2:27" x14ac:dyDescent="0.25">
      <c r="B282" s="1"/>
      <c r="C282" s="18"/>
    </row>
    <row r="283" spans="2:27" x14ac:dyDescent="0.25">
      <c r="B283" s="1"/>
      <c r="C283" s="18"/>
    </row>
    <row r="284" spans="2:27" x14ac:dyDescent="0.25">
      <c r="B284" s="1"/>
      <c r="C284" s="18"/>
    </row>
    <row r="285" spans="2:27" x14ac:dyDescent="0.25">
      <c r="B285" s="1"/>
      <c r="C285" s="18"/>
    </row>
    <row r="286" spans="2:27" x14ac:dyDescent="0.25">
      <c r="B286" s="1"/>
      <c r="C286" s="18"/>
      <c r="W286" s="1"/>
      <c r="X286" s="1"/>
      <c r="Y286" s="1"/>
      <c r="Z286" s="1"/>
      <c r="AA286" s="1"/>
    </row>
    <row r="287" spans="2:27" x14ac:dyDescent="0.25">
      <c r="B287" s="1"/>
      <c r="C287" s="18"/>
      <c r="W287" s="1"/>
      <c r="X287" s="1"/>
      <c r="Y287" s="1"/>
      <c r="Z287" s="1"/>
      <c r="AA287" s="1"/>
    </row>
    <row r="288" spans="2:27" x14ac:dyDescent="0.25">
      <c r="B288" s="1"/>
      <c r="C288" s="18"/>
      <c r="W288" s="1"/>
      <c r="X288" s="1"/>
      <c r="Y288" s="1"/>
      <c r="Z288" s="1"/>
      <c r="AA288" s="1"/>
    </row>
    <row r="289" spans="2:27" x14ac:dyDescent="0.25">
      <c r="B289" s="1"/>
      <c r="C289" s="18"/>
      <c r="W289" s="1"/>
      <c r="X289" s="1"/>
      <c r="Y289" s="1"/>
      <c r="Z289" s="1"/>
      <c r="AA289" s="1"/>
    </row>
    <row r="290" spans="2:27" x14ac:dyDescent="0.25">
      <c r="B290" s="1"/>
      <c r="C290" s="18"/>
      <c r="W290" s="1"/>
      <c r="X290" s="1"/>
      <c r="Y290" s="1"/>
      <c r="Z290" s="1"/>
      <c r="AA290" s="1"/>
    </row>
    <row r="291" spans="2:27" x14ac:dyDescent="0.25">
      <c r="B291" s="1"/>
      <c r="C291" s="18"/>
      <c r="W291" s="1"/>
      <c r="X291" s="1"/>
      <c r="Y291" s="1"/>
      <c r="Z291" s="1"/>
      <c r="AA291" s="1"/>
    </row>
    <row r="292" spans="2:27" x14ac:dyDescent="0.25">
      <c r="B292" s="1"/>
      <c r="C292" s="18"/>
      <c r="W292" s="1"/>
      <c r="X292" s="1"/>
      <c r="Y292" s="1"/>
      <c r="Z292" s="1"/>
      <c r="AA292" s="1"/>
    </row>
    <row r="293" spans="2:27" x14ac:dyDescent="0.25">
      <c r="B293" s="1"/>
      <c r="C293" s="18"/>
      <c r="W293" s="1"/>
      <c r="X293" s="1"/>
      <c r="Y293" s="1"/>
      <c r="Z293" s="1"/>
      <c r="AA293" s="1"/>
    </row>
    <row r="294" spans="2:27" x14ac:dyDescent="0.25">
      <c r="B294" s="1"/>
      <c r="C294" s="18"/>
      <c r="W294" s="1"/>
      <c r="X294" s="1"/>
      <c r="Y294" s="1"/>
      <c r="Z294" s="1"/>
      <c r="AA294" s="1"/>
    </row>
    <row r="295" spans="2:27" x14ac:dyDescent="0.25">
      <c r="B295" s="1"/>
      <c r="C295" s="18"/>
      <c r="W295" s="1"/>
      <c r="X295" s="1"/>
      <c r="Y295" s="1"/>
      <c r="Z295" s="1"/>
      <c r="AA295" s="1"/>
    </row>
    <row r="296" spans="2:27" x14ac:dyDescent="0.25">
      <c r="B296" s="1"/>
      <c r="C296" s="18"/>
      <c r="W296" s="1"/>
      <c r="X296" s="1"/>
      <c r="Y296" s="1"/>
      <c r="Z296" s="1"/>
      <c r="AA296" s="1"/>
    </row>
    <row r="297" spans="2:27" x14ac:dyDescent="0.25">
      <c r="B297" s="1"/>
      <c r="C297" s="18"/>
      <c r="W297" s="1"/>
      <c r="X297" s="1"/>
      <c r="Y297" s="1"/>
      <c r="Z297" s="1"/>
      <c r="AA297" s="1"/>
    </row>
    <row r="298" spans="2:27" x14ac:dyDescent="0.25">
      <c r="B298" s="1"/>
      <c r="C298" s="18"/>
      <c r="W298" s="1"/>
      <c r="X298" s="1"/>
      <c r="Y298" s="1"/>
      <c r="Z298" s="1"/>
      <c r="AA298" s="1"/>
    </row>
    <row r="299" spans="2:27" x14ac:dyDescent="0.25">
      <c r="B299" s="1"/>
      <c r="C299" s="18"/>
      <c r="W299" s="1"/>
      <c r="X299" s="1"/>
      <c r="Y299" s="1"/>
      <c r="Z299" s="1"/>
      <c r="AA299" s="1"/>
    </row>
    <row r="300" spans="2:27" x14ac:dyDescent="0.25">
      <c r="B300" s="1"/>
      <c r="C300" s="18"/>
      <c r="W300" s="1"/>
      <c r="X300" s="1"/>
      <c r="Y300" s="1"/>
      <c r="Z300" s="1"/>
      <c r="AA300" s="1"/>
    </row>
    <row r="301" spans="2:27" x14ac:dyDescent="0.25">
      <c r="B301" s="1"/>
      <c r="C301" s="18"/>
      <c r="W301" s="1"/>
      <c r="X301" s="1"/>
      <c r="Y301" s="1"/>
      <c r="Z301" s="1"/>
      <c r="AA301" s="1"/>
    </row>
    <row r="302" spans="2:27" x14ac:dyDescent="0.25">
      <c r="B302" s="1"/>
      <c r="C302" s="18"/>
      <c r="W302" s="1"/>
      <c r="X302" s="1"/>
      <c r="Y302" s="1"/>
      <c r="Z302" s="1"/>
      <c r="AA302" s="1"/>
    </row>
    <row r="303" spans="2:27" x14ac:dyDescent="0.25">
      <c r="B303" s="1"/>
      <c r="C303" s="18"/>
      <c r="W303" s="1"/>
      <c r="X303" s="1"/>
      <c r="Y303" s="1"/>
      <c r="Z303" s="1"/>
      <c r="AA303" s="1"/>
    </row>
    <row r="304" spans="2:27" x14ac:dyDescent="0.25">
      <c r="B304" s="1"/>
      <c r="C304" s="18"/>
      <c r="W304" s="1"/>
      <c r="X304" s="1"/>
      <c r="Y304" s="1"/>
      <c r="Z304" s="1"/>
      <c r="AA304" s="1"/>
    </row>
    <row r="305" spans="2:27" x14ac:dyDescent="0.25">
      <c r="B305" s="1"/>
      <c r="C305" s="18"/>
      <c r="W305" s="1"/>
      <c r="X305" s="1"/>
      <c r="Y305" s="1"/>
      <c r="Z305" s="1"/>
      <c r="AA305" s="1"/>
    </row>
    <row r="306" spans="2:27" x14ac:dyDescent="0.25">
      <c r="B306" s="1"/>
      <c r="C306" s="18"/>
      <c r="W306" s="1"/>
      <c r="X306" s="1"/>
      <c r="Y306" s="1"/>
      <c r="Z306" s="1"/>
      <c r="AA306" s="1"/>
    </row>
    <row r="307" spans="2:27" x14ac:dyDescent="0.25">
      <c r="B307" s="1"/>
      <c r="C307" s="18"/>
      <c r="W307" s="1"/>
      <c r="X307" s="1"/>
      <c r="Y307" s="1"/>
      <c r="Z307" s="1"/>
      <c r="AA307" s="1"/>
    </row>
    <row r="308" spans="2:27" x14ac:dyDescent="0.25">
      <c r="B308" s="1"/>
      <c r="C308" s="18"/>
      <c r="W308" s="1"/>
      <c r="X308" s="1"/>
      <c r="Y308" s="1"/>
      <c r="Z308" s="1"/>
      <c r="AA308" s="1"/>
    </row>
    <row r="309" spans="2:27" x14ac:dyDescent="0.25">
      <c r="B309" s="1"/>
      <c r="C309" s="18"/>
      <c r="W309" s="1"/>
      <c r="X309" s="1"/>
      <c r="Y309" s="1"/>
      <c r="Z309" s="1"/>
      <c r="AA309" s="1"/>
    </row>
    <row r="310" spans="2:27" x14ac:dyDescent="0.25">
      <c r="B310" s="1"/>
      <c r="C310" s="18"/>
      <c r="W310" s="1"/>
      <c r="X310" s="1"/>
      <c r="Y310" s="1"/>
      <c r="Z310" s="1"/>
      <c r="AA310" s="1"/>
    </row>
    <row r="311" spans="2:27" x14ac:dyDescent="0.25">
      <c r="B311" s="1"/>
      <c r="C311" s="18"/>
      <c r="W311" s="1"/>
      <c r="X311" s="1"/>
      <c r="Y311" s="1"/>
      <c r="Z311" s="1"/>
      <c r="AA311" s="1"/>
    </row>
    <row r="312" spans="2:27" x14ac:dyDescent="0.25">
      <c r="B312" s="1"/>
      <c r="C312" s="18"/>
      <c r="W312" s="1"/>
      <c r="X312" s="1"/>
      <c r="Y312" s="1"/>
      <c r="Z312" s="1"/>
      <c r="AA312" s="1"/>
    </row>
    <row r="313" spans="2:27" x14ac:dyDescent="0.25">
      <c r="B313" s="1"/>
      <c r="C313" s="18"/>
      <c r="W313" s="1"/>
      <c r="X313" s="1"/>
      <c r="Y313" s="1"/>
      <c r="Z313" s="1"/>
      <c r="AA313" s="1"/>
    </row>
    <row r="314" spans="2:27" x14ac:dyDescent="0.25">
      <c r="B314" s="1"/>
      <c r="C314" s="18"/>
      <c r="W314" s="1"/>
      <c r="X314" s="1"/>
      <c r="Y314" s="1"/>
      <c r="Z314" s="1"/>
      <c r="AA314" s="1"/>
    </row>
    <row r="315" spans="2:27" x14ac:dyDescent="0.25">
      <c r="B315" s="1"/>
      <c r="C315" s="18"/>
      <c r="W315" s="1"/>
      <c r="X315" s="1"/>
      <c r="Y315" s="1"/>
      <c r="Z315" s="1"/>
      <c r="AA315" s="1"/>
    </row>
    <row r="316" spans="2:27" x14ac:dyDescent="0.25">
      <c r="B316" s="1"/>
      <c r="C316" s="18"/>
      <c r="W316" s="1"/>
      <c r="X316" s="1"/>
      <c r="Y316" s="1"/>
      <c r="Z316" s="1"/>
      <c r="AA316" s="1"/>
    </row>
    <row r="317" spans="2:27" x14ac:dyDescent="0.25">
      <c r="B317" s="1"/>
      <c r="C317" s="18"/>
      <c r="W317" s="1"/>
      <c r="X317" s="1"/>
      <c r="Y317" s="1"/>
      <c r="Z317" s="1"/>
      <c r="AA317" s="1"/>
    </row>
    <row r="318" spans="2:27" x14ac:dyDescent="0.25">
      <c r="B318" s="1"/>
      <c r="C318" s="18"/>
      <c r="W318" s="1"/>
      <c r="X318" s="1"/>
      <c r="Y318" s="1"/>
      <c r="Z318" s="1"/>
      <c r="AA318" s="1"/>
    </row>
    <row r="319" spans="2:27" x14ac:dyDescent="0.25">
      <c r="B319" s="1"/>
      <c r="C319" s="18"/>
      <c r="W319" s="1"/>
      <c r="X319" s="1"/>
      <c r="Y319" s="1"/>
      <c r="Z319" s="1"/>
      <c r="AA319" s="1"/>
    </row>
    <row r="320" spans="2:27" x14ac:dyDescent="0.25">
      <c r="B320" s="1"/>
      <c r="C320" s="18"/>
      <c r="W320" s="1"/>
      <c r="X320" s="1"/>
      <c r="Y320" s="1"/>
      <c r="Z320" s="1"/>
      <c r="AA320" s="1"/>
    </row>
    <row r="321" spans="2:27" x14ac:dyDescent="0.25">
      <c r="B321" s="1"/>
      <c r="C321" s="18"/>
      <c r="W321" s="1"/>
      <c r="X321" s="1"/>
      <c r="Y321" s="1"/>
      <c r="Z321" s="1"/>
      <c r="AA321" s="1"/>
    </row>
    <row r="322" spans="2:27" x14ac:dyDescent="0.25">
      <c r="B322" s="1"/>
      <c r="C322" s="18"/>
      <c r="W322" s="1"/>
      <c r="X322" s="1"/>
      <c r="Y322" s="1"/>
      <c r="Z322" s="1"/>
      <c r="AA322" s="1"/>
    </row>
    <row r="323" spans="2:27" x14ac:dyDescent="0.25">
      <c r="B323" s="1"/>
      <c r="C323" s="18"/>
      <c r="W323" s="1"/>
      <c r="X323" s="1"/>
      <c r="Y323" s="1"/>
      <c r="Z323" s="1"/>
      <c r="AA323" s="1"/>
    </row>
    <row r="324" spans="2:27" x14ac:dyDescent="0.25">
      <c r="B324" s="1"/>
      <c r="C324" s="18"/>
      <c r="W324" s="1"/>
      <c r="X324" s="1"/>
      <c r="Y324" s="1"/>
      <c r="Z324" s="1"/>
      <c r="AA324" s="1"/>
    </row>
    <row r="325" spans="2:27" x14ac:dyDescent="0.25">
      <c r="B325" s="1"/>
      <c r="C325" s="18"/>
      <c r="W325" s="1"/>
      <c r="X325" s="1"/>
      <c r="Y325" s="1"/>
      <c r="Z325" s="1"/>
      <c r="AA325" s="1"/>
    </row>
    <row r="326" spans="2:27" x14ac:dyDescent="0.25">
      <c r="B326" s="1"/>
      <c r="C326" s="18"/>
      <c r="W326" s="1"/>
      <c r="X326" s="1"/>
      <c r="Y326" s="1"/>
      <c r="Z326" s="1"/>
      <c r="AA326" s="1"/>
    </row>
    <row r="327" spans="2:27" x14ac:dyDescent="0.25">
      <c r="B327" s="1"/>
      <c r="C327" s="18"/>
      <c r="W327" s="1"/>
      <c r="X327" s="1"/>
      <c r="Y327" s="1"/>
      <c r="Z327" s="1"/>
      <c r="AA327" s="1"/>
    </row>
    <row r="328" spans="2:27" x14ac:dyDescent="0.25">
      <c r="B328" s="1"/>
      <c r="C328" s="18"/>
      <c r="W328" s="1"/>
      <c r="X328" s="1"/>
      <c r="Y328" s="1"/>
      <c r="Z328" s="1"/>
      <c r="AA328" s="1"/>
    </row>
    <row r="329" spans="2:27" x14ac:dyDescent="0.25">
      <c r="B329" s="1"/>
      <c r="C329" s="18"/>
      <c r="W329" s="1"/>
      <c r="X329" s="1"/>
      <c r="Y329" s="1"/>
      <c r="Z329" s="1"/>
      <c r="AA329" s="1"/>
    </row>
    <row r="330" spans="2:27" x14ac:dyDescent="0.25">
      <c r="B330" s="1"/>
      <c r="W330" s="1"/>
      <c r="X330" s="1"/>
      <c r="Y330" s="1"/>
      <c r="Z330" s="1"/>
      <c r="AA330" s="1"/>
    </row>
    <row r="331" spans="2:27" x14ac:dyDescent="0.25">
      <c r="B331" s="1"/>
      <c r="W331" s="1"/>
      <c r="X331" s="1"/>
      <c r="Y331" s="1"/>
      <c r="Z331" s="1"/>
      <c r="AA331" s="1"/>
    </row>
    <row r="332" spans="2:27" x14ac:dyDescent="0.25">
      <c r="B332" s="1"/>
      <c r="W332" s="1"/>
      <c r="X332" s="1"/>
      <c r="Y332" s="1"/>
      <c r="Z332" s="1"/>
      <c r="AA332" s="1"/>
    </row>
    <row r="333" spans="2:27" x14ac:dyDescent="0.25">
      <c r="B333" s="1"/>
      <c r="W333" s="1"/>
      <c r="X333" s="1"/>
      <c r="Y333" s="1"/>
      <c r="Z333" s="1"/>
      <c r="AA333" s="1"/>
    </row>
    <row r="334" spans="2:27" x14ac:dyDescent="0.25">
      <c r="B334" s="1"/>
      <c r="W334" s="1"/>
      <c r="X334" s="1"/>
      <c r="Y334" s="1"/>
      <c r="Z334" s="1"/>
      <c r="AA334" s="1"/>
    </row>
    <row r="335" spans="2:27" x14ac:dyDescent="0.25">
      <c r="B335" s="1"/>
      <c r="W335" s="1"/>
      <c r="X335" s="1"/>
      <c r="Y335" s="1"/>
      <c r="Z335" s="1"/>
      <c r="AA335" s="1"/>
    </row>
    <row r="336" spans="2:27" x14ac:dyDescent="0.25">
      <c r="B336" s="1"/>
      <c r="W336" s="1"/>
      <c r="X336" s="1"/>
      <c r="Y336" s="1"/>
      <c r="Z336" s="1"/>
      <c r="AA336" s="1"/>
    </row>
    <row r="337" spans="2:27" x14ac:dyDescent="0.25">
      <c r="B337" s="1"/>
      <c r="W337" s="1"/>
      <c r="X337" s="1"/>
      <c r="Y337" s="1"/>
      <c r="Z337" s="1"/>
      <c r="AA337" s="1"/>
    </row>
    <row r="338" spans="2:27" x14ac:dyDescent="0.25">
      <c r="B338" s="1"/>
      <c r="W338" s="1"/>
      <c r="X338" s="1"/>
      <c r="Y338" s="1"/>
      <c r="Z338" s="1"/>
      <c r="AA338" s="1"/>
    </row>
    <row r="339" spans="2:27" x14ac:dyDescent="0.25">
      <c r="B339" s="1"/>
      <c r="W339" s="1"/>
      <c r="X339" s="1"/>
      <c r="Y339" s="1"/>
      <c r="Z339" s="1"/>
      <c r="AA339" s="1"/>
    </row>
    <row r="340" spans="2:27" x14ac:dyDescent="0.25">
      <c r="B340" s="1"/>
      <c r="W340" s="1"/>
      <c r="X340" s="1"/>
      <c r="Y340" s="1"/>
      <c r="Z340" s="1"/>
      <c r="AA340" s="1"/>
    </row>
    <row r="341" spans="2:27" x14ac:dyDescent="0.25">
      <c r="B341" s="1"/>
      <c r="W341" s="1"/>
      <c r="X341" s="1"/>
      <c r="Y341" s="1"/>
      <c r="Z341" s="1"/>
      <c r="AA341" s="1"/>
    </row>
    <row r="342" spans="2:27" x14ac:dyDescent="0.25">
      <c r="B342" s="1"/>
      <c r="W342" s="1"/>
      <c r="X342" s="1"/>
      <c r="Y342" s="1"/>
      <c r="Z342" s="1"/>
      <c r="AA342" s="1"/>
    </row>
    <row r="343" spans="2:27" x14ac:dyDescent="0.25">
      <c r="B343" s="1"/>
      <c r="W343" s="1"/>
      <c r="X343" s="1"/>
      <c r="Y343" s="1"/>
      <c r="Z343" s="1"/>
      <c r="AA343" s="1"/>
    </row>
    <row r="344" spans="2:27" x14ac:dyDescent="0.25">
      <c r="B344" s="1"/>
      <c r="W344" s="1"/>
      <c r="X344" s="1"/>
      <c r="Y344" s="1"/>
      <c r="Z344" s="1"/>
      <c r="AA344" s="1"/>
    </row>
    <row r="345" spans="2:27" x14ac:dyDescent="0.25">
      <c r="B345" s="1"/>
      <c r="W345" s="1"/>
      <c r="X345" s="1"/>
      <c r="Y345" s="1"/>
      <c r="Z345" s="1"/>
      <c r="AA345" s="1"/>
    </row>
    <row r="346" spans="2:27" x14ac:dyDescent="0.25">
      <c r="B346" s="1"/>
      <c r="W346" s="1"/>
      <c r="X346" s="1"/>
      <c r="Y346" s="1"/>
      <c r="Z346" s="1"/>
      <c r="AA346" s="1"/>
    </row>
    <row r="347" spans="2:27" x14ac:dyDescent="0.25">
      <c r="B347" s="1"/>
      <c r="W347" s="1"/>
      <c r="X347" s="1"/>
      <c r="Y347" s="1"/>
      <c r="Z347" s="1"/>
      <c r="AA347" s="1"/>
    </row>
    <row r="348" spans="2:27" x14ac:dyDescent="0.25">
      <c r="B348" s="1"/>
      <c r="W348" s="1"/>
      <c r="X348" s="1"/>
      <c r="Y348" s="1"/>
      <c r="Z348" s="1"/>
      <c r="AA348" s="1"/>
    </row>
    <row r="349" spans="2:27" x14ac:dyDescent="0.25">
      <c r="B349" s="1"/>
      <c r="W349" s="1"/>
      <c r="X349" s="1"/>
      <c r="Y349" s="1"/>
      <c r="Z349" s="1"/>
      <c r="AA349" s="1"/>
    </row>
    <row r="350" spans="2:27" x14ac:dyDescent="0.25">
      <c r="B350" s="1"/>
      <c r="W350" s="1"/>
      <c r="X350" s="1"/>
      <c r="Y350" s="1"/>
      <c r="Z350" s="1"/>
      <c r="AA350" s="1"/>
    </row>
    <row r="351" spans="2:27" x14ac:dyDescent="0.25">
      <c r="B351" s="1"/>
      <c r="W351" s="1"/>
      <c r="X351" s="1"/>
      <c r="Y351" s="1"/>
      <c r="Z351" s="1"/>
      <c r="AA351" s="1"/>
    </row>
    <row r="352" spans="2:27" x14ac:dyDescent="0.25">
      <c r="B352" s="1"/>
      <c r="W352" s="1"/>
      <c r="X352" s="1"/>
      <c r="Y352" s="1"/>
      <c r="Z352" s="1"/>
      <c r="AA352" s="1"/>
    </row>
    <row r="353" spans="2:27" x14ac:dyDescent="0.25">
      <c r="B353" s="1"/>
      <c r="W353" s="1"/>
      <c r="X353" s="1"/>
      <c r="Y353" s="1"/>
      <c r="Z353" s="1"/>
      <c r="AA353" s="1"/>
    </row>
    <row r="354" spans="2:27" x14ac:dyDescent="0.25">
      <c r="B354" s="1"/>
      <c r="W354" s="1"/>
      <c r="X354" s="1"/>
      <c r="Y354" s="1"/>
      <c r="Z354" s="1"/>
      <c r="AA354" s="1"/>
    </row>
    <row r="355" spans="2:27" x14ac:dyDescent="0.25">
      <c r="B355" s="1"/>
      <c r="W355" s="1"/>
      <c r="X355" s="1"/>
      <c r="Y355" s="1"/>
      <c r="Z355" s="1"/>
      <c r="AA355" s="1"/>
    </row>
    <row r="356" spans="2:27" x14ac:dyDescent="0.25">
      <c r="B356" s="1"/>
      <c r="W356" s="1"/>
      <c r="X356" s="1"/>
      <c r="Y356" s="1"/>
      <c r="Z356" s="1"/>
      <c r="AA356" s="1"/>
    </row>
    <row r="357" spans="2:27" x14ac:dyDescent="0.25">
      <c r="B357" s="1"/>
      <c r="W357" s="1"/>
      <c r="X357" s="1"/>
      <c r="Y357" s="1"/>
      <c r="Z357" s="1"/>
      <c r="AA357" s="1"/>
    </row>
    <row r="358" spans="2:27" x14ac:dyDescent="0.25">
      <c r="B358" s="1"/>
      <c r="W358" s="1"/>
      <c r="X358" s="1"/>
      <c r="Y358" s="1"/>
      <c r="Z358" s="1"/>
      <c r="AA358" s="1"/>
    </row>
    <row r="359" spans="2:27" x14ac:dyDescent="0.25">
      <c r="B359" s="1"/>
      <c r="W359" s="1"/>
      <c r="X359" s="1"/>
      <c r="Y359" s="1"/>
      <c r="Z359" s="1"/>
      <c r="AA359" s="1"/>
    </row>
    <row r="360" spans="2:27" x14ac:dyDescent="0.25">
      <c r="B360" s="1"/>
      <c r="W360" s="1"/>
      <c r="X360" s="1"/>
      <c r="Y360" s="1"/>
      <c r="Z360" s="1"/>
      <c r="AA360" s="1"/>
    </row>
    <row r="361" spans="2:27" x14ac:dyDescent="0.25">
      <c r="B361" s="1"/>
      <c r="W361" s="1"/>
      <c r="X361" s="1"/>
      <c r="Y361" s="1"/>
      <c r="Z361" s="1"/>
      <c r="AA361" s="1"/>
    </row>
    <row r="362" spans="2:27" x14ac:dyDescent="0.25">
      <c r="B362" s="1"/>
      <c r="W362" s="1"/>
      <c r="X362" s="1"/>
      <c r="Y362" s="1"/>
      <c r="Z362" s="1"/>
      <c r="AA362" s="1"/>
    </row>
    <row r="363" spans="2:27" x14ac:dyDescent="0.25">
      <c r="B363" s="1"/>
      <c r="W363" s="1"/>
      <c r="X363" s="1"/>
      <c r="Y363" s="1"/>
      <c r="Z363" s="1"/>
      <c r="AA363" s="1"/>
    </row>
    <row r="364" spans="2:27" x14ac:dyDescent="0.25">
      <c r="B364" s="1"/>
      <c r="W364" s="1"/>
      <c r="X364" s="1"/>
      <c r="Y364" s="1"/>
      <c r="Z364" s="1"/>
      <c r="AA364" s="1"/>
    </row>
    <row r="365" spans="2:27" x14ac:dyDescent="0.25">
      <c r="B365" s="1"/>
      <c r="W365" s="1"/>
      <c r="X365" s="1"/>
      <c r="Y365" s="1"/>
      <c r="Z365" s="1"/>
      <c r="AA365" s="1"/>
    </row>
    <row r="366" spans="2:27" x14ac:dyDescent="0.25">
      <c r="B366" s="1"/>
      <c r="W366" s="1"/>
      <c r="X366" s="1"/>
      <c r="Y366" s="1"/>
      <c r="Z366" s="1"/>
      <c r="AA366" s="1"/>
    </row>
    <row r="367" spans="2:27" x14ac:dyDescent="0.25">
      <c r="B367" s="1"/>
      <c r="W367" s="1"/>
      <c r="X367" s="1"/>
      <c r="Y367" s="1"/>
      <c r="Z367" s="1"/>
      <c r="AA367" s="1"/>
    </row>
    <row r="368" spans="2:27" x14ac:dyDescent="0.25">
      <c r="B368" s="1"/>
      <c r="W368" s="1"/>
      <c r="X368" s="1"/>
      <c r="Y368" s="1"/>
      <c r="Z368" s="1"/>
      <c r="AA368" s="1"/>
    </row>
    <row r="369" spans="2:27" x14ac:dyDescent="0.25">
      <c r="B369" s="1"/>
      <c r="W369" s="1"/>
      <c r="X369" s="1"/>
      <c r="Y369" s="1"/>
      <c r="Z369" s="1"/>
      <c r="AA369" s="1"/>
    </row>
    <row r="370" spans="2:27" x14ac:dyDescent="0.25">
      <c r="B370" s="1"/>
      <c r="W370" s="1"/>
      <c r="X370" s="1"/>
      <c r="Y370" s="1"/>
      <c r="Z370" s="1"/>
      <c r="AA370" s="1"/>
    </row>
    <row r="371" spans="2:27" x14ac:dyDescent="0.25">
      <c r="B371" s="1"/>
      <c r="W371" s="1"/>
      <c r="X371" s="1"/>
      <c r="Y371" s="1"/>
      <c r="Z371" s="1"/>
      <c r="AA371" s="1"/>
    </row>
    <row r="372" spans="2:27" x14ac:dyDescent="0.25">
      <c r="B372" s="1"/>
      <c r="W372" s="1"/>
      <c r="X372" s="1"/>
      <c r="Y372" s="1"/>
      <c r="Z372" s="1"/>
      <c r="AA372" s="1"/>
    </row>
    <row r="373" spans="2:27" x14ac:dyDescent="0.25">
      <c r="B373" s="1"/>
      <c r="W373" s="1"/>
      <c r="X373" s="1"/>
      <c r="Y373" s="1"/>
      <c r="Z373" s="1"/>
      <c r="AA373" s="1"/>
    </row>
    <row r="374" spans="2:27" x14ac:dyDescent="0.25">
      <c r="B374" s="1"/>
      <c r="W374" s="1"/>
      <c r="X374" s="1"/>
      <c r="Y374" s="1"/>
      <c r="Z374" s="1"/>
      <c r="AA374" s="1"/>
    </row>
    <row r="375" spans="2:27" x14ac:dyDescent="0.25">
      <c r="B375" s="1"/>
      <c r="W375" s="1"/>
      <c r="X375" s="1"/>
      <c r="Y375" s="1"/>
      <c r="Z375" s="1"/>
      <c r="AA375" s="1"/>
    </row>
    <row r="376" spans="2:27" x14ac:dyDescent="0.25">
      <c r="B376" s="1"/>
      <c r="W376" s="1"/>
      <c r="X376" s="1"/>
      <c r="Y376" s="1"/>
      <c r="Z376" s="1"/>
      <c r="AA376" s="1"/>
    </row>
    <row r="377" spans="2:27" x14ac:dyDescent="0.25">
      <c r="B377" s="1"/>
      <c r="W377" s="1"/>
      <c r="X377" s="1"/>
      <c r="Y377" s="1"/>
      <c r="Z377" s="1"/>
      <c r="AA377" s="1"/>
    </row>
    <row r="378" spans="2:27" x14ac:dyDescent="0.25">
      <c r="B378" s="1"/>
      <c r="W378" s="1"/>
      <c r="X378" s="1"/>
      <c r="Y378" s="1"/>
      <c r="Z378" s="1"/>
      <c r="AA378" s="1"/>
    </row>
    <row r="379" spans="2:27" x14ac:dyDescent="0.25">
      <c r="B379" s="1"/>
      <c r="W379" s="1"/>
      <c r="X379" s="1"/>
      <c r="Y379" s="1"/>
      <c r="Z379" s="1"/>
      <c r="AA379" s="1"/>
    </row>
  </sheetData>
  <mergeCells count="24">
    <mergeCell ref="B2:U2"/>
    <mergeCell ref="A5:A8"/>
    <mergeCell ref="C5:J5"/>
    <mergeCell ref="K5:N5"/>
    <mergeCell ref="O5:O8"/>
    <mergeCell ref="P5:P8"/>
    <mergeCell ref="Q5:S6"/>
    <mergeCell ref="T5:T8"/>
    <mergeCell ref="U5:U8"/>
    <mergeCell ref="L7:L8"/>
    <mergeCell ref="C6:F6"/>
    <mergeCell ref="G6:J6"/>
    <mergeCell ref="K6:L6"/>
    <mergeCell ref="M6:N6"/>
    <mergeCell ref="C7:D7"/>
    <mergeCell ref="E7:F7"/>
    <mergeCell ref="Q7:Q8"/>
    <mergeCell ref="R7:R8"/>
    <mergeCell ref="S7:S8"/>
    <mergeCell ref="G7:H7"/>
    <mergeCell ref="I7:J7"/>
    <mergeCell ref="K7:K8"/>
    <mergeCell ref="M7:M8"/>
    <mergeCell ref="N7:N8"/>
  </mergeCells>
  <pageMargins left="0.25" right="0.25" top="0.75" bottom="0.75" header="0.3" footer="0.3"/>
  <pageSetup scale="54" orientation="landscape" r:id="rId1"/>
  <ignoredErrors>
    <ignoredError sqref="U9:U18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CBSPF-Assets</vt:lpstr>
      <vt:lpstr>CB-FXAssets</vt:lpstr>
      <vt:lpstr>CBSPF-Liabilities</vt:lpstr>
      <vt:lpstr>CB-FXLiabilities</vt:lpstr>
      <vt:lpstr>'CB-FXAssets'!Print_Area</vt:lpstr>
      <vt:lpstr>'CB-FXLiabilities'!Print_Area</vt:lpstr>
      <vt:lpstr>'CBSPF-Assets'!Print_Area</vt:lpstr>
      <vt:lpstr>'CBSPF-Liabilities'!Print_Area</vt:lpstr>
      <vt:lpstr>'CB-FXAssets'!Print_Titles</vt:lpstr>
      <vt:lpstr>'CB-FXLiabilities'!Print_Titles</vt:lpstr>
      <vt:lpstr>'CBSPF-Assets'!Print_Titles</vt:lpstr>
      <vt:lpstr>'CBSPF-Liabilities'!Print_Titles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2019-10-14T19:04:15Z</dcterms:created>
  <dcterms:modified xsi:type="dcterms:W3CDTF">2021-11-16T19:35:13Z</dcterms:modified>
</cp:coreProperties>
</file>