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C69FEFD4-A789-4365-9510-FEFC0EB1D9A1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<sst xmlns="http://schemas.openxmlformats.org/spreadsheetml/2006/main" count="27" uniqueCount="26">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</sst>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21" activePane="bottomRight" state="frozen"/>
      <selection pane="topRight" activeCell="C1" sqref="C1"/>
      <selection pane="bottomLeft" activeCell="A8" sqref="A8"/>
      <selection pane="bottomRight" activeCell="A130" sqref="A130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9" customWidth="1"/>
    <col min="4" max="4" width="14.7265625" style="19" customWidth="1"/>
    <col min="5" max="5" width="12.453125" style="10" customWidth="1"/>
    <col min="6" max="6" width="17" style="10" bestFit="1" customWidth="1"/>
    <col min="7" max="7" width="15" style="10" customWidth="1"/>
    <col min="8" max="8" width="13.7265625" style="10" customWidth="1"/>
    <col min="9" max="9" width="12.54296875" style="10" customWidth="1"/>
    <col min="10" max="11" width="13.453125" style="10" customWidth="1"/>
    <col min="12" max="12" width="14.81640625" style="10" customWidth="1"/>
    <col min="13" max="13" width="14.453125" style="10" customWidth="1"/>
    <col min="14" max="14" width="15.7265625" style="10" customWidth="1"/>
    <col min="15" max="15" width="14.453125" style="10" customWidth="1"/>
    <col min="16" max="16" width="14.26953125" style="10" customWidth="1"/>
    <col min="17" max="17" width="13.81640625" style="10" bestFit="1" customWidth="1"/>
    <col min="18" max="18" width="11" style="10" customWidth="1"/>
    <col min="19" max="19" width="13.26953125" style="10" customWidth="1"/>
    <col min="20" max="20" width="18.1796875" style="10" bestFit="1" customWidth="1"/>
    <col min="21" max="21" width="12.1796875" style="10" customWidth="1"/>
    <col min="22" max="27" width="9.1796875" customWidth="1"/>
    <col min="28" max="42" width="9.1796875" style="14" customWidth="1"/>
    <col min="43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/>
      <c r="W2"/>
      <c r="X2"/>
      <c r="Y2"/>
      <c r="Z2"/>
      <c r="AA2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8" customFormat="1" ht="43.5" customHeight="1" x14ac:dyDescent="0.35">
      <c r="A5" s="25"/>
      <c r="B5" s="7" t="s">
        <v>24</v>
      </c>
      <c r="C5" s="28" t="s">
        <v>3</v>
      </c>
      <c r="D5" s="28"/>
      <c r="E5" s="28"/>
      <c r="F5" s="20" t="s">
        <v>4</v>
      </c>
      <c r="G5" s="29" t="s">
        <v>5</v>
      </c>
      <c r="H5" s="30"/>
      <c r="I5" s="31"/>
      <c r="J5" s="29" t="s">
        <v>6</v>
      </c>
      <c r="K5" s="30"/>
      <c r="L5" s="30"/>
      <c r="M5" s="20" t="s">
        <v>7</v>
      </c>
      <c r="N5" s="20" t="s">
        <v>8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/>
      <c r="W5"/>
      <c r="X5"/>
      <c r="Y5"/>
      <c r="Z5"/>
      <c r="AA5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111" s="8" customFormat="1" ht="21.65" customHeight="1" x14ac:dyDescent="0.35">
      <c r="A6" s="26"/>
      <c r="B6" s="7"/>
      <c r="C6" s="32" t="s">
        <v>16</v>
      </c>
      <c r="D6" s="32" t="s">
        <v>17</v>
      </c>
      <c r="E6" s="23" t="s">
        <v>3</v>
      </c>
      <c r="F6" s="22"/>
      <c r="G6" s="20" t="s">
        <v>18</v>
      </c>
      <c r="H6" s="20" t="s">
        <v>19</v>
      </c>
      <c r="I6" s="23" t="s">
        <v>20</v>
      </c>
      <c r="J6" s="20" t="s">
        <v>21</v>
      </c>
      <c r="K6" s="20" t="s">
        <v>22</v>
      </c>
      <c r="L6" s="20" t="s">
        <v>23</v>
      </c>
      <c r="M6" s="22"/>
      <c r="N6" s="22"/>
      <c r="O6" s="22"/>
      <c r="P6" s="22"/>
      <c r="Q6" s="22"/>
      <c r="R6" s="22"/>
      <c r="S6" s="22"/>
      <c r="T6" s="22"/>
      <c r="U6" s="22"/>
      <c r="V6"/>
      <c r="W6"/>
      <c r="X6"/>
      <c r="Y6"/>
      <c r="Z6"/>
      <c r="AA6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111" s="8" customFormat="1" ht="52" customHeight="1" x14ac:dyDescent="0.35">
      <c r="A7" s="27"/>
      <c r="B7" s="7"/>
      <c r="C7" s="32"/>
      <c r="D7" s="32"/>
      <c r="E7" s="23"/>
      <c r="F7" s="21"/>
      <c r="G7" s="21"/>
      <c r="H7" s="21"/>
      <c r="I7" s="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/>
      <c r="W7"/>
      <c r="X7"/>
      <c r="Y7"/>
      <c r="Z7"/>
      <c r="AA7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7">
        <v>610035.32462949143</v>
      </c>
      <c r="D9" s="17">
        <v>1031833.6123085937</v>
      </c>
      <c r="E9" s="18">
        <f>C9-D9</f>
        <v>-421798.28767910227</v>
      </c>
      <c r="F9" s="17">
        <v>781434.96519346326</v>
      </c>
      <c r="G9" s="17">
        <v>1678551.8902275513</v>
      </c>
      <c r="H9" s="17">
        <v>193338.28009822316</v>
      </c>
      <c r="I9" s="18">
        <f>G9-H9</f>
        <v>1485213.6101293282</v>
      </c>
      <c r="J9" s="17">
        <v>938320.59388000006</v>
      </c>
      <c r="K9" s="17">
        <v>451542.95481999998</v>
      </c>
      <c r="L9" s="17">
        <v>7297436.450331158</v>
      </c>
      <c r="M9" s="17">
        <v>620446.89248863026</v>
      </c>
      <c r="N9" s="17">
        <v>6651851.5570539152</v>
      </c>
      <c r="O9" s="17">
        <v>2168181.2006891225</v>
      </c>
      <c r="P9" s="17">
        <v>0</v>
      </c>
      <c r="Q9" s="17">
        <v>0</v>
      </c>
      <c r="R9" s="17">
        <v>0</v>
      </c>
      <c r="S9" s="17">
        <v>0</v>
      </c>
      <c r="T9" s="17">
        <v>1568110.7868789928</v>
      </c>
      <c r="U9" s="17">
        <v>-476439.90351223887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4">
      <c r="A10" s="15">
        <v>40940</v>
      </c>
      <c r="B10" s="16">
        <v>40940</v>
      </c>
      <c r="C10" s="17">
        <v>619419.56136908615</v>
      </c>
      <c r="D10" s="17">
        <v>1043828.8491671737</v>
      </c>
      <c r="E10" s="18">
        <f t="shared" ref="E10:E73" si="0">C10-D10</f>
        <v>-424409.28779808758</v>
      </c>
      <c r="F10" s="17">
        <v>734490.49330346321</v>
      </c>
      <c r="G10" s="17">
        <v>1678107.2705100244</v>
      </c>
      <c r="H10" s="17">
        <v>198017.6560726302</v>
      </c>
      <c r="I10" s="18">
        <f t="shared" ref="I10:I73" si="1">G10-H10</f>
        <v>1480089.6144373943</v>
      </c>
      <c r="J10" s="17">
        <v>958200.19152000011</v>
      </c>
      <c r="K10" s="17">
        <v>470107.88636</v>
      </c>
      <c r="L10" s="17">
        <v>7298728.8035716154</v>
      </c>
      <c r="M10" s="17">
        <v>617755.64856505231</v>
      </c>
      <c r="N10" s="17">
        <v>6591754.8062272603</v>
      </c>
      <c r="O10" s="17">
        <v>2214481.001408265</v>
      </c>
      <c r="P10" s="17">
        <v>0</v>
      </c>
      <c r="Q10" s="17">
        <v>0</v>
      </c>
      <c r="R10" s="17">
        <v>0</v>
      </c>
      <c r="S10" s="17">
        <v>0</v>
      </c>
      <c r="T10" s="17">
        <v>1606226.1742961453</v>
      </c>
      <c r="U10" s="17">
        <v>-513009.39066055894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4">
      <c r="A11" s="15">
        <v>40969</v>
      </c>
      <c r="B11" s="16">
        <v>40969</v>
      </c>
      <c r="C11" s="17">
        <v>610433.27473407367</v>
      </c>
      <c r="D11" s="17">
        <v>1095259.1693226253</v>
      </c>
      <c r="E11" s="18">
        <f t="shared" si="0"/>
        <v>-484825.8945885516</v>
      </c>
      <c r="F11" s="17">
        <v>761352.47331206326</v>
      </c>
      <c r="G11" s="17">
        <v>1751754.0052116192</v>
      </c>
      <c r="H11" s="17">
        <v>236663.68082205491</v>
      </c>
      <c r="I11" s="18">
        <f t="shared" si="1"/>
        <v>1515090.3243895643</v>
      </c>
      <c r="J11" s="17">
        <v>915802.08100999997</v>
      </c>
      <c r="K11" s="17">
        <v>465211.32717000006</v>
      </c>
      <c r="L11" s="17">
        <v>7300176.641675055</v>
      </c>
      <c r="M11" s="17">
        <v>622974.05423788668</v>
      </c>
      <c r="N11" s="17">
        <v>6645273.0413314253</v>
      </c>
      <c r="O11" s="17">
        <v>2164369.5231539425</v>
      </c>
      <c r="P11" s="17">
        <v>0</v>
      </c>
      <c r="Q11" s="17">
        <v>0</v>
      </c>
      <c r="R11" s="17">
        <v>0</v>
      </c>
      <c r="S11" s="17">
        <v>0</v>
      </c>
      <c r="T11" s="17">
        <v>1618651.9809484892</v>
      </c>
      <c r="U11" s="17">
        <v>-578460.77185012226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4">
      <c r="A12" s="15">
        <v>41000</v>
      </c>
      <c r="B12" s="16">
        <v>41000</v>
      </c>
      <c r="C12" s="17">
        <v>1615439.3804097287</v>
      </c>
      <c r="D12" s="17">
        <v>1076196.7129746277</v>
      </c>
      <c r="E12" s="18">
        <f t="shared" si="0"/>
        <v>539242.667435101</v>
      </c>
      <c r="F12" s="17">
        <v>847011.90755636338</v>
      </c>
      <c r="G12" s="17">
        <v>1771513.5436365844</v>
      </c>
      <c r="H12" s="17">
        <v>183026.46688774403</v>
      </c>
      <c r="I12" s="18">
        <f t="shared" si="1"/>
        <v>1588487.0767488405</v>
      </c>
      <c r="J12" s="17">
        <v>928119.45647000009</v>
      </c>
      <c r="K12" s="17">
        <v>463126.88548000006</v>
      </c>
      <c r="L12" s="17">
        <v>7667796.7281221049</v>
      </c>
      <c r="M12" s="17">
        <v>605441.57406965736</v>
      </c>
      <c r="N12" s="17">
        <v>6725882.8414426502</v>
      </c>
      <c r="O12" s="17">
        <v>2346629.0035098451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1611379.640154728</v>
      </c>
      <c r="U12" s="17">
        <v>618116.2032939893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4">
      <c r="A13" s="15">
        <v>41030</v>
      </c>
      <c r="B13" s="16">
        <v>41030</v>
      </c>
      <c r="C13" s="17">
        <v>1634062.2013672185</v>
      </c>
      <c r="D13" s="17">
        <v>1206140.0519016618</v>
      </c>
      <c r="E13" s="18">
        <f t="shared" si="0"/>
        <v>427922.14946555672</v>
      </c>
      <c r="F13" s="17">
        <v>808515.51427636319</v>
      </c>
      <c r="G13" s="17">
        <v>1722660.9313046476</v>
      </c>
      <c r="H13" s="17">
        <v>202783.93714229527</v>
      </c>
      <c r="I13" s="18">
        <f t="shared" si="1"/>
        <v>1519876.9941623523</v>
      </c>
      <c r="J13" s="17">
        <v>946798.86554000014</v>
      </c>
      <c r="K13" s="17">
        <v>443559.00822000002</v>
      </c>
      <c r="L13" s="17">
        <v>7774138.0063020801</v>
      </c>
      <c r="M13" s="17">
        <v>634959.8963309325</v>
      </c>
      <c r="N13" s="17">
        <v>6648879.1589818001</v>
      </c>
      <c r="O13" s="17">
        <v>2348218.4576551868</v>
      </c>
      <c r="P13" s="17">
        <v>0</v>
      </c>
      <c r="Q13" s="17">
        <v>126336</v>
      </c>
      <c r="R13" s="17">
        <v>0</v>
      </c>
      <c r="S13" s="17">
        <v>0</v>
      </c>
      <c r="T13" s="17">
        <v>1625610.2412809944</v>
      </c>
      <c r="U13" s="17">
        <v>536806.88373897097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4">
      <c r="A14" s="15">
        <v>41061</v>
      </c>
      <c r="B14" s="16">
        <v>41061</v>
      </c>
      <c r="C14" s="17">
        <v>1652083.3298191498</v>
      </c>
      <c r="D14" s="17">
        <v>1220169.2176882566</v>
      </c>
      <c r="E14" s="18">
        <f t="shared" si="0"/>
        <v>431914.11213089316</v>
      </c>
      <c r="F14" s="17">
        <v>707350.75878496328</v>
      </c>
      <c r="G14" s="17">
        <v>1797434.2230309767</v>
      </c>
      <c r="H14" s="17">
        <v>212070.55820343547</v>
      </c>
      <c r="I14" s="18">
        <f t="shared" si="1"/>
        <v>1585363.6648275412</v>
      </c>
      <c r="J14" s="17">
        <v>947246.37084000011</v>
      </c>
      <c r="K14" s="17">
        <v>475560.02626000007</v>
      </c>
      <c r="L14" s="17">
        <v>7793557.564526014</v>
      </c>
      <c r="M14" s="17">
        <v>659541.97301244061</v>
      </c>
      <c r="N14" s="17">
        <v>6639005.3026144998</v>
      </c>
      <c r="O14" s="17">
        <v>2364798.4493241939</v>
      </c>
      <c r="P14" s="17">
        <v>0</v>
      </c>
      <c r="Q14" s="17">
        <v>124835</v>
      </c>
      <c r="R14" s="17">
        <v>0</v>
      </c>
      <c r="S14" s="17">
        <v>0</v>
      </c>
      <c r="T14" s="17">
        <v>1639866.8592205634</v>
      </c>
      <c r="U14" s="17">
        <v>512945.01275255595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4">
      <c r="A15" s="15">
        <v>41091</v>
      </c>
      <c r="B15" s="16">
        <v>41091</v>
      </c>
      <c r="C15" s="17">
        <v>1650630.2803103554</v>
      </c>
      <c r="D15" s="17">
        <v>1237560.5413332384</v>
      </c>
      <c r="E15" s="18">
        <f t="shared" si="0"/>
        <v>413069.738977117</v>
      </c>
      <c r="F15" s="17">
        <v>752858.89213926333</v>
      </c>
      <c r="G15" s="17">
        <v>1774052.5727461386</v>
      </c>
      <c r="H15" s="17">
        <v>202458.08681941588</v>
      </c>
      <c r="I15" s="18">
        <f t="shared" si="1"/>
        <v>1571594.4859267226</v>
      </c>
      <c r="J15" s="17">
        <v>907734.22197000007</v>
      </c>
      <c r="K15" s="17">
        <v>459454.59982000006</v>
      </c>
      <c r="L15" s="17">
        <v>7823867.6286298223</v>
      </c>
      <c r="M15" s="17">
        <v>676236.00600838568</v>
      </c>
      <c r="N15" s="17">
        <v>6586728.5044266367</v>
      </c>
      <c r="O15" s="17">
        <v>2345035.5673486912</v>
      </c>
      <c r="P15" s="17">
        <v>0</v>
      </c>
      <c r="Q15" s="17">
        <v>124835</v>
      </c>
      <c r="R15" s="17">
        <v>0</v>
      </c>
      <c r="S15" s="17">
        <v>0</v>
      </c>
      <c r="T15" s="17">
        <v>1648417.4014346679</v>
      </c>
      <c r="U15" s="17">
        <v>547297.18834480084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4">
      <c r="A16" s="15">
        <v>41122</v>
      </c>
      <c r="B16" s="16">
        <v>41122</v>
      </c>
      <c r="C16" s="17">
        <v>1597079.8653173307</v>
      </c>
      <c r="D16" s="17">
        <v>1236872.9049975367</v>
      </c>
      <c r="E16" s="18">
        <f t="shared" si="0"/>
        <v>360206.96031979402</v>
      </c>
      <c r="F16" s="17">
        <v>696114.65411356336</v>
      </c>
      <c r="G16" s="17">
        <v>1789909.6560560523</v>
      </c>
      <c r="H16" s="17">
        <v>193097.19336092434</v>
      </c>
      <c r="I16" s="18">
        <f t="shared" si="1"/>
        <v>1596812.4626951281</v>
      </c>
      <c r="J16" s="17">
        <v>918225.21640000003</v>
      </c>
      <c r="K16" s="17">
        <v>480405.97393000004</v>
      </c>
      <c r="L16" s="17">
        <v>7831471.0436056918</v>
      </c>
      <c r="M16" s="17">
        <v>717838.30440480576</v>
      </c>
      <c r="N16" s="17">
        <v>6546902.0869415961</v>
      </c>
      <c r="O16" s="17">
        <v>2324481.0731843044</v>
      </c>
      <c r="P16" s="17">
        <v>0</v>
      </c>
      <c r="Q16" s="17">
        <v>124834.94245</v>
      </c>
      <c r="R16" s="17">
        <v>0</v>
      </c>
      <c r="S16" s="17">
        <v>0</v>
      </c>
      <c r="T16" s="17">
        <v>1657716.2953202161</v>
      </c>
      <c r="U16" s="17">
        <v>511464.27658881759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4">
      <c r="A17" s="15">
        <v>41153</v>
      </c>
      <c r="B17" s="16">
        <v>41153</v>
      </c>
      <c r="C17" s="17">
        <v>1443770.4401995959</v>
      </c>
      <c r="D17" s="17">
        <v>1292652.8413991311</v>
      </c>
      <c r="E17" s="18">
        <f t="shared" si="0"/>
        <v>151117.59880046477</v>
      </c>
      <c r="F17" s="17">
        <v>801472.96254356322</v>
      </c>
      <c r="G17" s="17">
        <v>1802992.7592919483</v>
      </c>
      <c r="H17" s="17">
        <v>218924.0548873175</v>
      </c>
      <c r="I17" s="18">
        <f t="shared" si="1"/>
        <v>1584068.7044046307</v>
      </c>
      <c r="J17" s="17">
        <v>893757.22713999997</v>
      </c>
      <c r="K17" s="17">
        <v>453784.15642000007</v>
      </c>
      <c r="L17" s="17">
        <v>7861977.9451839561</v>
      </c>
      <c r="M17" s="17">
        <v>718545.55793982081</v>
      </c>
      <c r="N17" s="17">
        <v>6513531.0798353124</v>
      </c>
      <c r="O17" s="17">
        <v>2294386.6314954488</v>
      </c>
      <c r="P17" s="17">
        <v>0</v>
      </c>
      <c r="Q17" s="17">
        <v>123334</v>
      </c>
      <c r="R17" s="17">
        <v>0</v>
      </c>
      <c r="S17" s="17">
        <v>0</v>
      </c>
      <c r="T17" s="17">
        <v>1670517.9844097639</v>
      </c>
      <c r="U17" s="17">
        <v>425863.84166126419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4">
      <c r="A18" s="15">
        <v>41183</v>
      </c>
      <c r="B18" s="16">
        <v>41183</v>
      </c>
      <c r="C18" s="17">
        <v>1455028.0673984461</v>
      </c>
      <c r="D18" s="17">
        <v>1300621.4050231234</v>
      </c>
      <c r="E18" s="18">
        <f t="shared" si="0"/>
        <v>154406.66237532278</v>
      </c>
      <c r="F18" s="17">
        <v>825665.41537216329</v>
      </c>
      <c r="G18" s="17">
        <v>1908094.5480103253</v>
      </c>
      <c r="H18" s="17">
        <v>223529.42769873998</v>
      </c>
      <c r="I18" s="18">
        <f t="shared" si="1"/>
        <v>1684565.1203115853</v>
      </c>
      <c r="J18" s="17">
        <v>966802.06648000004</v>
      </c>
      <c r="K18" s="17">
        <v>462808.16787</v>
      </c>
      <c r="L18" s="17">
        <v>7852746.6420501443</v>
      </c>
      <c r="M18" s="17">
        <v>742949.00790882774</v>
      </c>
      <c r="N18" s="17">
        <v>6543442.7850099504</v>
      </c>
      <c r="O18" s="17">
        <v>2289340.5934660924</v>
      </c>
      <c r="P18" s="17">
        <v>0</v>
      </c>
      <c r="Q18" s="17">
        <v>123334</v>
      </c>
      <c r="R18" s="17">
        <v>0</v>
      </c>
      <c r="S18" s="17">
        <v>0</v>
      </c>
      <c r="T18" s="17">
        <v>1662479.4171179354</v>
      </c>
      <c r="U18" s="17">
        <v>585383.37176250073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4">
      <c r="A19" s="15">
        <v>41214</v>
      </c>
      <c r="B19" s="16">
        <v>41214</v>
      </c>
      <c r="C19" s="17">
        <v>1493543.6355086085</v>
      </c>
      <c r="D19" s="17">
        <v>1243380.1508881943</v>
      </c>
      <c r="E19" s="18">
        <f t="shared" si="0"/>
        <v>250163.48462041421</v>
      </c>
      <c r="F19" s="17">
        <v>831569.46765216324</v>
      </c>
      <c r="G19" s="17">
        <v>1864585.0082329053</v>
      </c>
      <c r="H19" s="17">
        <v>204046.7825026809</v>
      </c>
      <c r="I19" s="18">
        <f t="shared" si="1"/>
        <v>1660538.2257302245</v>
      </c>
      <c r="J19" s="17">
        <v>972479.28696000006</v>
      </c>
      <c r="K19" s="17">
        <v>442834.28729000001</v>
      </c>
      <c r="L19" s="17">
        <v>7876752.5410138639</v>
      </c>
      <c r="M19" s="17">
        <v>753499.45547233487</v>
      </c>
      <c r="N19" s="17">
        <v>6529290.4628285747</v>
      </c>
      <c r="O19" s="17">
        <v>2286081.6016312442</v>
      </c>
      <c r="P19" s="17">
        <v>0</v>
      </c>
      <c r="Q19" s="17">
        <v>1123334</v>
      </c>
      <c r="R19" s="17">
        <v>0</v>
      </c>
      <c r="S19" s="17">
        <v>0</v>
      </c>
      <c r="T19" s="17">
        <v>1674208.7606988398</v>
      </c>
      <c r="U19" s="17">
        <v>-332342.96305712534</v>
      </c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4">
      <c r="A20" s="15">
        <v>41244</v>
      </c>
      <c r="B20" s="16">
        <v>41244</v>
      </c>
      <c r="C20" s="17">
        <v>1492920.4730944308</v>
      </c>
      <c r="D20" s="17">
        <v>1202150.9642524265</v>
      </c>
      <c r="E20" s="18">
        <f t="shared" si="0"/>
        <v>290769.50884200423</v>
      </c>
      <c r="F20" s="17">
        <v>1000063.5295183636</v>
      </c>
      <c r="G20" s="17">
        <v>1830333.4167203773</v>
      </c>
      <c r="H20" s="17">
        <v>219023.45763739079</v>
      </c>
      <c r="I20" s="18">
        <f t="shared" si="1"/>
        <v>1611309.9590829865</v>
      </c>
      <c r="J20" s="17">
        <v>986385.20886999986</v>
      </c>
      <c r="K20" s="17">
        <v>448300.94098000001</v>
      </c>
      <c r="L20" s="17">
        <v>7869147.3224252071</v>
      </c>
      <c r="M20" s="17">
        <v>765853.80627160566</v>
      </c>
      <c r="N20" s="17">
        <v>6728482.2039415631</v>
      </c>
      <c r="O20" s="17">
        <v>2297824.4688544394</v>
      </c>
      <c r="P20" s="17">
        <v>0</v>
      </c>
      <c r="Q20" s="17">
        <v>1121838</v>
      </c>
      <c r="R20" s="17">
        <v>0</v>
      </c>
      <c r="S20" s="17">
        <v>0</v>
      </c>
      <c r="T20" s="17">
        <v>1661534.7871241062</v>
      </c>
      <c r="U20" s="17">
        <v>-370428.3492690351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4">
      <c r="A21" s="15">
        <v>41275</v>
      </c>
      <c r="B21" s="16">
        <v>41275</v>
      </c>
      <c r="C21" s="17">
        <v>1530670.9011866879</v>
      </c>
      <c r="D21" s="17">
        <v>1138590.9442300037</v>
      </c>
      <c r="E21" s="18">
        <f t="shared" si="0"/>
        <v>392079.95695668412</v>
      </c>
      <c r="F21" s="17">
        <v>985748.21335041744</v>
      </c>
      <c r="G21" s="17">
        <v>1952647.9927724611</v>
      </c>
      <c r="H21" s="17">
        <v>197454.41625159432</v>
      </c>
      <c r="I21" s="18">
        <f t="shared" si="1"/>
        <v>1755193.5765208667</v>
      </c>
      <c r="J21" s="17">
        <v>718063.13397999993</v>
      </c>
      <c r="K21" s="17">
        <v>462756.96463</v>
      </c>
      <c r="L21" s="17">
        <v>7813485.4179350175</v>
      </c>
      <c r="M21" s="17">
        <v>766097.4899073143</v>
      </c>
      <c r="N21" s="17">
        <v>6748175.6560652843</v>
      </c>
      <c r="O21" s="17">
        <v>2292401.9975258643</v>
      </c>
      <c r="P21" s="17">
        <v>0</v>
      </c>
      <c r="Q21" s="17">
        <v>1121838</v>
      </c>
      <c r="R21" s="17">
        <v>0</v>
      </c>
      <c r="S21" s="17">
        <v>0</v>
      </c>
      <c r="T21" s="17">
        <v>1635233.4955561145</v>
      </c>
      <c r="U21" s="17">
        <v>-446452.3034943993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4">
      <c r="A22" s="15">
        <v>41306</v>
      </c>
      <c r="B22" s="16">
        <v>41306</v>
      </c>
      <c r="C22" s="17">
        <v>1539429.3789755222</v>
      </c>
      <c r="D22" s="17">
        <v>1126239.8288920715</v>
      </c>
      <c r="E22" s="18">
        <f t="shared" si="0"/>
        <v>413189.55008345074</v>
      </c>
      <c r="F22" s="17">
        <v>930644.47944057186</v>
      </c>
      <c r="G22" s="17">
        <v>2026453.5336150241</v>
      </c>
      <c r="H22" s="17">
        <v>220989.84384635816</v>
      </c>
      <c r="I22" s="18">
        <f t="shared" si="1"/>
        <v>1805463.6897686659</v>
      </c>
      <c r="J22" s="17">
        <v>691106.11517999996</v>
      </c>
      <c r="K22" s="17">
        <v>463865.44426999998</v>
      </c>
      <c r="L22" s="17">
        <v>7799749.3196328999</v>
      </c>
      <c r="M22" s="17">
        <v>766500.31188147375</v>
      </c>
      <c r="N22" s="17">
        <v>6653584.5723059252</v>
      </c>
      <c r="O22" s="17">
        <v>2362589.2605237323</v>
      </c>
      <c r="P22" s="17">
        <v>0</v>
      </c>
      <c r="Q22" s="17">
        <v>1121838</v>
      </c>
      <c r="R22" s="17">
        <v>0</v>
      </c>
      <c r="S22" s="17">
        <v>0</v>
      </c>
      <c r="T22" s="17">
        <v>1639485.5758848055</v>
      </c>
      <c r="U22" s="17">
        <v>-439978.62201075937</v>
      </c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4">
      <c r="A23" s="15">
        <v>41334</v>
      </c>
      <c r="B23" s="16">
        <v>41334</v>
      </c>
      <c r="C23" s="17">
        <v>1548924.3373986802</v>
      </c>
      <c r="D23" s="17">
        <v>1163980.2597997109</v>
      </c>
      <c r="E23" s="18">
        <f t="shared" si="0"/>
        <v>384944.07759896922</v>
      </c>
      <c r="F23" s="17">
        <v>995793.64537593618</v>
      </c>
      <c r="G23" s="17">
        <v>2110964.2424630807</v>
      </c>
      <c r="H23" s="17">
        <v>216376.80349352909</v>
      </c>
      <c r="I23" s="18">
        <f t="shared" si="1"/>
        <v>1894587.4389695516</v>
      </c>
      <c r="J23" s="17">
        <v>712650.50737999997</v>
      </c>
      <c r="K23" s="17">
        <v>450231.18166</v>
      </c>
      <c r="L23" s="17">
        <v>7789710.7304414939</v>
      </c>
      <c r="M23" s="17">
        <v>797535.75502402044</v>
      </c>
      <c r="N23" s="17">
        <v>6775341.3293732041</v>
      </c>
      <c r="O23" s="17">
        <v>2302834.9692850271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1667282.743020338</v>
      </c>
      <c r="U23" s="17">
        <v>-435414.11480586528</v>
      </c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4">
      <c r="A24" s="15">
        <v>41365</v>
      </c>
      <c r="B24" s="16">
        <v>41365</v>
      </c>
      <c r="C24" s="17">
        <v>1639057.831090204</v>
      </c>
      <c r="D24" s="17">
        <v>1204155.3860057977</v>
      </c>
      <c r="E24" s="18">
        <f t="shared" si="0"/>
        <v>434902.4450844063</v>
      </c>
      <c r="F24" s="17">
        <v>1016921.8855121754</v>
      </c>
      <c r="G24" s="17">
        <v>2063588.7442526307</v>
      </c>
      <c r="H24" s="17">
        <v>211968.69389497157</v>
      </c>
      <c r="I24" s="18">
        <f t="shared" si="1"/>
        <v>1851620.0503576591</v>
      </c>
      <c r="J24" s="17">
        <v>785573.83204999997</v>
      </c>
      <c r="K24" s="17">
        <v>464445.75576000003</v>
      </c>
      <c r="L24" s="17">
        <v>7756286.9812397715</v>
      </c>
      <c r="M24" s="17">
        <v>814085.87435154943</v>
      </c>
      <c r="N24" s="17">
        <v>6879738.6108868755</v>
      </c>
      <c r="O24" s="17">
        <v>2272669.700555136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-450647.65590392111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4">
      <c r="A25" s="15">
        <v>41395</v>
      </c>
      <c r="B25" s="16">
        <v>41395</v>
      </c>
      <c r="C25" s="17">
        <v>1634689.2544560349</v>
      </c>
      <c r="D25" s="17">
        <v>1202138.9354196584</v>
      </c>
      <c r="E25" s="18">
        <f t="shared" si="0"/>
        <v>432550.31903637643</v>
      </c>
      <c r="F25" s="17">
        <v>948204.5696638861</v>
      </c>
      <c r="G25" s="17">
        <v>2084688.9298255106</v>
      </c>
      <c r="H25" s="17">
        <v>224480.30154501623</v>
      </c>
      <c r="I25" s="18">
        <f t="shared" si="1"/>
        <v>1860208.6282804944</v>
      </c>
      <c r="J25" s="17">
        <v>796365.22414999991</v>
      </c>
      <c r="K25" s="17">
        <v>474784.99601999996</v>
      </c>
      <c r="L25" s="17">
        <v>7722667.6826302744</v>
      </c>
      <c r="M25" s="17">
        <v>808895.74277618644</v>
      </c>
      <c r="N25" s="17">
        <v>6809407.641860975</v>
      </c>
      <c r="O25" s="17">
        <v>2265750.654671994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-466075.2708089595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4">
      <c r="A26" s="15">
        <v>41426</v>
      </c>
      <c r="B26" s="16">
        <v>41426</v>
      </c>
      <c r="C26" s="17">
        <v>1695506.6906383461</v>
      </c>
      <c r="D26" s="17">
        <v>1220546.2908927433</v>
      </c>
      <c r="E26" s="18">
        <f t="shared" si="0"/>
        <v>474960.39974560286</v>
      </c>
      <c r="F26" s="17">
        <v>828038.73014522379</v>
      </c>
      <c r="G26" s="17">
        <v>2262606.4254400781</v>
      </c>
      <c r="H26" s="17">
        <v>212787.32198564432</v>
      </c>
      <c r="I26" s="18">
        <f t="shared" si="1"/>
        <v>2049819.1034544338</v>
      </c>
      <c r="J26" s="17">
        <v>674960.36769999983</v>
      </c>
      <c r="K26" s="17">
        <v>461451.39223000006</v>
      </c>
      <c r="L26" s="17">
        <v>7714270.6880175332</v>
      </c>
      <c r="M26" s="17">
        <v>815267.67455226579</v>
      </c>
      <c r="N26" s="17">
        <v>6810955.3753170129</v>
      </c>
      <c r="O26" s="17">
        <v>2248512.6152745443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-496599.43268733099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4">
      <c r="A27" s="15">
        <v>41456</v>
      </c>
      <c r="B27" s="16">
        <v>41456</v>
      </c>
      <c r="C27" s="17">
        <v>1671081.4202000808</v>
      </c>
      <c r="D27" s="17">
        <v>1152968.5240306233</v>
      </c>
      <c r="E27" s="18">
        <f t="shared" si="0"/>
        <v>518112.89616945758</v>
      </c>
      <c r="F27" s="17">
        <v>914590.55427406286</v>
      </c>
      <c r="G27" s="17">
        <v>2308064.3600439532</v>
      </c>
      <c r="H27" s="17">
        <v>215073.54837619013</v>
      </c>
      <c r="I27" s="18">
        <f t="shared" si="1"/>
        <v>2092990.8116677632</v>
      </c>
      <c r="J27" s="17">
        <v>693442.88050999993</v>
      </c>
      <c r="K27" s="17">
        <v>443105.09402999998</v>
      </c>
      <c r="L27" s="17">
        <v>7708962.2098175911</v>
      </c>
      <c r="M27" s="17">
        <v>829667.94428668602</v>
      </c>
      <c r="N27" s="17">
        <v>6955351.9087083125</v>
      </c>
      <c r="O27" s="17">
        <v>2228202.4536166694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-499920.75841677247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4">
      <c r="A28" s="15">
        <v>41487</v>
      </c>
      <c r="B28" s="16">
        <v>41487</v>
      </c>
      <c r="C28" s="17">
        <v>1744883.346671009</v>
      </c>
      <c r="D28" s="17">
        <v>1148694.5163834824</v>
      </c>
      <c r="E28" s="18">
        <f t="shared" si="0"/>
        <v>596188.83028752659</v>
      </c>
      <c r="F28" s="17">
        <v>902329.10574653768</v>
      </c>
      <c r="G28" s="17">
        <v>2348935.4939208259</v>
      </c>
      <c r="H28" s="17">
        <v>238285.1092592417</v>
      </c>
      <c r="I28" s="18">
        <f t="shared" si="1"/>
        <v>2110650.3846615842</v>
      </c>
      <c r="J28" s="17">
        <v>613076.088934</v>
      </c>
      <c r="K28" s="17">
        <v>442561.96664999996</v>
      </c>
      <c r="L28" s="17">
        <v>7704260.1675490933</v>
      </c>
      <c r="M28" s="17">
        <v>817683.50084087742</v>
      </c>
      <c r="N28" s="17">
        <v>6967381.7781075127</v>
      </c>
      <c r="O28" s="17">
        <v>2246265.4325975399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-512099.4757828096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4">
      <c r="A29" s="15">
        <v>41518</v>
      </c>
      <c r="B29" s="16">
        <v>41518</v>
      </c>
      <c r="C29" s="17">
        <v>1737536.903021273</v>
      </c>
      <c r="D29" s="17">
        <v>1115235.1515974379</v>
      </c>
      <c r="E29" s="18">
        <f t="shared" si="0"/>
        <v>622301.75142383506</v>
      </c>
      <c r="F29" s="17">
        <v>827361.67919113685</v>
      </c>
      <c r="G29" s="17">
        <v>2395040.1408910635</v>
      </c>
      <c r="H29" s="17">
        <v>244175.32624407412</v>
      </c>
      <c r="I29" s="18">
        <f t="shared" si="1"/>
        <v>2150864.8146469896</v>
      </c>
      <c r="J29" s="17">
        <v>592565.31884756184</v>
      </c>
      <c r="K29" s="17">
        <v>442451.85589999997</v>
      </c>
      <c r="L29" s="17">
        <v>7778429.8779813042</v>
      </c>
      <c r="M29" s="17">
        <v>825429.18771702796</v>
      </c>
      <c r="N29" s="17">
        <v>6949633.9835781008</v>
      </c>
      <c r="O29" s="17">
        <v>2236674.918381819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-458096.21885701333</v>
      </c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4">
      <c r="A30" s="15">
        <v>41548</v>
      </c>
      <c r="B30" s="16">
        <v>41548</v>
      </c>
      <c r="C30" s="17">
        <v>1751045.486328159</v>
      </c>
      <c r="D30" s="17">
        <v>1121227.6151432283</v>
      </c>
      <c r="E30" s="18">
        <f t="shared" si="0"/>
        <v>629817.87118493067</v>
      </c>
      <c r="F30" s="17">
        <v>850621.05190407799</v>
      </c>
      <c r="G30" s="17">
        <v>2348784.0461474727</v>
      </c>
      <c r="H30" s="17">
        <v>214323.63430987112</v>
      </c>
      <c r="I30" s="18">
        <f t="shared" si="1"/>
        <v>2134460.4118376016</v>
      </c>
      <c r="J30" s="17">
        <v>584529.67075798602</v>
      </c>
      <c r="K30" s="17">
        <v>482493.96417999995</v>
      </c>
      <c r="L30" s="17">
        <v>7788686.4558323724</v>
      </c>
      <c r="M30" s="17">
        <v>804002.88260911033</v>
      </c>
      <c r="N30" s="17">
        <v>6974308.629876175</v>
      </c>
      <c r="O30" s="17">
        <v>2239081.2745207571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-388677.48254244088</v>
      </c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4">
      <c r="A31" s="15">
        <v>41579</v>
      </c>
      <c r="B31" s="16">
        <v>41579</v>
      </c>
      <c r="C31" s="17">
        <v>1866225.1472259741</v>
      </c>
      <c r="D31" s="17">
        <v>1153655.3851579574</v>
      </c>
      <c r="E31" s="18">
        <f t="shared" si="0"/>
        <v>712569.76206801669</v>
      </c>
      <c r="F31" s="17">
        <v>821863.06259705091</v>
      </c>
      <c r="G31" s="17">
        <v>2360915.9484153697</v>
      </c>
      <c r="H31" s="17">
        <v>205935.22806813341</v>
      </c>
      <c r="I31" s="18">
        <f t="shared" si="1"/>
        <v>2154980.7203472364</v>
      </c>
      <c r="J31" s="17">
        <v>528987.53165376652</v>
      </c>
      <c r="K31" s="17">
        <v>462744.30090154428</v>
      </c>
      <c r="L31" s="17">
        <v>7799929.9860797115</v>
      </c>
      <c r="M31" s="17">
        <v>792125.60977760458</v>
      </c>
      <c r="N31" s="17">
        <v>7005941.7483616751</v>
      </c>
      <c r="O31" s="17">
        <v>2223519.0926509839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1739718.3130590136</v>
      </c>
      <c r="U31" s="17">
        <v>-397547.01557747793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4">
      <c r="A32" s="15">
        <v>41609</v>
      </c>
      <c r="B32" s="16">
        <v>41609</v>
      </c>
      <c r="C32" s="17">
        <v>1861939.5306847841</v>
      </c>
      <c r="D32" s="17">
        <v>1117906.9488543074</v>
      </c>
      <c r="E32" s="18">
        <f t="shared" si="0"/>
        <v>744032.58183047664</v>
      </c>
      <c r="F32" s="17">
        <v>1012071.1815493359</v>
      </c>
      <c r="G32" s="17">
        <v>2217899.065404593</v>
      </c>
      <c r="H32" s="17">
        <v>209009.56972756464</v>
      </c>
      <c r="I32" s="18">
        <f t="shared" si="1"/>
        <v>2008889.4956770283</v>
      </c>
      <c r="J32" s="17">
        <v>551781.85068988288</v>
      </c>
      <c r="K32" s="17">
        <v>450382.67776412942</v>
      </c>
      <c r="L32" s="17">
        <v>7775174.9626109246</v>
      </c>
      <c r="M32" s="17">
        <v>771271.82662827475</v>
      </c>
      <c r="N32" s="17">
        <v>7209949.0630506882</v>
      </c>
      <c r="O32" s="17">
        <v>2207129.1446417104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1758950.7348664519</v>
      </c>
      <c r="U32" s="17">
        <v>-520784.48712836293</v>
      </c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4">
      <c r="A33" s="15">
        <v>41640</v>
      </c>
      <c r="B33" s="16">
        <v>41640</v>
      </c>
      <c r="C33" s="17">
        <v>2054480.0264254375</v>
      </c>
      <c r="D33" s="17">
        <v>1120539.878310883</v>
      </c>
      <c r="E33" s="18">
        <f t="shared" si="0"/>
        <v>933940.14811455458</v>
      </c>
      <c r="F33" s="17">
        <v>820098.21065134124</v>
      </c>
      <c r="G33" s="17">
        <v>2133958.3024571552</v>
      </c>
      <c r="H33" s="17">
        <v>201204.94402029651</v>
      </c>
      <c r="I33" s="18">
        <f t="shared" si="1"/>
        <v>1932753.3584368587</v>
      </c>
      <c r="J33" s="17">
        <v>416621.22044046718</v>
      </c>
      <c r="K33" s="17">
        <v>446909.87768999999</v>
      </c>
      <c r="L33" s="17">
        <v>7768219.830292807</v>
      </c>
      <c r="M33" s="17">
        <v>646818.08030689962</v>
      </c>
      <c r="N33" s="17">
        <v>6798233.168518099</v>
      </c>
      <c r="O33" s="17">
        <v>2400124.9142459016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1898984.5966168414</v>
      </c>
      <c r="U33" s="17">
        <v>-541434.58041956241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4">
      <c r="A34" s="15">
        <v>41671</v>
      </c>
      <c r="B34" s="16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7690939.1353295613</v>
      </c>
      <c r="M34" s="17">
        <v>764327.85733025556</v>
      </c>
      <c r="N34" s="17">
        <v>7254614.4153841315</v>
      </c>
      <c r="O34" s="17">
        <v>2247230.2343429504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4">
      <c r="A35" s="15">
        <v>41699</v>
      </c>
      <c r="B35" s="16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903962.96778065444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7293102.7431758428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-514281.26992512558</v>
      </c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4">
      <c r="A36" s="15">
        <v>41730</v>
      </c>
      <c r="B36" s="16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1017590.4415034015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4">
      <c r="A37" s="15">
        <v>41760</v>
      </c>
      <c r="B37" s="16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565464.47340505989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-458266.65974774037</v>
      </c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4">
      <c r="A38" s="15">
        <v>41791</v>
      </c>
      <c r="B38" s="16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7559042.5811358755</v>
      </c>
      <c r="M38" s="17">
        <v>596692.17449017125</v>
      </c>
      <c r="N38" s="17">
        <v>7345348.9496274125</v>
      </c>
      <c r="O38" s="17">
        <v>2221987.8443094706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4">
      <c r="A39" s="15">
        <v>41821</v>
      </c>
      <c r="B39" s="16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-495167.50304613664</v>
      </c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4">
      <c r="A40" s="15">
        <v>41852</v>
      </c>
      <c r="B40" s="16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-478638.44787557184</v>
      </c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4">
      <c r="A41" s="15">
        <v>41883</v>
      </c>
      <c r="B41" s="16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7703700.3555940362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4">
      <c r="A42" s="15">
        <v>41913</v>
      </c>
      <c r="B42" s="16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1107588.8347115882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4">
      <c r="A43" s="15">
        <v>41944</v>
      </c>
      <c r="B43" s="16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578750.17113846156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4">
      <c r="A44" s="15">
        <v>41974</v>
      </c>
      <c r="B44" s="16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4">
      <c r="A45" s="15">
        <v>42005</v>
      </c>
      <c r="B45" s="16">
        <v>42005</v>
      </c>
      <c r="C45" s="17">
        <v>2047892.5190166452</v>
      </c>
      <c r="D45" s="17">
        <v>893233.02628097497</v>
      </c>
      <c r="E45" s="18">
        <f t="shared" si="0"/>
        <v>1154659.4927356702</v>
      </c>
      <c r="F45" s="17">
        <v>1158074.1847772296</v>
      </c>
      <c r="G45" s="17">
        <v>2220330.0962382164</v>
      </c>
      <c r="H45" s="17">
        <v>181356.95797326684</v>
      </c>
      <c r="I45" s="18">
        <f t="shared" si="1"/>
        <v>2038973.1382649494</v>
      </c>
      <c r="J45" s="17">
        <v>204240.42305419088</v>
      </c>
      <c r="K45" s="17">
        <v>517277.73052203131</v>
      </c>
      <c r="L45" s="17">
        <v>7674280.1485833777</v>
      </c>
      <c r="M45" s="17">
        <v>559728.10096034408</v>
      </c>
      <c r="N45" s="17">
        <v>7835816.5398391206</v>
      </c>
      <c r="O45" s="17">
        <v>1828308.6487119244</v>
      </c>
      <c r="P45" s="17">
        <v>0</v>
      </c>
      <c r="Q45" s="17">
        <v>1109811.79256</v>
      </c>
      <c r="R45" s="17">
        <v>0</v>
      </c>
      <c r="S45" s="17">
        <v>0</v>
      </c>
      <c r="T45" s="17">
        <v>1857952.2107587841</v>
      </c>
      <c r="U45" s="17">
        <v>-443855.91406130744</v>
      </c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4">
      <c r="A46" s="15">
        <v>42036</v>
      </c>
      <c r="B46" s="16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7694361.6785580227</v>
      </c>
      <c r="M46" s="17">
        <v>556861.95325994887</v>
      </c>
      <c r="N46" s="17">
        <v>7982320.785446276</v>
      </c>
      <c r="O46" s="17">
        <v>1829701.7201565162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4">
      <c r="A47" s="15">
        <v>42064</v>
      </c>
      <c r="B47" s="16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1326055.0874825809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4">
      <c r="A48" s="15">
        <v>42095</v>
      </c>
      <c r="B48" s="16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8060288.3818653803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-432420.50284107676</v>
      </c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4">
      <c r="A49" s="15">
        <v>42125</v>
      </c>
      <c r="B49" s="16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8105730.3354451666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4">
      <c r="A50" s="15">
        <v>42156</v>
      </c>
      <c r="B50" s="16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4">
      <c r="A51" s="15">
        <v>42186</v>
      </c>
      <c r="B51" s="16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173926.46957717909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-467210.72790106037</v>
      </c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4">
      <c r="A52" s="15">
        <v>42217</v>
      </c>
      <c r="B52" s="16">
        <v>42217</v>
      </c>
      <c r="C52" s="17">
        <v>2074345.5494919429</v>
      </c>
      <c r="D52" s="17">
        <v>939760.46033568028</v>
      </c>
      <c r="E52" s="18">
        <f t="shared" si="0"/>
        <v>1134585.0891562626</v>
      </c>
      <c r="F52" s="17">
        <v>1391558.892914234</v>
      </c>
      <c r="G52" s="17">
        <v>2338101.0687393895</v>
      </c>
      <c r="H52" s="17">
        <v>213668.84150991123</v>
      </c>
      <c r="I52" s="18">
        <f t="shared" si="1"/>
        <v>2124432.2272294783</v>
      </c>
      <c r="J52" s="17">
        <v>185048.74903176731</v>
      </c>
      <c r="K52" s="17">
        <v>458507.10362623999</v>
      </c>
      <c r="L52" s="17">
        <v>7700300.3598024407</v>
      </c>
      <c r="M52" s="17">
        <v>511185.05623023369</v>
      </c>
      <c r="N52" s="17">
        <v>8015839.5339249456</v>
      </c>
      <c r="O52" s="17">
        <v>1863024.7570935886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1973404.1467357236</v>
      </c>
      <c r="U52" s="17">
        <v>-475830.52420867217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4">
      <c r="A53" s="15">
        <v>42248</v>
      </c>
      <c r="B53" s="16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449790.35195999994</v>
      </c>
      <c r="L53" s="17">
        <v>7767373.3481769022</v>
      </c>
      <c r="M53" s="17">
        <v>466551.31819964026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4">
      <c r="A54" s="15">
        <v>42278</v>
      </c>
      <c r="B54" s="16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441576.11232000001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4">
      <c r="A55" s="15">
        <v>42309</v>
      </c>
      <c r="B55" s="16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-408511.11509534635</v>
      </c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4">
      <c r="A56" s="15">
        <v>42339</v>
      </c>
      <c r="B56" s="16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7803735.2622710671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4">
      <c r="A57" s="15">
        <v>42370</v>
      </c>
      <c r="B57" s="16">
        <v>42370</v>
      </c>
      <c r="C57" s="17">
        <v>2425627.6236963244</v>
      </c>
      <c r="D57" s="17">
        <v>852281.91640900099</v>
      </c>
      <c r="E57" s="18">
        <f t="shared" si="0"/>
        <v>1573345.7072873234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416876.76194000005</v>
      </c>
      <c r="L57" s="17">
        <v>7805448.9952231087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-143442.94235990965</v>
      </c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4">
      <c r="A58" s="15">
        <v>42401</v>
      </c>
      <c r="B58" s="16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1595473.8401097639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416256.82525967504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-91452.945414659378</v>
      </c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4">
      <c r="A59" s="15">
        <v>42430</v>
      </c>
      <c r="B59" s="16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1587252.0312020851</v>
      </c>
      <c r="G59" s="17">
        <v>2425659.3350427514</v>
      </c>
      <c r="H59" s="17">
        <v>183394.18502659345</v>
      </c>
      <c r="I59" s="18">
        <f t="shared" si="1"/>
        <v>2242265.1500161579</v>
      </c>
      <c r="J59" s="17">
        <v>301633.41793526575</v>
      </c>
      <c r="K59" s="17">
        <v>404942.12717000005</v>
      </c>
      <c r="L59" s="17">
        <v>7768007.1019031312</v>
      </c>
      <c r="M59" s="17">
        <v>387832.94880802947</v>
      </c>
      <c r="N59" s="17">
        <v>8575094.953854505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-146871.11408962213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4">
      <c r="A60" s="15">
        <v>42461</v>
      </c>
      <c r="B60" s="16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4">
      <c r="A61" s="15">
        <v>42491</v>
      </c>
      <c r="B61" s="16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8554154.5424919985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-213981.08153218581</v>
      </c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4">
      <c r="A62" s="15">
        <v>42522</v>
      </c>
      <c r="B62" s="16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390208.93572002498</v>
      </c>
      <c r="L62" s="17">
        <v>7776306.9871237259</v>
      </c>
      <c r="M62" s="17">
        <v>357494.04260124255</v>
      </c>
      <c r="N62" s="17">
        <v>8559652.2080370821</v>
      </c>
      <c r="O62" s="17">
        <v>1922594.9823673293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-300134.10735299875</v>
      </c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4">
      <c r="A63" s="15">
        <v>42552</v>
      </c>
      <c r="B63" s="16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1779126.1855480254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389605.51648002502</v>
      </c>
      <c r="L63" s="17">
        <v>7801727.2796802176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-321015.95878238749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4">
      <c r="A64" s="15">
        <v>42583</v>
      </c>
      <c r="B64" s="16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7829658.9705658928</v>
      </c>
      <c r="M64" s="17">
        <v>358278.12947839516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4">
      <c r="A65" s="15">
        <v>42614</v>
      </c>
      <c r="B65" s="16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2152148.5962261432</v>
      </c>
      <c r="U65" s="17">
        <v>-181779.15762227584</v>
      </c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4">
      <c r="A66" s="15">
        <v>42644</v>
      </c>
      <c r="B66" s="16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4">
      <c r="A67" s="15">
        <v>42675</v>
      </c>
      <c r="B67" s="16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1914922.6375312228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7885594.8258887278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-189855.6763713535</v>
      </c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4">
      <c r="A68" s="15">
        <v>42705</v>
      </c>
      <c r="B68" s="16">
        <v>42705</v>
      </c>
      <c r="C68" s="17">
        <v>2392446.5074094348</v>
      </c>
      <c r="D68" s="17">
        <v>960866.32797967771</v>
      </c>
      <c r="E68" s="18">
        <f t="shared" si="0"/>
        <v>1431580.1794297569</v>
      </c>
      <c r="F68" s="17">
        <v>1996709.5190143003</v>
      </c>
      <c r="G68" s="17">
        <v>2204536.6683281693</v>
      </c>
      <c r="H68" s="17">
        <v>140968.62276217373</v>
      </c>
      <c r="I68" s="18">
        <f t="shared" si="1"/>
        <v>2063568.0455659956</v>
      </c>
      <c r="J68" s="17">
        <v>281522.52630895755</v>
      </c>
      <c r="K68" s="17">
        <v>368181.39219056204</v>
      </c>
      <c r="L68" s="17">
        <v>7922712.8958641067</v>
      </c>
      <c r="M68" s="17">
        <v>335190.55691382365</v>
      </c>
      <c r="N68" s="17">
        <v>8955789.2298030425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4">
      <c r="A69" s="15">
        <v>42736</v>
      </c>
      <c r="B69" s="16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7907032.6339855427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-216123.99836769296</v>
      </c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4">
      <c r="A70" s="15">
        <v>42767</v>
      </c>
      <c r="B70" s="16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372128.62583229993</v>
      </c>
      <c r="L70" s="17">
        <v>7936475.4827030832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-181127.3181964214</v>
      </c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4">
      <c r="A71" s="15">
        <v>42795</v>
      </c>
      <c r="B71" s="16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2003122.1336273258</v>
      </c>
      <c r="H71" s="17">
        <v>130187.0471711822</v>
      </c>
      <c r="I71" s="18">
        <f t="shared" si="1"/>
        <v>1872935.0864561435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-249508.58186561608</v>
      </c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4">
      <c r="A72" s="15">
        <v>42826</v>
      </c>
      <c r="B72" s="16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7940263.6814954374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-56923.556563857077</v>
      </c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4">
      <c r="A73" s="15">
        <v>42856</v>
      </c>
      <c r="B73" s="16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133420.65436539153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4">
      <c r="A74" s="15">
        <v>42887</v>
      </c>
      <c r="B74" s="16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253039.97146331912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-203165.33964399397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4">
      <c r="A75" s="15">
        <v>42917</v>
      </c>
      <c r="B75" s="16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-214536.52657117843</v>
      </c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4">
      <c r="A76" s="15">
        <v>42948</v>
      </c>
      <c r="B76" s="16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-149390.67548587345</v>
      </c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4">
      <c r="A77" s="15">
        <v>42979</v>
      </c>
      <c r="B77" s="16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-157406.24005904901</v>
      </c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4">
      <c r="A78" s="15">
        <v>43009</v>
      </c>
      <c r="B78" s="16">
        <v>43009</v>
      </c>
      <c r="C78" s="17">
        <v>2578334.7864857456</v>
      </c>
      <c r="D78" s="17">
        <v>1090316.1614122486</v>
      </c>
      <c r="E78" s="18">
        <f t="shared" si="2"/>
        <v>1488018.625073497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338629.29803000001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4">
      <c r="A79" s="15">
        <v>43040</v>
      </c>
      <c r="B79" s="16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4">
      <c r="A80" s="15">
        <v>43070</v>
      </c>
      <c r="B80" s="16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8179635.8874642709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-135508.57285687543</v>
      </c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4">
      <c r="A81" s="15">
        <v>43101</v>
      </c>
      <c r="B81" s="16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-26535.210486053944</v>
      </c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4">
      <c r="A82" s="15">
        <v>43132</v>
      </c>
      <c r="B82" s="16">
        <v>43132</v>
      </c>
      <c r="C82" s="17">
        <v>2636512.0187698686</v>
      </c>
      <c r="D82" s="17">
        <v>995979.43589484179</v>
      </c>
      <c r="E82" s="18">
        <f t="shared" si="2"/>
        <v>1640532.5828750269</v>
      </c>
      <c r="F82" s="17">
        <v>1877420.9465089443</v>
      </c>
      <c r="G82" s="17">
        <v>2295749.3673730162</v>
      </c>
      <c r="H82" s="17">
        <v>130320.76312465311</v>
      </c>
      <c r="I82" s="18">
        <f t="shared" si="3"/>
        <v>2165428.6042483631</v>
      </c>
      <c r="J82" s="17">
        <v>291735.5647980597</v>
      </c>
      <c r="K82" s="17">
        <v>347173.14762712468</v>
      </c>
      <c r="L82" s="17">
        <v>8141375.6482327497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-24164.347906785726</v>
      </c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4">
      <c r="A83" s="15">
        <v>43160</v>
      </c>
      <c r="B83" s="16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4">
      <c r="A84" s="15">
        <v>43191</v>
      </c>
      <c r="B84" s="16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316054.52581232414</v>
      </c>
      <c r="L84" s="17">
        <v>8158147.0884497482</v>
      </c>
      <c r="M84" s="17">
        <v>288077.82320113602</v>
      </c>
      <c r="N84" s="17">
        <v>9067968.4221438281</v>
      </c>
      <c r="O84" s="17">
        <v>1764831.6926642363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103140.38932522679</v>
      </c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4">
      <c r="A85" s="15">
        <v>43221</v>
      </c>
      <c r="B85" s="16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4">
      <c r="A86" s="15">
        <v>43252</v>
      </c>
      <c r="B86" s="16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2105657.4904461941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371337.9390077648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4">
      <c r="A87" s="15">
        <v>43282</v>
      </c>
      <c r="B87" s="16">
        <v>43282</v>
      </c>
      <c r="C87" s="17">
        <v>1412960.2628367038</v>
      </c>
      <c r="D87" s="17">
        <v>888710.85668127588</v>
      </c>
      <c r="E87" s="18">
        <f t="shared" si="2"/>
        <v>524249.40615542792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1772773.9732621193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4">
      <c r="A88" s="15">
        <v>43313</v>
      </c>
      <c r="B88" s="16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9020187.5678472985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4">
      <c r="A89" s="15">
        <v>43344</v>
      </c>
      <c r="B89" s="16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</v>
      </c>
      <c r="G89" s="17">
        <v>2293215.6158918622</v>
      </c>
      <c r="H89" s="17">
        <v>127228.73943082444</v>
      </c>
      <c r="I89" s="18">
        <f t="shared" si="3"/>
        <v>2165986.8764610379</v>
      </c>
      <c r="J89" s="17">
        <v>274964.72921822342</v>
      </c>
      <c r="K89" s="17">
        <v>300678.24489078723</v>
      </c>
      <c r="L89" s="17">
        <v>8210114.5048096543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2080317.4071530544</v>
      </c>
      <c r="U89" s="17">
        <v>282947.76022728661</v>
      </c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4">
      <c r="A90" s="15">
        <v>43374</v>
      </c>
      <c r="B90" s="16">
        <v>43374</v>
      </c>
      <c r="C90" s="17">
        <v>1428451.7690035885</v>
      </c>
      <c r="D90" s="17">
        <v>898980.03432059882</v>
      </c>
      <c r="E90" s="18">
        <f t="shared" si="2"/>
        <v>529471.73468298966</v>
      </c>
      <c r="F90" s="17">
        <v>2123129.2712969072</v>
      </c>
      <c r="G90" s="17">
        <v>2098164.4470818616</v>
      </c>
      <c r="H90" s="17">
        <v>145966.36318849149</v>
      </c>
      <c r="I90" s="18">
        <f t="shared" si="3"/>
        <v>1952198.0838933701</v>
      </c>
      <c r="J90" s="17">
        <v>277604.13007438951</v>
      </c>
      <c r="K90" s="17">
        <v>159550.22414266085</v>
      </c>
      <c r="L90" s="17">
        <v>8153864.4602583619</v>
      </c>
      <c r="M90" s="17">
        <v>264151.29001179908</v>
      </c>
      <c r="N90" s="17">
        <v>8985423.2477515172</v>
      </c>
      <c r="O90" s="17">
        <v>1767320.9185142331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2049796.9156710794</v>
      </c>
      <c r="U90" s="17">
        <v>75782.271618459461</v>
      </c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4">
      <c r="A91" s="15">
        <v>43405</v>
      </c>
      <c r="B91" s="16">
        <v>43405</v>
      </c>
      <c r="C91" s="17">
        <v>1403579.6416595206</v>
      </c>
      <c r="D91" s="17">
        <v>879902.73444470076</v>
      </c>
      <c r="E91" s="18">
        <f t="shared" si="2"/>
        <v>523676.9072148198</v>
      </c>
      <c r="F91" s="17">
        <v>2208051.0691880248</v>
      </c>
      <c r="G91" s="17">
        <v>2099882.3351118616</v>
      </c>
      <c r="H91" s="17">
        <v>185059.02144447769</v>
      </c>
      <c r="I91" s="18">
        <f t="shared" si="3"/>
        <v>1914823.313667384</v>
      </c>
      <c r="J91" s="17">
        <v>274568.33520814922</v>
      </c>
      <c r="K91" s="17">
        <v>103824.42272586415</v>
      </c>
      <c r="L91" s="17">
        <v>8192685.6870229878</v>
      </c>
      <c r="M91" s="17">
        <v>264240.96490757674</v>
      </c>
      <c r="N91" s="17">
        <v>9074074.7578001209</v>
      </c>
      <c r="O91" s="17">
        <v>1749946.0998912256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219753.18101451255</v>
      </c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4">
      <c r="A92" s="15">
        <v>43435</v>
      </c>
      <c r="B92" s="16">
        <v>43435</v>
      </c>
      <c r="C92" s="17">
        <v>1524009.7792491941</v>
      </c>
      <c r="D92" s="17">
        <v>890350.09703933413</v>
      </c>
      <c r="E92" s="18">
        <f t="shared" si="2"/>
        <v>633659.68220985995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8208254.7212760458</v>
      </c>
      <c r="M92" s="17">
        <v>263567.95487109182</v>
      </c>
      <c r="N92" s="17">
        <v>9165055.3527897894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250163.31652927876</v>
      </c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4">
      <c r="A93" s="15">
        <v>43466</v>
      </c>
      <c r="B93" s="16">
        <v>43466</v>
      </c>
      <c r="C93" s="17">
        <v>1643318.0764624919</v>
      </c>
      <c r="D93" s="17">
        <v>942672.46920253558</v>
      </c>
      <c r="E93" s="18">
        <f t="shared" si="2"/>
        <v>700645.6072599563</v>
      </c>
      <c r="F93" s="17">
        <v>2204743.8345788685</v>
      </c>
      <c r="G93" s="17">
        <v>2103851.7563827988</v>
      </c>
      <c r="H93" s="17">
        <v>172929.52342185954</v>
      </c>
      <c r="I93" s="18">
        <f t="shared" si="3"/>
        <v>1930922.2329609392</v>
      </c>
      <c r="J93" s="17">
        <v>259664.9928777474</v>
      </c>
      <c r="K93" s="17">
        <v>97305.279541493626</v>
      </c>
      <c r="L93" s="17">
        <v>8181011.7197018843</v>
      </c>
      <c r="M93" s="17">
        <v>263570.14223374589</v>
      </c>
      <c r="N93" s="17">
        <v>9123015.4252946079</v>
      </c>
      <c r="O93" s="17">
        <v>1781697.5842691746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338392.05987760937</v>
      </c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4">
      <c r="A94" s="15">
        <v>43497</v>
      </c>
      <c r="B94" s="16">
        <v>43497</v>
      </c>
      <c r="C94" s="17">
        <v>1635343.2432773041</v>
      </c>
      <c r="D94" s="17">
        <v>946386.21442192548</v>
      </c>
      <c r="E94" s="18">
        <f t="shared" si="2"/>
        <v>688957.02885537862</v>
      </c>
      <c r="F94" s="17">
        <v>2303138.0035546524</v>
      </c>
      <c r="G94" s="17">
        <v>2106020.5364106735</v>
      </c>
      <c r="H94" s="17">
        <v>174059.34065330582</v>
      </c>
      <c r="I94" s="18">
        <f t="shared" si="3"/>
        <v>1931961.1957573676</v>
      </c>
      <c r="J94" s="17">
        <v>269197.38750508579</v>
      </c>
      <c r="K94" s="17">
        <v>102753.991852862</v>
      </c>
      <c r="L94" s="17">
        <v>8178371.7422216283</v>
      </c>
      <c r="M94" s="17">
        <v>263658.45450007694</v>
      </c>
      <c r="N94" s="17">
        <v>9210578.27274465</v>
      </c>
      <c r="O94" s="17">
        <v>1767635.3468514052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362601.94605846668</v>
      </c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4">
      <c r="A95" s="15">
        <v>43525</v>
      </c>
      <c r="B95" s="16"/>
      <c r="C95" s="17">
        <v>1856371.350437087</v>
      </c>
      <c r="D95" s="17">
        <v>973533.60563538189</v>
      </c>
      <c r="E95" s="18">
        <f t="shared" si="2"/>
        <v>882837.74480170512</v>
      </c>
      <c r="F95" s="17">
        <v>2424561.877439999</v>
      </c>
      <c r="G95" s="17">
        <v>2113430.9201344368</v>
      </c>
      <c r="H95" s="17">
        <v>186405.9755706923</v>
      </c>
      <c r="I95" s="18">
        <f t="shared" si="3"/>
        <v>1927024.9445637446</v>
      </c>
      <c r="J95" s="17">
        <v>269124.37950642803</v>
      </c>
      <c r="K95" s="17">
        <v>98826.634002862003</v>
      </c>
      <c r="L95" s="17">
        <v>8158405.7210777598</v>
      </c>
      <c r="M95" s="17">
        <v>242744.07179267702</v>
      </c>
      <c r="N95" s="17">
        <v>9458972.2127018813</v>
      </c>
      <c r="O95" s="17">
        <v>1776140.8778383497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1721807.561799092</v>
      </c>
      <c r="U95" s="17">
        <v>514035.54118277325</v>
      </c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4">
      <c r="A96" s="15">
        <v>43556</v>
      </c>
      <c r="B96" s="10" t="s">
        <v>25</v>
      </c>
      <c r="C96" s="17">
        <v>1760947.1297508876</v>
      </c>
      <c r="D96" s="17">
        <v>903878.51976827148</v>
      </c>
      <c r="E96" s="18">
        <f t="shared" si="2"/>
        <v>857068.60998261615</v>
      </c>
      <c r="F96" s="17">
        <v>2470570.5354518495</v>
      </c>
      <c r="G96" s="17">
        <v>2119437.4170519803</v>
      </c>
      <c r="H96" s="17">
        <v>192046.91837890475</v>
      </c>
      <c r="I96" s="18">
        <f t="shared" si="3"/>
        <v>1927390.4986730756</v>
      </c>
      <c r="J96" s="17">
        <v>252452.65576851217</v>
      </c>
      <c r="K96" s="17">
        <v>118244.88332286202</v>
      </c>
      <c r="L96" s="17">
        <v>8146050.7777745258</v>
      </c>
      <c r="M96" s="17">
        <v>237743.2163262016</v>
      </c>
      <c r="N96" s="17">
        <v>9406020.5157783143</v>
      </c>
      <c r="O96" s="17">
        <v>1767404.0454382121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550922.25286197511</v>
      </c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4">
      <c r="A97" s="15">
        <v>43586</v>
      </c>
      <c r="C97" s="17">
        <v>1789757.3773204728</v>
      </c>
      <c r="D97" s="17">
        <v>898460.83766162593</v>
      </c>
      <c r="E97" s="18">
        <f t="shared" si="2"/>
        <v>891296.53965884692</v>
      </c>
      <c r="F97" s="17">
        <v>2518661.9869079543</v>
      </c>
      <c r="G97" s="17">
        <v>2114127.6463102573</v>
      </c>
      <c r="H97" s="17">
        <v>191057.81282403157</v>
      </c>
      <c r="I97" s="18">
        <f t="shared" si="3"/>
        <v>1923069.8334862257</v>
      </c>
      <c r="J97" s="17">
        <v>267604.7177420056</v>
      </c>
      <c r="K97" s="17">
        <v>100457.217595287</v>
      </c>
      <c r="L97" s="17">
        <v>8136546.6382127292</v>
      </c>
      <c r="M97" s="17">
        <v>237811.73817688759</v>
      </c>
      <c r="N97" s="17">
        <v>9424901.4521692451</v>
      </c>
      <c r="O97" s="17">
        <v>1776701.6132395878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587544.53808227612</v>
      </c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4">
      <c r="A98" s="15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2118965.787477822</v>
      </c>
      <c r="H98" s="17">
        <v>187495.10085953353</v>
      </c>
      <c r="I98" s="18">
        <f t="shared" si="3"/>
        <v>1931470.6866182885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9553339.2249860633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643891.14744452981</v>
      </c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4">
      <c r="A99" s="15">
        <v>43647</v>
      </c>
      <c r="C99" s="17">
        <v>1766575.6812500488</v>
      </c>
      <c r="D99" s="17">
        <v>897449.32491627487</v>
      </c>
      <c r="E99" s="18">
        <f t="shared" si="2"/>
        <v>869126.35633377393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9464995.7354728505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573781.77301444125</v>
      </c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4">
      <c r="A100" s="15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1779155.5048426774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4">
      <c r="A101" s="15">
        <v>43709</v>
      </c>
      <c r="C101" s="17">
        <v>1480085.1075888765</v>
      </c>
      <c r="D101" s="17">
        <v>936243.66447106865</v>
      </c>
      <c r="E101" s="18">
        <f t="shared" si="2"/>
        <v>543841.44311780785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364732.20397888852</v>
      </c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4">
      <c r="A102" s="15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389802.83913838305</v>
      </c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4">
      <c r="A103" s="15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9479138.1137687527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404375.72371647658</v>
      </c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4">
      <c r="A104" s="15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8286076.4473421732</v>
      </c>
      <c r="M104" s="17">
        <v>61546.095646226167</v>
      </c>
      <c r="N104" s="17">
        <v>9599526.0653699469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457581.85204887629</v>
      </c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4">
      <c r="A105" s="15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2607945.2870135196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8166654.2601108244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4">
      <c r="A106" s="15">
        <v>43862</v>
      </c>
      <c r="C106" s="17">
        <v>1607495.2931486531</v>
      </c>
      <c r="D106" s="17">
        <v>798852.95431974798</v>
      </c>
      <c r="E106" s="18">
        <f t="shared" si="2"/>
        <v>808642.33882890514</v>
      </c>
      <c r="F106" s="17">
        <v>2654468.6954957182</v>
      </c>
      <c r="G106" s="17">
        <v>2177687.68595113</v>
      </c>
      <c r="H106" s="17">
        <v>275720.04020946601</v>
      </c>
      <c r="I106" s="18">
        <f t="shared" si="3"/>
        <v>1901967.6457416639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470070.34663547424</v>
      </c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4">
      <c r="A107" s="15">
        <v>43891</v>
      </c>
      <c r="C107" s="17">
        <v>1787305.3208939314</v>
      </c>
      <c r="D107" s="17">
        <v>778068.45918698609</v>
      </c>
      <c r="E107" s="18">
        <f t="shared" si="2"/>
        <v>1009236.8617069453</v>
      </c>
      <c r="F107" s="17">
        <v>2745722.9606544571</v>
      </c>
      <c r="G107" s="17">
        <v>2182943.2613907233</v>
      </c>
      <c r="H107" s="17">
        <v>266004.37095413572</v>
      </c>
      <c r="I107" s="18">
        <f t="shared" si="3"/>
        <v>1916938.8904365876</v>
      </c>
      <c r="J107" s="17">
        <v>268820.92232520302</v>
      </c>
      <c r="K107" s="17">
        <v>73890.768689999997</v>
      </c>
      <c r="L107" s="17">
        <v>8180467.4216682911</v>
      </c>
      <c r="M107" s="17">
        <v>62101.410255658579</v>
      </c>
      <c r="N107" s="17">
        <v>9971180.1183780767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558746.44535562664</v>
      </c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4">
      <c r="A108" s="15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625613.13125144364</v>
      </c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4">
      <c r="A109" s="15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610891.13311288599</v>
      </c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4">
      <c r="A110" s="15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2960531.5193391265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8140509.6467566313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4">
      <c r="A111" s="15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3074663.3554984159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1857931.8652039254</v>
      </c>
      <c r="U111" s="17">
        <v>554965.45212894725</v>
      </c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4">
      <c r="A112" s="15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380151.2180656853</v>
      </c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4">
      <c r="A113" s="15">
        <v>44075</v>
      </c>
      <c r="C113" s="17">
        <v>1331884.9575120097</v>
      </c>
      <c r="D113" s="17">
        <v>751880.37554425246</v>
      </c>
      <c r="E113" s="18">
        <f t="shared" si="2"/>
        <v>580004.5819677572</v>
      </c>
      <c r="F113" s="17">
        <v>3151023.7322231382</v>
      </c>
      <c r="G113" s="17">
        <v>2192407.9798562522</v>
      </c>
      <c r="H113" s="17">
        <v>140991.62302917201</v>
      </c>
      <c r="I113" s="18">
        <f t="shared" si="3"/>
        <v>2051416.3568270802</v>
      </c>
      <c r="J113" s="17">
        <v>261547.40186110564</v>
      </c>
      <c r="K113" s="17">
        <v>60528.61841000001</v>
      </c>
      <c r="L113" s="17">
        <v>8196899.5182959028</v>
      </c>
      <c r="M113" s="17">
        <v>43638.189917457086</v>
      </c>
      <c r="N113" s="17">
        <v>10321817.036292119</v>
      </c>
      <c r="O113" s="17">
        <v>1649982.9014671559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1885967.1215470647</v>
      </c>
      <c r="U113" s="17">
        <v>361025.57186821126</v>
      </c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4">
      <c r="A114" s="15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337289.43984923302</v>
      </c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4">
      <c r="A115" s="15">
        <v>44136</v>
      </c>
      <c r="C115" s="17">
        <v>1263029.2698573838</v>
      </c>
      <c r="D115" s="17">
        <v>735188.78340804682</v>
      </c>
      <c r="E115" s="18">
        <f t="shared" si="2"/>
        <v>527840.48644933698</v>
      </c>
      <c r="F115" s="17">
        <v>3244242.4540272104</v>
      </c>
      <c r="G115" s="17">
        <v>2196623.643111567</v>
      </c>
      <c r="H115" s="17">
        <v>144482.28507635562</v>
      </c>
      <c r="I115" s="18">
        <f t="shared" si="3"/>
        <v>2052141.3580352115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10415905.274188088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316461.38195542124</v>
      </c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4">
      <c r="A116" s="15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10575875.614260739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1918098.015980677</v>
      </c>
      <c r="U116" s="17">
        <v>267047.53372064984</v>
      </c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4">
      <c r="A117" s="15">
        <v>44197</v>
      </c>
      <c r="C117" s="17">
        <v>1356218.0692363183</v>
      </c>
      <c r="D117" s="17">
        <v>734998.49008958356</v>
      </c>
      <c r="E117" s="18">
        <f t="shared" si="2"/>
        <v>621219.57914673479</v>
      </c>
      <c r="F117" s="17">
        <v>3392538.3108297046</v>
      </c>
      <c r="G117" s="17">
        <v>2200575.6532435822</v>
      </c>
      <c r="H117" s="17">
        <v>137407.4629214993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343111.53621275554</v>
      </c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4">
      <c r="A118" s="15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1660843.2367543951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4">
      <c r="A119" s="15">
        <v>44256</v>
      </c>
      <c r="C119" s="17">
        <v>1313458.5437121459</v>
      </c>
      <c r="D119" s="17">
        <v>722127.82750746491</v>
      </c>
      <c r="E119" s="18">
        <f t="shared" si="2"/>
        <v>591330.71620468097</v>
      </c>
      <c r="F119" s="17">
        <v>3687833.4897286971</v>
      </c>
      <c r="G119" s="17">
        <v>2209846.0712139825</v>
      </c>
      <c r="H119" s="17">
        <v>134705.10677675123</v>
      </c>
      <c r="I119" s="18">
        <f t="shared" si="3"/>
        <v>2075140.9644372314</v>
      </c>
      <c r="J119" s="17">
        <v>258994.19090281799</v>
      </c>
      <c r="K119" s="17">
        <v>84130.087709999993</v>
      </c>
      <c r="L119" s="17">
        <v>8120626.690787279</v>
      </c>
      <c r="M119" s="17">
        <v>36899.079840066319</v>
      </c>
      <c r="N119" s="17">
        <v>10775957.788925482</v>
      </c>
      <c r="O119" s="17">
        <v>1661334.9677024113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1872745.4781358042</v>
      </c>
      <c r="U119" s="17">
        <v>434383.95737183263</v>
      </c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x14ac:dyDescent="0.4">
      <c r="A120" s="15">
        <v>44287</v>
      </c>
      <c r="C120" s="17">
        <v>1291233.7166248453</v>
      </c>
      <c r="D120" s="17">
        <v>742136.53679473547</v>
      </c>
      <c r="E120" s="18">
        <f t="shared" si="2"/>
        <v>549097.17983010982</v>
      </c>
      <c r="F120" s="17">
        <v>3796347.5388252102</v>
      </c>
      <c r="G120" s="17">
        <v>2213181.8123340239</v>
      </c>
      <c r="H120" s="17">
        <v>145224.26929249431</v>
      </c>
      <c r="I120" s="18">
        <f t="shared" si="3"/>
        <v>2067957.5430415296</v>
      </c>
      <c r="J120" s="17">
        <v>253490.51312613595</v>
      </c>
      <c r="K120" s="17">
        <v>81984.795639999997</v>
      </c>
      <c r="L120" s="17">
        <v>8107336.6510796696</v>
      </c>
      <c r="M120" s="17">
        <v>35863.860274751067</v>
      </c>
      <c r="N120" s="17">
        <v>10858681.673123727</v>
      </c>
      <c r="O120" s="17">
        <v>1657724.493929405</v>
      </c>
      <c r="P120" s="17">
        <v>0</v>
      </c>
      <c r="Q120" s="17">
        <v>36734.865570000002</v>
      </c>
      <c r="R120" s="17">
        <v>0</v>
      </c>
      <c r="S120" s="17">
        <v>0</v>
      </c>
      <c r="T120" s="17">
        <v>1861859.8868004379</v>
      </c>
      <c r="U120" s="17">
        <v>405349.43889896944</v>
      </c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</row>
    <row r="121" spans="1:111" x14ac:dyDescent="0.4">
      <c r="A121" s="15">
        <v>44317</v>
      </c>
      <c r="C121" s="17">
        <v>1277516.1196013174</v>
      </c>
      <c r="D121" s="17">
        <v>744972.58165372466</v>
      </c>
      <c r="E121" s="18">
        <f t="shared" si="2"/>
        <v>532543.53794759279</v>
      </c>
      <c r="F121" s="17">
        <v>3834499.2084805639</v>
      </c>
      <c r="G121" s="17">
        <v>2216307.1787516763</v>
      </c>
      <c r="H121" s="17">
        <v>157574.34194649971</v>
      </c>
      <c r="I121" s="18">
        <f t="shared" si="3"/>
        <v>2058732.8368051767</v>
      </c>
      <c r="J121" s="17">
        <v>257151.52577449099</v>
      </c>
      <c r="K121" s="17">
        <v>82030.373999999996</v>
      </c>
      <c r="L121" s="17">
        <v>8097696.0362039227</v>
      </c>
      <c r="M121" s="17">
        <v>39477.485232115469</v>
      </c>
      <c r="N121" s="17">
        <v>10853306.661758415</v>
      </c>
      <c r="O121" s="17">
        <v>1693594.399032417</v>
      </c>
      <c r="P121" s="17">
        <v>0</v>
      </c>
      <c r="Q121" s="17">
        <v>36734.865570000002</v>
      </c>
      <c r="R121" s="17">
        <v>0</v>
      </c>
      <c r="S121" s="17">
        <v>0</v>
      </c>
      <c r="T121" s="17">
        <v>1868404.2373737018</v>
      </c>
      <c r="U121" s="17">
        <v>371135.87034724024</v>
      </c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</row>
    <row r="122" spans="1:111" x14ac:dyDescent="0.4">
      <c r="A122" s="15">
        <v>44348</v>
      </c>
      <c r="C122" s="17">
        <v>1417531.2382613623</v>
      </c>
      <c r="D122" s="17">
        <v>729173.29437724326</v>
      </c>
      <c r="E122" s="18">
        <f t="shared" si="2"/>
        <v>688357.94388411904</v>
      </c>
      <c r="F122" s="17">
        <v>3815038.1198880654</v>
      </c>
      <c r="G122" s="17">
        <v>2223544.8097280585</v>
      </c>
      <c r="H122" s="17">
        <v>159827.08569390635</v>
      </c>
      <c r="I122" s="18">
        <f t="shared" si="3"/>
        <v>2063717.7240341522</v>
      </c>
      <c r="J122" s="17">
        <v>254368.56928871252</v>
      </c>
      <c r="K122" s="17">
        <v>82350.631410000002</v>
      </c>
      <c r="L122" s="17">
        <v>8114962.8542187121</v>
      </c>
      <c r="M122" s="17">
        <v>39445.039515516131</v>
      </c>
      <c r="N122" s="17">
        <v>10986181.818206189</v>
      </c>
      <c r="O122" s="17">
        <v>1693229.4677328879</v>
      </c>
      <c r="P122" s="17">
        <v>0</v>
      </c>
      <c r="Q122" s="17">
        <v>35641.948579999997</v>
      </c>
      <c r="R122" s="17">
        <v>0</v>
      </c>
      <c r="S122" s="17">
        <v>0</v>
      </c>
      <c r="T122" s="17">
        <v>1882018.2892292805</v>
      </c>
      <c r="U122" s="17">
        <v>382279.27608049748</v>
      </c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</row>
    <row r="123" spans="1:111" x14ac:dyDescent="0.4">
      <c r="A123" s="15">
        <v>44378</v>
      </c>
      <c r="C123" s="17">
        <v>1449025.7921892733</v>
      </c>
      <c r="D123" s="17">
        <v>758408.15394537617</v>
      </c>
      <c r="E123" s="18">
        <f t="shared" si="2"/>
        <v>690617.63824389712</v>
      </c>
      <c r="F123" s="17">
        <v>3876205.8728875066</v>
      </c>
      <c r="G123" s="17">
        <v>2226646.6437954502</v>
      </c>
      <c r="H123" s="17">
        <v>162438.79314500125</v>
      </c>
      <c r="I123" s="18">
        <f t="shared" si="3"/>
        <v>2064207.8506504491</v>
      </c>
      <c r="J123" s="17">
        <v>247686.06366776497</v>
      </c>
      <c r="K123" s="17">
        <v>81900.423829999985</v>
      </c>
      <c r="L123" s="17">
        <v>8104631.3783827731</v>
      </c>
      <c r="M123" s="17">
        <v>39456.912759881314</v>
      </c>
      <c r="N123" s="17">
        <v>11007387.417254213</v>
      </c>
      <c r="O123" s="17">
        <v>1686322.5982982828</v>
      </c>
      <c r="P123" s="17">
        <v>0</v>
      </c>
      <c r="Q123" s="17">
        <v>35607.604760000002</v>
      </c>
      <c r="R123" s="17">
        <v>0</v>
      </c>
      <c r="S123" s="17">
        <v>0</v>
      </c>
      <c r="T123" s="17">
        <v>1899252.5690885587</v>
      </c>
      <c r="U123" s="17">
        <v>397222.12273554708</v>
      </c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</row>
    <row r="124" spans="1:111" x14ac:dyDescent="0.4">
      <c r="A124" s="15">
        <v>44409</v>
      </c>
      <c r="C124" s="17">
        <v>1493599.2920150082</v>
      </c>
      <c r="D124" s="17">
        <v>737643.39202993526</v>
      </c>
      <c r="E124" s="18">
        <f t="shared" si="2"/>
        <v>755955.8999850729</v>
      </c>
      <c r="F124" s="17">
        <v>3860552.1453379374</v>
      </c>
      <c r="G124" s="17">
        <v>2229814.2914084122</v>
      </c>
      <c r="H124" s="17">
        <v>157877.42481986593</v>
      </c>
      <c r="I124" s="18">
        <f t="shared" si="3"/>
        <v>2071936.8665885462</v>
      </c>
      <c r="J124" s="17">
        <v>248973.97242129038</v>
      </c>
      <c r="K124" s="17">
        <v>126129.18475999999</v>
      </c>
      <c r="L124" s="17">
        <v>8092496.5468299165</v>
      </c>
      <c r="M124" s="17">
        <v>39441.81277728299</v>
      </c>
      <c r="N124" s="17">
        <v>11042132.665490607</v>
      </c>
      <c r="O124" s="17">
        <v>1677810.9856629393</v>
      </c>
      <c r="P124" s="17">
        <v>0</v>
      </c>
      <c r="Q124" s="17">
        <v>35607.604760000002</v>
      </c>
      <c r="R124" s="17">
        <v>0</v>
      </c>
      <c r="S124" s="17">
        <v>0</v>
      </c>
      <c r="T124" s="17">
        <v>1910880.9841242987</v>
      </c>
      <c r="U124" s="17">
        <v>450170.56288475136</v>
      </c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</row>
    <row r="125" spans="1:111" x14ac:dyDescent="0.4">
      <c r="A125" s="15">
        <v>44440</v>
      </c>
      <c r="C125" s="17">
        <v>1497233.9040962222</v>
      </c>
      <c r="D125" s="17">
        <v>823041.52284150338</v>
      </c>
      <c r="E125" s="18">
        <f t="shared" si="2"/>
        <v>674192.38125471887</v>
      </c>
      <c r="F125" s="17">
        <v>3928825.6601871848</v>
      </c>
      <c r="G125" s="17">
        <v>2243012.3489778806</v>
      </c>
      <c r="H125" s="17">
        <v>159587.39105184219</v>
      </c>
      <c r="I125" s="18">
        <f t="shared" si="3"/>
        <v>2083424.9579260384</v>
      </c>
      <c r="J125" s="17">
        <v>257603.80687442259</v>
      </c>
      <c r="K125" s="17">
        <v>140857.08974000002</v>
      </c>
      <c r="L125" s="17">
        <v>8104960.4138970943</v>
      </c>
      <c r="M125" s="17">
        <v>45966.302297457318</v>
      </c>
      <c r="N125" s="17">
        <v>11136303.535470601</v>
      </c>
      <c r="O125" s="17">
        <v>1668112.7855825094</v>
      </c>
      <c r="P125" s="17">
        <v>0</v>
      </c>
      <c r="Q125" s="17">
        <v>34514.687770000004</v>
      </c>
      <c r="R125" s="17">
        <v>0</v>
      </c>
      <c r="S125" s="17">
        <v>0</v>
      </c>
      <c r="T125" s="17">
        <v>1923395.9067631837</v>
      </c>
      <c r="U125" s="17">
        <v>381571.09619472647</v>
      </c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</row>
    <row r="126" spans="1:111" x14ac:dyDescent="0.4">
      <c r="A126" s="15">
        <v>44470</v>
      </c>
      <c r="C126" s="17">
        <v>1496212.8683238241</v>
      </c>
      <c r="D126" s="17">
        <v>791580.88018065994</v>
      </c>
      <c r="E126" s="18">
        <f t="shared" si="2"/>
        <v>704631.9881431642</v>
      </c>
      <c r="F126" s="17">
        <v>3892341.1657560836</v>
      </c>
      <c r="G126" s="17">
        <v>2243360.1203092881</v>
      </c>
      <c r="H126" s="17">
        <v>168384.32566821919</v>
      </c>
      <c r="I126" s="18">
        <f t="shared" si="3"/>
        <v>2074975.7946410689</v>
      </c>
      <c r="J126" s="17">
        <v>266098.04582957824</v>
      </c>
      <c r="K126" s="17">
        <v>145613.59644999998</v>
      </c>
      <c r="L126" s="17">
        <v>8113869.0600377377</v>
      </c>
      <c r="M126" s="17">
        <v>45879.360134153969</v>
      </c>
      <c r="N126" s="17">
        <v>11172938.103789</v>
      </c>
      <c r="O126" s="17">
        <v>1662691.6300303645</v>
      </c>
      <c r="P126" s="17">
        <v>0</v>
      </c>
      <c r="Q126" s="17">
        <v>0</v>
      </c>
      <c r="R126" s="17">
        <v>0</v>
      </c>
      <c r="S126" s="17">
        <v>0</v>
      </c>
      <c r="T126" s="17">
        <v>1957789.7703096436</v>
      </c>
      <c r="U126" s="17">
        <v>358230.79021837842</v>
      </c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</row>
    <row r="127" spans="1:111" x14ac:dyDescent="0.4">
      <c r="A127" s="15">
        <v>44501</v>
      </c>
      <c r="C127" s="17">
        <v>1497983.9712042122</v>
      </c>
      <c r="D127" s="17">
        <v>753963.88682946807</v>
      </c>
      <c r="E127" s="18">
        <f t="shared" si="2"/>
        <v>744020.0843747441</v>
      </c>
      <c r="F127" s="17">
        <v>3860934.4682050734</v>
      </c>
      <c r="G127" s="17">
        <v>2246363.7362217773</v>
      </c>
      <c r="H127" s="17">
        <v>167183.56337756847</v>
      </c>
      <c r="I127" s="18">
        <f t="shared" si="3"/>
        <v>2079180.1728442088</v>
      </c>
      <c r="J127" s="17">
        <v>252872.3233347096</v>
      </c>
      <c r="K127" s="17">
        <v>145070.36227000001</v>
      </c>
      <c r="L127" s="17">
        <v>8126402.93886845</v>
      </c>
      <c r="M127" s="17">
        <v>45894.823056215639</v>
      </c>
      <c r="N127" s="17">
        <v>11195768.805047529</v>
      </c>
      <c r="O127" s="17">
        <v>1659702.7504250091</v>
      </c>
      <c r="P127" s="17">
        <v>0</v>
      </c>
      <c r="Q127" s="17">
        <v>0</v>
      </c>
      <c r="R127" s="17">
        <v>0</v>
      </c>
      <c r="S127" s="17">
        <v>0</v>
      </c>
      <c r="T127" s="17">
        <v>1968127.4790166037</v>
      </c>
      <c r="U127" s="17">
        <v>338986.49467310205</v>
      </c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</row>
    <row r="128" spans="1:111" x14ac:dyDescent="0.4">
      <c r="A128" s="15">
        <v>44531</v>
      </c>
      <c r="C128" s="17">
        <v>1528907.3501585482</v>
      </c>
      <c r="D128" s="17">
        <v>702167.07353145687</v>
      </c>
      <c r="E128" s="18">
        <f t="shared" si="2"/>
        <v>826740.27662709134</v>
      </c>
      <c r="F128" s="17">
        <v>3857412.005427042</v>
      </c>
      <c r="G128" s="17">
        <v>2257686.354235386</v>
      </c>
      <c r="H128" s="17">
        <v>160918.48512439383</v>
      </c>
      <c r="I128" s="18">
        <f t="shared" si="3"/>
        <v>2096767.8691109922</v>
      </c>
      <c r="J128" s="17">
        <v>248634.44890541967</v>
      </c>
      <c r="K128" s="17">
        <v>144516.94808</v>
      </c>
      <c r="L128" s="17">
        <v>8092545.983376679</v>
      </c>
      <c r="M128" s="17">
        <v>45035.261483888629</v>
      </c>
      <c r="N128" s="17">
        <v>11226671.335241307</v>
      </c>
      <c r="O128" s="17">
        <v>1691645.2900103289</v>
      </c>
      <c r="P128" s="17">
        <v>0</v>
      </c>
      <c r="Q128" s="17">
        <v>0</v>
      </c>
      <c r="R128" s="17">
        <v>0</v>
      </c>
      <c r="S128" s="17">
        <v>0</v>
      </c>
      <c r="T128" s="17">
        <v>1975943.7581901341</v>
      </c>
      <c r="U128" s="17">
        <v>327321.89317571605</v>
      </c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</row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5:111" customFormat="1" ht="14.5" x14ac:dyDescent="0.35"/>
    <row r="162" spans="5:111" customFormat="1" ht="14.5" x14ac:dyDescent="0.35"/>
    <row r="163" spans="5:111" x14ac:dyDescent="0.4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</row>
    <row r="164" spans="5:111" x14ac:dyDescent="0.4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5:111" x14ac:dyDescent="0.4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5:111" x14ac:dyDescent="0.4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5:111" x14ac:dyDescent="0.4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5:111" x14ac:dyDescent="0.4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5:111" x14ac:dyDescent="0.4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5:111" x14ac:dyDescent="0.4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5:111" x14ac:dyDescent="0.4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5:111" x14ac:dyDescent="0.4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5:111" x14ac:dyDescent="0.4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5:111" x14ac:dyDescent="0.4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5:111" x14ac:dyDescent="0.4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5:111" x14ac:dyDescent="0.4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4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4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4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4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4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4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4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4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4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4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4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4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4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4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4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4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4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4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4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4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4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4"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4"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4"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4"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4"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4"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4"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4"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4"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4"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4"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46:111" x14ac:dyDescent="0.4"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46:111" x14ac:dyDescent="0.4"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46:111" x14ac:dyDescent="0.4"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46:111" x14ac:dyDescent="0.4"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46:111" x14ac:dyDescent="0.4"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46:111" x14ac:dyDescent="0.4"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46:111" x14ac:dyDescent="0.4"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46:111" x14ac:dyDescent="0.4"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46:111" x14ac:dyDescent="0.4"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46:111" x14ac:dyDescent="0.4"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46:111" x14ac:dyDescent="0.4"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46:111" x14ac:dyDescent="0.4"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46:111" x14ac:dyDescent="0.4"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46:111" x14ac:dyDescent="0.4"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46:111" x14ac:dyDescent="0.4"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46:111" x14ac:dyDescent="0.4"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46:111" x14ac:dyDescent="0.4"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46:111" x14ac:dyDescent="0.4"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46:111" x14ac:dyDescent="0.4"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2022-02-11T14:13:20Z</dcterms:modified>
</cp:coreProperties>
</file>