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y 2022\"/>
    </mc:Choice>
  </mc:AlternateContent>
  <xr:revisionPtr revIDLastSave="0" documentId="13_ncr:1_{07A685E2-A653-4230-8188-B6A8C8897B07}" xr6:coauthVersionLast="36" xr6:coauthVersionMax="36" xr10:uidLastSave="{00000000-0000-0000-0000-000000000000}"/>
  <bookViews>
    <workbookView xWindow="0" yWindow="0" windowWidth="28800" windowHeight="12230" xr2:uid="{79DE8012-B050-4996-8C61-B418673696B2}"/>
  </bookViews>
  <sheets>
    <sheet name="ODC-Survey" sheetId="1" r:id="rId1"/>
  </sheets>
  <definedNames>
    <definedName name="_xlnm.Print_Area" localSheetId="0">'ODC-Survey'!$A$1:$U$100</definedName>
    <definedName name="_xlnm.Print_Titles" localSheetId="0">'ODC-Survey'!$A:$A,'ODC-Survey'!$1:$7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132" i="1"/>
  <c r="I69" i="1"/>
  <c r="I77" i="1"/>
  <c r="I93" i="1"/>
  <c r="I14" i="1"/>
  <c r="I18" i="1"/>
  <c r="I22" i="1"/>
  <c r="I26" i="1"/>
  <c r="I30" i="1"/>
  <c r="I42" i="1"/>
  <c r="I50" i="1"/>
  <c r="I62" i="1"/>
  <c r="E76" i="1"/>
  <c r="E84" i="1"/>
  <c r="E92" i="1"/>
  <c r="E108" i="1"/>
  <c r="E124" i="1"/>
  <c r="E128" i="1"/>
  <c r="I75" i="1"/>
  <c r="E98" i="1"/>
  <c r="E102" i="1"/>
  <c r="E106" i="1"/>
  <c r="E110" i="1"/>
  <c r="I120" i="1"/>
  <c r="I101" i="1"/>
  <c r="E9" i="1"/>
  <c r="I11" i="1"/>
  <c r="E17" i="1"/>
  <c r="E33" i="1"/>
  <c r="E41" i="1"/>
  <c r="E49" i="1"/>
  <c r="E57" i="1"/>
  <c r="I59" i="1"/>
  <c r="E64" i="1"/>
  <c r="E68" i="1"/>
  <c r="E107" i="1"/>
  <c r="E44" i="1"/>
  <c r="I61" i="1"/>
  <c r="E66" i="1"/>
  <c r="E70" i="1"/>
  <c r="E74" i="1"/>
  <c r="E82" i="1"/>
  <c r="E90" i="1"/>
  <c r="I15" i="1"/>
  <c r="I78" i="1"/>
  <c r="I82" i="1"/>
  <c r="I86" i="1"/>
  <c r="I90" i="1"/>
  <c r="I94" i="1"/>
  <c r="I110" i="1"/>
  <c r="I114" i="1"/>
  <c r="I12" i="1"/>
  <c r="I20" i="1"/>
  <c r="I28" i="1"/>
  <c r="I44" i="1"/>
  <c r="I56" i="1"/>
  <c r="E61" i="1"/>
  <c r="I63" i="1"/>
  <c r="I79" i="1"/>
  <c r="I127" i="1"/>
  <c r="E10" i="1"/>
  <c r="E18" i="1"/>
  <c r="E26" i="1"/>
  <c r="E34" i="1"/>
  <c r="E38" i="1"/>
  <c r="E42" i="1"/>
  <c r="E50" i="1"/>
  <c r="E58" i="1"/>
  <c r="I60" i="1"/>
  <c r="E65" i="1"/>
  <c r="E73" i="1"/>
  <c r="E93" i="1"/>
  <c r="E97" i="1"/>
  <c r="E105" i="1"/>
  <c r="E109" i="1"/>
  <c r="E113" i="1"/>
  <c r="I13" i="1"/>
  <c r="I29" i="1"/>
  <c r="I45" i="1"/>
  <c r="I53" i="1"/>
  <c r="I72" i="1"/>
  <c r="I76" i="1"/>
  <c r="I84" i="1"/>
  <c r="I88" i="1"/>
  <c r="I92" i="1"/>
  <c r="I128" i="1"/>
  <c r="I132" i="1"/>
  <c r="E130" i="1"/>
  <c r="E12" i="1"/>
  <c r="E20" i="1"/>
  <c r="E28" i="1"/>
  <c r="I46" i="1"/>
  <c r="E52" i="1"/>
  <c r="I10" i="1"/>
  <c r="I21" i="1"/>
  <c r="I36" i="1"/>
  <c r="I40" i="1"/>
  <c r="I47" i="1"/>
  <c r="I66" i="1"/>
  <c r="I70" i="1"/>
  <c r="I74" i="1"/>
  <c r="I85" i="1"/>
  <c r="I104" i="1"/>
  <c r="I112" i="1"/>
  <c r="I116" i="1"/>
  <c r="E121" i="1"/>
  <c r="E125" i="1"/>
  <c r="I37" i="1"/>
  <c r="I52" i="1"/>
  <c r="E87" i="1"/>
  <c r="E43" i="1"/>
  <c r="I68" i="1"/>
  <c r="I118" i="1"/>
  <c r="I129" i="1"/>
  <c r="E25" i="1"/>
  <c r="I27" i="1"/>
  <c r="E36" i="1"/>
  <c r="E89" i="1"/>
  <c r="I91" i="1"/>
  <c r="E96" i="1"/>
  <c r="E100" i="1"/>
  <c r="I24" i="1"/>
  <c r="E29" i="1"/>
  <c r="I31" i="1"/>
  <c r="I54" i="1"/>
  <c r="I58" i="1"/>
  <c r="I95" i="1"/>
  <c r="I43" i="1"/>
  <c r="E19" i="1"/>
  <c r="I25" i="1"/>
  <c r="I32" i="1"/>
  <c r="I35" i="1"/>
  <c r="I39" i="1"/>
  <c r="E51" i="1"/>
  <c r="I57" i="1"/>
  <c r="I64" i="1"/>
  <c r="I67" i="1"/>
  <c r="I71" i="1"/>
  <c r="E83" i="1"/>
  <c r="I89" i="1"/>
  <c r="I96" i="1"/>
  <c r="I99" i="1"/>
  <c r="I103" i="1"/>
  <c r="E116" i="1"/>
  <c r="E123" i="1"/>
  <c r="I126" i="1"/>
  <c r="I133" i="1"/>
  <c r="E27" i="1"/>
  <c r="E59" i="1"/>
  <c r="E91" i="1"/>
  <c r="I119" i="1"/>
  <c r="I16" i="1"/>
  <c r="I23" i="1"/>
  <c r="E35" i="1"/>
  <c r="I48" i="1"/>
  <c r="I55" i="1"/>
  <c r="E67" i="1"/>
  <c r="I80" i="1"/>
  <c r="I87" i="1"/>
  <c r="E99" i="1"/>
  <c r="E103" i="1"/>
  <c r="E114" i="1"/>
  <c r="E118" i="1"/>
  <c r="I131" i="1"/>
  <c r="E32" i="1"/>
  <c r="I34" i="1"/>
  <c r="I38" i="1"/>
  <c r="I98" i="1"/>
  <c r="I102" i="1"/>
  <c r="I113" i="1"/>
  <c r="E122" i="1"/>
  <c r="E126" i="1"/>
  <c r="E133" i="1"/>
  <c r="E75" i="1"/>
  <c r="E11" i="1"/>
  <c r="E115" i="1"/>
  <c r="E119" i="1"/>
  <c r="I9" i="1"/>
  <c r="E13" i="1"/>
  <c r="E16" i="1"/>
  <c r="E22" i="1"/>
  <c r="E39" i="1"/>
  <c r="I41" i="1"/>
  <c r="E45" i="1"/>
  <c r="E48" i="1"/>
  <c r="E54" i="1"/>
  <c r="E71" i="1"/>
  <c r="I73" i="1"/>
  <c r="E77" i="1"/>
  <c r="E80" i="1"/>
  <c r="E86" i="1"/>
  <c r="I105" i="1"/>
  <c r="I108" i="1"/>
  <c r="I111" i="1"/>
  <c r="I121" i="1"/>
  <c r="I124" i="1"/>
  <c r="I130" i="1"/>
  <c r="E131" i="1"/>
  <c r="E14" i="1"/>
  <c r="E31" i="1"/>
  <c r="I33" i="1"/>
  <c r="E37" i="1"/>
  <c r="E40" i="1"/>
  <c r="E46" i="1"/>
  <c r="E63" i="1"/>
  <c r="I65" i="1"/>
  <c r="E69" i="1"/>
  <c r="E72" i="1"/>
  <c r="E78" i="1"/>
  <c r="E95" i="1"/>
  <c r="I97" i="1"/>
  <c r="E101" i="1"/>
  <c r="E104" i="1"/>
  <c r="I109" i="1"/>
  <c r="I115" i="1"/>
  <c r="E120" i="1"/>
  <c r="I125" i="1"/>
  <c r="E129" i="1"/>
  <c r="E81" i="1"/>
  <c r="I100" i="1"/>
  <c r="I106" i="1"/>
  <c r="E117" i="1"/>
  <c r="I122" i="1"/>
  <c r="E23" i="1"/>
  <c r="E55" i="1"/>
  <c r="I19" i="1"/>
  <c r="I51" i="1"/>
  <c r="I83" i="1"/>
  <c r="E111" i="1"/>
  <c r="E127" i="1"/>
  <c r="E15" i="1"/>
  <c r="I17" i="1"/>
  <c r="E21" i="1"/>
  <c r="E24" i="1"/>
  <c r="E30" i="1"/>
  <c r="E47" i="1"/>
  <c r="I49" i="1"/>
  <c r="E53" i="1"/>
  <c r="E56" i="1"/>
  <c r="E62" i="1"/>
  <c r="E79" i="1"/>
  <c r="I81" i="1"/>
  <c r="E85" i="1"/>
  <c r="E88" i="1"/>
  <c r="E94" i="1"/>
  <c r="I107" i="1"/>
  <c r="E112" i="1"/>
  <c r="I117" i="1"/>
  <c r="I123" i="1"/>
</calcChain>
</file>

<file path=xl/sharedStrings.xml><?xml version="1.0" encoding="utf-8"?>
<sst xmlns="http://schemas.openxmlformats.org/spreadsheetml/2006/main" count="27" uniqueCount="26">
  <si>
    <t>Table B1</t>
  </si>
  <si>
    <t xml:space="preserve">OTHER DEPOSITORY CORPORATIONS SURVEY </t>
  </si>
  <si>
    <t>BD$000</t>
  </si>
  <si>
    <t>Net Foreign Assets</t>
  </si>
  <si>
    <t>Claims on Central Bank</t>
  </si>
  <si>
    <t>Net Claims on Central Govt.</t>
  </si>
  <si>
    <t>Claims on Other Sectors</t>
  </si>
  <si>
    <t>Liabilities to Central Bank</t>
  </si>
  <si>
    <t>Transferable Deposits Included in Broad Money</t>
  </si>
  <si>
    <t>Other Deposits Included in Broad Money</t>
  </si>
  <si>
    <t>Deposits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</si>
  <si>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</si>
  <si>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</si>
  <si>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</si>
  <si>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</si>
  <si>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</si>
  <si>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</si>
  <si>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</si>
  <si>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Claims on Central Govt</t>
  </si>
  <si>
    <t>Liabilities to Central Govt</t>
  </si>
  <si>
    <t>Net Claims on Central Govt</t>
  </si>
  <si>
    <t>Claims on OFCs</t>
  </si>
  <si>
    <t>Claims on PNFCs</t>
  </si>
  <si>
    <t>Claims on Private Sector</t>
  </si>
  <si>
    <t>End of Period</t>
  </si>
  <si>
    <t>* Compiled in accordance with the Money &amp; Financial Statistics Manual 2000 (MFSM)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</si>
</sst>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Myriad Pro SemiExt"/>
      <family val="2"/>
    </font>
    <font>
      <b/>
      <sz val="14"/>
      <name val="Myriad Pro SemiExt"/>
      <family val="2"/>
    </font>
    <font>
      <sz val="14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/>
    <xf numFmtId="164" fontId="2" fillId="0" borderId="0" xfId="1" applyNumberFormat="1" applyFont="1" applyFill="1"/>
    <xf numFmtId="0" fontId="2" fillId="0" borderId="0" xfId="0" applyFont="1" applyFill="1" applyAlignment="1">
      <alignment horizontal="right"/>
    </xf>
    <xf numFmtId="0" fontId="2" fillId="0" borderId="0" xfId="0" applyFont="1"/>
    <xf numFmtId="0" fontId="2" fillId="0" borderId="0" xfId="0" applyFont="1" applyFill="1" applyAlignment="1"/>
    <xf numFmtId="164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0" fontId="4" fillId="0" borderId="0" xfId="0" applyFont="1"/>
    <xf numFmtId="165" fontId="4" fillId="0" borderId="0" xfId="0" applyNumberFormat="1" applyFont="1" applyAlignment="1">
      <alignment horizontal="left"/>
    </xf>
    <xf numFmtId="17" fontId="4" fillId="0" borderId="0" xfId="0" applyNumberFormat="1" applyFont="1" applyFill="1" applyAlignment="1">
      <alignment horizontal="left"/>
    </xf>
    <xf numFmtId="3" fontId="4" fillId="0" borderId="0" xfId="0" applyNumberFormat="1" applyFont="1" applyFill="1"/>
    <xf numFmtId="164" fontId="4" fillId="0" borderId="0" xfId="1" applyNumberFormat="1" applyFont="1" applyFill="1"/>
    <xf numFmtId="3" fontId="4" fillId="0" borderId="0" xfId="1" applyNumberFormat="1" applyFont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F8C36-A9E8-45FF-9AEA-BB88C60778E4}">
  <dimension ref="A1:DG227"/>
  <sheetViews>
    <sheetView tabSelected="1" zoomScale="50" zoomScaleNormal="50" workbookViewId="0">
      <pane xSplit="2" ySplit="7" topLeftCell="C116" activePane="bottomRight" state="frozen"/>
      <selection pane="topRight" activeCell="C1" sqref="C1"/>
      <selection pane="bottomLeft" activeCell="A8" sqref="A8"/>
      <selection pane="bottomRight"/>
    </sheetView>
  </sheetViews>
  <sheetFormatPr defaultColWidth="9.1796875" defaultRowHeight="18" x14ac:dyDescent="0.4"/>
  <cols>
    <col min="1" max="1" width="18.453125" style="12" customWidth="1"/>
    <col min="2" max="2" width="9.7265625" style="12" hidden="1" customWidth="1"/>
    <col min="3" max="3" width="16.1796875" style="20" customWidth="1"/>
    <col min="4" max="4" width="14.7265625" style="20" customWidth="1"/>
    <col min="5" max="5" width="12.453125" style="12" customWidth="1"/>
    <col min="6" max="6" width="17" style="12" bestFit="1" customWidth="1"/>
    <col min="7" max="7" width="15" style="12" customWidth="1"/>
    <col min="8" max="9" width="13.6328125" style="12" customWidth="1"/>
    <col min="10" max="11" width="13.453125" style="12" customWidth="1"/>
    <col min="12" max="12" width="14.81640625" style="12" customWidth="1"/>
    <col min="13" max="13" width="16.7265625" style="12" customWidth="1"/>
    <col min="14" max="14" width="16.453125" style="12" customWidth="1"/>
    <col min="15" max="16" width="15.54296875" style="12" customWidth="1"/>
    <col min="17" max="17" width="13.81640625" style="12" bestFit="1" customWidth="1"/>
    <col min="18" max="18" width="19" style="12" customWidth="1"/>
    <col min="19" max="19" width="17.81640625" style="12" customWidth="1"/>
    <col min="20" max="20" width="18.1796875" style="12" bestFit="1" customWidth="1"/>
    <col min="21" max="21" width="12.1796875" style="12" customWidth="1"/>
    <col min="22" max="24" width="9.1796875" style="12" customWidth="1"/>
    <col min="25" max="42" width="9.1796875" style="16" customWidth="1"/>
    <col min="43" max="45" width="9.1796875" style="16"/>
    <col min="46" max="16384" width="9.1796875" style="12"/>
  </cols>
  <sheetData>
    <row r="1" spans="1:111" s="1" customFormat="1" x14ac:dyDescent="0.4">
      <c r="C1" s="2"/>
      <c r="D1" s="2"/>
      <c r="U1" s="3" t="s">
        <v>0</v>
      </c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spans="1:111" s="1" customFormat="1" x14ac:dyDescent="0.4">
      <c r="B2" s="23" t="s">
        <v>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5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</row>
    <row r="3" spans="1:111" s="1" customFormat="1" x14ac:dyDescent="0.4">
      <c r="C3" s="2"/>
      <c r="D3" s="2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111" s="1" customFormat="1" ht="15" customHeight="1" x14ac:dyDescent="0.4">
      <c r="C4" s="6"/>
      <c r="D4" s="6"/>
      <c r="E4" s="7"/>
      <c r="F4" s="7"/>
      <c r="G4" s="7"/>
      <c r="H4" s="7"/>
      <c r="I4" s="7"/>
      <c r="J4" s="7"/>
      <c r="K4" s="7"/>
      <c r="L4" s="7"/>
      <c r="U4" s="3" t="s">
        <v>2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1:111" s="10" customFormat="1" ht="43.5" customHeight="1" x14ac:dyDescent="0.35">
      <c r="A5" s="24"/>
      <c r="B5" s="8" t="s">
        <v>24</v>
      </c>
      <c r="C5" s="27" t="s">
        <v>3</v>
      </c>
      <c r="D5" s="27"/>
      <c r="E5" s="27"/>
      <c r="F5" s="28" t="s">
        <v>4</v>
      </c>
      <c r="G5" s="31" t="s">
        <v>5</v>
      </c>
      <c r="H5" s="32"/>
      <c r="I5" s="33"/>
      <c r="J5" s="31" t="s">
        <v>6</v>
      </c>
      <c r="K5" s="32"/>
      <c r="L5" s="32"/>
      <c r="M5" s="28" t="s">
        <v>7</v>
      </c>
      <c r="N5" s="28" t="s">
        <v>8</v>
      </c>
      <c r="O5" s="28" t="s">
        <v>9</v>
      </c>
      <c r="P5" s="28" t="s">
        <v>10</v>
      </c>
      <c r="Q5" s="28" t="s">
        <v>11</v>
      </c>
      <c r="R5" s="28" t="s">
        <v>12</v>
      </c>
      <c r="S5" s="28" t="s">
        <v>13</v>
      </c>
      <c r="T5" s="28" t="s">
        <v>14</v>
      </c>
      <c r="U5" s="28" t="s">
        <v>15</v>
      </c>
      <c r="V5" s="9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</row>
    <row r="6" spans="1:111" s="10" customFormat="1" ht="21.65" customHeight="1" x14ac:dyDescent="0.35">
      <c r="A6" s="25"/>
      <c r="B6" s="8"/>
      <c r="C6" s="34" t="s">
        <v>16</v>
      </c>
      <c r="D6" s="34" t="s">
        <v>17</v>
      </c>
      <c r="E6" s="35" t="s">
        <v>3</v>
      </c>
      <c r="F6" s="29"/>
      <c r="G6" s="28" t="s">
        <v>18</v>
      </c>
      <c r="H6" s="28" t="s">
        <v>19</v>
      </c>
      <c r="I6" s="35" t="s">
        <v>20</v>
      </c>
      <c r="J6" s="28" t="s">
        <v>21</v>
      </c>
      <c r="K6" s="28" t="s">
        <v>22</v>
      </c>
      <c r="L6" s="28" t="s">
        <v>23</v>
      </c>
      <c r="M6" s="29"/>
      <c r="N6" s="29"/>
      <c r="O6" s="29"/>
      <c r="P6" s="29"/>
      <c r="Q6" s="29"/>
      <c r="R6" s="29"/>
      <c r="S6" s="29"/>
      <c r="T6" s="29"/>
      <c r="U6" s="29"/>
      <c r="V6" s="9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</row>
    <row r="7" spans="1:111" s="10" customFormat="1" ht="52" customHeight="1" x14ac:dyDescent="0.35">
      <c r="A7" s="26"/>
      <c r="B7" s="8"/>
      <c r="C7" s="34"/>
      <c r="D7" s="34"/>
      <c r="E7" s="35"/>
      <c r="F7" s="30"/>
      <c r="G7" s="30"/>
      <c r="H7" s="30"/>
      <c r="I7" s="35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9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</row>
    <row r="8" spans="1:111" ht="17.25" customHeight="1" x14ac:dyDescent="0.4">
      <c r="B8" s="13"/>
      <c r="C8" s="14"/>
      <c r="D8" s="14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111" x14ac:dyDescent="0.4">
      <c r="A9" s="17">
        <v>40909</v>
      </c>
      <c r="B9" s="18">
        <v>40909</v>
      </c>
      <c r="C9" s="21">
        <v>610035.32462949143</v>
      </c>
      <c r="D9" s="21">
        <v>1031833.6123085937</v>
      </c>
      <c r="E9" s="22">
        <f>C9-D9</f>
        <v>-421798.28767910227</v>
      </c>
      <c r="F9" s="21">
        <v>781434.96519346326</v>
      </c>
      <c r="G9" s="21">
        <v>1678551.8902275513</v>
      </c>
      <c r="H9" s="21">
        <v>193338.28009822316</v>
      </c>
      <c r="I9" s="22">
        <f>G9-H9</f>
        <v>1485213.6101293282</v>
      </c>
      <c r="J9" s="21">
        <v>938320.59388000006</v>
      </c>
      <c r="K9" s="21">
        <v>451542.95481999998</v>
      </c>
      <c r="L9" s="21">
        <v>7297436.450331158</v>
      </c>
      <c r="M9" s="21">
        <v>620446.89248863026</v>
      </c>
      <c r="N9" s="21">
        <v>6651851.5570539152</v>
      </c>
      <c r="O9" s="21">
        <v>2168181.2006891225</v>
      </c>
      <c r="P9" s="21">
        <v>0</v>
      </c>
      <c r="Q9" s="21">
        <v>0</v>
      </c>
      <c r="R9" s="21">
        <v>0</v>
      </c>
      <c r="S9" s="21">
        <v>0</v>
      </c>
      <c r="T9" s="21">
        <v>1568110.7868789928</v>
      </c>
      <c r="U9" s="21">
        <v>-476439.90351223887</v>
      </c>
      <c r="V9" s="22"/>
      <c r="W9" s="19"/>
      <c r="X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</row>
    <row r="10" spans="1:111" x14ac:dyDescent="0.4">
      <c r="A10" s="17">
        <v>40940</v>
      </c>
      <c r="B10" s="18">
        <v>40940</v>
      </c>
      <c r="C10" s="21">
        <v>619419.56136908615</v>
      </c>
      <c r="D10" s="21">
        <v>1043828.8491671737</v>
      </c>
      <c r="E10" s="22">
        <f t="shared" ref="E10:E73" si="0">C10-D10</f>
        <v>-424409.28779808758</v>
      </c>
      <c r="F10" s="21">
        <v>734490.49330346321</v>
      </c>
      <c r="G10" s="21">
        <v>1678107.2705100244</v>
      </c>
      <c r="H10" s="21">
        <v>198017.6560726302</v>
      </c>
      <c r="I10" s="22">
        <f t="shared" ref="I10:I73" si="1">G10-H10</f>
        <v>1480089.6144373943</v>
      </c>
      <c r="J10" s="21">
        <v>958200.19152000011</v>
      </c>
      <c r="K10" s="21">
        <v>470107.88636</v>
      </c>
      <c r="L10" s="21">
        <v>7298728.8035716154</v>
      </c>
      <c r="M10" s="21">
        <v>617755.64856505231</v>
      </c>
      <c r="N10" s="21">
        <v>6591754.8062272603</v>
      </c>
      <c r="O10" s="21">
        <v>2214481.001408265</v>
      </c>
      <c r="P10" s="21">
        <v>0</v>
      </c>
      <c r="Q10" s="21">
        <v>0</v>
      </c>
      <c r="R10" s="21">
        <v>0</v>
      </c>
      <c r="S10" s="21">
        <v>0</v>
      </c>
      <c r="T10" s="21">
        <v>1606226.1742961453</v>
      </c>
      <c r="U10" s="21">
        <v>-513009.39066055894</v>
      </c>
      <c r="V10" s="22"/>
      <c r="W10" s="19"/>
      <c r="X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</row>
    <row r="11" spans="1:111" x14ac:dyDescent="0.4">
      <c r="A11" s="17">
        <v>40969</v>
      </c>
      <c r="B11" s="18">
        <v>40969</v>
      </c>
      <c r="C11" s="21">
        <v>610433.27473407367</v>
      </c>
      <c r="D11" s="21">
        <v>1095259.1693226253</v>
      </c>
      <c r="E11" s="22">
        <f t="shared" si="0"/>
        <v>-484825.8945885516</v>
      </c>
      <c r="F11" s="21">
        <v>761352.47331206326</v>
      </c>
      <c r="G11" s="21">
        <v>1751754.0052116192</v>
      </c>
      <c r="H11" s="21">
        <v>236663.68082205491</v>
      </c>
      <c r="I11" s="22">
        <f t="shared" si="1"/>
        <v>1515090.3243895643</v>
      </c>
      <c r="J11" s="21">
        <v>915802.08100999997</v>
      </c>
      <c r="K11" s="21">
        <v>465211.32717000006</v>
      </c>
      <c r="L11" s="21">
        <v>7300176.641675055</v>
      </c>
      <c r="M11" s="21">
        <v>622974.05423788668</v>
      </c>
      <c r="N11" s="21">
        <v>6645273.0413314253</v>
      </c>
      <c r="O11" s="21">
        <v>2164369.5231539425</v>
      </c>
      <c r="P11" s="21">
        <v>0</v>
      </c>
      <c r="Q11" s="21">
        <v>0</v>
      </c>
      <c r="R11" s="21">
        <v>0</v>
      </c>
      <c r="S11" s="21">
        <v>0</v>
      </c>
      <c r="T11" s="21">
        <v>1618651.9809484892</v>
      </c>
      <c r="U11" s="21">
        <v>-578460.77185012226</v>
      </c>
      <c r="V11" s="22"/>
      <c r="W11" s="19"/>
      <c r="X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</row>
    <row r="12" spans="1:111" x14ac:dyDescent="0.4">
      <c r="A12" s="17">
        <v>41000</v>
      </c>
      <c r="B12" s="18">
        <v>41000</v>
      </c>
      <c r="C12" s="21">
        <v>1615439.3804097287</v>
      </c>
      <c r="D12" s="21">
        <v>1076196.7129746277</v>
      </c>
      <c r="E12" s="22">
        <f t="shared" si="0"/>
        <v>539242.667435101</v>
      </c>
      <c r="F12" s="21">
        <v>847011.90755636338</v>
      </c>
      <c r="G12" s="21">
        <v>1771513.5436365844</v>
      </c>
      <c r="H12" s="21">
        <v>183026.46688774403</v>
      </c>
      <c r="I12" s="22">
        <f t="shared" si="1"/>
        <v>1588487.0767488405</v>
      </c>
      <c r="J12" s="21">
        <v>928119.45647000009</v>
      </c>
      <c r="K12" s="21">
        <v>463126.88548000006</v>
      </c>
      <c r="L12" s="21">
        <v>7667796.7281221049</v>
      </c>
      <c r="M12" s="21">
        <v>605441.57406965736</v>
      </c>
      <c r="N12" s="21">
        <v>6725882.8414426502</v>
      </c>
      <c r="O12" s="21">
        <v>2346629.0035098451</v>
      </c>
      <c r="P12" s="21">
        <v>0</v>
      </c>
      <c r="Q12" s="21">
        <v>126336.11199000002</v>
      </c>
      <c r="R12" s="21">
        <v>0</v>
      </c>
      <c r="S12" s="21">
        <v>0</v>
      </c>
      <c r="T12" s="21">
        <v>1611379.640154728</v>
      </c>
      <c r="U12" s="21">
        <v>618116.2032939893</v>
      </c>
      <c r="V12" s="22"/>
      <c r="W12" s="19"/>
      <c r="X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</row>
    <row r="13" spans="1:111" x14ac:dyDescent="0.4">
      <c r="A13" s="17">
        <v>41030</v>
      </c>
      <c r="B13" s="18">
        <v>41030</v>
      </c>
      <c r="C13" s="21">
        <v>1634062.2013672185</v>
      </c>
      <c r="D13" s="21">
        <v>1206140.0519016618</v>
      </c>
      <c r="E13" s="22">
        <f t="shared" si="0"/>
        <v>427922.14946555672</v>
      </c>
      <c r="F13" s="21">
        <v>808515.51427636319</v>
      </c>
      <c r="G13" s="21">
        <v>1722660.9313046476</v>
      </c>
      <c r="H13" s="21">
        <v>202783.93714229527</v>
      </c>
      <c r="I13" s="22">
        <f t="shared" si="1"/>
        <v>1519876.9941623523</v>
      </c>
      <c r="J13" s="21">
        <v>946798.86554000014</v>
      </c>
      <c r="K13" s="21">
        <v>443559.00822000002</v>
      </c>
      <c r="L13" s="21">
        <v>7774138.0063020801</v>
      </c>
      <c r="M13" s="21">
        <v>634959.8963309325</v>
      </c>
      <c r="N13" s="21">
        <v>6648879.1589818001</v>
      </c>
      <c r="O13" s="21">
        <v>2348218.4576551868</v>
      </c>
      <c r="P13" s="21">
        <v>0</v>
      </c>
      <c r="Q13" s="21">
        <v>126336</v>
      </c>
      <c r="R13" s="21">
        <v>0</v>
      </c>
      <c r="S13" s="21">
        <v>0</v>
      </c>
      <c r="T13" s="21">
        <v>1625610.2412809944</v>
      </c>
      <c r="U13" s="21">
        <v>536806.88373897097</v>
      </c>
      <c r="V13" s="22"/>
      <c r="W13" s="19"/>
      <c r="X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</row>
    <row r="14" spans="1:111" x14ac:dyDescent="0.4">
      <c r="A14" s="17">
        <v>41061</v>
      </c>
      <c r="B14" s="18">
        <v>41061</v>
      </c>
      <c r="C14" s="21">
        <v>1652083.3298191498</v>
      </c>
      <c r="D14" s="21">
        <v>1220169.2176882566</v>
      </c>
      <c r="E14" s="22">
        <f t="shared" si="0"/>
        <v>431914.11213089316</v>
      </c>
      <c r="F14" s="21">
        <v>707350.75878496328</v>
      </c>
      <c r="G14" s="21">
        <v>1797434.2230309767</v>
      </c>
      <c r="H14" s="21">
        <v>212070.55820343547</v>
      </c>
      <c r="I14" s="22">
        <f t="shared" si="1"/>
        <v>1585363.6648275412</v>
      </c>
      <c r="J14" s="21">
        <v>947246.37084000011</v>
      </c>
      <c r="K14" s="21">
        <v>475560.02626000007</v>
      </c>
      <c r="L14" s="21">
        <v>7793557.564526014</v>
      </c>
      <c r="M14" s="21">
        <v>659541.97301244061</v>
      </c>
      <c r="N14" s="21">
        <v>6639005.3026144998</v>
      </c>
      <c r="O14" s="21">
        <v>2364798.4493241939</v>
      </c>
      <c r="P14" s="21">
        <v>0</v>
      </c>
      <c r="Q14" s="21">
        <v>124835</v>
      </c>
      <c r="R14" s="21">
        <v>0</v>
      </c>
      <c r="S14" s="21">
        <v>0</v>
      </c>
      <c r="T14" s="21">
        <v>1639866.8592205634</v>
      </c>
      <c r="U14" s="21">
        <v>512945.01275255595</v>
      </c>
      <c r="V14" s="22"/>
      <c r="W14" s="19"/>
      <c r="X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</row>
    <row r="15" spans="1:111" x14ac:dyDescent="0.4">
      <c r="A15" s="17">
        <v>41091</v>
      </c>
      <c r="B15" s="18">
        <v>41091</v>
      </c>
      <c r="C15" s="21">
        <v>1650630.2803103554</v>
      </c>
      <c r="D15" s="21">
        <v>1237560.5413332384</v>
      </c>
      <c r="E15" s="22">
        <f t="shared" si="0"/>
        <v>413069.738977117</v>
      </c>
      <c r="F15" s="21">
        <v>752858.89213926333</v>
      </c>
      <c r="G15" s="21">
        <v>1774052.5727461386</v>
      </c>
      <c r="H15" s="21">
        <v>202458.08681941588</v>
      </c>
      <c r="I15" s="22">
        <f t="shared" si="1"/>
        <v>1571594.4859267226</v>
      </c>
      <c r="J15" s="21">
        <v>907734.22197000007</v>
      </c>
      <c r="K15" s="21">
        <v>459454.59982000006</v>
      </c>
      <c r="L15" s="21">
        <v>7823867.6286298223</v>
      </c>
      <c r="M15" s="21">
        <v>676236.00600838568</v>
      </c>
      <c r="N15" s="21">
        <v>6586728.5044266367</v>
      </c>
      <c r="O15" s="21">
        <v>2345035.5673486912</v>
      </c>
      <c r="P15" s="21">
        <v>0</v>
      </c>
      <c r="Q15" s="21">
        <v>124835</v>
      </c>
      <c r="R15" s="21">
        <v>0</v>
      </c>
      <c r="S15" s="21">
        <v>0</v>
      </c>
      <c r="T15" s="21">
        <v>1648417.4014346679</v>
      </c>
      <c r="U15" s="21">
        <v>547297.18834480084</v>
      </c>
      <c r="V15" s="22"/>
      <c r="W15" s="19"/>
      <c r="X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</row>
    <row r="16" spans="1:111" x14ac:dyDescent="0.4">
      <c r="A16" s="17">
        <v>41122</v>
      </c>
      <c r="B16" s="18">
        <v>41122</v>
      </c>
      <c r="C16" s="21">
        <v>1597079.8653173307</v>
      </c>
      <c r="D16" s="21">
        <v>1236872.9049975367</v>
      </c>
      <c r="E16" s="22">
        <f t="shared" si="0"/>
        <v>360206.96031979402</v>
      </c>
      <c r="F16" s="21">
        <v>696114.65411356336</v>
      </c>
      <c r="G16" s="21">
        <v>1789909.6560560523</v>
      </c>
      <c r="H16" s="21">
        <v>193097.19336092434</v>
      </c>
      <c r="I16" s="22">
        <f t="shared" si="1"/>
        <v>1596812.4626951281</v>
      </c>
      <c r="J16" s="21">
        <v>918225.21640000003</v>
      </c>
      <c r="K16" s="21">
        <v>480405.97393000004</v>
      </c>
      <c r="L16" s="21">
        <v>7831471.0436056918</v>
      </c>
      <c r="M16" s="21">
        <v>717838.30440480576</v>
      </c>
      <c r="N16" s="21">
        <v>6546902.0869415961</v>
      </c>
      <c r="O16" s="21">
        <v>2324481.0731843044</v>
      </c>
      <c r="P16" s="21">
        <v>0</v>
      </c>
      <c r="Q16" s="21">
        <v>124834.94245</v>
      </c>
      <c r="R16" s="21">
        <v>0</v>
      </c>
      <c r="S16" s="21">
        <v>0</v>
      </c>
      <c r="T16" s="21">
        <v>1657716.2953202161</v>
      </c>
      <c r="U16" s="21">
        <v>511464.27658881759</v>
      </c>
      <c r="V16" s="22"/>
      <c r="W16" s="19"/>
      <c r="X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</row>
    <row r="17" spans="1:111" x14ac:dyDescent="0.4">
      <c r="A17" s="17">
        <v>41153</v>
      </c>
      <c r="B17" s="18">
        <v>41153</v>
      </c>
      <c r="C17" s="21">
        <v>1443770.4401995959</v>
      </c>
      <c r="D17" s="21">
        <v>1292652.8413991311</v>
      </c>
      <c r="E17" s="22">
        <f t="shared" si="0"/>
        <v>151117.59880046477</v>
      </c>
      <c r="F17" s="21">
        <v>801472.96254356322</v>
      </c>
      <c r="G17" s="21">
        <v>1802992.7592919483</v>
      </c>
      <c r="H17" s="21">
        <v>218924.0548873175</v>
      </c>
      <c r="I17" s="22">
        <f t="shared" si="1"/>
        <v>1584068.7044046307</v>
      </c>
      <c r="J17" s="21">
        <v>893757.22713999997</v>
      </c>
      <c r="K17" s="21">
        <v>453784.15642000007</v>
      </c>
      <c r="L17" s="21">
        <v>7861977.9451839561</v>
      </c>
      <c r="M17" s="21">
        <v>718545.55793982081</v>
      </c>
      <c r="N17" s="21">
        <v>6513531.0798353124</v>
      </c>
      <c r="O17" s="21">
        <v>2294386.6314954488</v>
      </c>
      <c r="P17" s="21">
        <v>0</v>
      </c>
      <c r="Q17" s="21">
        <v>123334</v>
      </c>
      <c r="R17" s="21">
        <v>0</v>
      </c>
      <c r="S17" s="21">
        <v>0</v>
      </c>
      <c r="T17" s="21">
        <v>1670517.9844097639</v>
      </c>
      <c r="U17" s="21">
        <v>425863.84166126419</v>
      </c>
      <c r="V17" s="22"/>
      <c r="W17" s="19"/>
      <c r="X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</row>
    <row r="18" spans="1:111" x14ac:dyDescent="0.4">
      <c r="A18" s="17">
        <v>41183</v>
      </c>
      <c r="B18" s="18">
        <v>41183</v>
      </c>
      <c r="C18" s="21">
        <v>1455028.0673984461</v>
      </c>
      <c r="D18" s="21">
        <v>1300621.4050231234</v>
      </c>
      <c r="E18" s="22">
        <f t="shared" si="0"/>
        <v>154406.66237532278</v>
      </c>
      <c r="F18" s="21">
        <v>825665.41537216329</v>
      </c>
      <c r="G18" s="21">
        <v>1908094.5480103253</v>
      </c>
      <c r="H18" s="21">
        <v>223529.42769873998</v>
      </c>
      <c r="I18" s="22">
        <f t="shared" si="1"/>
        <v>1684565.1203115853</v>
      </c>
      <c r="J18" s="21">
        <v>966802.06648000004</v>
      </c>
      <c r="K18" s="21">
        <v>462808.16787</v>
      </c>
      <c r="L18" s="21">
        <v>7852746.6420501443</v>
      </c>
      <c r="M18" s="21">
        <v>742949.00790882774</v>
      </c>
      <c r="N18" s="21">
        <v>6543442.7850099504</v>
      </c>
      <c r="O18" s="21">
        <v>2289340.5934660924</v>
      </c>
      <c r="P18" s="21">
        <v>0</v>
      </c>
      <c r="Q18" s="21">
        <v>123334</v>
      </c>
      <c r="R18" s="21">
        <v>0</v>
      </c>
      <c r="S18" s="21">
        <v>0</v>
      </c>
      <c r="T18" s="21">
        <v>1662479.4171179354</v>
      </c>
      <c r="U18" s="21">
        <v>585383.37176250073</v>
      </c>
      <c r="V18" s="22"/>
      <c r="W18" s="19"/>
      <c r="X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</row>
    <row r="19" spans="1:111" x14ac:dyDescent="0.4">
      <c r="A19" s="17">
        <v>41214</v>
      </c>
      <c r="B19" s="18">
        <v>41214</v>
      </c>
      <c r="C19" s="21">
        <v>1493543.6355086085</v>
      </c>
      <c r="D19" s="21">
        <v>1243380.1508881943</v>
      </c>
      <c r="E19" s="22">
        <f t="shared" si="0"/>
        <v>250163.48462041421</v>
      </c>
      <c r="F19" s="21">
        <v>831569.46765216324</v>
      </c>
      <c r="G19" s="21">
        <v>1864585.0082329053</v>
      </c>
      <c r="H19" s="21">
        <v>204046.7825026809</v>
      </c>
      <c r="I19" s="22">
        <f t="shared" si="1"/>
        <v>1660538.2257302245</v>
      </c>
      <c r="J19" s="21">
        <v>972479.28696000006</v>
      </c>
      <c r="K19" s="21">
        <v>442834.28729000001</v>
      </c>
      <c r="L19" s="21">
        <v>7876752.5410138639</v>
      </c>
      <c r="M19" s="21">
        <v>753499.45547233487</v>
      </c>
      <c r="N19" s="21">
        <v>6529290.4628285747</v>
      </c>
      <c r="O19" s="21">
        <v>2286081.6016312442</v>
      </c>
      <c r="P19" s="21">
        <v>0</v>
      </c>
      <c r="Q19" s="21">
        <v>1123334</v>
      </c>
      <c r="R19" s="21">
        <v>0</v>
      </c>
      <c r="S19" s="21">
        <v>0</v>
      </c>
      <c r="T19" s="21">
        <v>1674208.7606988398</v>
      </c>
      <c r="U19" s="21">
        <v>-332342.96305712534</v>
      </c>
      <c r="V19" s="22"/>
      <c r="W19" s="19"/>
      <c r="X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</row>
    <row r="20" spans="1:111" x14ac:dyDescent="0.4">
      <c r="A20" s="17">
        <v>41244</v>
      </c>
      <c r="B20" s="18">
        <v>41244</v>
      </c>
      <c r="C20" s="21">
        <v>1492920.4730944308</v>
      </c>
      <c r="D20" s="21">
        <v>1202150.9642524265</v>
      </c>
      <c r="E20" s="22">
        <f t="shared" si="0"/>
        <v>290769.50884200423</v>
      </c>
      <c r="F20" s="21">
        <v>1000063.5295183636</v>
      </c>
      <c r="G20" s="21">
        <v>1830333.4167203773</v>
      </c>
      <c r="H20" s="21">
        <v>219023.45763739079</v>
      </c>
      <c r="I20" s="22">
        <f t="shared" si="1"/>
        <v>1611309.9590829865</v>
      </c>
      <c r="J20" s="21">
        <v>986385.20886999986</v>
      </c>
      <c r="K20" s="21">
        <v>448300.94098000001</v>
      </c>
      <c r="L20" s="21">
        <v>7869147.3224252071</v>
      </c>
      <c r="M20" s="21">
        <v>765853.80627160566</v>
      </c>
      <c r="N20" s="21">
        <v>6728482.2039415631</v>
      </c>
      <c r="O20" s="21">
        <v>2297824.4688544394</v>
      </c>
      <c r="P20" s="21">
        <v>0</v>
      </c>
      <c r="Q20" s="21">
        <v>1121838</v>
      </c>
      <c r="R20" s="21">
        <v>0</v>
      </c>
      <c r="S20" s="21">
        <v>0</v>
      </c>
      <c r="T20" s="21">
        <v>1661534.7871241062</v>
      </c>
      <c r="U20" s="21">
        <v>-370428.3492690351</v>
      </c>
      <c r="V20" s="22"/>
      <c r="W20" s="19"/>
      <c r="X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</row>
    <row r="21" spans="1:111" x14ac:dyDescent="0.4">
      <c r="A21" s="17">
        <v>41275</v>
      </c>
      <c r="B21" s="18">
        <v>41275</v>
      </c>
      <c r="C21" s="21">
        <v>1530670.9011866879</v>
      </c>
      <c r="D21" s="21">
        <v>1138590.9442300037</v>
      </c>
      <c r="E21" s="22">
        <f t="shared" si="0"/>
        <v>392079.95695668412</v>
      </c>
      <c r="F21" s="21">
        <v>985748.21335041744</v>
      </c>
      <c r="G21" s="21">
        <v>1952647.9927724611</v>
      </c>
      <c r="H21" s="21">
        <v>197454.41625159432</v>
      </c>
      <c r="I21" s="22">
        <f t="shared" si="1"/>
        <v>1755193.5765208667</v>
      </c>
      <c r="J21" s="21">
        <v>718063.13397999993</v>
      </c>
      <c r="K21" s="21">
        <v>462756.96463</v>
      </c>
      <c r="L21" s="21">
        <v>7813485.4179350175</v>
      </c>
      <c r="M21" s="21">
        <v>766097.4899073143</v>
      </c>
      <c r="N21" s="21">
        <v>6748175.6560652843</v>
      </c>
      <c r="O21" s="21">
        <v>2292401.9975258643</v>
      </c>
      <c r="P21" s="21">
        <v>0</v>
      </c>
      <c r="Q21" s="21">
        <v>1121838</v>
      </c>
      <c r="R21" s="21">
        <v>0</v>
      </c>
      <c r="S21" s="21">
        <v>0</v>
      </c>
      <c r="T21" s="21">
        <v>1635233.4955561145</v>
      </c>
      <c r="U21" s="21">
        <v>-446452.3034943993</v>
      </c>
      <c r="V21" s="22"/>
      <c r="W21" s="19"/>
      <c r="X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</row>
    <row r="22" spans="1:111" x14ac:dyDescent="0.4">
      <c r="A22" s="17">
        <v>41306</v>
      </c>
      <c r="B22" s="18">
        <v>41306</v>
      </c>
      <c r="C22" s="21">
        <v>1539429.3789755222</v>
      </c>
      <c r="D22" s="21">
        <v>1126239.8288920715</v>
      </c>
      <c r="E22" s="22">
        <f t="shared" si="0"/>
        <v>413189.55008345074</v>
      </c>
      <c r="F22" s="21">
        <v>930644.47944057186</v>
      </c>
      <c r="G22" s="21">
        <v>2026453.5336150241</v>
      </c>
      <c r="H22" s="21">
        <v>220989.84384635816</v>
      </c>
      <c r="I22" s="22">
        <f t="shared" si="1"/>
        <v>1805463.6897686659</v>
      </c>
      <c r="J22" s="21">
        <v>691106.11517999996</v>
      </c>
      <c r="K22" s="21">
        <v>463865.44426999998</v>
      </c>
      <c r="L22" s="21">
        <v>7799749.3196328999</v>
      </c>
      <c r="M22" s="21">
        <v>766500.31188147375</v>
      </c>
      <c r="N22" s="21">
        <v>6653584.5723059252</v>
      </c>
      <c r="O22" s="21">
        <v>2362589.2605237323</v>
      </c>
      <c r="P22" s="21">
        <v>0</v>
      </c>
      <c r="Q22" s="21">
        <v>1121838</v>
      </c>
      <c r="R22" s="21">
        <v>0</v>
      </c>
      <c r="S22" s="21">
        <v>0</v>
      </c>
      <c r="T22" s="21">
        <v>1639485.5758848055</v>
      </c>
      <c r="U22" s="21">
        <v>-439978.62201075937</v>
      </c>
      <c r="V22" s="22"/>
      <c r="W22" s="19"/>
      <c r="X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</row>
    <row r="23" spans="1:111" x14ac:dyDescent="0.4">
      <c r="A23" s="17">
        <v>41334</v>
      </c>
      <c r="B23" s="18">
        <v>41334</v>
      </c>
      <c r="C23" s="21">
        <v>1548924.3373986802</v>
      </c>
      <c r="D23" s="21">
        <v>1163980.2597997109</v>
      </c>
      <c r="E23" s="22">
        <f t="shared" si="0"/>
        <v>384944.07759896922</v>
      </c>
      <c r="F23" s="21">
        <v>995793.64537593618</v>
      </c>
      <c r="G23" s="21">
        <v>2110964.2424630807</v>
      </c>
      <c r="H23" s="21">
        <v>216376.80349352909</v>
      </c>
      <c r="I23" s="22">
        <f t="shared" si="1"/>
        <v>1894587.4389695516</v>
      </c>
      <c r="J23" s="21">
        <v>712650.50737999997</v>
      </c>
      <c r="K23" s="21">
        <v>450231.18166</v>
      </c>
      <c r="L23" s="21">
        <v>7789710.7304414939</v>
      </c>
      <c r="M23" s="21">
        <v>797535.75502402044</v>
      </c>
      <c r="N23" s="21">
        <v>6775341.3293732041</v>
      </c>
      <c r="O23" s="21">
        <v>2302834.9692850271</v>
      </c>
      <c r="P23" s="21">
        <v>0</v>
      </c>
      <c r="Q23" s="21">
        <v>1120337</v>
      </c>
      <c r="R23" s="21">
        <v>0</v>
      </c>
      <c r="S23" s="21">
        <v>0</v>
      </c>
      <c r="T23" s="21">
        <v>1667282.743020338</v>
      </c>
      <c r="U23" s="21">
        <v>-435414.11480586528</v>
      </c>
      <c r="V23" s="22"/>
      <c r="W23" s="19"/>
      <c r="X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</row>
    <row r="24" spans="1:111" x14ac:dyDescent="0.4">
      <c r="A24" s="17">
        <v>41365</v>
      </c>
      <c r="B24" s="18">
        <v>41365</v>
      </c>
      <c r="C24" s="21">
        <v>1639057.831090204</v>
      </c>
      <c r="D24" s="21">
        <v>1204155.3860057977</v>
      </c>
      <c r="E24" s="22">
        <f t="shared" si="0"/>
        <v>434902.4450844063</v>
      </c>
      <c r="F24" s="21">
        <v>1016921.8855121754</v>
      </c>
      <c r="G24" s="21">
        <v>2063588.7442526307</v>
      </c>
      <c r="H24" s="21">
        <v>211968.69389497157</v>
      </c>
      <c r="I24" s="22">
        <f t="shared" si="1"/>
        <v>1851620.0503576591</v>
      </c>
      <c r="J24" s="21">
        <v>785573.83204999997</v>
      </c>
      <c r="K24" s="21">
        <v>464445.75576000003</v>
      </c>
      <c r="L24" s="21">
        <v>7756286.9812397715</v>
      </c>
      <c r="M24" s="21">
        <v>814085.87435154943</v>
      </c>
      <c r="N24" s="21">
        <v>6879738.6108868755</v>
      </c>
      <c r="O24" s="21">
        <v>2272669.700555136</v>
      </c>
      <c r="P24" s="21">
        <v>0</v>
      </c>
      <c r="Q24" s="21">
        <v>1120337</v>
      </c>
      <c r="R24" s="21">
        <v>0</v>
      </c>
      <c r="S24" s="21">
        <v>0</v>
      </c>
      <c r="T24" s="21">
        <v>1673567.2096334116</v>
      </c>
      <c r="U24" s="21">
        <v>-450647.65590392111</v>
      </c>
      <c r="V24" s="22"/>
      <c r="W24" s="19"/>
      <c r="X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</row>
    <row r="25" spans="1:111" x14ac:dyDescent="0.4">
      <c r="A25" s="17">
        <v>41395</v>
      </c>
      <c r="B25" s="18">
        <v>41395</v>
      </c>
      <c r="C25" s="21">
        <v>1634689.2544560349</v>
      </c>
      <c r="D25" s="21">
        <v>1202138.9354196584</v>
      </c>
      <c r="E25" s="22">
        <f t="shared" si="0"/>
        <v>432550.31903637643</v>
      </c>
      <c r="F25" s="21">
        <v>948204.5696638861</v>
      </c>
      <c r="G25" s="21">
        <v>2084688.9298255106</v>
      </c>
      <c r="H25" s="21">
        <v>224480.30154501623</v>
      </c>
      <c r="I25" s="22">
        <f t="shared" si="1"/>
        <v>1860208.6282804944</v>
      </c>
      <c r="J25" s="21">
        <v>796365.22414999991</v>
      </c>
      <c r="K25" s="21">
        <v>474784.99601999996</v>
      </c>
      <c r="L25" s="21">
        <v>7722667.6826302744</v>
      </c>
      <c r="M25" s="21">
        <v>808895.74277618644</v>
      </c>
      <c r="N25" s="21">
        <v>6809407.641860975</v>
      </c>
      <c r="O25" s="21">
        <v>2265750.654671994</v>
      </c>
      <c r="P25" s="21">
        <v>0</v>
      </c>
      <c r="Q25" s="21">
        <v>1120337</v>
      </c>
      <c r="R25" s="21">
        <v>0</v>
      </c>
      <c r="S25" s="21">
        <v>0</v>
      </c>
      <c r="T25" s="21">
        <v>1686030.7950740976</v>
      </c>
      <c r="U25" s="21">
        <v>-466075.2708089595</v>
      </c>
      <c r="V25" s="22"/>
      <c r="W25" s="19"/>
      <c r="X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</row>
    <row r="26" spans="1:111" x14ac:dyDescent="0.4">
      <c r="A26" s="17">
        <v>41426</v>
      </c>
      <c r="B26" s="18">
        <v>41426</v>
      </c>
      <c r="C26" s="21">
        <v>1695506.6906383461</v>
      </c>
      <c r="D26" s="21">
        <v>1220546.2908927433</v>
      </c>
      <c r="E26" s="22">
        <f t="shared" si="0"/>
        <v>474960.39974560286</v>
      </c>
      <c r="F26" s="21">
        <v>828038.73014522379</v>
      </c>
      <c r="G26" s="21">
        <v>2262606.4254400781</v>
      </c>
      <c r="H26" s="21">
        <v>212787.32198564432</v>
      </c>
      <c r="I26" s="22">
        <f t="shared" si="1"/>
        <v>2049819.1034544338</v>
      </c>
      <c r="J26" s="21">
        <v>674960.36769999983</v>
      </c>
      <c r="K26" s="21">
        <v>461451.39223000006</v>
      </c>
      <c r="L26" s="21">
        <v>7714270.6880175332</v>
      </c>
      <c r="M26" s="21">
        <v>815267.67455226579</v>
      </c>
      <c r="N26" s="21">
        <v>6810955.3753170129</v>
      </c>
      <c r="O26" s="21">
        <v>2248512.6152745443</v>
      </c>
      <c r="P26" s="21">
        <v>0</v>
      </c>
      <c r="Q26" s="21">
        <v>1118835</v>
      </c>
      <c r="R26" s="21">
        <v>0</v>
      </c>
      <c r="S26" s="21">
        <v>0</v>
      </c>
      <c r="T26" s="21">
        <v>1706529.8084018161</v>
      </c>
      <c r="U26" s="21">
        <v>-496599.43268733099</v>
      </c>
      <c r="V26" s="22"/>
      <c r="W26" s="19"/>
      <c r="X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</row>
    <row r="27" spans="1:111" x14ac:dyDescent="0.4">
      <c r="A27" s="17">
        <v>41456</v>
      </c>
      <c r="B27" s="18">
        <v>41456</v>
      </c>
      <c r="C27" s="21">
        <v>1671081.4202000808</v>
      </c>
      <c r="D27" s="21">
        <v>1152968.5240306233</v>
      </c>
      <c r="E27" s="22">
        <f t="shared" si="0"/>
        <v>518112.89616945758</v>
      </c>
      <c r="F27" s="21">
        <v>914590.55427406286</v>
      </c>
      <c r="G27" s="21">
        <v>2308064.3600439532</v>
      </c>
      <c r="H27" s="21">
        <v>215073.54837619013</v>
      </c>
      <c r="I27" s="22">
        <f t="shared" si="1"/>
        <v>2092990.8116677632</v>
      </c>
      <c r="J27" s="21">
        <v>693442.88050999993</v>
      </c>
      <c r="K27" s="21">
        <v>443105.09402999998</v>
      </c>
      <c r="L27" s="21">
        <v>7708962.2098175911</v>
      </c>
      <c r="M27" s="21">
        <v>829667.94428668602</v>
      </c>
      <c r="N27" s="21">
        <v>6955351.9087083125</v>
      </c>
      <c r="O27" s="21">
        <v>2228202.4536166694</v>
      </c>
      <c r="P27" s="21">
        <v>0</v>
      </c>
      <c r="Q27" s="21">
        <v>1118819</v>
      </c>
      <c r="R27" s="21">
        <v>0</v>
      </c>
      <c r="S27" s="21">
        <v>0</v>
      </c>
      <c r="T27" s="21">
        <v>1739084.3350336393</v>
      </c>
      <c r="U27" s="21">
        <v>-499920.75841677247</v>
      </c>
      <c r="V27" s="22"/>
      <c r="W27" s="19"/>
      <c r="X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</row>
    <row r="28" spans="1:111" x14ac:dyDescent="0.4">
      <c r="A28" s="17">
        <v>41487</v>
      </c>
      <c r="B28" s="18">
        <v>41487</v>
      </c>
      <c r="C28" s="21">
        <v>1744883.346671009</v>
      </c>
      <c r="D28" s="21">
        <v>1148694.5163834824</v>
      </c>
      <c r="E28" s="22">
        <f t="shared" si="0"/>
        <v>596188.83028752659</v>
      </c>
      <c r="F28" s="21">
        <v>902329.10574653768</v>
      </c>
      <c r="G28" s="21">
        <v>2348935.4939208259</v>
      </c>
      <c r="H28" s="21">
        <v>238285.1092592417</v>
      </c>
      <c r="I28" s="22">
        <f t="shared" si="1"/>
        <v>2110650.3846615842</v>
      </c>
      <c r="J28" s="21">
        <v>613076.088934</v>
      </c>
      <c r="K28" s="21">
        <v>442561.96664999996</v>
      </c>
      <c r="L28" s="21">
        <v>7704260.1675490933</v>
      </c>
      <c r="M28" s="21">
        <v>817683.50084087742</v>
      </c>
      <c r="N28" s="21">
        <v>6967381.7781075127</v>
      </c>
      <c r="O28" s="21">
        <v>2246265.4325975399</v>
      </c>
      <c r="P28" s="21">
        <v>0</v>
      </c>
      <c r="Q28" s="21">
        <v>1118819</v>
      </c>
      <c r="R28" s="21">
        <v>0</v>
      </c>
      <c r="S28" s="21">
        <v>0</v>
      </c>
      <c r="T28" s="21">
        <v>1731016.4108802378</v>
      </c>
      <c r="U28" s="21">
        <v>-512099.4757828096</v>
      </c>
      <c r="V28" s="22"/>
      <c r="W28" s="19"/>
      <c r="X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</row>
    <row r="29" spans="1:111" x14ac:dyDescent="0.4">
      <c r="A29" s="17">
        <v>41518</v>
      </c>
      <c r="B29" s="18">
        <v>41518</v>
      </c>
      <c r="C29" s="21">
        <v>1737536.903021273</v>
      </c>
      <c r="D29" s="21">
        <v>1115235.1515974379</v>
      </c>
      <c r="E29" s="22">
        <f t="shared" si="0"/>
        <v>622301.75142383506</v>
      </c>
      <c r="F29" s="21">
        <v>827361.67919113685</v>
      </c>
      <c r="G29" s="21">
        <v>2395040.1408910635</v>
      </c>
      <c r="H29" s="21">
        <v>244175.32624407412</v>
      </c>
      <c r="I29" s="22">
        <f t="shared" si="1"/>
        <v>2150864.8146469896</v>
      </c>
      <c r="J29" s="21">
        <v>592565.31884756184</v>
      </c>
      <c r="K29" s="21">
        <v>442451.85589999997</v>
      </c>
      <c r="L29" s="21">
        <v>7778429.8779813042</v>
      </c>
      <c r="M29" s="21">
        <v>825429.18771702796</v>
      </c>
      <c r="N29" s="21">
        <v>6949633.9835781008</v>
      </c>
      <c r="O29" s="21">
        <v>2236674.918381819</v>
      </c>
      <c r="P29" s="21">
        <v>0</v>
      </c>
      <c r="Q29" s="21">
        <v>1117318</v>
      </c>
      <c r="R29" s="21">
        <v>0</v>
      </c>
      <c r="S29" s="21">
        <v>0</v>
      </c>
      <c r="T29" s="21">
        <v>1743015.8115575651</v>
      </c>
      <c r="U29" s="21">
        <v>-458096.21885701333</v>
      </c>
      <c r="V29" s="22"/>
      <c r="W29" s="19"/>
      <c r="X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</row>
    <row r="30" spans="1:111" x14ac:dyDescent="0.4">
      <c r="A30" s="17">
        <v>41548</v>
      </c>
      <c r="B30" s="18">
        <v>41548</v>
      </c>
      <c r="C30" s="21">
        <v>1751045.486328159</v>
      </c>
      <c r="D30" s="21">
        <v>1121227.6151432283</v>
      </c>
      <c r="E30" s="22">
        <f t="shared" si="0"/>
        <v>629817.87118493067</v>
      </c>
      <c r="F30" s="21">
        <v>850621.05190407799</v>
      </c>
      <c r="G30" s="21">
        <v>2348784.0461474727</v>
      </c>
      <c r="H30" s="21">
        <v>214323.63430987112</v>
      </c>
      <c r="I30" s="22">
        <f t="shared" si="1"/>
        <v>2134460.4118376016</v>
      </c>
      <c r="J30" s="21">
        <v>584529.67075798602</v>
      </c>
      <c r="K30" s="21">
        <v>482493.96417999995</v>
      </c>
      <c r="L30" s="21">
        <v>7788686.4558323724</v>
      </c>
      <c r="M30" s="21">
        <v>804002.88260911033</v>
      </c>
      <c r="N30" s="21">
        <v>6974308.629876175</v>
      </c>
      <c r="O30" s="21">
        <v>2239081.2745207571</v>
      </c>
      <c r="P30" s="21">
        <v>0</v>
      </c>
      <c r="Q30" s="21">
        <v>1117318</v>
      </c>
      <c r="R30" s="21">
        <v>0</v>
      </c>
      <c r="S30" s="21">
        <v>0</v>
      </c>
      <c r="T30" s="21">
        <v>1724576.5052496865</v>
      </c>
      <c r="U30" s="21">
        <v>-388677.48254244088</v>
      </c>
      <c r="V30" s="22"/>
      <c r="W30" s="19"/>
      <c r="X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</row>
    <row r="31" spans="1:111" x14ac:dyDescent="0.4">
      <c r="A31" s="17">
        <v>41579</v>
      </c>
      <c r="B31" s="18">
        <v>41579</v>
      </c>
      <c r="C31" s="21">
        <v>1866225.1472259741</v>
      </c>
      <c r="D31" s="21">
        <v>1153655.3851579574</v>
      </c>
      <c r="E31" s="22">
        <f t="shared" si="0"/>
        <v>712569.76206801669</v>
      </c>
      <c r="F31" s="21">
        <v>821863.06259705091</v>
      </c>
      <c r="G31" s="21">
        <v>2360915.9484153697</v>
      </c>
      <c r="H31" s="21">
        <v>205935.22806813341</v>
      </c>
      <c r="I31" s="22">
        <f t="shared" si="1"/>
        <v>2154980.7203472364</v>
      </c>
      <c r="J31" s="21">
        <v>528987.53165376652</v>
      </c>
      <c r="K31" s="21">
        <v>462744.30090154428</v>
      </c>
      <c r="L31" s="21">
        <v>7799929.9860797115</v>
      </c>
      <c r="M31" s="21">
        <v>792125.60977760458</v>
      </c>
      <c r="N31" s="21">
        <v>7005941.7483616751</v>
      </c>
      <c r="O31" s="21">
        <v>2223519.0926509839</v>
      </c>
      <c r="P31" s="21">
        <v>0</v>
      </c>
      <c r="Q31" s="21">
        <v>1117318</v>
      </c>
      <c r="R31" s="21">
        <v>0</v>
      </c>
      <c r="S31" s="21">
        <v>0</v>
      </c>
      <c r="T31" s="21">
        <v>1739718.3130590136</v>
      </c>
      <c r="U31" s="21">
        <v>-397547.01557747793</v>
      </c>
      <c r="V31" s="22"/>
      <c r="W31" s="19"/>
      <c r="X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</row>
    <row r="32" spans="1:111" x14ac:dyDescent="0.4">
      <c r="A32" s="17">
        <v>41609</v>
      </c>
      <c r="B32" s="18">
        <v>41609</v>
      </c>
      <c r="C32" s="21">
        <v>1861939.5306847841</v>
      </c>
      <c r="D32" s="21">
        <v>1117906.9488543074</v>
      </c>
      <c r="E32" s="22">
        <f t="shared" si="0"/>
        <v>744032.58183047664</v>
      </c>
      <c r="F32" s="21">
        <v>1012071.1815493359</v>
      </c>
      <c r="G32" s="21">
        <v>2217899.065404593</v>
      </c>
      <c r="H32" s="21">
        <v>209009.56972756464</v>
      </c>
      <c r="I32" s="22">
        <f t="shared" si="1"/>
        <v>2008889.4956770283</v>
      </c>
      <c r="J32" s="21">
        <v>551781.85068988288</v>
      </c>
      <c r="K32" s="21">
        <v>450382.67776412942</v>
      </c>
      <c r="L32" s="21">
        <v>7775174.9626109246</v>
      </c>
      <c r="M32" s="21">
        <v>771271.82662827475</v>
      </c>
      <c r="N32" s="21">
        <v>7209949.0630506882</v>
      </c>
      <c r="O32" s="21">
        <v>2207129.1446417104</v>
      </c>
      <c r="P32" s="21">
        <v>0</v>
      </c>
      <c r="Q32" s="21">
        <v>1115816.4710000001</v>
      </c>
      <c r="R32" s="21">
        <v>0</v>
      </c>
      <c r="S32" s="21">
        <v>0</v>
      </c>
      <c r="T32" s="21">
        <v>1758950.7348664519</v>
      </c>
      <c r="U32" s="21">
        <v>-520784.48712836293</v>
      </c>
      <c r="V32" s="22"/>
      <c r="W32" s="19"/>
      <c r="X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</row>
    <row r="33" spans="1:111" x14ac:dyDescent="0.4">
      <c r="A33" s="17">
        <v>41640</v>
      </c>
      <c r="B33" s="18">
        <v>41640</v>
      </c>
      <c r="C33" s="21">
        <v>2054480.0264254375</v>
      </c>
      <c r="D33" s="21">
        <v>1120539.878310883</v>
      </c>
      <c r="E33" s="22">
        <f t="shared" si="0"/>
        <v>933940.14811455458</v>
      </c>
      <c r="F33" s="21">
        <v>820098.21065134124</v>
      </c>
      <c r="G33" s="21">
        <v>2133958.3024571552</v>
      </c>
      <c r="H33" s="21">
        <v>201204.94402029651</v>
      </c>
      <c r="I33" s="22">
        <f t="shared" si="1"/>
        <v>1932753.3584368587</v>
      </c>
      <c r="J33" s="21">
        <v>416621.22044046718</v>
      </c>
      <c r="K33" s="21">
        <v>446909.87768999999</v>
      </c>
      <c r="L33" s="21">
        <v>7768219.830292807</v>
      </c>
      <c r="M33" s="21">
        <v>646818.08030689962</v>
      </c>
      <c r="N33" s="21">
        <v>6798233.168518099</v>
      </c>
      <c r="O33" s="21">
        <v>2400124.9142459016</v>
      </c>
      <c r="P33" s="21">
        <v>0</v>
      </c>
      <c r="Q33" s="21">
        <v>1115816.4706700002</v>
      </c>
      <c r="R33" s="21">
        <v>0</v>
      </c>
      <c r="S33" s="21">
        <v>0</v>
      </c>
      <c r="T33" s="21">
        <v>1898984.5966168414</v>
      </c>
      <c r="U33" s="21">
        <v>-541434.58041956241</v>
      </c>
      <c r="V33" s="22"/>
      <c r="W33" s="19"/>
      <c r="X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</row>
    <row r="34" spans="1:111" x14ac:dyDescent="0.4">
      <c r="A34" s="17">
        <v>41671</v>
      </c>
      <c r="B34" s="18">
        <v>41671</v>
      </c>
      <c r="C34" s="21">
        <v>2117820.4684598846</v>
      </c>
      <c r="D34" s="21">
        <v>1089927.7698203425</v>
      </c>
      <c r="E34" s="22">
        <f t="shared" si="0"/>
        <v>1027892.6986395421</v>
      </c>
      <c r="F34" s="21">
        <v>912805.63998788071</v>
      </c>
      <c r="G34" s="21">
        <v>2323476.912514593</v>
      </c>
      <c r="H34" s="21">
        <v>192791.15195482917</v>
      </c>
      <c r="I34" s="22">
        <f t="shared" si="1"/>
        <v>2130685.7605597638</v>
      </c>
      <c r="J34" s="21">
        <v>432490.81885122904</v>
      </c>
      <c r="K34" s="21">
        <v>464057.06762211485</v>
      </c>
      <c r="L34" s="21">
        <v>7690939.1353295613</v>
      </c>
      <c r="M34" s="21">
        <v>764327.85733025556</v>
      </c>
      <c r="N34" s="21">
        <v>7254614.4153841315</v>
      </c>
      <c r="O34" s="21">
        <v>2247230.2343429504</v>
      </c>
      <c r="P34" s="21">
        <v>0</v>
      </c>
      <c r="Q34" s="21">
        <v>1115816.4706700002</v>
      </c>
      <c r="R34" s="21">
        <v>0</v>
      </c>
      <c r="S34" s="21">
        <v>0</v>
      </c>
      <c r="T34" s="21">
        <v>1780194.9896396908</v>
      </c>
      <c r="U34" s="21">
        <v>-503312.84364686301</v>
      </c>
      <c r="V34" s="22"/>
      <c r="W34" s="19"/>
      <c r="X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</row>
    <row r="35" spans="1:111" x14ac:dyDescent="0.4">
      <c r="A35" s="17">
        <v>41699</v>
      </c>
      <c r="B35" s="18">
        <v>41699</v>
      </c>
      <c r="C35" s="21">
        <v>2059155.5632759237</v>
      </c>
      <c r="D35" s="21">
        <v>1066910.8901815917</v>
      </c>
      <c r="E35" s="22">
        <f t="shared" si="0"/>
        <v>992244.67309433199</v>
      </c>
      <c r="F35" s="21">
        <v>903962.96778065444</v>
      </c>
      <c r="G35" s="21">
        <v>2407206.6198111838</v>
      </c>
      <c r="H35" s="21">
        <v>196384.32583316162</v>
      </c>
      <c r="I35" s="22">
        <f t="shared" si="1"/>
        <v>2210822.2939780219</v>
      </c>
      <c r="J35" s="21">
        <v>444359.10733090458</v>
      </c>
      <c r="K35" s="21">
        <v>532295.21694046131</v>
      </c>
      <c r="L35" s="21">
        <v>7553031.9864637237</v>
      </c>
      <c r="M35" s="21">
        <v>710696.37046304462</v>
      </c>
      <c r="N35" s="21">
        <v>7293102.7431758428</v>
      </c>
      <c r="O35" s="21">
        <v>2228373.5523460582</v>
      </c>
      <c r="P35" s="21">
        <v>0</v>
      </c>
      <c r="Q35" s="21">
        <v>1114315.30113</v>
      </c>
      <c r="R35" s="21">
        <v>0</v>
      </c>
      <c r="S35" s="21">
        <v>0</v>
      </c>
      <c r="T35" s="21">
        <v>1804510.0356911237</v>
      </c>
      <c r="U35" s="21">
        <v>-514281.26992512558</v>
      </c>
      <c r="V35" s="22"/>
      <c r="W35" s="19"/>
      <c r="X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</row>
    <row r="36" spans="1:111" x14ac:dyDescent="0.4">
      <c r="A36" s="17">
        <v>41730</v>
      </c>
      <c r="B36" s="18">
        <v>41730</v>
      </c>
      <c r="C36" s="21">
        <v>2187552.5305802543</v>
      </c>
      <c r="D36" s="21">
        <v>1138299.4032191786</v>
      </c>
      <c r="E36" s="22">
        <f t="shared" si="0"/>
        <v>1049253.1273610757</v>
      </c>
      <c r="F36" s="21">
        <v>1017590.4415034015</v>
      </c>
      <c r="G36" s="21">
        <v>2223991.1758211837</v>
      </c>
      <c r="H36" s="21">
        <v>186937.12303633516</v>
      </c>
      <c r="I36" s="22">
        <f t="shared" si="1"/>
        <v>2037054.0527848485</v>
      </c>
      <c r="J36" s="21">
        <v>564291.80185000016</v>
      </c>
      <c r="K36" s="21">
        <v>523785.7162761314</v>
      </c>
      <c r="L36" s="21">
        <v>7524871.5761790732</v>
      </c>
      <c r="M36" s="21">
        <v>669941.76614159206</v>
      </c>
      <c r="N36" s="21">
        <v>7453146.0712385718</v>
      </c>
      <c r="O36" s="21">
        <v>2206501.3523723069</v>
      </c>
      <c r="P36" s="21">
        <v>0</v>
      </c>
      <c r="Q36" s="21">
        <v>1114315.30113</v>
      </c>
      <c r="R36" s="21">
        <v>0</v>
      </c>
      <c r="S36" s="21">
        <v>0</v>
      </c>
      <c r="T36" s="21">
        <v>1812042.58525536</v>
      </c>
      <c r="U36" s="21">
        <v>-539099.87378194544</v>
      </c>
      <c r="V36" s="22"/>
      <c r="W36" s="19"/>
      <c r="X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</row>
    <row r="37" spans="1:111" x14ac:dyDescent="0.4">
      <c r="A37" s="17">
        <v>41760</v>
      </c>
      <c r="B37" s="18">
        <v>41760</v>
      </c>
      <c r="C37" s="21">
        <v>2271233.9367057034</v>
      </c>
      <c r="D37" s="21">
        <v>1240056.4502901961</v>
      </c>
      <c r="E37" s="22">
        <f t="shared" si="0"/>
        <v>1031177.4864155073</v>
      </c>
      <c r="F37" s="21">
        <v>973450.79144520836</v>
      </c>
      <c r="G37" s="21">
        <v>2372377.633971184</v>
      </c>
      <c r="H37" s="21">
        <v>183290.25685632156</v>
      </c>
      <c r="I37" s="22">
        <f t="shared" si="1"/>
        <v>2189087.3771148627</v>
      </c>
      <c r="J37" s="21">
        <v>430491.39017612615</v>
      </c>
      <c r="K37" s="21">
        <v>565464.47340505989</v>
      </c>
      <c r="L37" s="21">
        <v>7528210.4247183669</v>
      </c>
      <c r="M37" s="21">
        <v>639696.95491126459</v>
      </c>
      <c r="N37" s="21">
        <v>7403016.7676692205</v>
      </c>
      <c r="O37" s="21">
        <v>2214007.5727154776</v>
      </c>
      <c r="P37" s="21">
        <v>0</v>
      </c>
      <c r="Q37" s="21">
        <v>1114315.30113</v>
      </c>
      <c r="R37" s="21">
        <v>0</v>
      </c>
      <c r="S37" s="21">
        <v>0</v>
      </c>
      <c r="T37" s="21">
        <v>1805112.4923297924</v>
      </c>
      <c r="U37" s="21">
        <v>-458266.65974774037</v>
      </c>
      <c r="V37" s="22"/>
      <c r="W37" s="19"/>
      <c r="X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</row>
    <row r="38" spans="1:111" x14ac:dyDescent="0.4">
      <c r="A38" s="17">
        <v>41791</v>
      </c>
      <c r="B38" s="18">
        <v>41791</v>
      </c>
      <c r="C38" s="21">
        <v>2026155.7801331363</v>
      </c>
      <c r="D38" s="21">
        <v>1019447.0583062952</v>
      </c>
      <c r="E38" s="22">
        <f t="shared" si="0"/>
        <v>1006708.7218268411</v>
      </c>
      <c r="F38" s="21">
        <v>864245.16305233142</v>
      </c>
      <c r="G38" s="21">
        <v>2407921.2593562393</v>
      </c>
      <c r="H38" s="21">
        <v>176556.70770722048</v>
      </c>
      <c r="I38" s="22">
        <f t="shared" si="1"/>
        <v>2231364.5516490187</v>
      </c>
      <c r="J38" s="21">
        <v>458627.4293726802</v>
      </c>
      <c r="K38" s="21">
        <v>538161.91216150892</v>
      </c>
      <c r="L38" s="21">
        <v>7559042.5811358755</v>
      </c>
      <c r="M38" s="21">
        <v>596692.17449017125</v>
      </c>
      <c r="N38" s="21">
        <v>7345348.9496274125</v>
      </c>
      <c r="O38" s="21">
        <v>2221987.8443094706</v>
      </c>
      <c r="P38" s="21">
        <v>0</v>
      </c>
      <c r="Q38" s="21">
        <v>1112814.1315899999</v>
      </c>
      <c r="R38" s="21">
        <v>0</v>
      </c>
      <c r="S38" s="21">
        <v>0</v>
      </c>
      <c r="T38" s="21">
        <v>1817691.8893248527</v>
      </c>
      <c r="U38" s="21">
        <v>-436384.6286117183</v>
      </c>
      <c r="V38" s="22"/>
      <c r="W38" s="19"/>
      <c r="X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</row>
    <row r="39" spans="1:111" x14ac:dyDescent="0.4">
      <c r="A39" s="17">
        <v>41821</v>
      </c>
      <c r="B39" s="18">
        <v>41821</v>
      </c>
      <c r="C39" s="21">
        <v>2099899.9199577128</v>
      </c>
      <c r="D39" s="21">
        <v>1039579.0089155722</v>
      </c>
      <c r="E39" s="22">
        <f t="shared" si="0"/>
        <v>1060320.9110421406</v>
      </c>
      <c r="F39" s="21">
        <v>917336.56165567169</v>
      </c>
      <c r="G39" s="21">
        <v>2334655.6996362391</v>
      </c>
      <c r="H39" s="21">
        <v>180637.48681294802</v>
      </c>
      <c r="I39" s="22">
        <f t="shared" si="1"/>
        <v>2154018.2128232913</v>
      </c>
      <c r="J39" s="21">
        <v>301864.78084639227</v>
      </c>
      <c r="K39" s="21">
        <v>554708.93692521646</v>
      </c>
      <c r="L39" s="21">
        <v>7575525.7705141213</v>
      </c>
      <c r="M39" s="21">
        <v>598323.59289531852</v>
      </c>
      <c r="N39" s="21">
        <v>7327611.6021719724</v>
      </c>
      <c r="O39" s="21">
        <v>2193300.3560029715</v>
      </c>
      <c r="P39" s="21">
        <v>0</v>
      </c>
      <c r="Q39" s="21">
        <v>1112814.1315899999</v>
      </c>
      <c r="R39" s="21">
        <v>0</v>
      </c>
      <c r="S39" s="21">
        <v>0</v>
      </c>
      <c r="T39" s="21">
        <v>1826892.9960205958</v>
      </c>
      <c r="U39" s="21">
        <v>-495167.50304613664</v>
      </c>
      <c r="V39" s="22"/>
      <c r="W39" s="19"/>
      <c r="X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</row>
    <row r="40" spans="1:111" x14ac:dyDescent="0.4">
      <c r="A40" s="17">
        <v>41852</v>
      </c>
      <c r="B40" s="18">
        <v>41852</v>
      </c>
      <c r="C40" s="21">
        <v>2051340.8286922874</v>
      </c>
      <c r="D40" s="21">
        <v>1029694.9892873249</v>
      </c>
      <c r="E40" s="22">
        <f t="shared" si="0"/>
        <v>1021645.8394049625</v>
      </c>
      <c r="F40" s="21">
        <v>998208.18362341647</v>
      </c>
      <c r="G40" s="21">
        <v>2348635.5401862389</v>
      </c>
      <c r="H40" s="21">
        <v>182750.47160696876</v>
      </c>
      <c r="I40" s="22">
        <f t="shared" si="1"/>
        <v>2165885.06857927</v>
      </c>
      <c r="J40" s="21">
        <v>262843.79276949709</v>
      </c>
      <c r="K40" s="21">
        <v>526871.67522062641</v>
      </c>
      <c r="L40" s="21">
        <v>7604550.0066781379</v>
      </c>
      <c r="M40" s="21">
        <v>600913.11397454957</v>
      </c>
      <c r="N40" s="21">
        <v>7336436.2885090178</v>
      </c>
      <c r="O40" s="21">
        <v>2158639.5636373959</v>
      </c>
      <c r="P40" s="21">
        <v>0</v>
      </c>
      <c r="Q40" s="21">
        <v>1112814.1315899999</v>
      </c>
      <c r="R40" s="21">
        <v>0</v>
      </c>
      <c r="S40" s="21">
        <v>0</v>
      </c>
      <c r="T40" s="21">
        <v>1849839.9177159707</v>
      </c>
      <c r="U40" s="21">
        <v>-478638.44787557184</v>
      </c>
      <c r="V40" s="22"/>
      <c r="W40" s="19"/>
      <c r="X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</row>
    <row r="41" spans="1:111" x14ac:dyDescent="0.4">
      <c r="A41" s="17">
        <v>41883</v>
      </c>
      <c r="B41" s="18">
        <v>41883</v>
      </c>
      <c r="C41" s="21">
        <v>2030412.8051912868</v>
      </c>
      <c r="D41" s="21">
        <v>1090800.6336522072</v>
      </c>
      <c r="E41" s="22">
        <f t="shared" si="0"/>
        <v>939612.17153907963</v>
      </c>
      <c r="F41" s="21">
        <v>1089551.9778760481</v>
      </c>
      <c r="G41" s="21">
        <v>2323557.388494099</v>
      </c>
      <c r="H41" s="21">
        <v>184721.03668433332</v>
      </c>
      <c r="I41" s="22">
        <f t="shared" si="1"/>
        <v>2138836.3518097657</v>
      </c>
      <c r="J41" s="21">
        <v>277477.65247436636</v>
      </c>
      <c r="K41" s="21">
        <v>506437.34065571427</v>
      </c>
      <c r="L41" s="21">
        <v>7631883.5497734556</v>
      </c>
      <c r="M41" s="21">
        <v>564885.80745740398</v>
      </c>
      <c r="N41" s="21">
        <v>7703700.3555940362</v>
      </c>
      <c r="O41" s="21">
        <v>1854555.1521320385</v>
      </c>
      <c r="P41" s="21">
        <v>0</v>
      </c>
      <c r="Q41" s="21">
        <v>1111312.96205</v>
      </c>
      <c r="R41" s="21">
        <v>0</v>
      </c>
      <c r="S41" s="21">
        <v>0</v>
      </c>
      <c r="T41" s="21">
        <v>1859482.1504828194</v>
      </c>
      <c r="U41" s="21">
        <v>-510137.383340873</v>
      </c>
      <c r="V41" s="22"/>
      <c r="W41" s="19"/>
      <c r="X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</row>
    <row r="42" spans="1:111" x14ac:dyDescent="0.4">
      <c r="A42" s="17">
        <v>41913</v>
      </c>
      <c r="B42" s="18">
        <v>41913</v>
      </c>
      <c r="C42" s="21">
        <v>2049548.9730939807</v>
      </c>
      <c r="D42" s="21">
        <v>1043847.1555546159</v>
      </c>
      <c r="E42" s="22">
        <f t="shared" si="0"/>
        <v>1005701.8175393648</v>
      </c>
      <c r="F42" s="21">
        <v>1107588.8347115882</v>
      </c>
      <c r="G42" s="21">
        <v>2220847.0051040989</v>
      </c>
      <c r="H42" s="21">
        <v>185102.52086498184</v>
      </c>
      <c r="I42" s="22">
        <f t="shared" si="1"/>
        <v>2035744.484239117</v>
      </c>
      <c r="J42" s="21">
        <v>246113.48035568048</v>
      </c>
      <c r="K42" s="21">
        <v>587079.83938581846</v>
      </c>
      <c r="L42" s="21">
        <v>7637757.9110802999</v>
      </c>
      <c r="M42" s="21">
        <v>553873.01796156645</v>
      </c>
      <c r="N42" s="21">
        <v>7769481.1918820068</v>
      </c>
      <c r="O42" s="21">
        <v>1837224.2657920665</v>
      </c>
      <c r="P42" s="21">
        <v>0</v>
      </c>
      <c r="Q42" s="21">
        <v>1111312.96205</v>
      </c>
      <c r="R42" s="21">
        <v>0</v>
      </c>
      <c r="S42" s="21">
        <v>0</v>
      </c>
      <c r="T42" s="21">
        <v>1818843.5449104523</v>
      </c>
      <c r="U42" s="21">
        <v>-470748.61320554843</v>
      </c>
      <c r="V42" s="22"/>
      <c r="W42" s="19"/>
      <c r="X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</row>
    <row r="43" spans="1:111" x14ac:dyDescent="0.4">
      <c r="A43" s="17">
        <v>41944</v>
      </c>
      <c r="B43" s="18">
        <v>41944</v>
      </c>
      <c r="C43" s="21">
        <v>2019619.6915984885</v>
      </c>
      <c r="D43" s="21">
        <v>963091.69299641601</v>
      </c>
      <c r="E43" s="22">
        <f t="shared" si="0"/>
        <v>1056527.9986020725</v>
      </c>
      <c r="F43" s="21">
        <v>1070133.3627639983</v>
      </c>
      <c r="G43" s="21">
        <v>2201356.1417240989</v>
      </c>
      <c r="H43" s="21">
        <v>182581.24604397803</v>
      </c>
      <c r="I43" s="22">
        <f t="shared" si="1"/>
        <v>2018774.8956801209</v>
      </c>
      <c r="J43" s="21">
        <v>257163.14089855808</v>
      </c>
      <c r="K43" s="21">
        <v>578750.17113846156</v>
      </c>
      <c r="L43" s="21">
        <v>7641378.9050389575</v>
      </c>
      <c r="M43" s="21">
        <v>555914.8969282849</v>
      </c>
      <c r="N43" s="21">
        <v>7788962.711513456</v>
      </c>
      <c r="O43" s="21">
        <v>1824029.8871152962</v>
      </c>
      <c r="P43" s="21">
        <v>0</v>
      </c>
      <c r="Q43" s="21">
        <v>1111312.96205</v>
      </c>
      <c r="R43" s="21">
        <v>0</v>
      </c>
      <c r="S43" s="21">
        <v>0</v>
      </c>
      <c r="T43" s="21">
        <v>1827245.6317418157</v>
      </c>
      <c r="U43" s="21">
        <v>-484737.61047180818</v>
      </c>
      <c r="V43" s="22"/>
      <c r="W43" s="19"/>
      <c r="X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</row>
    <row r="44" spans="1:111" x14ac:dyDescent="0.4">
      <c r="A44" s="17">
        <v>41974</v>
      </c>
      <c r="B44" s="18">
        <v>41974</v>
      </c>
      <c r="C44" s="21">
        <v>2026110.8324733521</v>
      </c>
      <c r="D44" s="21">
        <v>963635.87557394605</v>
      </c>
      <c r="E44" s="22">
        <f t="shared" si="0"/>
        <v>1062474.9568994059</v>
      </c>
      <c r="F44" s="21">
        <v>1149365.3767897373</v>
      </c>
      <c r="G44" s="21">
        <v>2127339.212808216</v>
      </c>
      <c r="H44" s="21">
        <v>169439.98239463233</v>
      </c>
      <c r="I44" s="22">
        <f t="shared" si="1"/>
        <v>1957899.2304135836</v>
      </c>
      <c r="J44" s="21">
        <v>420532.68715839088</v>
      </c>
      <c r="K44" s="21">
        <v>514865.09851628996</v>
      </c>
      <c r="L44" s="21">
        <v>7679838.0394993778</v>
      </c>
      <c r="M44" s="21">
        <v>579656.8787260626</v>
      </c>
      <c r="N44" s="21">
        <v>7872774.8956587166</v>
      </c>
      <c r="O44" s="21">
        <v>1832412.5942634561</v>
      </c>
      <c r="P44" s="21">
        <v>0</v>
      </c>
      <c r="Q44" s="21">
        <v>1109811.79256</v>
      </c>
      <c r="R44" s="21">
        <v>0</v>
      </c>
      <c r="S44" s="21">
        <v>0</v>
      </c>
      <c r="T44" s="21">
        <v>1844282.4012026715</v>
      </c>
      <c r="U44" s="21">
        <v>-453963.17142016342</v>
      </c>
      <c r="V44" s="22"/>
      <c r="W44" s="19"/>
      <c r="X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</row>
    <row r="45" spans="1:111" x14ac:dyDescent="0.4">
      <c r="A45" s="17">
        <v>42005</v>
      </c>
      <c r="B45" s="18">
        <v>42005</v>
      </c>
      <c r="C45" s="21">
        <v>2047892.5190166452</v>
      </c>
      <c r="D45" s="21">
        <v>893233.02628097497</v>
      </c>
      <c r="E45" s="22">
        <f t="shared" si="0"/>
        <v>1154659.4927356702</v>
      </c>
      <c r="F45" s="21">
        <v>1158074.1847772296</v>
      </c>
      <c r="G45" s="21">
        <v>2220330.0962382164</v>
      </c>
      <c r="H45" s="21">
        <v>181356.95797326684</v>
      </c>
      <c r="I45" s="22">
        <f t="shared" si="1"/>
        <v>2038973.1382649494</v>
      </c>
      <c r="J45" s="21">
        <v>204240.42305419088</v>
      </c>
      <c r="K45" s="21">
        <v>517277.73052203131</v>
      </c>
      <c r="L45" s="21">
        <v>7674280.1485833777</v>
      </c>
      <c r="M45" s="21">
        <v>559728.10096034408</v>
      </c>
      <c r="N45" s="21">
        <v>7835816.5398391206</v>
      </c>
      <c r="O45" s="21">
        <v>1828308.6487119244</v>
      </c>
      <c r="P45" s="21">
        <v>0</v>
      </c>
      <c r="Q45" s="21">
        <v>1109811.79256</v>
      </c>
      <c r="R45" s="21">
        <v>0</v>
      </c>
      <c r="S45" s="21">
        <v>0</v>
      </c>
      <c r="T45" s="21">
        <v>1857952.2107587841</v>
      </c>
      <c r="U45" s="21">
        <v>-443855.91406130744</v>
      </c>
      <c r="V45" s="22"/>
      <c r="W45" s="19"/>
      <c r="X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</row>
    <row r="46" spans="1:111" x14ac:dyDescent="0.4">
      <c r="A46" s="17">
        <v>42036</v>
      </c>
      <c r="B46" s="18">
        <v>42036</v>
      </c>
      <c r="C46" s="21">
        <v>2090328.5160369002</v>
      </c>
      <c r="D46" s="21">
        <v>949742.49442485324</v>
      </c>
      <c r="E46" s="22">
        <f t="shared" si="0"/>
        <v>1140586.021612047</v>
      </c>
      <c r="F46" s="21">
        <v>1213888.2879828762</v>
      </c>
      <c r="G46" s="21">
        <v>2215356.4716382162</v>
      </c>
      <c r="H46" s="21">
        <v>178957.6458914922</v>
      </c>
      <c r="I46" s="22">
        <f t="shared" si="1"/>
        <v>2036398.8257467239</v>
      </c>
      <c r="J46" s="21">
        <v>215453.9038382982</v>
      </c>
      <c r="K46" s="21">
        <v>510810.65592495009</v>
      </c>
      <c r="L46" s="21">
        <v>7694361.6785580227</v>
      </c>
      <c r="M46" s="21">
        <v>556861.95325994887</v>
      </c>
      <c r="N46" s="21">
        <v>7982320.785446276</v>
      </c>
      <c r="O46" s="21">
        <v>1829701.7201565162</v>
      </c>
      <c r="P46" s="21">
        <v>0</v>
      </c>
      <c r="Q46" s="21">
        <v>1109811.79256</v>
      </c>
      <c r="R46" s="21">
        <v>0</v>
      </c>
      <c r="S46" s="21">
        <v>0</v>
      </c>
      <c r="T46" s="21">
        <v>1872934.2437529641</v>
      </c>
      <c r="U46" s="21">
        <v>-540131.11996748019</v>
      </c>
      <c r="V46" s="22"/>
      <c r="W46" s="19"/>
      <c r="X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</row>
    <row r="47" spans="1:111" x14ac:dyDescent="0.4">
      <c r="A47" s="17">
        <v>42064</v>
      </c>
      <c r="B47" s="18">
        <v>42064</v>
      </c>
      <c r="C47" s="21">
        <v>2068629.9938413552</v>
      </c>
      <c r="D47" s="21">
        <v>951844.26392827171</v>
      </c>
      <c r="E47" s="22">
        <f t="shared" si="0"/>
        <v>1116785.7299130834</v>
      </c>
      <c r="F47" s="21">
        <v>1326055.0874825809</v>
      </c>
      <c r="G47" s="21">
        <v>2222960.9902410633</v>
      </c>
      <c r="H47" s="21">
        <v>194197.18127168255</v>
      </c>
      <c r="I47" s="22">
        <f t="shared" si="1"/>
        <v>2028763.8089693808</v>
      </c>
      <c r="J47" s="21">
        <v>163005.27331671977</v>
      </c>
      <c r="K47" s="21">
        <v>502258.15386391437</v>
      </c>
      <c r="L47" s="21">
        <v>7739993.3696175432</v>
      </c>
      <c r="M47" s="21">
        <v>555214.67514820572</v>
      </c>
      <c r="N47" s="21">
        <v>7964651.3613818744</v>
      </c>
      <c r="O47" s="21">
        <v>1842397.9517918667</v>
      </c>
      <c r="P47" s="21">
        <v>0</v>
      </c>
      <c r="Q47" s="21">
        <v>1108310.6230200001</v>
      </c>
      <c r="R47" s="21">
        <v>0</v>
      </c>
      <c r="S47" s="21">
        <v>0</v>
      </c>
      <c r="T47" s="21">
        <v>1894586.1574625915</v>
      </c>
      <c r="U47" s="21">
        <v>-488299.34027188981</v>
      </c>
      <c r="V47" s="22"/>
      <c r="W47" s="19"/>
      <c r="X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</row>
    <row r="48" spans="1:111" x14ac:dyDescent="0.4">
      <c r="A48" s="17">
        <v>42095</v>
      </c>
      <c r="B48" s="18">
        <v>42095</v>
      </c>
      <c r="C48" s="21">
        <v>2150718.0453473092</v>
      </c>
      <c r="D48" s="21">
        <v>943121.44575734565</v>
      </c>
      <c r="E48" s="22">
        <f t="shared" si="0"/>
        <v>1207596.5995899634</v>
      </c>
      <c r="F48" s="21">
        <v>1320742.5923830795</v>
      </c>
      <c r="G48" s="21">
        <v>2318555.7817708128</v>
      </c>
      <c r="H48" s="21">
        <v>182760.80363316182</v>
      </c>
      <c r="I48" s="22">
        <f t="shared" si="1"/>
        <v>2135794.978137651</v>
      </c>
      <c r="J48" s="21">
        <v>161779.62257180113</v>
      </c>
      <c r="K48" s="21">
        <v>490235.47290665784</v>
      </c>
      <c r="L48" s="21">
        <v>7703922.6596128382</v>
      </c>
      <c r="M48" s="21">
        <v>545336.50897292129</v>
      </c>
      <c r="N48" s="21">
        <v>8060288.3818653803</v>
      </c>
      <c r="O48" s="21">
        <v>1830400.2474414811</v>
      </c>
      <c r="P48" s="21">
        <v>0</v>
      </c>
      <c r="Q48" s="21">
        <v>1108310.6230200001</v>
      </c>
      <c r="R48" s="21">
        <v>0</v>
      </c>
      <c r="S48" s="21">
        <v>0</v>
      </c>
      <c r="T48" s="21">
        <v>1908156.6713132402</v>
      </c>
      <c r="U48" s="21">
        <v>-432420.50284107676</v>
      </c>
      <c r="V48" s="22"/>
      <c r="W48" s="19"/>
      <c r="X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</row>
    <row r="49" spans="1:111" x14ac:dyDescent="0.4">
      <c r="A49" s="17">
        <v>42125</v>
      </c>
      <c r="B49" s="18">
        <v>42125</v>
      </c>
      <c r="C49" s="21">
        <v>2137970.4991351701</v>
      </c>
      <c r="D49" s="21">
        <v>909477.4956367485</v>
      </c>
      <c r="E49" s="22">
        <f t="shared" si="0"/>
        <v>1228493.0034984215</v>
      </c>
      <c r="F49" s="21">
        <v>1362236.1687584247</v>
      </c>
      <c r="G49" s="21">
        <v>2352221.5144010629</v>
      </c>
      <c r="H49" s="21">
        <v>196263.90577323383</v>
      </c>
      <c r="I49" s="22">
        <f t="shared" si="1"/>
        <v>2155957.6086278292</v>
      </c>
      <c r="J49" s="21">
        <v>178974.70242000002</v>
      </c>
      <c r="K49" s="21">
        <v>499441.7576920857</v>
      </c>
      <c r="L49" s="21">
        <v>7678364.1693192804</v>
      </c>
      <c r="M49" s="21">
        <v>546222.59025857679</v>
      </c>
      <c r="N49" s="21">
        <v>8105730.3354451666</v>
      </c>
      <c r="O49" s="21">
        <v>1836657.7930450973</v>
      </c>
      <c r="P49" s="21">
        <v>0</v>
      </c>
      <c r="Q49" s="21">
        <v>1108310.6230200001</v>
      </c>
      <c r="R49" s="21">
        <v>0</v>
      </c>
      <c r="S49" s="21">
        <v>0</v>
      </c>
      <c r="T49" s="21">
        <v>1923633.2138377472</v>
      </c>
      <c r="U49" s="21">
        <v>-417087.14789763</v>
      </c>
      <c r="V49" s="22"/>
      <c r="W49" s="19"/>
      <c r="X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</row>
    <row r="50" spans="1:111" x14ac:dyDescent="0.4">
      <c r="A50" s="17">
        <v>42156</v>
      </c>
      <c r="B50" s="18">
        <v>42156</v>
      </c>
      <c r="C50" s="21">
        <v>2082128.2466468676</v>
      </c>
      <c r="D50" s="21">
        <v>915857.99184002762</v>
      </c>
      <c r="E50" s="22">
        <f t="shared" si="0"/>
        <v>1166270.2548068399</v>
      </c>
      <c r="F50" s="21">
        <v>1397343.0785019824</v>
      </c>
      <c r="G50" s="21">
        <v>2232152.5287593901</v>
      </c>
      <c r="H50" s="21">
        <v>206511.21045592485</v>
      </c>
      <c r="I50" s="22">
        <f t="shared" si="1"/>
        <v>2025641.3183034654</v>
      </c>
      <c r="J50" s="21">
        <v>175332.83977808204</v>
      </c>
      <c r="K50" s="21">
        <v>596276.48044751002</v>
      </c>
      <c r="L50" s="21">
        <v>7684575.1568685798</v>
      </c>
      <c r="M50" s="21">
        <v>532872.58653909503</v>
      </c>
      <c r="N50" s="21">
        <v>8040807.6568369158</v>
      </c>
      <c r="O50" s="21">
        <v>1857487.3769733605</v>
      </c>
      <c r="P50" s="21">
        <v>0</v>
      </c>
      <c r="Q50" s="21">
        <v>1106809.45343</v>
      </c>
      <c r="R50" s="21">
        <v>0</v>
      </c>
      <c r="S50" s="21">
        <v>0</v>
      </c>
      <c r="T50" s="21">
        <v>1940154.7824672863</v>
      </c>
      <c r="U50" s="21">
        <v>-432692.72472208034</v>
      </c>
      <c r="V50" s="22"/>
      <c r="W50" s="19"/>
      <c r="X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</row>
    <row r="51" spans="1:111" x14ac:dyDescent="0.4">
      <c r="A51" s="17">
        <v>42186</v>
      </c>
      <c r="B51" s="18">
        <v>42186</v>
      </c>
      <c r="C51" s="21">
        <v>2115499.9663181603</v>
      </c>
      <c r="D51" s="21">
        <v>919606.64723823685</v>
      </c>
      <c r="E51" s="22">
        <f t="shared" si="0"/>
        <v>1195893.3190799234</v>
      </c>
      <c r="F51" s="21">
        <v>1379720.3731249515</v>
      </c>
      <c r="G51" s="21">
        <v>2366532.0090993899</v>
      </c>
      <c r="H51" s="21">
        <v>228810.18956166483</v>
      </c>
      <c r="I51" s="22">
        <f t="shared" si="1"/>
        <v>2137721.8195377253</v>
      </c>
      <c r="J51" s="21">
        <v>173926.46957717909</v>
      </c>
      <c r="K51" s="21">
        <v>476631.65971418953</v>
      </c>
      <c r="L51" s="21">
        <v>7686974.0600563725</v>
      </c>
      <c r="M51" s="21">
        <v>532827.39747726754</v>
      </c>
      <c r="N51" s="21">
        <v>8060527.4103560047</v>
      </c>
      <c r="O51" s="21">
        <v>1858639.7415849369</v>
      </c>
      <c r="P51" s="21">
        <v>0</v>
      </c>
      <c r="Q51" s="21">
        <v>1106809.45343</v>
      </c>
      <c r="R51" s="21">
        <v>0</v>
      </c>
      <c r="S51" s="21">
        <v>0</v>
      </c>
      <c r="T51" s="21">
        <v>1950207.665648767</v>
      </c>
      <c r="U51" s="21">
        <v>-467210.72790106037</v>
      </c>
      <c r="V51" s="22"/>
      <c r="W51" s="19"/>
      <c r="X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</row>
    <row r="52" spans="1:111" x14ac:dyDescent="0.4">
      <c r="A52" s="17">
        <v>42217</v>
      </c>
      <c r="B52" s="18">
        <v>42217</v>
      </c>
      <c r="C52" s="21">
        <v>2074345.5494919429</v>
      </c>
      <c r="D52" s="21">
        <v>939760.46033568028</v>
      </c>
      <c r="E52" s="22">
        <f t="shared" si="0"/>
        <v>1134585.0891562626</v>
      </c>
      <c r="F52" s="21">
        <v>1391558.892914234</v>
      </c>
      <c r="G52" s="21">
        <v>2338101.0687393895</v>
      </c>
      <c r="H52" s="21">
        <v>213668.84150991123</v>
      </c>
      <c r="I52" s="22">
        <f t="shared" si="1"/>
        <v>2124432.2272294783</v>
      </c>
      <c r="J52" s="21">
        <v>185048.74903176731</v>
      </c>
      <c r="K52" s="21">
        <v>458507.10362623999</v>
      </c>
      <c r="L52" s="21">
        <v>7700300.3598024407</v>
      </c>
      <c r="M52" s="21">
        <v>511185.05623023369</v>
      </c>
      <c r="N52" s="21">
        <v>8015839.5339249456</v>
      </c>
      <c r="O52" s="21">
        <v>1863024.7570935886</v>
      </c>
      <c r="P52" s="21">
        <v>0</v>
      </c>
      <c r="Q52" s="21">
        <v>1106809.45343</v>
      </c>
      <c r="R52" s="21">
        <v>0</v>
      </c>
      <c r="S52" s="21">
        <v>0</v>
      </c>
      <c r="T52" s="21">
        <v>1973404.1467357236</v>
      </c>
      <c r="U52" s="21">
        <v>-475830.52420867217</v>
      </c>
      <c r="V52" s="22"/>
      <c r="W52" s="19"/>
      <c r="X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</row>
    <row r="53" spans="1:111" x14ac:dyDescent="0.4">
      <c r="A53" s="17">
        <v>42248</v>
      </c>
      <c r="B53" s="18">
        <v>42248</v>
      </c>
      <c r="C53" s="21">
        <v>2048684.0407877259</v>
      </c>
      <c r="D53" s="21">
        <v>1008043.8555880759</v>
      </c>
      <c r="E53" s="22">
        <f t="shared" si="0"/>
        <v>1040640.18519965</v>
      </c>
      <c r="F53" s="21">
        <v>1414374.4604261233</v>
      </c>
      <c r="G53" s="21">
        <v>2317437.1991324825</v>
      </c>
      <c r="H53" s="21">
        <v>200352.56621478888</v>
      </c>
      <c r="I53" s="22">
        <f t="shared" si="1"/>
        <v>2117084.6329176938</v>
      </c>
      <c r="J53" s="21">
        <v>205925.40129509923</v>
      </c>
      <c r="K53" s="21">
        <v>449790.35195999994</v>
      </c>
      <c r="L53" s="21">
        <v>7767373.3481769022</v>
      </c>
      <c r="M53" s="21">
        <v>466551.31819964026</v>
      </c>
      <c r="N53" s="21">
        <v>8080837.270720263</v>
      </c>
      <c r="O53" s="21">
        <v>1889362.565746326</v>
      </c>
      <c r="P53" s="21">
        <v>0</v>
      </c>
      <c r="Q53" s="21">
        <v>1105308.2838900001</v>
      </c>
      <c r="R53" s="21">
        <v>0</v>
      </c>
      <c r="S53" s="21">
        <v>0</v>
      </c>
      <c r="T53" s="21">
        <v>1990435.4872434565</v>
      </c>
      <c r="U53" s="21">
        <v>-537306.54366036202</v>
      </c>
      <c r="V53" s="22"/>
      <c r="W53" s="19"/>
      <c r="X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</row>
    <row r="54" spans="1:111" x14ac:dyDescent="0.4">
      <c r="A54" s="17">
        <v>42278</v>
      </c>
      <c r="B54" s="18">
        <v>42278</v>
      </c>
      <c r="C54" s="21">
        <v>2120354.4001113153</v>
      </c>
      <c r="D54" s="21">
        <v>1023334.8373308976</v>
      </c>
      <c r="E54" s="22">
        <f t="shared" si="0"/>
        <v>1097019.5627804177</v>
      </c>
      <c r="F54" s="21">
        <v>1476276.891453506</v>
      </c>
      <c r="G54" s="21">
        <v>2357087.5343622328</v>
      </c>
      <c r="H54" s="21">
        <v>193210.68286796674</v>
      </c>
      <c r="I54" s="22">
        <f t="shared" si="1"/>
        <v>2163876.8514942662</v>
      </c>
      <c r="J54" s="21">
        <v>232178.28526727433</v>
      </c>
      <c r="K54" s="21">
        <v>441576.11232000001</v>
      </c>
      <c r="L54" s="21">
        <v>7743909.2423057118</v>
      </c>
      <c r="M54" s="21">
        <v>439970.59973549691</v>
      </c>
      <c r="N54" s="21">
        <v>8235286.1367041459</v>
      </c>
      <c r="O54" s="21">
        <v>1878527.2596388697</v>
      </c>
      <c r="P54" s="21">
        <v>0</v>
      </c>
      <c r="Q54" s="21">
        <v>1105308.2838900001</v>
      </c>
      <c r="R54" s="21">
        <v>0</v>
      </c>
      <c r="S54" s="21">
        <v>0</v>
      </c>
      <c r="T54" s="21">
        <v>1988023.9638675172</v>
      </c>
      <c r="U54" s="21">
        <v>-492279.29614357639</v>
      </c>
      <c r="V54" s="22"/>
      <c r="W54" s="19"/>
      <c r="X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</row>
    <row r="55" spans="1:111" x14ac:dyDescent="0.4">
      <c r="A55" s="17">
        <v>42309</v>
      </c>
      <c r="B55" s="18">
        <v>42309</v>
      </c>
      <c r="C55" s="21">
        <v>2097076.2172322071</v>
      </c>
      <c r="D55" s="21">
        <v>942210.03782825067</v>
      </c>
      <c r="E55" s="22">
        <f t="shared" si="0"/>
        <v>1154866.1794039565</v>
      </c>
      <c r="F55" s="21">
        <v>1443784.3463424009</v>
      </c>
      <c r="G55" s="21">
        <v>2377636.1844922323</v>
      </c>
      <c r="H55" s="21">
        <v>174555.92637442259</v>
      </c>
      <c r="I55" s="22">
        <f t="shared" si="1"/>
        <v>2203080.2581178099</v>
      </c>
      <c r="J55" s="21">
        <v>243885.04033565047</v>
      </c>
      <c r="K55" s="21">
        <v>435940.04816999997</v>
      </c>
      <c r="L55" s="21">
        <v>7817286.5264758775</v>
      </c>
      <c r="M55" s="21">
        <v>428463.85949072783</v>
      </c>
      <c r="N55" s="21">
        <v>8474828.9593089037</v>
      </c>
      <c r="O55" s="21">
        <v>1703785.5211108231</v>
      </c>
      <c r="P55" s="21">
        <v>0</v>
      </c>
      <c r="Q55" s="21">
        <v>1105308.2838900001</v>
      </c>
      <c r="R55" s="21">
        <v>0</v>
      </c>
      <c r="S55" s="21">
        <v>0</v>
      </c>
      <c r="T55" s="21">
        <v>1994966.8930663229</v>
      </c>
      <c r="U55" s="21">
        <v>-408511.11509534635</v>
      </c>
      <c r="V55" s="22"/>
      <c r="W55" s="19"/>
      <c r="X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</row>
    <row r="56" spans="1:111" x14ac:dyDescent="0.4">
      <c r="A56" s="17">
        <v>42339</v>
      </c>
      <c r="B56" s="18">
        <v>42339</v>
      </c>
      <c r="C56" s="21">
        <v>2208105.797656606</v>
      </c>
      <c r="D56" s="21">
        <v>846968.87157479592</v>
      </c>
      <c r="E56" s="22">
        <f t="shared" si="0"/>
        <v>1361136.9260818101</v>
      </c>
      <c r="F56" s="21">
        <v>1519985.867449464</v>
      </c>
      <c r="G56" s="21">
        <v>2341061.3884177343</v>
      </c>
      <c r="H56" s="21">
        <v>154363.80231036679</v>
      </c>
      <c r="I56" s="22">
        <f t="shared" si="1"/>
        <v>2186697.5861073676</v>
      </c>
      <c r="J56" s="21">
        <v>297281.38058156223</v>
      </c>
      <c r="K56" s="21">
        <v>422554.64477000001</v>
      </c>
      <c r="L56" s="21">
        <v>7803735.2622710671</v>
      </c>
      <c r="M56" s="21">
        <v>422296.80897171766</v>
      </c>
      <c r="N56" s="21">
        <v>8420774.8829162158</v>
      </c>
      <c r="O56" s="21">
        <v>1882011.3539766823</v>
      </c>
      <c r="P56" s="21">
        <v>0</v>
      </c>
      <c r="Q56" s="21">
        <v>1103890.64579</v>
      </c>
      <c r="R56" s="21">
        <v>0</v>
      </c>
      <c r="S56" s="21">
        <v>0</v>
      </c>
      <c r="T56" s="21">
        <v>2021794.5411968094</v>
      </c>
      <c r="U56" s="21">
        <v>-259376.55914147772</v>
      </c>
      <c r="V56" s="22"/>
      <c r="W56" s="19"/>
      <c r="X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</row>
    <row r="57" spans="1:111" x14ac:dyDescent="0.4">
      <c r="A57" s="17">
        <v>42370</v>
      </c>
      <c r="B57" s="18">
        <v>42370</v>
      </c>
      <c r="C57" s="21">
        <v>2425627.6236963244</v>
      </c>
      <c r="D57" s="21">
        <v>852281.91640900099</v>
      </c>
      <c r="E57" s="22">
        <f t="shared" si="0"/>
        <v>1573345.7072873234</v>
      </c>
      <c r="F57" s="21">
        <v>1560317.5791821328</v>
      </c>
      <c r="G57" s="21">
        <v>2336516.0698077343</v>
      </c>
      <c r="H57" s="21">
        <v>149787.7752278111</v>
      </c>
      <c r="I57" s="22">
        <f t="shared" si="1"/>
        <v>2186728.2945799232</v>
      </c>
      <c r="J57" s="21">
        <v>293886.97637284809</v>
      </c>
      <c r="K57" s="21">
        <v>416876.76194000005</v>
      </c>
      <c r="L57" s="21">
        <v>7805448.9952231087</v>
      </c>
      <c r="M57" s="21">
        <v>423668.42405351513</v>
      </c>
      <c r="N57" s="21">
        <v>8539460.798277963</v>
      </c>
      <c r="O57" s="21">
        <v>1884845.8928839955</v>
      </c>
      <c r="P57" s="21">
        <v>0</v>
      </c>
      <c r="Q57" s="21">
        <v>1103890.64579</v>
      </c>
      <c r="R57" s="21">
        <v>0</v>
      </c>
      <c r="S57" s="21">
        <v>0</v>
      </c>
      <c r="T57" s="21">
        <v>2028181.5021666365</v>
      </c>
      <c r="U57" s="21">
        <v>-143442.94235990965</v>
      </c>
      <c r="V57" s="22"/>
      <c r="W57" s="19"/>
      <c r="X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</row>
    <row r="58" spans="1:111" x14ac:dyDescent="0.4">
      <c r="A58" s="17">
        <v>42401</v>
      </c>
      <c r="B58" s="18">
        <v>42401</v>
      </c>
      <c r="C58" s="21">
        <v>2390783.047524577</v>
      </c>
      <c r="D58" s="21">
        <v>831773.86083002784</v>
      </c>
      <c r="E58" s="22">
        <f t="shared" si="0"/>
        <v>1559009.1866945492</v>
      </c>
      <c r="F58" s="21">
        <v>1595473.8401097639</v>
      </c>
      <c r="G58" s="21">
        <v>2381615.7180877342</v>
      </c>
      <c r="H58" s="21">
        <v>176911.20347448165</v>
      </c>
      <c r="I58" s="22">
        <f t="shared" si="1"/>
        <v>2204704.5146132526</v>
      </c>
      <c r="J58" s="21">
        <v>304297.13719917525</v>
      </c>
      <c r="K58" s="21">
        <v>416256.82525967504</v>
      </c>
      <c r="L58" s="21">
        <v>7769213.8046442149</v>
      </c>
      <c r="M58" s="21">
        <v>409244.93361745024</v>
      </c>
      <c r="N58" s="21">
        <v>8491294.8888579737</v>
      </c>
      <c r="O58" s="21">
        <v>1887349.6723771619</v>
      </c>
      <c r="P58" s="21">
        <v>0</v>
      </c>
      <c r="Q58" s="21">
        <v>1103890.64579</v>
      </c>
      <c r="R58" s="21">
        <v>0</v>
      </c>
      <c r="S58" s="21">
        <v>0</v>
      </c>
      <c r="T58" s="21">
        <v>2048628.119657903</v>
      </c>
      <c r="U58" s="21">
        <v>-91452.945414659378</v>
      </c>
      <c r="V58" s="22"/>
      <c r="W58" s="19"/>
      <c r="X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</row>
    <row r="59" spans="1:111" x14ac:dyDescent="0.4">
      <c r="A59" s="17">
        <v>42430</v>
      </c>
      <c r="B59" s="18">
        <v>42430</v>
      </c>
      <c r="C59" s="21">
        <v>2444252.5875249659</v>
      </c>
      <c r="D59" s="21">
        <v>830317.14626514143</v>
      </c>
      <c r="E59" s="22">
        <f t="shared" si="0"/>
        <v>1613935.4412598244</v>
      </c>
      <c r="F59" s="21">
        <v>1587252.0312020851</v>
      </c>
      <c r="G59" s="21">
        <v>2425659.3350427514</v>
      </c>
      <c r="H59" s="21">
        <v>183394.18502659345</v>
      </c>
      <c r="I59" s="22">
        <f t="shared" si="1"/>
        <v>2242265.1500161579</v>
      </c>
      <c r="J59" s="21">
        <v>301633.41793526575</v>
      </c>
      <c r="K59" s="21">
        <v>404942.12717000005</v>
      </c>
      <c r="L59" s="21">
        <v>7768007.1019031312</v>
      </c>
      <c r="M59" s="21">
        <v>387832.94880802947</v>
      </c>
      <c r="N59" s="21">
        <v>8575094.953854505</v>
      </c>
      <c r="O59" s="21">
        <v>1917302.3407888848</v>
      </c>
      <c r="P59" s="21">
        <v>0</v>
      </c>
      <c r="Q59" s="21">
        <v>1102389.4762500001</v>
      </c>
      <c r="R59" s="21">
        <v>0</v>
      </c>
      <c r="S59" s="21">
        <v>0</v>
      </c>
      <c r="T59" s="21">
        <v>2082286.6683689337</v>
      </c>
      <c r="U59" s="21">
        <v>-146871.11408962213</v>
      </c>
      <c r="V59" s="22"/>
      <c r="W59" s="19"/>
      <c r="X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</row>
    <row r="60" spans="1:111" x14ac:dyDescent="0.4">
      <c r="A60" s="17">
        <v>42461</v>
      </c>
      <c r="B60" s="18">
        <v>42461</v>
      </c>
      <c r="C60" s="21">
        <v>2380226.5859585772</v>
      </c>
      <c r="D60" s="21">
        <v>876614.12875623594</v>
      </c>
      <c r="E60" s="22">
        <f t="shared" si="0"/>
        <v>1503612.4572023414</v>
      </c>
      <c r="F60" s="21">
        <v>1634293.7584834651</v>
      </c>
      <c r="G60" s="21">
        <v>2425995.2398530012</v>
      </c>
      <c r="H60" s="21">
        <v>189460.57868868569</v>
      </c>
      <c r="I60" s="22">
        <f t="shared" si="1"/>
        <v>2236534.6611643154</v>
      </c>
      <c r="J60" s="21">
        <v>289437.26106437063</v>
      </c>
      <c r="K60" s="21">
        <v>405620.61778967502</v>
      </c>
      <c r="L60" s="21">
        <v>7764271.2065401655</v>
      </c>
      <c r="M60" s="21">
        <v>367925.46688689507</v>
      </c>
      <c r="N60" s="21">
        <v>8619858.8420647923</v>
      </c>
      <c r="O60" s="21">
        <v>1917127.1993364515</v>
      </c>
      <c r="P60" s="21">
        <v>0</v>
      </c>
      <c r="Q60" s="21">
        <v>1102389.4762500001</v>
      </c>
      <c r="R60" s="21">
        <v>0</v>
      </c>
      <c r="S60" s="21">
        <v>0</v>
      </c>
      <c r="T60" s="21">
        <v>2089828.8411522813</v>
      </c>
      <c r="U60" s="21">
        <v>-263359.8571361723</v>
      </c>
      <c r="V60" s="22"/>
      <c r="W60" s="19"/>
      <c r="X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</row>
    <row r="61" spans="1:111" x14ac:dyDescent="0.4">
      <c r="A61" s="17">
        <v>42491</v>
      </c>
      <c r="B61" s="18">
        <v>42491</v>
      </c>
      <c r="C61" s="21">
        <v>2335558.5702526732</v>
      </c>
      <c r="D61" s="21">
        <v>842873.02701805159</v>
      </c>
      <c r="E61" s="22">
        <f t="shared" si="0"/>
        <v>1492685.5432346216</v>
      </c>
      <c r="F61" s="21">
        <v>1684291.8751038115</v>
      </c>
      <c r="G61" s="21">
        <v>2393249.4543730011</v>
      </c>
      <c r="H61" s="21">
        <v>170371.64694547816</v>
      </c>
      <c r="I61" s="22">
        <f t="shared" si="1"/>
        <v>2222877.8074275227</v>
      </c>
      <c r="J61" s="21">
        <v>287366.75410474575</v>
      </c>
      <c r="K61" s="21">
        <v>392662.26189999998</v>
      </c>
      <c r="L61" s="21">
        <v>7744281.4768869635</v>
      </c>
      <c r="M61" s="21">
        <v>362867.6043552506</v>
      </c>
      <c r="N61" s="21">
        <v>8554154.5424919985</v>
      </c>
      <c r="O61" s="21">
        <v>1913176.4178080007</v>
      </c>
      <c r="P61" s="21">
        <v>0</v>
      </c>
      <c r="Q61" s="21">
        <v>1102389.4762500001</v>
      </c>
      <c r="R61" s="21">
        <v>0</v>
      </c>
      <c r="S61" s="21">
        <v>0</v>
      </c>
      <c r="T61" s="21">
        <v>2105558.7657689457</v>
      </c>
      <c r="U61" s="21">
        <v>-213981.08153218581</v>
      </c>
      <c r="V61" s="22"/>
      <c r="W61" s="19"/>
      <c r="X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</row>
    <row r="62" spans="1:111" x14ac:dyDescent="0.4">
      <c r="A62" s="17">
        <v>42522</v>
      </c>
      <c r="B62" s="18">
        <v>42522</v>
      </c>
      <c r="C62" s="21">
        <v>2274487.4186757966</v>
      </c>
      <c r="D62" s="21">
        <v>881470.65479096503</v>
      </c>
      <c r="E62" s="22">
        <f t="shared" si="0"/>
        <v>1393016.7638848317</v>
      </c>
      <c r="F62" s="21">
        <v>1775213.480819551</v>
      </c>
      <c r="G62" s="21">
        <v>2303474.1643468123</v>
      </c>
      <c r="H62" s="21">
        <v>145947.63647631311</v>
      </c>
      <c r="I62" s="22">
        <f t="shared" si="1"/>
        <v>2157526.5278704991</v>
      </c>
      <c r="J62" s="21">
        <v>269950.26464687567</v>
      </c>
      <c r="K62" s="21">
        <v>390208.93572002498</v>
      </c>
      <c r="L62" s="21">
        <v>7776306.9871237259</v>
      </c>
      <c r="M62" s="21">
        <v>357494.04260124255</v>
      </c>
      <c r="N62" s="21">
        <v>8559652.2080370821</v>
      </c>
      <c r="O62" s="21">
        <v>1922594.9823673293</v>
      </c>
      <c r="P62" s="21">
        <v>0</v>
      </c>
      <c r="Q62" s="21">
        <v>1100841.8810000001</v>
      </c>
      <c r="R62" s="21">
        <v>0</v>
      </c>
      <c r="S62" s="21">
        <v>0</v>
      </c>
      <c r="T62" s="21">
        <v>2121771.8621796197</v>
      </c>
      <c r="U62" s="21">
        <v>-300134.10735299875</v>
      </c>
      <c r="V62" s="22"/>
      <c r="W62" s="19"/>
      <c r="X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</row>
    <row r="63" spans="1:111" x14ac:dyDescent="0.4">
      <c r="A63" s="17">
        <v>42552</v>
      </c>
      <c r="B63" s="18">
        <v>42552</v>
      </c>
      <c r="C63" s="21">
        <v>2251109.9157568621</v>
      </c>
      <c r="D63" s="21">
        <v>893715.44852884207</v>
      </c>
      <c r="E63" s="22">
        <f t="shared" si="0"/>
        <v>1357394.4672280201</v>
      </c>
      <c r="F63" s="21">
        <v>1779126.1855480254</v>
      </c>
      <c r="G63" s="21">
        <v>2283720.7119853124</v>
      </c>
      <c r="H63" s="21">
        <v>136654.70865377726</v>
      </c>
      <c r="I63" s="22">
        <f t="shared" si="1"/>
        <v>2147066.003331535</v>
      </c>
      <c r="J63" s="21">
        <v>275913.35634559864</v>
      </c>
      <c r="K63" s="21">
        <v>389605.51648002502</v>
      </c>
      <c r="L63" s="21">
        <v>7801727.2796802176</v>
      </c>
      <c r="M63" s="21">
        <v>357860.1418595509</v>
      </c>
      <c r="N63" s="21">
        <v>8568374.8137853593</v>
      </c>
      <c r="O63" s="21">
        <v>1894685.2170058158</v>
      </c>
      <c r="P63" s="21">
        <v>0</v>
      </c>
      <c r="Q63" s="21">
        <v>1100841.8810000001</v>
      </c>
      <c r="R63" s="21">
        <v>0</v>
      </c>
      <c r="S63" s="21">
        <v>0</v>
      </c>
      <c r="T63" s="21">
        <v>2150084.6197160427</v>
      </c>
      <c r="U63" s="21">
        <v>-321015.95878238749</v>
      </c>
      <c r="V63" s="22"/>
      <c r="W63" s="19"/>
      <c r="X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</row>
    <row r="64" spans="1:111" x14ac:dyDescent="0.4">
      <c r="A64" s="17">
        <v>42583</v>
      </c>
      <c r="B64" s="18">
        <v>42583</v>
      </c>
      <c r="C64" s="21">
        <v>2250461.6457761121</v>
      </c>
      <c r="D64" s="21">
        <v>883321.95608556631</v>
      </c>
      <c r="E64" s="22">
        <f t="shared" si="0"/>
        <v>1367139.6896905457</v>
      </c>
      <c r="F64" s="21">
        <v>1842483.7041542584</v>
      </c>
      <c r="G64" s="21">
        <v>2266515.3439553124</v>
      </c>
      <c r="H64" s="21">
        <v>134737.78367095883</v>
      </c>
      <c r="I64" s="22">
        <f t="shared" si="1"/>
        <v>2131777.5602843538</v>
      </c>
      <c r="J64" s="21">
        <v>263288.63681508106</v>
      </c>
      <c r="K64" s="21">
        <v>384623.78209964995</v>
      </c>
      <c r="L64" s="21">
        <v>7829658.9705658928</v>
      </c>
      <c r="M64" s="21">
        <v>358278.12947839516</v>
      </c>
      <c r="N64" s="21">
        <v>8552039.932447359</v>
      </c>
      <c r="O64" s="21">
        <v>1893710.0831088906</v>
      </c>
      <c r="P64" s="21">
        <v>0</v>
      </c>
      <c r="Q64" s="21">
        <v>1100841.8810000001</v>
      </c>
      <c r="R64" s="21">
        <v>0</v>
      </c>
      <c r="S64" s="21">
        <v>0</v>
      </c>
      <c r="T64" s="21">
        <v>2149505.9455968365</v>
      </c>
      <c r="U64" s="21">
        <v>-235405.72082716526</v>
      </c>
      <c r="V64" s="22"/>
      <c r="W64" s="19"/>
      <c r="X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</row>
    <row r="65" spans="1:111" x14ac:dyDescent="0.4">
      <c r="A65" s="17">
        <v>42614</v>
      </c>
      <c r="B65" s="18">
        <v>42614</v>
      </c>
      <c r="C65" s="21">
        <v>2383052.0323727014</v>
      </c>
      <c r="D65" s="21">
        <v>988319.76918105793</v>
      </c>
      <c r="E65" s="22">
        <f t="shared" si="0"/>
        <v>1394732.2631916436</v>
      </c>
      <c r="F65" s="21">
        <v>2029052.8423561258</v>
      </c>
      <c r="G65" s="21">
        <v>2141591.143132837</v>
      </c>
      <c r="H65" s="21">
        <v>129323.61548968969</v>
      </c>
      <c r="I65" s="22">
        <f t="shared" si="1"/>
        <v>2012267.5276431474</v>
      </c>
      <c r="J65" s="21">
        <v>278685.55483379134</v>
      </c>
      <c r="K65" s="21">
        <v>372943.96642964997</v>
      </c>
      <c r="L65" s="21">
        <v>7838419.7207449432</v>
      </c>
      <c r="M65" s="21">
        <v>352895.14486002014</v>
      </c>
      <c r="N65" s="21">
        <v>8624853.4561066814</v>
      </c>
      <c r="O65" s="21">
        <v>1878680.2343189956</v>
      </c>
      <c r="P65" s="21">
        <v>0</v>
      </c>
      <c r="Q65" s="21">
        <v>1099303.6060299999</v>
      </c>
      <c r="R65" s="21">
        <v>0</v>
      </c>
      <c r="S65" s="21">
        <v>0</v>
      </c>
      <c r="T65" s="21">
        <v>2152148.5962261432</v>
      </c>
      <c r="U65" s="21">
        <v>-181779.15762227584</v>
      </c>
      <c r="V65" s="22"/>
      <c r="W65" s="19"/>
      <c r="X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</row>
    <row r="66" spans="1:111" x14ac:dyDescent="0.4">
      <c r="A66" s="17">
        <v>42644</v>
      </c>
      <c r="B66" s="18">
        <v>42644</v>
      </c>
      <c r="C66" s="21">
        <v>2299837.8183115441</v>
      </c>
      <c r="D66" s="21">
        <v>897052.89062533889</v>
      </c>
      <c r="E66" s="22">
        <f t="shared" si="0"/>
        <v>1402784.9276862051</v>
      </c>
      <c r="F66" s="21">
        <v>1948857.6561333255</v>
      </c>
      <c r="G66" s="21">
        <v>2187111.6933028363</v>
      </c>
      <c r="H66" s="21">
        <v>140950.92292556239</v>
      </c>
      <c r="I66" s="22">
        <f t="shared" si="1"/>
        <v>2046160.7703772739</v>
      </c>
      <c r="J66" s="21">
        <v>266745.10853697389</v>
      </c>
      <c r="K66" s="21">
        <v>369052.29971964995</v>
      </c>
      <c r="L66" s="21">
        <v>7859289.3113721255</v>
      </c>
      <c r="M66" s="21">
        <v>334499.64008372964</v>
      </c>
      <c r="N66" s="21">
        <v>8586555.574051559</v>
      </c>
      <c r="O66" s="21">
        <v>1872423.384718413</v>
      </c>
      <c r="P66" s="21">
        <v>0</v>
      </c>
      <c r="Q66" s="21">
        <v>1099303.6060299999</v>
      </c>
      <c r="R66" s="21">
        <v>0</v>
      </c>
      <c r="S66" s="21">
        <v>0</v>
      </c>
      <c r="T66" s="21">
        <v>2171886.8922716086</v>
      </c>
      <c r="U66" s="21">
        <v>-171779.01820586121</v>
      </c>
      <c r="V66" s="22"/>
      <c r="W66" s="19"/>
      <c r="X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</row>
    <row r="67" spans="1:111" x14ac:dyDescent="0.4">
      <c r="A67" s="17">
        <v>42675</v>
      </c>
      <c r="B67" s="18">
        <v>42675</v>
      </c>
      <c r="C67" s="21">
        <v>2251353.6132352268</v>
      </c>
      <c r="D67" s="21">
        <v>906393.77718515357</v>
      </c>
      <c r="E67" s="22">
        <f t="shared" si="0"/>
        <v>1344959.8360500732</v>
      </c>
      <c r="F67" s="21">
        <v>1914922.6375312228</v>
      </c>
      <c r="G67" s="21">
        <v>2217227.0428325371</v>
      </c>
      <c r="H67" s="21">
        <v>137612.42076091329</v>
      </c>
      <c r="I67" s="22">
        <f t="shared" si="1"/>
        <v>2079614.6220716238</v>
      </c>
      <c r="J67" s="21">
        <v>265912.63778612326</v>
      </c>
      <c r="K67" s="21">
        <v>368633.60108086199</v>
      </c>
      <c r="L67" s="21">
        <v>7885594.8258887278</v>
      </c>
      <c r="M67" s="21">
        <v>337741.1967273503</v>
      </c>
      <c r="N67" s="21">
        <v>8676306.804180488</v>
      </c>
      <c r="O67" s="21">
        <v>1770539.1472712439</v>
      </c>
      <c r="P67" s="21">
        <v>0</v>
      </c>
      <c r="Q67" s="21">
        <v>1099303.6060299999</v>
      </c>
      <c r="R67" s="21">
        <v>0</v>
      </c>
      <c r="S67" s="21">
        <v>0</v>
      </c>
      <c r="T67" s="21">
        <v>2165603.0855195452</v>
      </c>
      <c r="U67" s="21">
        <v>-189855.6763713535</v>
      </c>
      <c r="V67" s="22"/>
      <c r="W67" s="19"/>
      <c r="X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</row>
    <row r="68" spans="1:111" x14ac:dyDescent="0.4">
      <c r="A68" s="17">
        <v>42705</v>
      </c>
      <c r="B68" s="18">
        <v>42705</v>
      </c>
      <c r="C68" s="21">
        <v>2392446.5074094348</v>
      </c>
      <c r="D68" s="21">
        <v>960866.32797967771</v>
      </c>
      <c r="E68" s="22">
        <f t="shared" si="0"/>
        <v>1431580.1794297569</v>
      </c>
      <c r="F68" s="21">
        <v>1996709.5190143003</v>
      </c>
      <c r="G68" s="21">
        <v>2204536.6683281693</v>
      </c>
      <c r="H68" s="21">
        <v>140968.62276217373</v>
      </c>
      <c r="I68" s="22">
        <f t="shared" si="1"/>
        <v>2063568.0455659956</v>
      </c>
      <c r="J68" s="21">
        <v>281522.52630895755</v>
      </c>
      <c r="K68" s="21">
        <v>368181.39219056204</v>
      </c>
      <c r="L68" s="21">
        <v>7922712.8958641067</v>
      </c>
      <c r="M68" s="21">
        <v>335190.55691382365</v>
      </c>
      <c r="N68" s="21">
        <v>8955789.2298030425</v>
      </c>
      <c r="O68" s="21">
        <v>1780362.3499680336</v>
      </c>
      <c r="P68" s="21">
        <v>0</v>
      </c>
      <c r="Q68" s="21">
        <v>1092729.2182</v>
      </c>
      <c r="R68" s="21">
        <v>0</v>
      </c>
      <c r="S68" s="21">
        <v>0</v>
      </c>
      <c r="T68" s="21">
        <v>2188275.6499476908</v>
      </c>
      <c r="U68" s="21">
        <v>-288072.44330918288</v>
      </c>
      <c r="V68" s="22"/>
      <c r="W68" s="19"/>
      <c r="X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</row>
    <row r="69" spans="1:111" x14ac:dyDescent="0.4">
      <c r="A69" s="17">
        <v>42736</v>
      </c>
      <c r="B69" s="18">
        <v>42736</v>
      </c>
      <c r="C69" s="21">
        <v>2432033.415340161</v>
      </c>
      <c r="D69" s="21">
        <v>936350.74264220556</v>
      </c>
      <c r="E69" s="22">
        <f t="shared" si="0"/>
        <v>1495682.6726979553</v>
      </c>
      <c r="F69" s="21">
        <v>1953305.2415629688</v>
      </c>
      <c r="G69" s="21">
        <v>2201888.2069281694</v>
      </c>
      <c r="H69" s="21">
        <v>134807.86827250081</v>
      </c>
      <c r="I69" s="22">
        <f t="shared" si="1"/>
        <v>2067080.3386556685</v>
      </c>
      <c r="J69" s="21">
        <v>278757.08976938337</v>
      </c>
      <c r="K69" s="21">
        <v>375381.21288056194</v>
      </c>
      <c r="L69" s="21">
        <v>7907032.6339855427</v>
      </c>
      <c r="M69" s="21">
        <v>329837.74985730136</v>
      </c>
      <c r="N69" s="21">
        <v>8925424.4267108403</v>
      </c>
      <c r="O69" s="21">
        <v>1756006.9488946102</v>
      </c>
      <c r="P69" s="21">
        <v>0</v>
      </c>
      <c r="Q69" s="21">
        <v>1092633.32072</v>
      </c>
      <c r="R69" s="21">
        <v>0</v>
      </c>
      <c r="S69" s="21">
        <v>0</v>
      </c>
      <c r="T69" s="21">
        <v>2189460.7457243456</v>
      </c>
      <c r="U69" s="21">
        <v>-216123.99836769296</v>
      </c>
      <c r="V69" s="22"/>
      <c r="W69" s="19"/>
      <c r="X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</row>
    <row r="70" spans="1:111" x14ac:dyDescent="0.4">
      <c r="A70" s="17">
        <v>42767</v>
      </c>
      <c r="B70" s="18">
        <v>42767</v>
      </c>
      <c r="C70" s="21">
        <v>2435875.6034507905</v>
      </c>
      <c r="D70" s="21">
        <v>912129.65437979752</v>
      </c>
      <c r="E70" s="22">
        <f t="shared" si="0"/>
        <v>1523745.9490709929</v>
      </c>
      <c r="F70" s="21">
        <v>1962693.9826836628</v>
      </c>
      <c r="G70" s="21">
        <v>2165818.7093281695</v>
      </c>
      <c r="H70" s="21">
        <v>132345.94238412631</v>
      </c>
      <c r="I70" s="22">
        <f t="shared" si="1"/>
        <v>2033472.7669440431</v>
      </c>
      <c r="J70" s="21">
        <v>276251.48402797082</v>
      </c>
      <c r="K70" s="21">
        <v>372128.62583229993</v>
      </c>
      <c r="L70" s="21">
        <v>7936475.4827030832</v>
      </c>
      <c r="M70" s="21">
        <v>313450.16546135477</v>
      </c>
      <c r="N70" s="21">
        <v>8947600.6220669821</v>
      </c>
      <c r="O70" s="21">
        <v>1751589.00246492</v>
      </c>
      <c r="P70" s="21">
        <v>0</v>
      </c>
      <c r="Q70" s="21">
        <v>1087628.4503899999</v>
      </c>
      <c r="R70" s="21">
        <v>0</v>
      </c>
      <c r="S70" s="21">
        <v>0</v>
      </c>
      <c r="T70" s="21">
        <v>2185627.3714884347</v>
      </c>
      <c r="U70" s="21">
        <v>-181127.3181964214</v>
      </c>
      <c r="V70" s="22"/>
      <c r="W70" s="19"/>
      <c r="X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</row>
    <row r="71" spans="1:111" x14ac:dyDescent="0.4">
      <c r="A71" s="17">
        <v>42795</v>
      </c>
      <c r="B71" s="18">
        <v>42795</v>
      </c>
      <c r="C71" s="21">
        <v>2466901.5114880269</v>
      </c>
      <c r="D71" s="21">
        <v>941227.55062235461</v>
      </c>
      <c r="E71" s="22">
        <f t="shared" si="0"/>
        <v>1525673.9608656722</v>
      </c>
      <c r="F71" s="21">
        <v>2081160.7316426546</v>
      </c>
      <c r="G71" s="21">
        <v>2003122.1336273258</v>
      </c>
      <c r="H71" s="21">
        <v>130187.0471711822</v>
      </c>
      <c r="I71" s="22">
        <f t="shared" si="1"/>
        <v>1872935.0864561435</v>
      </c>
      <c r="J71" s="21">
        <v>266629.13307066425</v>
      </c>
      <c r="K71" s="21">
        <v>368653.7098823</v>
      </c>
      <c r="L71" s="21">
        <v>7920970.1472338736</v>
      </c>
      <c r="M71" s="21">
        <v>312286.01470804325</v>
      </c>
      <c r="N71" s="21">
        <v>8908869.1612557638</v>
      </c>
      <c r="O71" s="21">
        <v>1782821.0883494625</v>
      </c>
      <c r="P71" s="21">
        <v>0</v>
      </c>
      <c r="Q71" s="21">
        <v>1081228.7609400002</v>
      </c>
      <c r="R71" s="21">
        <v>0</v>
      </c>
      <c r="S71" s="21">
        <v>0</v>
      </c>
      <c r="T71" s="21">
        <v>2200326.3265294083</v>
      </c>
      <c r="U71" s="21">
        <v>-249508.58186561608</v>
      </c>
      <c r="V71" s="22"/>
      <c r="W71" s="19"/>
      <c r="X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</row>
    <row r="72" spans="1:111" x14ac:dyDescent="0.4">
      <c r="A72" s="17">
        <v>42826</v>
      </c>
      <c r="B72" s="18">
        <v>42826</v>
      </c>
      <c r="C72" s="21">
        <v>2671432.2674523508</v>
      </c>
      <c r="D72" s="21">
        <v>945895.24143106129</v>
      </c>
      <c r="E72" s="22">
        <f t="shared" si="0"/>
        <v>1725537.0260212896</v>
      </c>
      <c r="F72" s="21">
        <v>2143895.8877603025</v>
      </c>
      <c r="G72" s="21">
        <v>2002002.1490973262</v>
      </c>
      <c r="H72" s="21">
        <v>137469.75154971547</v>
      </c>
      <c r="I72" s="22">
        <f t="shared" si="1"/>
        <v>1864532.3975476108</v>
      </c>
      <c r="J72" s="21">
        <v>260948.0113550915</v>
      </c>
      <c r="K72" s="21">
        <v>364475.31432230002</v>
      </c>
      <c r="L72" s="21">
        <v>7940263.6814954374</v>
      </c>
      <c r="M72" s="21">
        <v>311728.05655764492</v>
      </c>
      <c r="N72" s="21">
        <v>9015679.2704527993</v>
      </c>
      <c r="O72" s="21">
        <v>1760098.9295580466</v>
      </c>
      <c r="P72" s="21">
        <v>0</v>
      </c>
      <c r="Q72" s="21">
        <v>1081228.7609400002</v>
      </c>
      <c r="R72" s="21">
        <v>0</v>
      </c>
      <c r="S72" s="21">
        <v>0</v>
      </c>
      <c r="T72" s="21">
        <v>2187840.8593317098</v>
      </c>
      <c r="U72" s="21">
        <v>-56923.556563857077</v>
      </c>
      <c r="V72" s="22"/>
      <c r="W72" s="19"/>
      <c r="X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</row>
    <row r="73" spans="1:111" x14ac:dyDescent="0.4">
      <c r="A73" s="17">
        <v>42856</v>
      </c>
      <c r="B73" s="18">
        <v>42856</v>
      </c>
      <c r="C73" s="21">
        <v>2591662.173832993</v>
      </c>
      <c r="D73" s="21">
        <v>939855.11225694139</v>
      </c>
      <c r="E73" s="22">
        <f t="shared" si="0"/>
        <v>1651807.0615760516</v>
      </c>
      <c r="F73" s="21">
        <v>2256102.3685065969</v>
      </c>
      <c r="G73" s="21">
        <v>1977519.1859773262</v>
      </c>
      <c r="H73" s="21">
        <v>133420.65436539153</v>
      </c>
      <c r="I73" s="22">
        <f t="shared" si="1"/>
        <v>1844098.5316119348</v>
      </c>
      <c r="J73" s="21">
        <v>258344.81511169247</v>
      </c>
      <c r="K73" s="21">
        <v>359757.56802037504</v>
      </c>
      <c r="L73" s="21">
        <v>7936790.4573157467</v>
      </c>
      <c r="M73" s="21">
        <v>309347.4872409511</v>
      </c>
      <c r="N73" s="21">
        <v>9021222.5937028956</v>
      </c>
      <c r="O73" s="21">
        <v>1773301.4888193354</v>
      </c>
      <c r="P73" s="21">
        <v>0</v>
      </c>
      <c r="Q73" s="21">
        <v>1081228.7609400002</v>
      </c>
      <c r="R73" s="21">
        <v>0</v>
      </c>
      <c r="S73" s="21">
        <v>0</v>
      </c>
      <c r="T73" s="21">
        <v>2197812.7992787166</v>
      </c>
      <c r="U73" s="21">
        <v>-76012.324965952997</v>
      </c>
      <c r="V73" s="22"/>
      <c r="W73" s="19"/>
      <c r="X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</row>
    <row r="74" spans="1:111" x14ac:dyDescent="0.4">
      <c r="A74" s="17">
        <v>42887</v>
      </c>
      <c r="B74" s="18">
        <v>42887</v>
      </c>
      <c r="C74" s="21">
        <v>2423491.3265400929</v>
      </c>
      <c r="D74" s="21">
        <v>1002330.1180923226</v>
      </c>
      <c r="E74" s="22">
        <f t="shared" ref="E74:E137" si="2">C74-D74</f>
        <v>1421161.2084477702</v>
      </c>
      <c r="F74" s="21">
        <v>2051786.2214648805</v>
      </c>
      <c r="G74" s="21">
        <v>2182603.5275430745</v>
      </c>
      <c r="H74" s="21">
        <v>136031.14956252938</v>
      </c>
      <c r="I74" s="22">
        <f t="shared" ref="I74:I137" si="3">G74-H74</f>
        <v>2046572.3779805452</v>
      </c>
      <c r="J74" s="21">
        <v>253039.97146331912</v>
      </c>
      <c r="K74" s="21">
        <v>354143.58417951298</v>
      </c>
      <c r="L74" s="21">
        <v>7969014.0590658206</v>
      </c>
      <c r="M74" s="21">
        <v>308173.29146392032</v>
      </c>
      <c r="N74" s="21">
        <v>8913521.4776777606</v>
      </c>
      <c r="O74" s="21">
        <v>1800982.3096346159</v>
      </c>
      <c r="P74" s="21">
        <v>0</v>
      </c>
      <c r="Q74" s="21">
        <v>1075067.39506</v>
      </c>
      <c r="R74" s="21">
        <v>0</v>
      </c>
      <c r="S74" s="21">
        <v>0</v>
      </c>
      <c r="T74" s="21">
        <v>2201138.2940544914</v>
      </c>
      <c r="U74" s="21">
        <v>-203165.33964399397</v>
      </c>
      <c r="V74" s="22"/>
      <c r="W74" s="19"/>
      <c r="X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</row>
    <row r="75" spans="1:111" x14ac:dyDescent="0.4">
      <c r="A75" s="17">
        <v>42917</v>
      </c>
      <c r="B75" s="18">
        <v>42917</v>
      </c>
      <c r="C75" s="21">
        <v>2447738.528066067</v>
      </c>
      <c r="D75" s="21">
        <v>1028638.3495311447</v>
      </c>
      <c r="E75" s="22">
        <f t="shared" si="2"/>
        <v>1419100.1785349222</v>
      </c>
      <c r="F75" s="21">
        <v>1990767.0852258019</v>
      </c>
      <c r="G75" s="21">
        <v>2181424.5495530749</v>
      </c>
      <c r="H75" s="21">
        <v>132661.15773924923</v>
      </c>
      <c r="I75" s="22">
        <f t="shared" si="3"/>
        <v>2048763.3918138256</v>
      </c>
      <c r="J75" s="21">
        <v>246164.40244768703</v>
      </c>
      <c r="K75" s="21">
        <v>351649.913789513</v>
      </c>
      <c r="L75" s="21">
        <v>7993908.8410165468</v>
      </c>
      <c r="M75" s="21">
        <v>308332.55243791436</v>
      </c>
      <c r="N75" s="21">
        <v>8903163.0287658684</v>
      </c>
      <c r="O75" s="21">
        <v>1772662.0531521726</v>
      </c>
      <c r="P75" s="21">
        <v>0</v>
      </c>
      <c r="Q75" s="21">
        <v>1075067.3328699998</v>
      </c>
      <c r="R75" s="21">
        <v>0</v>
      </c>
      <c r="S75" s="21">
        <v>0</v>
      </c>
      <c r="T75" s="21">
        <v>2205665.3783110017</v>
      </c>
      <c r="U75" s="21">
        <v>-214536.52657117843</v>
      </c>
      <c r="V75" s="22"/>
      <c r="W75" s="19"/>
      <c r="X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</row>
    <row r="76" spans="1:111" x14ac:dyDescent="0.4">
      <c r="A76" s="17">
        <v>42948</v>
      </c>
      <c r="B76" s="18">
        <v>42948</v>
      </c>
      <c r="C76" s="21">
        <v>2458924.7009867267</v>
      </c>
      <c r="D76" s="21">
        <v>984511.15660059452</v>
      </c>
      <c r="E76" s="22">
        <f t="shared" si="2"/>
        <v>1474413.5443861322</v>
      </c>
      <c r="F76" s="21">
        <v>1976822.4673260755</v>
      </c>
      <c r="G76" s="21">
        <v>2215381.3034630748</v>
      </c>
      <c r="H76" s="21">
        <v>127796.73877364981</v>
      </c>
      <c r="I76" s="22">
        <f t="shared" si="3"/>
        <v>2087584.5646894251</v>
      </c>
      <c r="J76" s="21">
        <v>244226.43585682558</v>
      </c>
      <c r="K76" s="21">
        <v>348336.13204775</v>
      </c>
      <c r="L76" s="21">
        <v>8040899.0949547263</v>
      </c>
      <c r="M76" s="21">
        <v>308433.15480201686</v>
      </c>
      <c r="N76" s="21">
        <v>8942718.7446434982</v>
      </c>
      <c r="O76" s="21">
        <v>1771693.8367347529</v>
      </c>
      <c r="P76" s="21">
        <v>0</v>
      </c>
      <c r="Q76" s="21">
        <v>1075067.3328699998</v>
      </c>
      <c r="R76" s="21">
        <v>0</v>
      </c>
      <c r="S76" s="21">
        <v>0</v>
      </c>
      <c r="T76" s="21">
        <v>2223759.8501321087</v>
      </c>
      <c r="U76" s="21">
        <v>-149390.67548587345</v>
      </c>
      <c r="V76" s="22"/>
      <c r="W76" s="19"/>
      <c r="X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</row>
    <row r="77" spans="1:111" x14ac:dyDescent="0.4">
      <c r="A77" s="17">
        <v>42979</v>
      </c>
      <c r="B77" s="18">
        <v>42979</v>
      </c>
      <c r="C77" s="21">
        <v>2492812.1139988294</v>
      </c>
      <c r="D77" s="21">
        <v>1052791.9714987751</v>
      </c>
      <c r="E77" s="22">
        <f t="shared" si="2"/>
        <v>1440020.1425000543</v>
      </c>
      <c r="F77" s="21">
        <v>1989230.3111778921</v>
      </c>
      <c r="G77" s="21">
        <v>2209964.7560025072</v>
      </c>
      <c r="H77" s="21">
        <v>120700.7469429933</v>
      </c>
      <c r="I77" s="22">
        <f t="shared" si="3"/>
        <v>2089264.0090595139</v>
      </c>
      <c r="J77" s="21">
        <v>246397.65767280987</v>
      </c>
      <c r="K77" s="21">
        <v>348665.94564775005</v>
      </c>
      <c r="L77" s="21">
        <v>8112640.3731647898</v>
      </c>
      <c r="M77" s="21">
        <v>307497.58106795483</v>
      </c>
      <c r="N77" s="21">
        <v>9004775.6918149721</v>
      </c>
      <c r="O77" s="21">
        <v>1764590.6209275119</v>
      </c>
      <c r="P77" s="21">
        <v>0</v>
      </c>
      <c r="Q77" s="21">
        <v>1075139.4829000002</v>
      </c>
      <c r="R77" s="21">
        <v>0</v>
      </c>
      <c r="S77" s="21">
        <v>0</v>
      </c>
      <c r="T77" s="21">
        <v>2231621.3092065384</v>
      </c>
      <c r="U77" s="21">
        <v>-157406.24005904901</v>
      </c>
      <c r="V77" s="22"/>
      <c r="W77" s="19"/>
      <c r="X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</row>
    <row r="78" spans="1:111" x14ac:dyDescent="0.4">
      <c r="A78" s="17">
        <v>43009</v>
      </c>
      <c r="B78" s="18">
        <v>43009</v>
      </c>
      <c r="C78" s="21">
        <v>2578334.7864857456</v>
      </c>
      <c r="D78" s="21">
        <v>1090316.1614122486</v>
      </c>
      <c r="E78" s="22">
        <f t="shared" si="2"/>
        <v>1488018.625073497</v>
      </c>
      <c r="F78" s="21">
        <v>2048412.084380002</v>
      </c>
      <c r="G78" s="21">
        <v>2148189.6171225072</v>
      </c>
      <c r="H78" s="21">
        <v>115912.67142486303</v>
      </c>
      <c r="I78" s="22">
        <f t="shared" si="3"/>
        <v>2032276.9456976443</v>
      </c>
      <c r="J78" s="21">
        <v>251261.36436361313</v>
      </c>
      <c r="K78" s="21">
        <v>338629.29803000001</v>
      </c>
      <c r="L78" s="21">
        <v>8107807.1997210728</v>
      </c>
      <c r="M78" s="21">
        <v>297471.7989252407</v>
      </c>
      <c r="N78" s="21">
        <v>9003990.3622973077</v>
      </c>
      <c r="O78" s="21">
        <v>1758471.8336790691</v>
      </c>
      <c r="P78" s="21">
        <v>0</v>
      </c>
      <c r="Q78" s="21">
        <v>1075001.28293</v>
      </c>
      <c r="R78" s="21">
        <v>0</v>
      </c>
      <c r="S78" s="21">
        <v>0</v>
      </c>
      <c r="T78" s="21">
        <v>2265234.9856254803</v>
      </c>
      <c r="U78" s="21">
        <v>-133764.7389650004</v>
      </c>
      <c r="V78" s="22"/>
      <c r="W78" s="19"/>
      <c r="X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</row>
    <row r="79" spans="1:111" x14ac:dyDescent="0.4">
      <c r="A79" s="17">
        <v>43040</v>
      </c>
      <c r="B79" s="18">
        <v>43040</v>
      </c>
      <c r="C79" s="21">
        <v>2604120.5843240917</v>
      </c>
      <c r="D79" s="21">
        <v>1064835.4712938746</v>
      </c>
      <c r="E79" s="22">
        <f t="shared" si="2"/>
        <v>1539285.1130302171</v>
      </c>
      <c r="F79" s="21">
        <v>2059003.9849946466</v>
      </c>
      <c r="G79" s="21">
        <v>2116772.5170225073</v>
      </c>
      <c r="H79" s="21">
        <v>120105.63507763893</v>
      </c>
      <c r="I79" s="22">
        <f t="shared" si="3"/>
        <v>1996666.8819448682</v>
      </c>
      <c r="J79" s="21">
        <v>245549.20098334711</v>
      </c>
      <c r="K79" s="21">
        <v>335411.58517184493</v>
      </c>
      <c r="L79" s="21">
        <v>8129393.6655072542</v>
      </c>
      <c r="M79" s="21">
        <v>294376.68255541479</v>
      </c>
      <c r="N79" s="21">
        <v>8991713.9894135594</v>
      </c>
      <c r="O79" s="21">
        <v>1777103.3118018748</v>
      </c>
      <c r="P79" s="21">
        <v>0</v>
      </c>
      <c r="Q79" s="21">
        <v>1074685.13705</v>
      </c>
      <c r="R79" s="21">
        <v>0</v>
      </c>
      <c r="S79" s="21">
        <v>0</v>
      </c>
      <c r="T79" s="21">
        <v>2260111.6213565883</v>
      </c>
      <c r="U79" s="21">
        <v>-92680.302969421988</v>
      </c>
      <c r="V79" s="22"/>
      <c r="W79" s="19"/>
      <c r="X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</row>
    <row r="80" spans="1:111" x14ac:dyDescent="0.4">
      <c r="A80" s="17">
        <v>43070</v>
      </c>
      <c r="B80" s="18">
        <v>43070</v>
      </c>
      <c r="C80" s="21">
        <v>2584898.2787577282</v>
      </c>
      <c r="D80" s="21">
        <v>1044095.4737469018</v>
      </c>
      <c r="E80" s="22">
        <f t="shared" si="2"/>
        <v>1540802.8050108263</v>
      </c>
      <c r="F80" s="21">
        <v>1904201.0135806967</v>
      </c>
      <c r="G80" s="21">
        <v>2283483.6001330167</v>
      </c>
      <c r="H80" s="21">
        <v>118986.32588843167</v>
      </c>
      <c r="I80" s="22">
        <f t="shared" si="3"/>
        <v>2164497.2742445851</v>
      </c>
      <c r="J80" s="21">
        <v>254514.97485141849</v>
      </c>
      <c r="K80" s="21">
        <v>344771.83759075584</v>
      </c>
      <c r="L80" s="21">
        <v>8179635.8874642709</v>
      </c>
      <c r="M80" s="21">
        <v>288808.80478102778</v>
      </c>
      <c r="N80" s="21">
        <v>9072451.2323485781</v>
      </c>
      <c r="O80" s="21">
        <v>1798636.5470572701</v>
      </c>
      <c r="P80" s="21">
        <v>0</v>
      </c>
      <c r="Q80" s="21">
        <v>1073462.1570299999</v>
      </c>
      <c r="R80" s="21">
        <v>0</v>
      </c>
      <c r="S80" s="21">
        <v>0</v>
      </c>
      <c r="T80" s="21">
        <v>2290573.6234136173</v>
      </c>
      <c r="U80" s="21">
        <v>-135508.57285687543</v>
      </c>
      <c r="V80" s="22"/>
      <c r="W80" s="19"/>
      <c r="X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</row>
    <row r="81" spans="1:111" x14ac:dyDescent="0.4">
      <c r="A81" s="17">
        <v>43101</v>
      </c>
      <c r="B81" s="18">
        <v>43101</v>
      </c>
      <c r="C81" s="21">
        <v>2727084.0132347727</v>
      </c>
      <c r="D81" s="21">
        <v>1047179.7323175543</v>
      </c>
      <c r="E81" s="22">
        <f t="shared" si="2"/>
        <v>1679904.2809172184</v>
      </c>
      <c r="F81" s="21">
        <v>1872920.2453527253</v>
      </c>
      <c r="G81" s="21">
        <v>2279884.1232730164</v>
      </c>
      <c r="H81" s="21">
        <v>116151.81063486909</v>
      </c>
      <c r="I81" s="22">
        <f t="shared" si="3"/>
        <v>2163732.3126381473</v>
      </c>
      <c r="J81" s="21">
        <v>279460.09653557721</v>
      </c>
      <c r="K81" s="21">
        <v>325749.32510653534</v>
      </c>
      <c r="L81" s="21">
        <v>8148551.5205594786</v>
      </c>
      <c r="M81" s="21">
        <v>288563.60524307808</v>
      </c>
      <c r="N81" s="21">
        <v>9031731.523485763</v>
      </c>
      <c r="O81" s="21">
        <v>1806275.2018509686</v>
      </c>
      <c r="P81" s="21">
        <v>0</v>
      </c>
      <c r="Q81" s="21">
        <v>1073366.7871600001</v>
      </c>
      <c r="R81" s="21">
        <v>0</v>
      </c>
      <c r="S81" s="21">
        <v>0</v>
      </c>
      <c r="T81" s="21">
        <v>2296915.873352753</v>
      </c>
      <c r="U81" s="21">
        <v>-26535.210486053944</v>
      </c>
      <c r="V81" s="22"/>
      <c r="W81" s="19"/>
      <c r="X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</row>
    <row r="82" spans="1:111" x14ac:dyDescent="0.4">
      <c r="A82" s="17">
        <v>43132</v>
      </c>
      <c r="B82" s="18">
        <v>43132</v>
      </c>
      <c r="C82" s="21">
        <v>2636512.0187698686</v>
      </c>
      <c r="D82" s="21">
        <v>995979.43589484179</v>
      </c>
      <c r="E82" s="22">
        <f t="shared" si="2"/>
        <v>1640532.5828750269</v>
      </c>
      <c r="F82" s="21">
        <v>1877420.9465089443</v>
      </c>
      <c r="G82" s="21">
        <v>2295749.3673730162</v>
      </c>
      <c r="H82" s="21">
        <v>130320.76312465311</v>
      </c>
      <c r="I82" s="22">
        <f t="shared" si="3"/>
        <v>2165428.6042483631</v>
      </c>
      <c r="J82" s="21">
        <v>291735.5647980597</v>
      </c>
      <c r="K82" s="21">
        <v>347173.14762712468</v>
      </c>
      <c r="L82" s="21">
        <v>8141375.6482327497</v>
      </c>
      <c r="M82" s="21">
        <v>288638.45283317735</v>
      </c>
      <c r="N82" s="21">
        <v>9065547.4858831447</v>
      </c>
      <c r="O82" s="21">
        <v>1778233.1362395887</v>
      </c>
      <c r="P82" s="21">
        <v>0</v>
      </c>
      <c r="Q82" s="21">
        <v>1068397.3696600001</v>
      </c>
      <c r="R82" s="21">
        <v>0</v>
      </c>
      <c r="S82" s="21">
        <v>0</v>
      </c>
      <c r="T82" s="21">
        <v>2287014.3976997128</v>
      </c>
      <c r="U82" s="21">
        <v>-24164.347906785726</v>
      </c>
      <c r="V82" s="22"/>
      <c r="W82" s="19"/>
      <c r="X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</row>
    <row r="83" spans="1:111" x14ac:dyDescent="0.4">
      <c r="A83" s="17">
        <v>43160</v>
      </c>
      <c r="B83" s="18">
        <v>43160</v>
      </c>
      <c r="C83" s="21">
        <v>2582047.4655263727</v>
      </c>
      <c r="D83" s="21">
        <v>892078.74387603265</v>
      </c>
      <c r="E83" s="22">
        <f t="shared" si="2"/>
        <v>1689968.7216503401</v>
      </c>
      <c r="F83" s="21">
        <v>1972295.213990361</v>
      </c>
      <c r="G83" s="21">
        <v>2266435.3616442448</v>
      </c>
      <c r="H83" s="21">
        <v>144209.50178473204</v>
      </c>
      <c r="I83" s="22">
        <f t="shared" si="3"/>
        <v>2122225.8598595127</v>
      </c>
      <c r="J83" s="21">
        <v>276924.99213255761</v>
      </c>
      <c r="K83" s="21">
        <v>331365.53717367322</v>
      </c>
      <c r="L83" s="21">
        <v>8163994.355070278</v>
      </c>
      <c r="M83" s="21">
        <v>288232.40345537727</v>
      </c>
      <c r="N83" s="21">
        <v>9164493.3920014277</v>
      </c>
      <c r="O83" s="21">
        <v>1783713.5122540642</v>
      </c>
      <c r="P83" s="21">
        <v>0</v>
      </c>
      <c r="Q83" s="21">
        <v>1066946.6325300001</v>
      </c>
      <c r="R83" s="21">
        <v>0</v>
      </c>
      <c r="S83" s="21">
        <v>0</v>
      </c>
      <c r="T83" s="21">
        <v>2314341.4256269885</v>
      </c>
      <c r="U83" s="21">
        <v>-60952.665976692442</v>
      </c>
      <c r="V83" s="22"/>
      <c r="W83" s="19"/>
      <c r="X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</row>
    <row r="84" spans="1:111" x14ac:dyDescent="0.4">
      <c r="A84" s="17">
        <v>43191</v>
      </c>
      <c r="B84" s="18">
        <v>43191</v>
      </c>
      <c r="C84" s="21">
        <v>2516271.4295238773</v>
      </c>
      <c r="D84" s="21">
        <v>897290.3319288952</v>
      </c>
      <c r="E84" s="22">
        <f t="shared" si="2"/>
        <v>1618981.097594982</v>
      </c>
      <c r="F84" s="21">
        <v>2063875.9657353777</v>
      </c>
      <c r="G84" s="21">
        <v>2267005.7825342445</v>
      </c>
      <c r="H84" s="21">
        <v>137830.57927395386</v>
      </c>
      <c r="I84" s="22">
        <f t="shared" si="3"/>
        <v>2129175.2032602904</v>
      </c>
      <c r="J84" s="21">
        <v>284574.85725233238</v>
      </c>
      <c r="K84" s="21">
        <v>316054.52581232414</v>
      </c>
      <c r="L84" s="21">
        <v>8158147.0884497482</v>
      </c>
      <c r="M84" s="21">
        <v>288077.82320113602</v>
      </c>
      <c r="N84" s="21">
        <v>9067968.4221438281</v>
      </c>
      <c r="O84" s="21">
        <v>1764831.6926642363</v>
      </c>
      <c r="P84" s="21">
        <v>0</v>
      </c>
      <c r="Q84" s="21">
        <v>1067000.5479900001</v>
      </c>
      <c r="R84" s="21">
        <v>0</v>
      </c>
      <c r="S84" s="21">
        <v>0</v>
      </c>
      <c r="T84" s="21">
        <v>2279789.8833910115</v>
      </c>
      <c r="U84" s="21">
        <v>103140.38932522679</v>
      </c>
      <c r="V84" s="22"/>
      <c r="W84" s="19"/>
      <c r="X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</row>
    <row r="85" spans="1:111" x14ac:dyDescent="0.4">
      <c r="A85" s="17">
        <v>43221</v>
      </c>
      <c r="B85" s="18">
        <v>43221</v>
      </c>
      <c r="C85" s="21">
        <v>2542654.4208221612</v>
      </c>
      <c r="D85" s="21">
        <v>905989.61763853708</v>
      </c>
      <c r="E85" s="22">
        <f t="shared" si="2"/>
        <v>1636664.8031836241</v>
      </c>
      <c r="F85" s="21">
        <v>2072118.3090894443</v>
      </c>
      <c r="G85" s="21">
        <v>2294636.0920842448</v>
      </c>
      <c r="H85" s="21">
        <v>132227.33474596258</v>
      </c>
      <c r="I85" s="22">
        <f t="shared" si="3"/>
        <v>2162408.7573382822</v>
      </c>
      <c r="J85" s="21">
        <v>282319.92149682576</v>
      </c>
      <c r="K85" s="21">
        <v>324378.1056197827</v>
      </c>
      <c r="L85" s="21">
        <v>8136914.0158866672</v>
      </c>
      <c r="M85" s="21">
        <v>288195.85133435193</v>
      </c>
      <c r="N85" s="21">
        <v>8969429.9763997141</v>
      </c>
      <c r="O85" s="21">
        <v>1788038.3893695043</v>
      </c>
      <c r="P85" s="21">
        <v>0</v>
      </c>
      <c r="Q85" s="21">
        <v>1067095.86818</v>
      </c>
      <c r="R85" s="21">
        <v>0</v>
      </c>
      <c r="S85" s="21">
        <v>0</v>
      </c>
      <c r="T85" s="21">
        <v>2277294.562022015</v>
      </c>
      <c r="U85" s="21">
        <v>224749.28343739189</v>
      </c>
      <c r="V85" s="22"/>
      <c r="W85" s="19"/>
      <c r="X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</row>
    <row r="86" spans="1:111" x14ac:dyDescent="0.4">
      <c r="A86" s="17">
        <v>43252</v>
      </c>
      <c r="B86" s="18">
        <v>43252</v>
      </c>
      <c r="C86" s="21">
        <v>2552394.2775881062</v>
      </c>
      <c r="D86" s="21">
        <v>923156.2295481161</v>
      </c>
      <c r="E86" s="22">
        <f t="shared" si="2"/>
        <v>1629238.04803999</v>
      </c>
      <c r="F86" s="21">
        <v>2105657.4904461941</v>
      </c>
      <c r="G86" s="21">
        <v>2300924.2808076292</v>
      </c>
      <c r="H86" s="21">
        <v>128188.29048516505</v>
      </c>
      <c r="I86" s="22">
        <f t="shared" si="3"/>
        <v>2172735.9903224641</v>
      </c>
      <c r="J86" s="21">
        <v>287345.98007874592</v>
      </c>
      <c r="K86" s="21">
        <v>321676.92354546534</v>
      </c>
      <c r="L86" s="21">
        <v>8166574.7876422042</v>
      </c>
      <c r="M86" s="21">
        <v>277475.07722965284</v>
      </c>
      <c r="N86" s="21">
        <v>9118596.7674176674</v>
      </c>
      <c r="O86" s="21">
        <v>1788456.6758722472</v>
      </c>
      <c r="P86" s="21">
        <v>0</v>
      </c>
      <c r="Q86" s="21">
        <v>1066055.3123600001</v>
      </c>
      <c r="R86" s="21">
        <v>0</v>
      </c>
      <c r="S86" s="21">
        <v>0</v>
      </c>
      <c r="T86" s="21">
        <v>2061307.4566810699</v>
      </c>
      <c r="U86" s="21">
        <v>371337.9390077648</v>
      </c>
      <c r="V86" s="22"/>
      <c r="W86" s="19"/>
      <c r="X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</row>
    <row r="87" spans="1:111" x14ac:dyDescent="0.4">
      <c r="A87" s="17">
        <v>43282</v>
      </c>
      <c r="B87" s="18">
        <v>43282</v>
      </c>
      <c r="C87" s="21">
        <v>1412960.2628367038</v>
      </c>
      <c r="D87" s="21">
        <v>888710.85668127588</v>
      </c>
      <c r="E87" s="22">
        <f t="shared" si="2"/>
        <v>524249.40615542792</v>
      </c>
      <c r="F87" s="21">
        <v>2089966.096191192</v>
      </c>
      <c r="G87" s="21">
        <v>2301771.1869276292</v>
      </c>
      <c r="H87" s="21">
        <v>124049.2703790308</v>
      </c>
      <c r="I87" s="22">
        <f t="shared" si="3"/>
        <v>2177721.9165485986</v>
      </c>
      <c r="J87" s="21">
        <v>270994.53922655876</v>
      </c>
      <c r="K87" s="21">
        <v>305087.01864350919</v>
      </c>
      <c r="L87" s="21">
        <v>8153621.0646005692</v>
      </c>
      <c r="M87" s="21">
        <v>278648.63579804468</v>
      </c>
      <c r="N87" s="21">
        <v>8987426.7426658943</v>
      </c>
      <c r="O87" s="21">
        <v>1772773.9732621193</v>
      </c>
      <c r="P87" s="21">
        <v>0</v>
      </c>
      <c r="Q87" s="21">
        <v>60756.18376</v>
      </c>
      <c r="R87" s="21">
        <v>0</v>
      </c>
      <c r="S87" s="21">
        <v>0</v>
      </c>
      <c r="T87" s="21">
        <v>2029655.2660141301</v>
      </c>
      <c r="U87" s="21">
        <v>392379.24804898218</v>
      </c>
      <c r="V87" s="22"/>
      <c r="W87" s="19"/>
      <c r="X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</row>
    <row r="88" spans="1:111" x14ac:dyDescent="0.4">
      <c r="A88" s="17">
        <v>43313</v>
      </c>
      <c r="B88" s="18">
        <v>43313</v>
      </c>
      <c r="C88" s="21">
        <v>1394019.3886697222</v>
      </c>
      <c r="D88" s="21">
        <v>899954.36490332661</v>
      </c>
      <c r="E88" s="22">
        <f t="shared" si="2"/>
        <v>494065.02376639564</v>
      </c>
      <c r="F88" s="21">
        <v>2129608.2137743467</v>
      </c>
      <c r="G88" s="21">
        <v>2299559.6138876295</v>
      </c>
      <c r="H88" s="21">
        <v>123416.15215224346</v>
      </c>
      <c r="I88" s="22">
        <f t="shared" si="3"/>
        <v>2176143.4617353859</v>
      </c>
      <c r="J88" s="21">
        <v>276112.12332720699</v>
      </c>
      <c r="K88" s="21">
        <v>331943.77302290656</v>
      </c>
      <c r="L88" s="21">
        <v>8150228.525729714</v>
      </c>
      <c r="M88" s="21">
        <v>278698.15776434989</v>
      </c>
      <c r="N88" s="21">
        <v>9020187.5678472985</v>
      </c>
      <c r="O88" s="21">
        <v>1776353.7042548084</v>
      </c>
      <c r="P88" s="21">
        <v>0</v>
      </c>
      <c r="Q88" s="21">
        <v>60609.86982</v>
      </c>
      <c r="R88" s="21">
        <v>0</v>
      </c>
      <c r="S88" s="21">
        <v>0</v>
      </c>
      <c r="T88" s="21">
        <v>2049897.1875034724</v>
      </c>
      <c r="U88" s="21">
        <v>372354.64161730662</v>
      </c>
      <c r="V88" s="22"/>
      <c r="W88" s="19"/>
      <c r="X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</row>
    <row r="89" spans="1:111" x14ac:dyDescent="0.4">
      <c r="A89" s="17">
        <v>43344</v>
      </c>
      <c r="B89" s="18">
        <v>43344</v>
      </c>
      <c r="C89" s="21">
        <v>1347118.9754146147</v>
      </c>
      <c r="D89" s="21">
        <v>903800.68843276729</v>
      </c>
      <c r="E89" s="22">
        <f t="shared" si="2"/>
        <v>443318.28698184737</v>
      </c>
      <c r="F89" s="21">
        <v>2170843.329845421</v>
      </c>
      <c r="G89" s="21">
        <v>2293215.6158918622</v>
      </c>
      <c r="H89" s="21">
        <v>127228.73943082444</v>
      </c>
      <c r="I89" s="22">
        <f t="shared" si="3"/>
        <v>2165986.8764610379</v>
      </c>
      <c r="J89" s="21">
        <v>274964.72921822342</v>
      </c>
      <c r="K89" s="21">
        <v>300678.24489078723</v>
      </c>
      <c r="L89" s="21">
        <v>8210114.5048096543</v>
      </c>
      <c r="M89" s="21">
        <v>278244.61471786012</v>
      </c>
      <c r="N89" s="21">
        <v>9094983.8851549607</v>
      </c>
      <c r="O89" s="21">
        <v>1776119.9476100255</v>
      </c>
      <c r="P89" s="21">
        <v>0</v>
      </c>
      <c r="Q89" s="21">
        <v>53292.362549999998</v>
      </c>
      <c r="R89" s="21">
        <v>0</v>
      </c>
      <c r="S89" s="21">
        <v>0</v>
      </c>
      <c r="T89" s="21">
        <v>2080317.4071530544</v>
      </c>
      <c r="U89" s="21">
        <v>282947.76022728661</v>
      </c>
      <c r="V89" s="22"/>
      <c r="W89" s="19"/>
      <c r="X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</row>
    <row r="90" spans="1:111" x14ac:dyDescent="0.4">
      <c r="A90" s="17">
        <v>43374</v>
      </c>
      <c r="B90" s="18">
        <v>43374</v>
      </c>
      <c r="C90" s="21">
        <v>1428451.7690035885</v>
      </c>
      <c r="D90" s="21">
        <v>898980.03432059882</v>
      </c>
      <c r="E90" s="22">
        <f t="shared" si="2"/>
        <v>529471.73468298966</v>
      </c>
      <c r="F90" s="21">
        <v>2123129.2712969072</v>
      </c>
      <c r="G90" s="21">
        <v>2098164.4470818616</v>
      </c>
      <c r="H90" s="21">
        <v>145966.36318849149</v>
      </c>
      <c r="I90" s="22">
        <f t="shared" si="3"/>
        <v>1952198.0838933701</v>
      </c>
      <c r="J90" s="21">
        <v>277604.13007438951</v>
      </c>
      <c r="K90" s="21">
        <v>159550.22414266085</v>
      </c>
      <c r="L90" s="21">
        <v>8153864.4602583619</v>
      </c>
      <c r="M90" s="21">
        <v>264151.29001179908</v>
      </c>
      <c r="N90" s="21">
        <v>8985423.2477515172</v>
      </c>
      <c r="O90" s="21">
        <v>1767320.9185142331</v>
      </c>
      <c r="P90" s="21">
        <v>0</v>
      </c>
      <c r="Q90" s="21">
        <v>53343.266629999998</v>
      </c>
      <c r="R90" s="21">
        <v>0</v>
      </c>
      <c r="S90" s="21">
        <v>0</v>
      </c>
      <c r="T90" s="21">
        <v>2049796.9156710794</v>
      </c>
      <c r="U90" s="21">
        <v>75782.271618459461</v>
      </c>
      <c r="V90" s="22"/>
      <c r="W90" s="19"/>
      <c r="X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</row>
    <row r="91" spans="1:111" x14ac:dyDescent="0.4">
      <c r="A91" s="17">
        <v>43405</v>
      </c>
      <c r="B91" s="18">
        <v>43405</v>
      </c>
      <c r="C91" s="21">
        <v>1403579.6416595206</v>
      </c>
      <c r="D91" s="21">
        <v>879902.73444470076</v>
      </c>
      <c r="E91" s="22">
        <f t="shared" si="2"/>
        <v>523676.9072148198</v>
      </c>
      <c r="F91" s="21">
        <v>2208051.0691880248</v>
      </c>
      <c r="G91" s="21">
        <v>2099882.3351118616</v>
      </c>
      <c r="H91" s="21">
        <v>185059.02144447769</v>
      </c>
      <c r="I91" s="22">
        <f t="shared" si="3"/>
        <v>1914823.313667384</v>
      </c>
      <c r="J91" s="21">
        <v>274568.33520814922</v>
      </c>
      <c r="K91" s="21">
        <v>103824.42272586415</v>
      </c>
      <c r="L91" s="21">
        <v>8192685.6870229878</v>
      </c>
      <c r="M91" s="21">
        <v>264240.96490757674</v>
      </c>
      <c r="N91" s="21">
        <v>9074074.7578001209</v>
      </c>
      <c r="O91" s="21">
        <v>1749946.0998912256</v>
      </c>
      <c r="P91" s="21">
        <v>0</v>
      </c>
      <c r="Q91" s="21">
        <v>53186.585909999994</v>
      </c>
      <c r="R91" s="21">
        <v>0</v>
      </c>
      <c r="S91" s="21">
        <v>0</v>
      </c>
      <c r="T91" s="21">
        <v>1856428.1498268575</v>
      </c>
      <c r="U91" s="21">
        <v>219753.18101451255</v>
      </c>
      <c r="V91" s="22"/>
      <c r="W91" s="19"/>
      <c r="X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</row>
    <row r="92" spans="1:111" x14ac:dyDescent="0.4">
      <c r="A92" s="17">
        <v>43435</v>
      </c>
      <c r="B92" s="18">
        <v>43435</v>
      </c>
      <c r="C92" s="21">
        <v>1524009.7792491941</v>
      </c>
      <c r="D92" s="21">
        <v>890350.09703933413</v>
      </c>
      <c r="E92" s="22">
        <f t="shared" si="2"/>
        <v>633659.68220985995</v>
      </c>
      <c r="F92" s="21">
        <v>2228280.0920808511</v>
      </c>
      <c r="G92" s="21">
        <v>2101986.8047727989</v>
      </c>
      <c r="H92" s="21">
        <v>205616.11314944993</v>
      </c>
      <c r="I92" s="22">
        <f t="shared" si="3"/>
        <v>1896370.691623349</v>
      </c>
      <c r="J92" s="21">
        <v>276223.09104939114</v>
      </c>
      <c r="K92" s="21">
        <v>107851.40203314075</v>
      </c>
      <c r="L92" s="21">
        <v>8208254.7212760458</v>
      </c>
      <c r="M92" s="21">
        <v>263567.95487109182</v>
      </c>
      <c r="N92" s="21">
        <v>9165055.3527897894</v>
      </c>
      <c r="O92" s="21">
        <v>1761062.2967836265</v>
      </c>
      <c r="P92" s="21">
        <v>0</v>
      </c>
      <c r="Q92" s="21">
        <v>51986.698369999998</v>
      </c>
      <c r="R92" s="21">
        <v>0</v>
      </c>
      <c r="S92" s="21">
        <v>0</v>
      </c>
      <c r="T92" s="21">
        <v>1858804.0653685622</v>
      </c>
      <c r="U92" s="21">
        <v>250163.31652927876</v>
      </c>
      <c r="V92" s="22"/>
      <c r="W92" s="19"/>
      <c r="X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</row>
    <row r="93" spans="1:111" x14ac:dyDescent="0.4">
      <c r="A93" s="17">
        <v>43466</v>
      </c>
      <c r="B93" s="18">
        <v>43466</v>
      </c>
      <c r="C93" s="21">
        <v>1643318.0764624919</v>
      </c>
      <c r="D93" s="21">
        <v>942672.46920253558</v>
      </c>
      <c r="E93" s="22">
        <f t="shared" si="2"/>
        <v>700645.6072599563</v>
      </c>
      <c r="F93" s="21">
        <v>2204743.8345788685</v>
      </c>
      <c r="G93" s="21">
        <v>2103851.7563827988</v>
      </c>
      <c r="H93" s="21">
        <v>172929.52342185954</v>
      </c>
      <c r="I93" s="22">
        <f t="shared" si="3"/>
        <v>1930922.2329609392</v>
      </c>
      <c r="J93" s="21">
        <v>259664.9928777474</v>
      </c>
      <c r="K93" s="21">
        <v>97305.279541493626</v>
      </c>
      <c r="L93" s="21">
        <v>8181011.7197018843</v>
      </c>
      <c r="M93" s="21">
        <v>263570.14223374589</v>
      </c>
      <c r="N93" s="21">
        <v>9123015.4252946079</v>
      </c>
      <c r="O93" s="21">
        <v>1781697.5842691746</v>
      </c>
      <c r="P93" s="21">
        <v>0</v>
      </c>
      <c r="Q93" s="21">
        <v>48415.352340000005</v>
      </c>
      <c r="R93" s="21">
        <v>0</v>
      </c>
      <c r="S93" s="21">
        <v>0</v>
      </c>
      <c r="T93" s="21">
        <v>1819203.1070293037</v>
      </c>
      <c r="U93" s="21">
        <v>338392.05987760937</v>
      </c>
      <c r="V93" s="22"/>
      <c r="W93" s="19"/>
      <c r="X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</row>
    <row r="94" spans="1:111" x14ac:dyDescent="0.4">
      <c r="A94" s="17">
        <v>43497</v>
      </c>
      <c r="B94" s="18">
        <v>43497</v>
      </c>
      <c r="C94" s="21">
        <v>1635343.2432773041</v>
      </c>
      <c r="D94" s="21">
        <v>946386.21442192548</v>
      </c>
      <c r="E94" s="22">
        <f t="shared" si="2"/>
        <v>688957.02885537862</v>
      </c>
      <c r="F94" s="21">
        <v>2303138.0035546524</v>
      </c>
      <c r="G94" s="21">
        <v>2106020.5364106735</v>
      </c>
      <c r="H94" s="21">
        <v>174059.34065330582</v>
      </c>
      <c r="I94" s="22">
        <f t="shared" si="3"/>
        <v>1931961.1957573676</v>
      </c>
      <c r="J94" s="21">
        <v>269197.38750508579</v>
      </c>
      <c r="K94" s="21">
        <v>102753.991852862</v>
      </c>
      <c r="L94" s="21">
        <v>8178371.7422216283</v>
      </c>
      <c r="M94" s="21">
        <v>263658.45450007694</v>
      </c>
      <c r="N94" s="21">
        <v>9210578.27274465</v>
      </c>
      <c r="O94" s="21">
        <v>1767635.3468514052</v>
      </c>
      <c r="P94" s="21">
        <v>0</v>
      </c>
      <c r="Q94" s="21">
        <v>48351.921989999995</v>
      </c>
      <c r="R94" s="21">
        <v>0</v>
      </c>
      <c r="S94" s="21">
        <v>0</v>
      </c>
      <c r="T94" s="21">
        <v>1821553.4115399467</v>
      </c>
      <c r="U94" s="21">
        <v>362601.94605846668</v>
      </c>
      <c r="V94" s="22"/>
      <c r="W94" s="19"/>
      <c r="X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</row>
    <row r="95" spans="1:111" x14ac:dyDescent="0.4">
      <c r="A95" s="17">
        <v>43525</v>
      </c>
      <c r="B95" s="18"/>
      <c r="C95" s="21">
        <v>1856371.350437087</v>
      </c>
      <c r="D95" s="21">
        <v>973533.60563538189</v>
      </c>
      <c r="E95" s="22">
        <f t="shared" si="2"/>
        <v>882837.74480170512</v>
      </c>
      <c r="F95" s="21">
        <v>2424561.877439999</v>
      </c>
      <c r="G95" s="21">
        <v>2113430.9201344368</v>
      </c>
      <c r="H95" s="21">
        <v>186405.9755706923</v>
      </c>
      <c r="I95" s="22">
        <f t="shared" si="3"/>
        <v>1927024.9445637446</v>
      </c>
      <c r="J95" s="21">
        <v>269124.37950642803</v>
      </c>
      <c r="K95" s="21">
        <v>98826.634002862003</v>
      </c>
      <c r="L95" s="21">
        <v>8158405.7210777598</v>
      </c>
      <c r="M95" s="21">
        <v>242744.07179267702</v>
      </c>
      <c r="N95" s="21">
        <v>9458972.2127018813</v>
      </c>
      <c r="O95" s="21">
        <v>1776140.8778383497</v>
      </c>
      <c r="P95" s="21">
        <v>0</v>
      </c>
      <c r="Q95" s="21">
        <v>47081.044529999999</v>
      </c>
      <c r="R95" s="21">
        <v>0</v>
      </c>
      <c r="S95" s="21">
        <v>0</v>
      </c>
      <c r="T95" s="21">
        <v>1721807.561799092</v>
      </c>
      <c r="U95" s="21">
        <v>514035.54118277325</v>
      </c>
      <c r="V95" s="22"/>
      <c r="W95" s="19"/>
      <c r="X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</row>
    <row r="96" spans="1:111" x14ac:dyDescent="0.4">
      <c r="A96" s="17">
        <v>43556</v>
      </c>
      <c r="B96" s="12" t="s">
        <v>25</v>
      </c>
      <c r="C96" s="21">
        <v>1760947.1297508876</v>
      </c>
      <c r="D96" s="21">
        <v>903878.51976827148</v>
      </c>
      <c r="E96" s="22">
        <f t="shared" si="2"/>
        <v>857068.60998261615</v>
      </c>
      <c r="F96" s="21">
        <v>2470570.5354518495</v>
      </c>
      <c r="G96" s="21">
        <v>2119437.4170519803</v>
      </c>
      <c r="H96" s="21">
        <v>192046.91837890475</v>
      </c>
      <c r="I96" s="22">
        <f t="shared" si="3"/>
        <v>1927390.4986730756</v>
      </c>
      <c r="J96" s="21">
        <v>252452.65576851217</v>
      </c>
      <c r="K96" s="21">
        <v>118244.88332286202</v>
      </c>
      <c r="L96" s="21">
        <v>8146050.7777745258</v>
      </c>
      <c r="M96" s="21">
        <v>237743.2163262016</v>
      </c>
      <c r="N96" s="21">
        <v>9406020.5157783143</v>
      </c>
      <c r="O96" s="21">
        <v>1767404.0454382121</v>
      </c>
      <c r="P96" s="21">
        <v>0</v>
      </c>
      <c r="Q96" s="21">
        <v>47044.212870000003</v>
      </c>
      <c r="R96" s="21">
        <v>0</v>
      </c>
      <c r="S96" s="21">
        <v>0</v>
      </c>
      <c r="T96" s="21">
        <v>1762643.7247222168</v>
      </c>
      <c r="U96" s="21">
        <v>550922.25286197511</v>
      </c>
      <c r="V96" s="22"/>
      <c r="W96" s="19"/>
      <c r="X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</row>
    <row r="97" spans="1:111" x14ac:dyDescent="0.4">
      <c r="A97" s="17">
        <v>43586</v>
      </c>
      <c r="C97" s="21">
        <v>1789757.3773204728</v>
      </c>
      <c r="D97" s="21">
        <v>898460.83766162593</v>
      </c>
      <c r="E97" s="22">
        <f t="shared" si="2"/>
        <v>891296.53965884692</v>
      </c>
      <c r="F97" s="21">
        <v>2518661.9869079543</v>
      </c>
      <c r="G97" s="21">
        <v>2114127.6463102573</v>
      </c>
      <c r="H97" s="21">
        <v>191057.81282403157</v>
      </c>
      <c r="I97" s="22">
        <f t="shared" si="3"/>
        <v>1923069.8334862257</v>
      </c>
      <c r="J97" s="21">
        <v>267604.7177420056</v>
      </c>
      <c r="K97" s="21">
        <v>100457.217595287</v>
      </c>
      <c r="L97" s="21">
        <v>8136546.6382127292</v>
      </c>
      <c r="M97" s="21">
        <v>237811.73817688759</v>
      </c>
      <c r="N97" s="21">
        <v>9424901.4521692451</v>
      </c>
      <c r="O97" s="21">
        <v>1776701.6132395878</v>
      </c>
      <c r="P97" s="21">
        <v>0</v>
      </c>
      <c r="Q97" s="21">
        <v>47353.52233</v>
      </c>
      <c r="R97" s="21">
        <v>0</v>
      </c>
      <c r="S97" s="21">
        <v>0</v>
      </c>
      <c r="T97" s="21">
        <v>1763324.0771187879</v>
      </c>
      <c r="U97" s="21">
        <v>587544.53808227612</v>
      </c>
      <c r="V97" s="22"/>
      <c r="W97" s="19"/>
      <c r="X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</row>
    <row r="98" spans="1:111" x14ac:dyDescent="0.4">
      <c r="A98" s="17">
        <v>43617</v>
      </c>
      <c r="C98" s="21">
        <v>1854663.6248244229</v>
      </c>
      <c r="D98" s="21">
        <v>893497.58961028222</v>
      </c>
      <c r="E98" s="22">
        <f t="shared" si="2"/>
        <v>961166.03521414066</v>
      </c>
      <c r="F98" s="21">
        <v>2525433.2966977651</v>
      </c>
      <c r="G98" s="21">
        <v>2118965.787477822</v>
      </c>
      <c r="H98" s="21">
        <v>187495.10085953353</v>
      </c>
      <c r="I98" s="22">
        <f t="shared" si="3"/>
        <v>1931470.6866182885</v>
      </c>
      <c r="J98" s="21">
        <v>267964.36904647015</v>
      </c>
      <c r="K98" s="21">
        <v>110442.76094528701</v>
      </c>
      <c r="L98" s="21">
        <v>8154670.1126295328</v>
      </c>
      <c r="M98" s="21">
        <v>176944.25429998848</v>
      </c>
      <c r="N98" s="21">
        <v>9553339.2249860633</v>
      </c>
      <c r="O98" s="21">
        <v>1779091.7979772044</v>
      </c>
      <c r="P98" s="21">
        <v>0</v>
      </c>
      <c r="Q98" s="21">
        <v>45975.308859999997</v>
      </c>
      <c r="R98" s="21">
        <v>0</v>
      </c>
      <c r="S98" s="21">
        <v>0</v>
      </c>
      <c r="T98" s="21">
        <v>1751905.5281865445</v>
      </c>
      <c r="U98" s="21">
        <v>643891.14744452981</v>
      </c>
      <c r="V98" s="22"/>
      <c r="W98" s="19"/>
      <c r="X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</row>
    <row r="99" spans="1:111" x14ac:dyDescent="0.4">
      <c r="A99" s="17">
        <v>43647</v>
      </c>
      <c r="C99" s="21">
        <v>1766575.6812500488</v>
      </c>
      <c r="D99" s="21">
        <v>897449.32491627487</v>
      </c>
      <c r="E99" s="22">
        <f t="shared" si="2"/>
        <v>869126.35633377393</v>
      </c>
      <c r="F99" s="21">
        <v>2438152.7986127459</v>
      </c>
      <c r="G99" s="21">
        <v>2124048.7720509446</v>
      </c>
      <c r="H99" s="21">
        <v>178949.2546406124</v>
      </c>
      <c r="I99" s="22">
        <f t="shared" si="3"/>
        <v>1945099.5174103323</v>
      </c>
      <c r="J99" s="21">
        <v>280377.54429062712</v>
      </c>
      <c r="K99" s="21">
        <v>114504.44886528701</v>
      </c>
      <c r="L99" s="21">
        <v>8152212.4082967415</v>
      </c>
      <c r="M99" s="21">
        <v>165146.27479334039</v>
      </c>
      <c r="N99" s="21">
        <v>9464995.7354728505</v>
      </c>
      <c r="O99" s="21">
        <v>1771342.3241182826</v>
      </c>
      <c r="P99" s="21">
        <v>0</v>
      </c>
      <c r="Q99" s="21">
        <v>45983.232550000001</v>
      </c>
      <c r="R99" s="21">
        <v>0</v>
      </c>
      <c r="S99" s="21">
        <v>0</v>
      </c>
      <c r="T99" s="21">
        <v>1778223.7325257973</v>
      </c>
      <c r="U99" s="21">
        <v>573781.77301444125</v>
      </c>
      <c r="V99" s="22"/>
      <c r="W99" s="19"/>
      <c r="X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</row>
    <row r="100" spans="1:111" x14ac:dyDescent="0.4">
      <c r="A100" s="17">
        <v>43678</v>
      </c>
      <c r="C100" s="21">
        <v>1785237.2379902082</v>
      </c>
      <c r="D100" s="21">
        <v>897352.23101285717</v>
      </c>
      <c r="E100" s="22">
        <f t="shared" si="2"/>
        <v>887885.00697735103</v>
      </c>
      <c r="F100" s="21">
        <v>2514424.8196479212</v>
      </c>
      <c r="G100" s="21">
        <v>2126681.1691076355</v>
      </c>
      <c r="H100" s="21">
        <v>229917.38977961903</v>
      </c>
      <c r="I100" s="22">
        <f t="shared" si="3"/>
        <v>1896763.7793280166</v>
      </c>
      <c r="J100" s="21">
        <v>273014.93212970218</v>
      </c>
      <c r="K100" s="21">
        <v>87384.582349999997</v>
      </c>
      <c r="L100" s="21">
        <v>8152191.8538845358</v>
      </c>
      <c r="M100" s="21">
        <v>165221.99098041523</v>
      </c>
      <c r="N100" s="21">
        <v>9441657.6766932122</v>
      </c>
      <c r="O100" s="21">
        <v>1779155.5048426774</v>
      </c>
      <c r="P100" s="21">
        <v>0</v>
      </c>
      <c r="Q100" s="21">
        <v>46076.43232</v>
      </c>
      <c r="R100" s="21">
        <v>0</v>
      </c>
      <c r="S100" s="21">
        <v>0</v>
      </c>
      <c r="T100" s="21">
        <v>1802220.0056517241</v>
      </c>
      <c r="U100" s="21">
        <v>577333.3638638932</v>
      </c>
      <c r="V100" s="22"/>
      <c r="W100" s="19"/>
      <c r="X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  <c r="DF100" s="19"/>
      <c r="DG100" s="19"/>
    </row>
    <row r="101" spans="1:111" x14ac:dyDescent="0.4">
      <c r="A101" s="17">
        <v>43709</v>
      </c>
      <c r="C101" s="21">
        <v>1480085.1075888765</v>
      </c>
      <c r="D101" s="21">
        <v>936243.66447106865</v>
      </c>
      <c r="E101" s="22">
        <f t="shared" si="2"/>
        <v>543841.44311780785</v>
      </c>
      <c r="F101" s="21">
        <v>2597505.8993553808</v>
      </c>
      <c r="G101" s="21">
        <v>2158581.9027002351</v>
      </c>
      <c r="H101" s="21">
        <v>270635.31711980083</v>
      </c>
      <c r="I101" s="22">
        <f t="shared" si="3"/>
        <v>1887946.5855804342</v>
      </c>
      <c r="J101" s="21">
        <v>280420.6237735796</v>
      </c>
      <c r="K101" s="21">
        <v>58493.259210000011</v>
      </c>
      <c r="L101" s="21">
        <v>8183933.0163535429</v>
      </c>
      <c r="M101" s="21">
        <v>115800.86232180742</v>
      </c>
      <c r="N101" s="21">
        <v>9446155.5736926682</v>
      </c>
      <c r="O101" s="21">
        <v>1753350.2119337239</v>
      </c>
      <c r="P101" s="21">
        <v>0</v>
      </c>
      <c r="Q101" s="21">
        <v>44642.935850000002</v>
      </c>
      <c r="R101" s="21">
        <v>0</v>
      </c>
      <c r="S101" s="21">
        <v>0</v>
      </c>
      <c r="T101" s="21">
        <v>1827459.0400468151</v>
      </c>
      <c r="U101" s="21">
        <v>364732.20397888852</v>
      </c>
      <c r="V101" s="22"/>
      <c r="W101" s="19"/>
      <c r="X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  <c r="DF101" s="19"/>
      <c r="DG101" s="19"/>
    </row>
    <row r="102" spans="1:111" x14ac:dyDescent="0.4">
      <c r="A102" s="17">
        <v>43739</v>
      </c>
      <c r="C102" s="21">
        <v>1478679.6303740749</v>
      </c>
      <c r="D102" s="21">
        <v>953509.91068142687</v>
      </c>
      <c r="E102" s="22">
        <f t="shared" si="2"/>
        <v>525169.71969264804</v>
      </c>
      <c r="F102" s="21">
        <v>2635868.4852401488</v>
      </c>
      <c r="G102" s="21">
        <v>2172344.4126746273</v>
      </c>
      <c r="H102" s="21">
        <v>332407.92405289307</v>
      </c>
      <c r="I102" s="22">
        <f t="shared" si="3"/>
        <v>1839936.4886217341</v>
      </c>
      <c r="J102" s="21">
        <v>281548.74093961885</v>
      </c>
      <c r="K102" s="21">
        <v>75438.484240000005</v>
      </c>
      <c r="L102" s="21">
        <v>8200935.8891659528</v>
      </c>
      <c r="M102" s="21">
        <v>114934.56857658061</v>
      </c>
      <c r="N102" s="21">
        <v>9415484.2187016234</v>
      </c>
      <c r="O102" s="21">
        <v>1746949.6467007804</v>
      </c>
      <c r="P102" s="21">
        <v>0</v>
      </c>
      <c r="Q102" s="21">
        <v>45451.524469999997</v>
      </c>
      <c r="R102" s="21">
        <v>0</v>
      </c>
      <c r="S102" s="21">
        <v>0</v>
      </c>
      <c r="T102" s="21">
        <v>1846275.0107276968</v>
      </c>
      <c r="U102" s="21">
        <v>389802.83913838305</v>
      </c>
      <c r="V102" s="22"/>
      <c r="W102" s="19"/>
      <c r="X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  <c r="DF102" s="19"/>
      <c r="DG102" s="19"/>
    </row>
    <row r="103" spans="1:111" x14ac:dyDescent="0.4">
      <c r="A103" s="17">
        <v>43770</v>
      </c>
      <c r="C103" s="21">
        <v>1445127.4100894637</v>
      </c>
      <c r="D103" s="21">
        <v>879410.80801799719</v>
      </c>
      <c r="E103" s="22">
        <f t="shared" si="2"/>
        <v>565716.60207146651</v>
      </c>
      <c r="F103" s="21">
        <v>2656445.2851391574</v>
      </c>
      <c r="G103" s="21">
        <v>2173975.3165265378</v>
      </c>
      <c r="H103" s="21">
        <v>316909.57231246395</v>
      </c>
      <c r="I103" s="22">
        <f t="shared" si="3"/>
        <v>1857065.7442140738</v>
      </c>
      <c r="J103" s="21">
        <v>271739.17549766944</v>
      </c>
      <c r="K103" s="21">
        <v>70411.04114999999</v>
      </c>
      <c r="L103" s="21">
        <v>8225038.5618956434</v>
      </c>
      <c r="M103" s="21">
        <v>114994.0134249049</v>
      </c>
      <c r="N103" s="21">
        <v>9479138.1137687527</v>
      </c>
      <c r="O103" s="21">
        <v>1739960.645846941</v>
      </c>
      <c r="P103" s="21">
        <v>0</v>
      </c>
      <c r="Q103" s="21">
        <v>45569.890060000005</v>
      </c>
      <c r="R103" s="21">
        <v>0</v>
      </c>
      <c r="S103" s="21">
        <v>0</v>
      </c>
      <c r="T103" s="21">
        <v>1862378.0222842791</v>
      </c>
      <c r="U103" s="21">
        <v>404375.72371647658</v>
      </c>
      <c r="V103" s="22"/>
      <c r="W103" s="19"/>
      <c r="X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  <c r="DE103" s="19"/>
      <c r="DF103" s="19"/>
      <c r="DG103" s="19"/>
    </row>
    <row r="104" spans="1:111" x14ac:dyDescent="0.4">
      <c r="A104" s="17">
        <v>43800</v>
      </c>
      <c r="C104" s="21">
        <v>1514048.4672228647</v>
      </c>
      <c r="D104" s="21">
        <v>868061.08514933684</v>
      </c>
      <c r="E104" s="22">
        <f t="shared" si="2"/>
        <v>645987.3820735279</v>
      </c>
      <c r="F104" s="21">
        <v>2631533.6956780339</v>
      </c>
      <c r="G104" s="21">
        <v>2174640.2392152855</v>
      </c>
      <c r="H104" s="21">
        <v>287966.35727308987</v>
      </c>
      <c r="I104" s="22">
        <f t="shared" si="3"/>
        <v>1886673.8819421956</v>
      </c>
      <c r="J104" s="21">
        <v>257268.65587072002</v>
      </c>
      <c r="K104" s="21">
        <v>65036.913970000001</v>
      </c>
      <c r="L104" s="21">
        <v>8286076.4473421732</v>
      </c>
      <c r="M104" s="21">
        <v>61546.095646226167</v>
      </c>
      <c r="N104" s="21">
        <v>9599526.0653699469</v>
      </c>
      <c r="O104" s="21">
        <v>1746031.771198781</v>
      </c>
      <c r="P104" s="21">
        <v>0</v>
      </c>
      <c r="Q104" s="21">
        <v>44447.720159999997</v>
      </c>
      <c r="R104" s="21">
        <v>0</v>
      </c>
      <c r="S104" s="21">
        <v>0</v>
      </c>
      <c r="T104" s="21">
        <v>1863443.4742183038</v>
      </c>
      <c r="U104" s="21">
        <v>457581.85204887629</v>
      </c>
      <c r="V104" s="22"/>
      <c r="W104" s="19"/>
      <c r="X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  <c r="DF104" s="19"/>
      <c r="DG104" s="19"/>
    </row>
    <row r="105" spans="1:111" x14ac:dyDescent="0.4">
      <c r="A105" s="17">
        <v>43831</v>
      </c>
      <c r="C105" s="21">
        <v>1692248.5734191181</v>
      </c>
      <c r="D105" s="21">
        <v>842000.530846101</v>
      </c>
      <c r="E105" s="22">
        <f t="shared" si="2"/>
        <v>850248.04257301707</v>
      </c>
      <c r="F105" s="21">
        <v>2607945.2870135196</v>
      </c>
      <c r="G105" s="21">
        <v>2175145.7199126463</v>
      </c>
      <c r="H105" s="21">
        <v>287134.5561509151</v>
      </c>
      <c r="I105" s="22">
        <f t="shared" si="3"/>
        <v>1888011.1637617312</v>
      </c>
      <c r="J105" s="21">
        <v>264808.67201579787</v>
      </c>
      <c r="K105" s="21">
        <v>73841.998650000009</v>
      </c>
      <c r="L105" s="21">
        <v>8166654.2601108244</v>
      </c>
      <c r="M105" s="21">
        <v>61550.518814120434</v>
      </c>
      <c r="N105" s="21">
        <v>9592407.7703121454</v>
      </c>
      <c r="O105" s="21">
        <v>1726407.5819037731</v>
      </c>
      <c r="P105" s="21">
        <v>0</v>
      </c>
      <c r="Q105" s="21">
        <v>44414.859779999999</v>
      </c>
      <c r="R105" s="21">
        <v>0</v>
      </c>
      <c r="S105" s="21">
        <v>0</v>
      </c>
      <c r="T105" s="21">
        <v>1877351.4206851984</v>
      </c>
      <c r="U105" s="21">
        <v>549377.27667740663</v>
      </c>
      <c r="V105" s="22"/>
      <c r="W105" s="19"/>
      <c r="X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  <c r="DF105" s="19"/>
      <c r="DG105" s="19"/>
    </row>
    <row r="106" spans="1:111" x14ac:dyDescent="0.4">
      <c r="A106" s="17">
        <v>43862</v>
      </c>
      <c r="C106" s="21">
        <v>1607495.2931486531</v>
      </c>
      <c r="D106" s="21">
        <v>798852.95431974798</v>
      </c>
      <c r="E106" s="22">
        <f t="shared" si="2"/>
        <v>808642.33882890514</v>
      </c>
      <c r="F106" s="21">
        <v>2654468.6954957182</v>
      </c>
      <c r="G106" s="21">
        <v>2177687.68595113</v>
      </c>
      <c r="H106" s="21">
        <v>275720.04020946601</v>
      </c>
      <c r="I106" s="22">
        <f t="shared" si="3"/>
        <v>1901967.6457416639</v>
      </c>
      <c r="J106" s="21">
        <v>271839.68244644656</v>
      </c>
      <c r="K106" s="21">
        <v>73134.242370000007</v>
      </c>
      <c r="L106" s="21">
        <v>8223864.6334549962</v>
      </c>
      <c r="M106" s="21">
        <v>62200.482042653646</v>
      </c>
      <c r="N106" s="21">
        <v>9835752.7574998643</v>
      </c>
      <c r="O106" s="21">
        <v>1719462.1870554183</v>
      </c>
      <c r="P106" s="21">
        <v>0</v>
      </c>
      <c r="Q106" s="21">
        <v>43907.715779999999</v>
      </c>
      <c r="R106" s="21">
        <v>0</v>
      </c>
      <c r="S106" s="21">
        <v>0</v>
      </c>
      <c r="T106" s="21">
        <v>1802523.7516834124</v>
      </c>
      <c r="U106" s="21">
        <v>470070.34663547424</v>
      </c>
      <c r="V106" s="22"/>
      <c r="W106" s="19"/>
      <c r="X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  <c r="DE106" s="19"/>
      <c r="DF106" s="19"/>
      <c r="DG106" s="19"/>
    </row>
    <row r="107" spans="1:111" x14ac:dyDescent="0.4">
      <c r="A107" s="17">
        <v>43891</v>
      </c>
      <c r="C107" s="21">
        <v>1787305.3208939314</v>
      </c>
      <c r="D107" s="21">
        <v>778068.45918698609</v>
      </c>
      <c r="E107" s="22">
        <f t="shared" si="2"/>
        <v>1009236.8617069453</v>
      </c>
      <c r="F107" s="21">
        <v>2745722.9606544571</v>
      </c>
      <c r="G107" s="21">
        <v>2182943.2613907233</v>
      </c>
      <c r="H107" s="21">
        <v>266004.37095413572</v>
      </c>
      <c r="I107" s="22">
        <f t="shared" si="3"/>
        <v>1916938.8904365876</v>
      </c>
      <c r="J107" s="21">
        <v>268820.92232520302</v>
      </c>
      <c r="K107" s="21">
        <v>73890.768689999997</v>
      </c>
      <c r="L107" s="21">
        <v>8180467.4216682911</v>
      </c>
      <c r="M107" s="21">
        <v>62101.410255658579</v>
      </c>
      <c r="N107" s="21">
        <v>9971180.1183780767</v>
      </c>
      <c r="O107" s="21">
        <v>1710209.5816242448</v>
      </c>
      <c r="P107" s="21">
        <v>0</v>
      </c>
      <c r="Q107" s="21">
        <v>41280.36391</v>
      </c>
      <c r="R107" s="21">
        <v>0</v>
      </c>
      <c r="S107" s="21">
        <v>0</v>
      </c>
      <c r="T107" s="21">
        <v>1851559.908682694</v>
      </c>
      <c r="U107" s="21">
        <v>558746.44535562664</v>
      </c>
      <c r="V107" s="22"/>
      <c r="W107" s="19"/>
      <c r="X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</row>
    <row r="108" spans="1:111" x14ac:dyDescent="0.4">
      <c r="A108" s="17">
        <v>43922</v>
      </c>
      <c r="C108" s="21">
        <v>1789530.1845702331</v>
      </c>
      <c r="D108" s="21">
        <v>743453.27091663622</v>
      </c>
      <c r="E108" s="22">
        <f t="shared" si="2"/>
        <v>1046076.9136535969</v>
      </c>
      <c r="F108" s="21">
        <v>2792232.9895881121</v>
      </c>
      <c r="G108" s="21">
        <v>2224624.1858350406</v>
      </c>
      <c r="H108" s="21">
        <v>279254.81186522881</v>
      </c>
      <c r="I108" s="22">
        <f t="shared" si="3"/>
        <v>1945369.3739698119</v>
      </c>
      <c r="J108" s="21">
        <v>254153.71451107567</v>
      </c>
      <c r="K108" s="21">
        <v>65246.674890000002</v>
      </c>
      <c r="L108" s="21">
        <v>8147323.12905329</v>
      </c>
      <c r="M108" s="21">
        <v>47755.363132123617</v>
      </c>
      <c r="N108" s="21">
        <v>9967345.3529143129</v>
      </c>
      <c r="O108" s="21">
        <v>1705289.1399753694</v>
      </c>
      <c r="P108" s="21">
        <v>0</v>
      </c>
      <c r="Q108" s="21">
        <v>41280.36391</v>
      </c>
      <c r="R108" s="21">
        <v>0</v>
      </c>
      <c r="S108" s="21">
        <v>0</v>
      </c>
      <c r="T108" s="21">
        <v>1863119.4457476144</v>
      </c>
      <c r="U108" s="21">
        <v>625613.13125144364</v>
      </c>
      <c r="V108" s="22"/>
      <c r="W108" s="19"/>
      <c r="X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  <c r="DF108" s="19"/>
      <c r="DG108" s="19"/>
    </row>
    <row r="109" spans="1:111" x14ac:dyDescent="0.4">
      <c r="A109" s="17">
        <v>43952</v>
      </c>
      <c r="C109" s="21">
        <v>1664188.1468664105</v>
      </c>
      <c r="D109" s="21">
        <v>732205.91099862743</v>
      </c>
      <c r="E109" s="22">
        <f t="shared" si="2"/>
        <v>931982.23586778308</v>
      </c>
      <c r="F109" s="21">
        <v>2916123.3282573624</v>
      </c>
      <c r="G109" s="21">
        <v>2226476.7711299318</v>
      </c>
      <c r="H109" s="21">
        <v>282458.90491025866</v>
      </c>
      <c r="I109" s="22">
        <f t="shared" si="3"/>
        <v>1944017.8662196731</v>
      </c>
      <c r="J109" s="21">
        <v>266671.77329702111</v>
      </c>
      <c r="K109" s="21">
        <v>57214.783889999999</v>
      </c>
      <c r="L109" s="21">
        <v>8178437.0110984147</v>
      </c>
      <c r="M109" s="21">
        <v>43762.828763476682</v>
      </c>
      <c r="N109" s="21">
        <v>10056979.099977573</v>
      </c>
      <c r="O109" s="21">
        <v>1680832.08098843</v>
      </c>
      <c r="P109" s="21">
        <v>0</v>
      </c>
      <c r="Q109" s="21">
        <v>41280.36391</v>
      </c>
      <c r="R109" s="21">
        <v>0</v>
      </c>
      <c r="S109" s="21">
        <v>0</v>
      </c>
      <c r="T109" s="21">
        <v>1860701.4941754206</v>
      </c>
      <c r="U109" s="21">
        <v>610891.13311288599</v>
      </c>
      <c r="V109" s="22"/>
      <c r="W109" s="19"/>
      <c r="X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  <c r="DF109" s="19"/>
      <c r="DG109" s="19"/>
    </row>
    <row r="110" spans="1:111" x14ac:dyDescent="0.4">
      <c r="A110" s="17">
        <v>43983</v>
      </c>
      <c r="C110" s="21">
        <v>1597441.4006590124</v>
      </c>
      <c r="D110" s="21">
        <v>795045.1903254533</v>
      </c>
      <c r="E110" s="22">
        <f t="shared" si="2"/>
        <v>802396.21033355908</v>
      </c>
      <c r="F110" s="21">
        <v>2960531.5193391265</v>
      </c>
      <c r="G110" s="21">
        <v>2188542.1591380266</v>
      </c>
      <c r="H110" s="21">
        <v>223714.26255334294</v>
      </c>
      <c r="I110" s="22">
        <f t="shared" si="3"/>
        <v>1964827.8965846838</v>
      </c>
      <c r="J110" s="21">
        <v>264296.70484742109</v>
      </c>
      <c r="K110" s="21">
        <v>43140.501750000003</v>
      </c>
      <c r="L110" s="21">
        <v>8140509.6467566313</v>
      </c>
      <c r="M110" s="21">
        <v>43664.347127806272</v>
      </c>
      <c r="N110" s="21">
        <v>10095345.814281771</v>
      </c>
      <c r="O110" s="21">
        <v>1667327.4507136864</v>
      </c>
      <c r="P110" s="21">
        <v>0</v>
      </c>
      <c r="Q110" s="21">
        <v>40116.649079999996</v>
      </c>
      <c r="R110" s="21">
        <v>0</v>
      </c>
      <c r="S110" s="21">
        <v>0</v>
      </c>
      <c r="T110" s="21">
        <v>1840296.2143641261</v>
      </c>
      <c r="U110" s="21">
        <v>488952.00423169305</v>
      </c>
      <c r="V110" s="22"/>
      <c r="W110" s="19"/>
      <c r="X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  <c r="DF110" s="19"/>
      <c r="DG110" s="19"/>
    </row>
    <row r="111" spans="1:111" x14ac:dyDescent="0.4">
      <c r="A111" s="17">
        <v>44013</v>
      </c>
      <c r="C111" s="21">
        <v>1487120.4587232526</v>
      </c>
      <c r="D111" s="21">
        <v>741616.82617989101</v>
      </c>
      <c r="E111" s="22">
        <f t="shared" si="2"/>
        <v>745503.63254336163</v>
      </c>
      <c r="F111" s="21">
        <v>3074663.3554984159</v>
      </c>
      <c r="G111" s="21">
        <v>2192693.5369522567</v>
      </c>
      <c r="H111" s="21">
        <v>135079.39881488588</v>
      </c>
      <c r="I111" s="22">
        <f t="shared" si="3"/>
        <v>2057614.1381373708</v>
      </c>
      <c r="J111" s="21">
        <v>259948.76775680971</v>
      </c>
      <c r="K111" s="21">
        <v>66966.912970000005</v>
      </c>
      <c r="L111" s="21">
        <v>8133070.3966414584</v>
      </c>
      <c r="M111" s="21">
        <v>43614.409073933173</v>
      </c>
      <c r="N111" s="21">
        <v>10182158.940683471</v>
      </c>
      <c r="O111" s="21">
        <v>1658979.8886837217</v>
      </c>
      <c r="P111" s="21">
        <v>0</v>
      </c>
      <c r="Q111" s="21">
        <v>40116.649079999996</v>
      </c>
      <c r="R111" s="21">
        <v>0</v>
      </c>
      <c r="S111" s="21">
        <v>0</v>
      </c>
      <c r="T111" s="21">
        <v>1857931.8652039254</v>
      </c>
      <c r="U111" s="21">
        <v>554965.45212894725</v>
      </c>
      <c r="V111" s="22"/>
      <c r="W111" s="19"/>
      <c r="X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  <c r="DE111" s="19"/>
      <c r="DF111" s="19"/>
      <c r="DG111" s="19"/>
    </row>
    <row r="112" spans="1:111" x14ac:dyDescent="0.4">
      <c r="A112" s="17">
        <v>44044</v>
      </c>
      <c r="C112" s="21">
        <v>1386772.9060889219</v>
      </c>
      <c r="D112" s="21">
        <v>747501.18646901613</v>
      </c>
      <c r="E112" s="22">
        <f t="shared" si="2"/>
        <v>639271.71961990581</v>
      </c>
      <c r="F112" s="21">
        <v>3164886.5073707053</v>
      </c>
      <c r="G112" s="21">
        <v>2194380.8550862595</v>
      </c>
      <c r="H112" s="21">
        <v>134500.1146167003</v>
      </c>
      <c r="I112" s="22">
        <f t="shared" si="3"/>
        <v>2059880.7404695593</v>
      </c>
      <c r="J112" s="21">
        <v>258980.14118262619</v>
      </c>
      <c r="K112" s="21">
        <v>64432.942370000004</v>
      </c>
      <c r="L112" s="21">
        <v>8132037.7965088515</v>
      </c>
      <c r="M112" s="21">
        <v>43688.704543763975</v>
      </c>
      <c r="N112" s="21">
        <v>10328687.247055873</v>
      </c>
      <c r="O112" s="21">
        <v>1654782.4556150513</v>
      </c>
      <c r="P112" s="21">
        <v>0</v>
      </c>
      <c r="Q112" s="21">
        <v>40116.649079999996</v>
      </c>
      <c r="R112" s="21">
        <v>0</v>
      </c>
      <c r="S112" s="21">
        <v>0</v>
      </c>
      <c r="T112" s="21">
        <v>1872063.5771912648</v>
      </c>
      <c r="U112" s="21">
        <v>380151.2180656853</v>
      </c>
      <c r="V112" s="22"/>
      <c r="W112" s="19"/>
      <c r="X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  <c r="DF112" s="19"/>
      <c r="DG112" s="19"/>
    </row>
    <row r="113" spans="1:111" x14ac:dyDescent="0.4">
      <c r="A113" s="17">
        <v>44075</v>
      </c>
      <c r="C113" s="21">
        <v>1331884.9575120097</v>
      </c>
      <c r="D113" s="21">
        <v>751880.37554425246</v>
      </c>
      <c r="E113" s="22">
        <f t="shared" si="2"/>
        <v>580004.5819677572</v>
      </c>
      <c r="F113" s="21">
        <v>3151023.7322231382</v>
      </c>
      <c r="G113" s="21">
        <v>2192407.9798562522</v>
      </c>
      <c r="H113" s="21">
        <v>140991.62302917201</v>
      </c>
      <c r="I113" s="22">
        <f t="shared" si="3"/>
        <v>2051416.3568270802</v>
      </c>
      <c r="J113" s="21">
        <v>261547.40186110564</v>
      </c>
      <c r="K113" s="21">
        <v>60528.61841000001</v>
      </c>
      <c r="L113" s="21">
        <v>8196899.5182959028</v>
      </c>
      <c r="M113" s="21">
        <v>43638.189917457086</v>
      </c>
      <c r="N113" s="21">
        <v>10321817.036292119</v>
      </c>
      <c r="O113" s="21">
        <v>1649982.9014671559</v>
      </c>
      <c r="P113" s="21">
        <v>0</v>
      </c>
      <c r="Q113" s="21">
        <v>38989.387909999998</v>
      </c>
      <c r="R113" s="21">
        <v>0</v>
      </c>
      <c r="S113" s="21">
        <v>0</v>
      </c>
      <c r="T113" s="21">
        <v>1885967.1215470647</v>
      </c>
      <c r="U113" s="21">
        <v>361025.57186821126</v>
      </c>
      <c r="V113" s="22"/>
      <c r="W113" s="19"/>
      <c r="X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  <c r="DE113" s="19"/>
      <c r="DF113" s="19"/>
      <c r="DG113" s="19"/>
    </row>
    <row r="114" spans="1:111" x14ac:dyDescent="0.4">
      <c r="A114" s="17">
        <v>44105</v>
      </c>
      <c r="C114" s="21">
        <v>1282239.7833978888</v>
      </c>
      <c r="D114" s="21">
        <v>729545.19567452918</v>
      </c>
      <c r="E114" s="22">
        <f t="shared" si="2"/>
        <v>552694.58772335958</v>
      </c>
      <c r="F114" s="21">
        <v>3215823.4999272036</v>
      </c>
      <c r="G114" s="21">
        <v>2195657.9155539414</v>
      </c>
      <c r="H114" s="21">
        <v>142448.12323111677</v>
      </c>
      <c r="I114" s="22">
        <f t="shared" si="3"/>
        <v>2053209.7923228247</v>
      </c>
      <c r="J114" s="21">
        <v>266042.78441979236</v>
      </c>
      <c r="K114" s="21">
        <v>67700.193440000003</v>
      </c>
      <c r="L114" s="21">
        <v>8205871.7576106377</v>
      </c>
      <c r="M114" s="21">
        <v>43578.237834525484</v>
      </c>
      <c r="N114" s="21">
        <v>10390978.939838227</v>
      </c>
      <c r="O114" s="21">
        <v>1647011.9825095325</v>
      </c>
      <c r="P114" s="21">
        <v>0</v>
      </c>
      <c r="Q114" s="21">
        <v>38989.387909999998</v>
      </c>
      <c r="R114" s="21">
        <v>0</v>
      </c>
      <c r="S114" s="21">
        <v>0</v>
      </c>
      <c r="T114" s="21">
        <v>1903494.6260494399</v>
      </c>
      <c r="U114" s="21">
        <v>337289.43984923302</v>
      </c>
      <c r="V114" s="22"/>
      <c r="W114" s="19"/>
      <c r="X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  <c r="DF114" s="19"/>
      <c r="DG114" s="19"/>
    </row>
    <row r="115" spans="1:111" x14ac:dyDescent="0.4">
      <c r="A115" s="17">
        <v>44136</v>
      </c>
      <c r="C115" s="21">
        <v>1263029.2698573838</v>
      </c>
      <c r="D115" s="21">
        <v>735188.78340804682</v>
      </c>
      <c r="E115" s="22">
        <f t="shared" si="2"/>
        <v>527840.48644933698</v>
      </c>
      <c r="F115" s="21">
        <v>3244242.4540272104</v>
      </c>
      <c r="G115" s="21">
        <v>2196623.643111567</v>
      </c>
      <c r="H115" s="21">
        <v>144482.28507635562</v>
      </c>
      <c r="I115" s="22">
        <f t="shared" si="3"/>
        <v>2052141.3580352115</v>
      </c>
      <c r="J115" s="21">
        <v>252760.02865633249</v>
      </c>
      <c r="K115" s="21">
        <v>85156.779060000001</v>
      </c>
      <c r="L115" s="21">
        <v>8212942.5804855917</v>
      </c>
      <c r="M115" s="21">
        <v>43602.587139665986</v>
      </c>
      <c r="N115" s="21">
        <v>10415905.274188088</v>
      </c>
      <c r="O115" s="21">
        <v>1644023.0509025462</v>
      </c>
      <c r="P115" s="21">
        <v>0</v>
      </c>
      <c r="Q115" s="21">
        <v>38989.387909999998</v>
      </c>
      <c r="R115" s="21">
        <v>0</v>
      </c>
      <c r="S115" s="21">
        <v>0</v>
      </c>
      <c r="T115" s="21">
        <v>1916102.0020063648</v>
      </c>
      <c r="U115" s="21">
        <v>316461.38195542124</v>
      </c>
      <c r="V115" s="22"/>
      <c r="W115" s="19"/>
      <c r="X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DC115" s="19"/>
      <c r="DD115" s="19"/>
      <c r="DE115" s="19"/>
      <c r="DF115" s="19"/>
      <c r="DG115" s="19"/>
    </row>
    <row r="116" spans="1:111" x14ac:dyDescent="0.4">
      <c r="A116" s="17">
        <v>44166</v>
      </c>
      <c r="C116" s="21">
        <v>1372594.7387659957</v>
      </c>
      <c r="D116" s="21">
        <v>740093.57550588064</v>
      </c>
      <c r="E116" s="22">
        <f t="shared" si="2"/>
        <v>632501.16326011508</v>
      </c>
      <c r="F116" s="21">
        <v>3271445.7276094668</v>
      </c>
      <c r="G116" s="21">
        <v>2196310.345734851</v>
      </c>
      <c r="H116" s="21">
        <v>139760.76128916987</v>
      </c>
      <c r="I116" s="22">
        <f t="shared" si="3"/>
        <v>2056549.5844456812</v>
      </c>
      <c r="J116" s="21">
        <v>265897.4514841793</v>
      </c>
      <c r="K116" s="21">
        <v>85251.566643899991</v>
      </c>
      <c r="L116" s="21">
        <v>8190048.3096015435</v>
      </c>
      <c r="M116" s="21">
        <v>36921.797130931453</v>
      </c>
      <c r="N116" s="21">
        <v>10575875.614260739</v>
      </c>
      <c r="O116" s="21">
        <v>1665888.7158698598</v>
      </c>
      <c r="P116" s="21">
        <v>0</v>
      </c>
      <c r="Q116" s="21">
        <v>37862.12674</v>
      </c>
      <c r="R116" s="21">
        <v>0</v>
      </c>
      <c r="S116" s="21">
        <v>0</v>
      </c>
      <c r="T116" s="21">
        <v>1918098.015980677</v>
      </c>
      <c r="U116" s="21">
        <v>267047.53372064984</v>
      </c>
      <c r="V116" s="22"/>
      <c r="W116" s="19"/>
      <c r="X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  <c r="DE116" s="19"/>
      <c r="DF116" s="19"/>
      <c r="DG116" s="19"/>
    </row>
    <row r="117" spans="1:111" x14ac:dyDescent="0.4">
      <c r="A117" s="17">
        <v>44197</v>
      </c>
      <c r="C117" s="21">
        <v>1356218.0692363183</v>
      </c>
      <c r="D117" s="21">
        <v>734998.49008958356</v>
      </c>
      <c r="E117" s="22">
        <f t="shared" si="2"/>
        <v>621219.57914673479</v>
      </c>
      <c r="F117" s="21">
        <v>3392538.3108297046</v>
      </c>
      <c r="G117" s="21">
        <v>2200575.6532435822</v>
      </c>
      <c r="H117" s="21">
        <v>137407.4629214993</v>
      </c>
      <c r="I117" s="22">
        <f t="shared" si="3"/>
        <v>2063168.190322083</v>
      </c>
      <c r="J117" s="21">
        <v>268609.06395847845</v>
      </c>
      <c r="K117" s="21">
        <v>85445.155549999996</v>
      </c>
      <c r="L117" s="21">
        <v>8186286.490331999</v>
      </c>
      <c r="M117" s="21">
        <v>36921.803901871186</v>
      </c>
      <c r="N117" s="21">
        <v>10615065.53446844</v>
      </c>
      <c r="O117" s="21">
        <v>1662375.9147492382</v>
      </c>
      <c r="P117" s="21">
        <v>0</v>
      </c>
      <c r="Q117" s="21">
        <v>37862.12674</v>
      </c>
      <c r="R117" s="21">
        <v>0</v>
      </c>
      <c r="S117" s="21">
        <v>0</v>
      </c>
      <c r="T117" s="21">
        <v>1921929.872725365</v>
      </c>
      <c r="U117" s="21">
        <v>343111.53621275554</v>
      </c>
      <c r="V117" s="22"/>
      <c r="W117" s="19"/>
      <c r="X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  <c r="DF117" s="19"/>
      <c r="DG117" s="19"/>
    </row>
    <row r="118" spans="1:111" x14ac:dyDescent="0.4">
      <c r="A118" s="17">
        <v>44228</v>
      </c>
      <c r="C118" s="21">
        <v>1343974.1797023318</v>
      </c>
      <c r="D118" s="21">
        <v>733757.02365521248</v>
      </c>
      <c r="E118" s="22">
        <f t="shared" si="2"/>
        <v>610217.15604711929</v>
      </c>
      <c r="F118" s="21">
        <v>3555816.6263181292</v>
      </c>
      <c r="G118" s="21">
        <v>2202091.568827325</v>
      </c>
      <c r="H118" s="21">
        <v>151753.03371972012</v>
      </c>
      <c r="I118" s="22">
        <f t="shared" si="3"/>
        <v>2050338.5351076049</v>
      </c>
      <c r="J118" s="21">
        <v>261721.38686189905</v>
      </c>
      <c r="K118" s="21">
        <v>83414.753779999985</v>
      </c>
      <c r="L118" s="21">
        <v>8185806.5676643131</v>
      </c>
      <c r="M118" s="21">
        <v>36935.404477542826</v>
      </c>
      <c r="N118" s="21">
        <v>10713945.973542349</v>
      </c>
      <c r="O118" s="21">
        <v>1660843.2367543951</v>
      </c>
      <c r="P118" s="21">
        <v>0</v>
      </c>
      <c r="Q118" s="21">
        <v>37862.12674</v>
      </c>
      <c r="R118" s="21">
        <v>0</v>
      </c>
      <c r="S118" s="21">
        <v>0</v>
      </c>
      <c r="T118" s="21">
        <v>1922306.3973859439</v>
      </c>
      <c r="U118" s="21">
        <v>375421.88597941672</v>
      </c>
      <c r="V118" s="22"/>
      <c r="W118" s="19"/>
      <c r="X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DC118" s="19"/>
      <c r="DD118" s="19"/>
      <c r="DE118" s="19"/>
      <c r="DF118" s="19"/>
      <c r="DG118" s="19"/>
    </row>
    <row r="119" spans="1:111" x14ac:dyDescent="0.4">
      <c r="A119" s="17">
        <v>44256</v>
      </c>
      <c r="C119" s="21">
        <v>1313458.5437121459</v>
      </c>
      <c r="D119" s="21">
        <v>722127.82750746491</v>
      </c>
      <c r="E119" s="22">
        <f t="shared" si="2"/>
        <v>591330.71620468097</v>
      </c>
      <c r="F119" s="21">
        <v>3687833.4897286971</v>
      </c>
      <c r="G119" s="21">
        <v>2209846.0712139825</v>
      </c>
      <c r="H119" s="21">
        <v>134705.10677675123</v>
      </c>
      <c r="I119" s="22">
        <f t="shared" si="3"/>
        <v>2075140.9644372314</v>
      </c>
      <c r="J119" s="21">
        <v>258994.19090281799</v>
      </c>
      <c r="K119" s="21">
        <v>84130.087709999993</v>
      </c>
      <c r="L119" s="21">
        <v>8120626.690787279</v>
      </c>
      <c r="M119" s="21">
        <v>36899.079840066319</v>
      </c>
      <c r="N119" s="21">
        <v>10775957.788925482</v>
      </c>
      <c r="O119" s="21">
        <v>1661334.9677024113</v>
      </c>
      <c r="P119" s="21">
        <v>0</v>
      </c>
      <c r="Q119" s="21">
        <v>36734.865570000002</v>
      </c>
      <c r="R119" s="21">
        <v>0</v>
      </c>
      <c r="S119" s="21">
        <v>0</v>
      </c>
      <c r="T119" s="21">
        <v>1872745.4781358042</v>
      </c>
      <c r="U119" s="21">
        <v>434383.95737183263</v>
      </c>
      <c r="V119" s="22"/>
      <c r="W119" s="19"/>
      <c r="X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  <c r="DF119" s="19"/>
      <c r="DG119" s="19"/>
    </row>
    <row r="120" spans="1:111" x14ac:dyDescent="0.4">
      <c r="A120" s="17">
        <v>44287</v>
      </c>
      <c r="C120" s="21">
        <v>1291233.7166248453</v>
      </c>
      <c r="D120" s="21">
        <v>742136.53679473547</v>
      </c>
      <c r="E120" s="22">
        <f t="shared" si="2"/>
        <v>549097.17983010982</v>
      </c>
      <c r="F120" s="21">
        <v>3796347.5388252102</v>
      </c>
      <c r="G120" s="21">
        <v>2213181.8123340239</v>
      </c>
      <c r="H120" s="21">
        <v>145224.26929249431</v>
      </c>
      <c r="I120" s="22">
        <f t="shared" si="3"/>
        <v>2067957.5430415296</v>
      </c>
      <c r="J120" s="21">
        <v>253490.51312613595</v>
      </c>
      <c r="K120" s="21">
        <v>81984.795639999997</v>
      </c>
      <c r="L120" s="21">
        <v>8107336.6510796696</v>
      </c>
      <c r="M120" s="21">
        <v>35863.860274751067</v>
      </c>
      <c r="N120" s="21">
        <v>10858681.673123727</v>
      </c>
      <c r="O120" s="21">
        <v>1657724.493929405</v>
      </c>
      <c r="P120" s="21">
        <v>0</v>
      </c>
      <c r="Q120" s="21">
        <v>36734.865570000002</v>
      </c>
      <c r="R120" s="21">
        <v>0</v>
      </c>
      <c r="S120" s="21">
        <v>0</v>
      </c>
      <c r="T120" s="21">
        <v>1861859.8868004379</v>
      </c>
      <c r="U120" s="21">
        <v>405349.43889896944</v>
      </c>
      <c r="V120" s="22"/>
      <c r="W120" s="19"/>
      <c r="X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DC120" s="19"/>
      <c r="DD120" s="19"/>
      <c r="DE120" s="19"/>
      <c r="DF120" s="19"/>
      <c r="DG120" s="19"/>
    </row>
    <row r="121" spans="1:111" x14ac:dyDescent="0.4">
      <c r="A121" s="17">
        <v>44317</v>
      </c>
      <c r="C121" s="21">
        <v>1277516.1196013174</v>
      </c>
      <c r="D121" s="21">
        <v>744972.58165372466</v>
      </c>
      <c r="E121" s="22">
        <f t="shared" si="2"/>
        <v>532543.53794759279</v>
      </c>
      <c r="F121" s="21">
        <v>3834499.2084805639</v>
      </c>
      <c r="G121" s="21">
        <v>2216307.1787516763</v>
      </c>
      <c r="H121" s="21">
        <v>157574.34194649971</v>
      </c>
      <c r="I121" s="22">
        <f t="shared" si="3"/>
        <v>2058732.8368051767</v>
      </c>
      <c r="J121" s="21">
        <v>257151.52577449099</v>
      </c>
      <c r="K121" s="21">
        <v>82030.373999999996</v>
      </c>
      <c r="L121" s="21">
        <v>8097696.0362039227</v>
      </c>
      <c r="M121" s="21">
        <v>39477.485232115469</v>
      </c>
      <c r="N121" s="21">
        <v>10853306.661758415</v>
      </c>
      <c r="O121" s="21">
        <v>1693594.399032417</v>
      </c>
      <c r="P121" s="21">
        <v>0</v>
      </c>
      <c r="Q121" s="21">
        <v>36734.865570000002</v>
      </c>
      <c r="R121" s="21">
        <v>0</v>
      </c>
      <c r="S121" s="21">
        <v>0</v>
      </c>
      <c r="T121" s="21">
        <v>1868404.2373737018</v>
      </c>
      <c r="U121" s="21">
        <v>371135.87034724024</v>
      </c>
      <c r="V121" s="22"/>
      <c r="W121" s="19"/>
      <c r="X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  <c r="DF121" s="19"/>
      <c r="DG121" s="19"/>
    </row>
    <row r="122" spans="1:111" x14ac:dyDescent="0.4">
      <c r="A122" s="17">
        <v>44348</v>
      </c>
      <c r="C122" s="21">
        <v>1417531.2382613623</v>
      </c>
      <c r="D122" s="21">
        <v>729173.29437724326</v>
      </c>
      <c r="E122" s="22">
        <f t="shared" si="2"/>
        <v>688357.94388411904</v>
      </c>
      <c r="F122" s="21">
        <v>3815038.1198880654</v>
      </c>
      <c r="G122" s="21">
        <v>2223544.8097280585</v>
      </c>
      <c r="H122" s="21">
        <v>159827.08569390635</v>
      </c>
      <c r="I122" s="22">
        <f t="shared" si="3"/>
        <v>2063717.7240341522</v>
      </c>
      <c r="J122" s="21">
        <v>254368.56928871252</v>
      </c>
      <c r="K122" s="21">
        <v>82350.631410000002</v>
      </c>
      <c r="L122" s="21">
        <v>8114962.8542187121</v>
      </c>
      <c r="M122" s="21">
        <v>39445.039515516131</v>
      </c>
      <c r="N122" s="21">
        <v>10986181.818206189</v>
      </c>
      <c r="O122" s="21">
        <v>1693229.4677328879</v>
      </c>
      <c r="P122" s="21">
        <v>0</v>
      </c>
      <c r="Q122" s="21">
        <v>35641.948579999997</v>
      </c>
      <c r="R122" s="21">
        <v>0</v>
      </c>
      <c r="S122" s="21">
        <v>0</v>
      </c>
      <c r="T122" s="21">
        <v>1882018.2892292805</v>
      </c>
      <c r="U122" s="21">
        <v>382279.27608049748</v>
      </c>
      <c r="V122" s="22"/>
      <c r="W122" s="19"/>
      <c r="X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  <c r="DG122" s="19"/>
    </row>
    <row r="123" spans="1:111" x14ac:dyDescent="0.4">
      <c r="A123" s="17">
        <v>44378</v>
      </c>
      <c r="C123" s="21">
        <v>1449025.7921892733</v>
      </c>
      <c r="D123" s="21">
        <v>758408.15394537617</v>
      </c>
      <c r="E123" s="22">
        <f t="shared" si="2"/>
        <v>690617.63824389712</v>
      </c>
      <c r="F123" s="21">
        <v>3876205.8728875066</v>
      </c>
      <c r="G123" s="21">
        <v>2226646.6437954502</v>
      </c>
      <c r="H123" s="21">
        <v>162438.79314500125</v>
      </c>
      <c r="I123" s="22">
        <f t="shared" si="3"/>
        <v>2064207.8506504491</v>
      </c>
      <c r="J123" s="21">
        <v>247686.06366776497</v>
      </c>
      <c r="K123" s="21">
        <v>81900.423829999985</v>
      </c>
      <c r="L123" s="21">
        <v>8104631.3783827731</v>
      </c>
      <c r="M123" s="21">
        <v>39456.912759881314</v>
      </c>
      <c r="N123" s="21">
        <v>11007387.417254213</v>
      </c>
      <c r="O123" s="21">
        <v>1686322.5982982828</v>
      </c>
      <c r="P123" s="21">
        <v>0</v>
      </c>
      <c r="Q123" s="21">
        <v>35607.604760000002</v>
      </c>
      <c r="R123" s="21">
        <v>0</v>
      </c>
      <c r="S123" s="21">
        <v>0</v>
      </c>
      <c r="T123" s="21">
        <v>1899252.5690885587</v>
      </c>
      <c r="U123" s="21">
        <v>397222.12273554708</v>
      </c>
      <c r="V123" s="22"/>
      <c r="W123" s="19"/>
      <c r="X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DC123" s="19"/>
      <c r="DD123" s="19"/>
      <c r="DE123" s="19"/>
      <c r="DF123" s="19"/>
      <c r="DG123" s="19"/>
    </row>
    <row r="124" spans="1:111" x14ac:dyDescent="0.4">
      <c r="A124" s="17">
        <v>44409</v>
      </c>
      <c r="C124" s="21">
        <v>1493599.2920150082</v>
      </c>
      <c r="D124" s="21">
        <v>737643.39202993526</v>
      </c>
      <c r="E124" s="22">
        <f t="shared" si="2"/>
        <v>755955.8999850729</v>
      </c>
      <c r="F124" s="21">
        <v>3860552.1453379374</v>
      </c>
      <c r="G124" s="21">
        <v>2229814.2914084122</v>
      </c>
      <c r="H124" s="21">
        <v>157877.42481986593</v>
      </c>
      <c r="I124" s="22">
        <f t="shared" si="3"/>
        <v>2071936.8665885462</v>
      </c>
      <c r="J124" s="21">
        <v>248973.97242129038</v>
      </c>
      <c r="K124" s="21">
        <v>126129.18475999999</v>
      </c>
      <c r="L124" s="21">
        <v>8092496.5468299165</v>
      </c>
      <c r="M124" s="21">
        <v>39441.81277728299</v>
      </c>
      <c r="N124" s="21">
        <v>11042132.665490607</v>
      </c>
      <c r="O124" s="21">
        <v>1677810.9856629393</v>
      </c>
      <c r="P124" s="21">
        <v>0</v>
      </c>
      <c r="Q124" s="21">
        <v>35607.604760000002</v>
      </c>
      <c r="R124" s="21">
        <v>0</v>
      </c>
      <c r="S124" s="21">
        <v>0</v>
      </c>
      <c r="T124" s="21">
        <v>1910880.9841242987</v>
      </c>
      <c r="U124" s="21">
        <v>450170.56288475136</v>
      </c>
      <c r="V124" s="22"/>
      <c r="W124" s="19"/>
      <c r="X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DC124" s="19"/>
      <c r="DD124" s="19"/>
      <c r="DE124" s="19"/>
      <c r="DF124" s="19"/>
      <c r="DG124" s="19"/>
    </row>
    <row r="125" spans="1:111" x14ac:dyDescent="0.4">
      <c r="A125" s="17">
        <v>44440</v>
      </c>
      <c r="C125" s="21">
        <v>1497233.9040962222</v>
      </c>
      <c r="D125" s="21">
        <v>823041.52284150338</v>
      </c>
      <c r="E125" s="22">
        <f t="shared" si="2"/>
        <v>674192.38125471887</v>
      </c>
      <c r="F125" s="21">
        <v>3928825.6601871848</v>
      </c>
      <c r="G125" s="21">
        <v>2243012.3489778806</v>
      </c>
      <c r="H125" s="21">
        <v>159587.39105184219</v>
      </c>
      <c r="I125" s="22">
        <f t="shared" si="3"/>
        <v>2083424.9579260384</v>
      </c>
      <c r="J125" s="21">
        <v>257603.06355442258</v>
      </c>
      <c r="K125" s="21">
        <v>140857.08974000002</v>
      </c>
      <c r="L125" s="21">
        <v>8104960.4138970943</v>
      </c>
      <c r="M125" s="21">
        <v>45966.302297457318</v>
      </c>
      <c r="N125" s="21">
        <v>11136303.535470601</v>
      </c>
      <c r="O125" s="21">
        <v>1668112.7855825094</v>
      </c>
      <c r="P125" s="21">
        <v>0</v>
      </c>
      <c r="Q125" s="21">
        <v>34514.687770000004</v>
      </c>
      <c r="R125" s="21">
        <v>0</v>
      </c>
      <c r="S125" s="21">
        <v>0</v>
      </c>
      <c r="T125" s="21">
        <v>1922395.1634431835</v>
      </c>
      <c r="U125" s="21">
        <v>382571.09619472671</v>
      </c>
      <c r="V125" s="22"/>
      <c r="W125" s="19"/>
      <c r="X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DC125" s="19"/>
      <c r="DD125" s="19"/>
      <c r="DE125" s="19"/>
      <c r="DF125" s="19"/>
      <c r="DG125" s="19"/>
    </row>
    <row r="126" spans="1:111" x14ac:dyDescent="0.4">
      <c r="A126" s="17">
        <v>44470</v>
      </c>
      <c r="C126" s="21">
        <v>1496212.8683238241</v>
      </c>
      <c r="D126" s="21">
        <v>791580.88018065994</v>
      </c>
      <c r="E126" s="22">
        <f t="shared" si="2"/>
        <v>704631.9881431642</v>
      </c>
      <c r="F126" s="21">
        <v>3892341.1657560836</v>
      </c>
      <c r="G126" s="21">
        <v>2243360.1203092881</v>
      </c>
      <c r="H126" s="21">
        <v>163324.62214821918</v>
      </c>
      <c r="I126" s="22">
        <f t="shared" si="3"/>
        <v>2080035.4981610689</v>
      </c>
      <c r="J126" s="21">
        <v>266098.04582957824</v>
      </c>
      <c r="K126" s="21">
        <v>145613.59644999998</v>
      </c>
      <c r="L126" s="21">
        <v>8113869.0600377377</v>
      </c>
      <c r="M126" s="21">
        <v>45879.360134153969</v>
      </c>
      <c r="N126" s="21">
        <v>11177997.807309</v>
      </c>
      <c r="O126" s="21">
        <v>1662691.6300303645</v>
      </c>
      <c r="P126" s="21">
        <v>0</v>
      </c>
      <c r="Q126" s="21">
        <v>0</v>
      </c>
      <c r="R126" s="21">
        <v>0</v>
      </c>
      <c r="S126" s="21">
        <v>0</v>
      </c>
      <c r="T126" s="21">
        <v>1957789.7703096436</v>
      </c>
      <c r="U126" s="21">
        <v>358230.79021837842</v>
      </c>
      <c r="V126" s="22"/>
      <c r="W126" s="19"/>
      <c r="X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DC126" s="19"/>
      <c r="DD126" s="19"/>
      <c r="DE126" s="19"/>
      <c r="DF126" s="19"/>
      <c r="DG126" s="19"/>
    </row>
    <row r="127" spans="1:111" x14ac:dyDescent="0.4">
      <c r="A127" s="17">
        <v>44501</v>
      </c>
      <c r="C127" s="21">
        <v>1497983.9712042122</v>
      </c>
      <c r="D127" s="21">
        <v>753963.88682946807</v>
      </c>
      <c r="E127" s="22">
        <f t="shared" si="2"/>
        <v>744020.0843747441</v>
      </c>
      <c r="F127" s="21">
        <v>3860934.4682050734</v>
      </c>
      <c r="G127" s="21">
        <v>2246363.7362217773</v>
      </c>
      <c r="H127" s="21">
        <v>167183.56337756847</v>
      </c>
      <c r="I127" s="22">
        <f t="shared" si="3"/>
        <v>2079180.1728442088</v>
      </c>
      <c r="J127" s="21">
        <v>252872.3233347096</v>
      </c>
      <c r="K127" s="21">
        <v>145070.36227000001</v>
      </c>
      <c r="L127" s="21">
        <v>8126402.93886845</v>
      </c>
      <c r="M127" s="21">
        <v>45894.823056215639</v>
      </c>
      <c r="N127" s="21">
        <v>11195768.805047529</v>
      </c>
      <c r="O127" s="21">
        <v>1659702.7504250091</v>
      </c>
      <c r="P127" s="21">
        <v>0</v>
      </c>
      <c r="Q127" s="21">
        <v>0</v>
      </c>
      <c r="R127" s="21">
        <v>0</v>
      </c>
      <c r="S127" s="21">
        <v>0</v>
      </c>
      <c r="T127" s="21">
        <v>1968127.4790166037</v>
      </c>
      <c r="U127" s="21">
        <v>338986.49467310205</v>
      </c>
      <c r="V127" s="22"/>
      <c r="W127" s="19"/>
      <c r="X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DC127" s="19"/>
      <c r="DD127" s="19"/>
      <c r="DE127" s="19"/>
      <c r="DF127" s="19"/>
      <c r="DG127" s="19"/>
    </row>
    <row r="128" spans="1:111" x14ac:dyDescent="0.4">
      <c r="A128" s="17">
        <v>44531</v>
      </c>
      <c r="C128" s="21">
        <v>1528907.3501585482</v>
      </c>
      <c r="D128" s="21">
        <v>702167.07353145687</v>
      </c>
      <c r="E128" s="22">
        <f t="shared" si="2"/>
        <v>826740.27662709134</v>
      </c>
      <c r="F128" s="21">
        <v>3840037.660017042</v>
      </c>
      <c r="G128" s="21">
        <v>2261063.2060669027</v>
      </c>
      <c r="H128" s="21">
        <v>160918.48512439383</v>
      </c>
      <c r="I128" s="22">
        <f t="shared" si="3"/>
        <v>2100144.7209425089</v>
      </c>
      <c r="J128" s="21">
        <v>249081.11990541968</v>
      </c>
      <c r="K128" s="21">
        <v>144516.94808</v>
      </c>
      <c r="L128" s="21">
        <v>8132559.4704576153</v>
      </c>
      <c r="M128" s="21">
        <v>45035.261483888629</v>
      </c>
      <c r="N128" s="21">
        <v>11245375.496511307</v>
      </c>
      <c r="O128" s="21">
        <v>1698173.3850303292</v>
      </c>
      <c r="P128" s="21">
        <v>0</v>
      </c>
      <c r="Q128" s="21">
        <v>0</v>
      </c>
      <c r="R128" s="21">
        <v>0</v>
      </c>
      <c r="S128" s="21">
        <v>0</v>
      </c>
      <c r="T128" s="21">
        <v>1979542.6698901339</v>
      </c>
      <c r="U128" s="21">
        <v>324953.38648443378</v>
      </c>
      <c r="V128" s="22"/>
      <c r="W128" s="19"/>
      <c r="X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19"/>
      <c r="CV128" s="19"/>
      <c r="CW128" s="19"/>
      <c r="CX128" s="19"/>
      <c r="CY128" s="19"/>
      <c r="CZ128" s="19"/>
      <c r="DA128" s="19"/>
      <c r="DB128" s="19"/>
      <c r="DC128" s="19"/>
      <c r="DD128" s="19"/>
      <c r="DE128" s="19"/>
      <c r="DF128" s="19"/>
      <c r="DG128" s="19"/>
    </row>
    <row r="129" spans="1:111" x14ac:dyDescent="0.4">
      <c r="A129" s="17">
        <v>44562</v>
      </c>
      <c r="C129" s="21">
        <v>1574169.0578602892</v>
      </c>
      <c r="D129" s="21">
        <v>717282.05526357132</v>
      </c>
      <c r="E129" s="22">
        <f t="shared" si="2"/>
        <v>856887.00259671791</v>
      </c>
      <c r="F129" s="21">
        <v>3863416.9997027046</v>
      </c>
      <c r="G129" s="21">
        <v>2287662.0418207492</v>
      </c>
      <c r="H129" s="21">
        <v>164583.13346366578</v>
      </c>
      <c r="I129" s="22">
        <f t="shared" si="3"/>
        <v>2123078.9083570833</v>
      </c>
      <c r="J129" s="21">
        <v>254599.94238725514</v>
      </c>
      <c r="K129" s="21">
        <v>142702.12381000002</v>
      </c>
      <c r="L129" s="21">
        <v>8117008.8531478709</v>
      </c>
      <c r="M129" s="21">
        <v>45013.57423250204</v>
      </c>
      <c r="N129" s="21">
        <v>11349252.44475715</v>
      </c>
      <c r="O129" s="21">
        <v>1663778.2231802447</v>
      </c>
      <c r="P129" s="21">
        <v>0</v>
      </c>
      <c r="Q129" s="21">
        <v>0</v>
      </c>
      <c r="R129" s="21">
        <v>0</v>
      </c>
      <c r="S129" s="21">
        <v>0</v>
      </c>
      <c r="T129" s="21">
        <v>1982935.2563196614</v>
      </c>
      <c r="U129" s="21">
        <v>316714.33142718615</v>
      </c>
      <c r="V129" s="22"/>
      <c r="W129" s="19"/>
      <c r="X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DC129" s="19"/>
      <c r="DD129" s="19"/>
      <c r="DE129" s="19"/>
      <c r="DF129" s="19"/>
      <c r="DG129" s="19"/>
    </row>
    <row r="130" spans="1:111" x14ac:dyDescent="0.4">
      <c r="A130" s="17">
        <v>44593</v>
      </c>
      <c r="C130" s="21">
        <v>1700680.6141739259</v>
      </c>
      <c r="D130" s="21">
        <v>714848.45762541192</v>
      </c>
      <c r="E130" s="22">
        <f t="shared" si="2"/>
        <v>985832.15654851403</v>
      </c>
      <c r="F130" s="21">
        <v>3921253.9185243892</v>
      </c>
      <c r="G130" s="21">
        <v>2264524.7216330343</v>
      </c>
      <c r="H130" s="21">
        <v>165182.17600163378</v>
      </c>
      <c r="I130" s="22">
        <f t="shared" si="3"/>
        <v>2099342.5456314003</v>
      </c>
      <c r="J130" s="21">
        <v>253047.29649874195</v>
      </c>
      <c r="K130" s="21">
        <v>143324.37559000001</v>
      </c>
      <c r="L130" s="21">
        <v>8111552.5160405077</v>
      </c>
      <c r="M130" s="21">
        <v>45023.727242485773</v>
      </c>
      <c r="N130" s="21">
        <v>11492751.904348386</v>
      </c>
      <c r="O130" s="21">
        <v>1654214.7997012339</v>
      </c>
      <c r="P130" s="21">
        <v>0</v>
      </c>
      <c r="Q130" s="21">
        <v>0</v>
      </c>
      <c r="R130" s="21">
        <v>0</v>
      </c>
      <c r="S130" s="21">
        <v>0</v>
      </c>
      <c r="T130" s="21">
        <v>1995928.6194739442</v>
      </c>
      <c r="U130" s="21">
        <v>326433.75765522936</v>
      </c>
      <c r="V130" s="22"/>
      <c r="W130" s="19"/>
      <c r="X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  <c r="DA130" s="19"/>
      <c r="DB130" s="19"/>
      <c r="DC130" s="19"/>
      <c r="DD130" s="19"/>
      <c r="DE130" s="19"/>
      <c r="DF130" s="19"/>
      <c r="DG130" s="19"/>
    </row>
    <row r="131" spans="1:111" x14ac:dyDescent="0.4">
      <c r="A131" s="17">
        <v>44621</v>
      </c>
      <c r="C131" s="21">
        <v>1763538.7179535676</v>
      </c>
      <c r="D131" s="21">
        <v>717739.08772192965</v>
      </c>
      <c r="E131" s="22">
        <f t="shared" si="2"/>
        <v>1045799.630231638</v>
      </c>
      <c r="F131" s="21">
        <v>4212996.4772756808</v>
      </c>
      <c r="G131" s="21">
        <v>2275825.4353548414</v>
      </c>
      <c r="H131" s="21">
        <v>173426.12532475727</v>
      </c>
      <c r="I131" s="22">
        <f t="shared" si="3"/>
        <v>2102399.3100300841</v>
      </c>
      <c r="J131" s="21">
        <v>246568.74688837957</v>
      </c>
      <c r="K131" s="21">
        <v>142604.97592999999</v>
      </c>
      <c r="L131" s="21">
        <v>8122716.9768179748</v>
      </c>
      <c r="M131" s="21">
        <v>44982.944560730408</v>
      </c>
      <c r="N131" s="21">
        <v>11814383.508504329</v>
      </c>
      <c r="O131" s="21">
        <v>1646917.0968328482</v>
      </c>
      <c r="P131" s="21">
        <v>0</v>
      </c>
      <c r="Q131" s="21">
        <v>0</v>
      </c>
      <c r="R131" s="21">
        <v>0</v>
      </c>
      <c r="S131" s="21">
        <v>0</v>
      </c>
      <c r="T131" s="21">
        <v>2014239.4658930742</v>
      </c>
      <c r="U131" s="21">
        <v>352563.09978350543</v>
      </c>
      <c r="V131" s="22"/>
      <c r="W131" s="19"/>
      <c r="X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DC131" s="19"/>
      <c r="DD131" s="19"/>
      <c r="DE131" s="19"/>
      <c r="DF131" s="19"/>
      <c r="DG131" s="19"/>
    </row>
    <row r="132" spans="1:111" x14ac:dyDescent="0.4">
      <c r="A132" s="17">
        <v>44652</v>
      </c>
      <c r="C132" s="21">
        <v>1615171.8858287863</v>
      </c>
      <c r="D132" s="21">
        <v>713545.14025108819</v>
      </c>
      <c r="E132" s="22">
        <f t="shared" si="2"/>
        <v>901626.74557769811</v>
      </c>
      <c r="F132" s="21">
        <v>4307651.8407384306</v>
      </c>
      <c r="G132" s="21">
        <v>2280267.6012048726</v>
      </c>
      <c r="H132" s="21">
        <v>176445.88092097634</v>
      </c>
      <c r="I132" s="22">
        <f t="shared" si="3"/>
        <v>2103821.7202838962</v>
      </c>
      <c r="J132" s="21">
        <v>254550.08258379306</v>
      </c>
      <c r="K132" s="21">
        <v>142363.02389000001</v>
      </c>
      <c r="L132" s="21">
        <v>8141404.7108342387</v>
      </c>
      <c r="M132" s="21">
        <v>44954.704425545489</v>
      </c>
      <c r="N132" s="21">
        <v>11785314.348391917</v>
      </c>
      <c r="O132" s="21">
        <v>1647340.826326601</v>
      </c>
      <c r="P132" s="21">
        <v>0</v>
      </c>
      <c r="Q132" s="21">
        <v>0</v>
      </c>
      <c r="R132" s="21">
        <v>0</v>
      </c>
      <c r="S132" s="21">
        <v>0</v>
      </c>
      <c r="T132" s="21">
        <v>1994747.1056800075</v>
      </c>
      <c r="U132" s="21">
        <v>379061.1378379048</v>
      </c>
      <c r="V132" s="22"/>
      <c r="W132" s="19"/>
      <c r="X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DC132" s="19"/>
      <c r="DD132" s="19"/>
      <c r="DE132" s="19"/>
      <c r="DF132" s="19"/>
      <c r="DG132" s="19"/>
    </row>
    <row r="133" spans="1:111" x14ac:dyDescent="0.4">
      <c r="A133" s="17">
        <v>44682</v>
      </c>
      <c r="C133" s="21">
        <v>1701349.4030489326</v>
      </c>
      <c r="D133" s="21">
        <v>710003.21733724058</v>
      </c>
      <c r="E133" s="22">
        <f t="shared" si="2"/>
        <v>991346.18571169197</v>
      </c>
      <c r="F133" s="21">
        <v>4336366.3025654349</v>
      </c>
      <c r="G133" s="21">
        <v>2283257.8057023305</v>
      </c>
      <c r="H133" s="21">
        <v>182465.25838113137</v>
      </c>
      <c r="I133" s="22">
        <f t="shared" si="3"/>
        <v>2100792.547321199</v>
      </c>
      <c r="J133" s="21">
        <v>243394.68902186441</v>
      </c>
      <c r="K133" s="21">
        <v>141299.90953999999</v>
      </c>
      <c r="L133" s="21">
        <v>8137129.1672777031</v>
      </c>
      <c r="M133" s="21">
        <v>44956.665179244992</v>
      </c>
      <c r="N133" s="21">
        <v>11839660.519650823</v>
      </c>
      <c r="O133" s="21">
        <v>1650150.3244475548</v>
      </c>
      <c r="P133" s="21">
        <v>0</v>
      </c>
      <c r="Q133" s="21">
        <v>0</v>
      </c>
      <c r="R133" s="21">
        <v>0</v>
      </c>
      <c r="S133" s="21">
        <v>0</v>
      </c>
      <c r="T133" s="21">
        <v>2009172.7620478186</v>
      </c>
      <c r="U133" s="21">
        <v>406388.52909961442</v>
      </c>
      <c r="V133" s="22"/>
      <c r="W133" s="19"/>
      <c r="X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DC133" s="19"/>
      <c r="DD133" s="19"/>
      <c r="DE133" s="19"/>
      <c r="DF133" s="19"/>
      <c r="DG133" s="19"/>
    </row>
    <row r="134" spans="1:111" x14ac:dyDescent="0.4">
      <c r="A134" s="17"/>
      <c r="C134" s="21"/>
      <c r="D134" s="21"/>
      <c r="E134" s="22"/>
      <c r="F134" s="21"/>
      <c r="G134" s="21"/>
      <c r="H134" s="21"/>
      <c r="I134" s="22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2"/>
      <c r="W134" s="19"/>
      <c r="X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  <c r="CR134" s="19"/>
      <c r="CS134" s="19"/>
      <c r="CT134" s="19"/>
      <c r="CU134" s="19"/>
      <c r="CV134" s="19"/>
      <c r="CW134" s="19"/>
      <c r="CX134" s="19"/>
      <c r="CY134" s="19"/>
      <c r="CZ134" s="19"/>
      <c r="DA134" s="19"/>
      <c r="DB134" s="19"/>
      <c r="DC134" s="19"/>
      <c r="DD134" s="19"/>
      <c r="DE134" s="19"/>
      <c r="DF134" s="19"/>
      <c r="DG134" s="19"/>
    </row>
    <row r="135" spans="1:111" x14ac:dyDescent="0.4">
      <c r="A135" s="17"/>
      <c r="C135" s="21"/>
      <c r="D135" s="21"/>
      <c r="E135" s="22"/>
      <c r="F135" s="21"/>
      <c r="G135" s="21"/>
      <c r="H135" s="21"/>
      <c r="I135" s="22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2"/>
      <c r="W135" s="19"/>
      <c r="X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  <c r="CO135" s="19"/>
      <c r="CP135" s="19"/>
      <c r="CQ135" s="19"/>
      <c r="CR135" s="19"/>
      <c r="CS135" s="19"/>
      <c r="CT135" s="19"/>
      <c r="CU135" s="19"/>
      <c r="CV135" s="19"/>
      <c r="CW135" s="19"/>
      <c r="CX135" s="19"/>
      <c r="CY135" s="19"/>
      <c r="CZ135" s="19"/>
      <c r="DA135" s="19"/>
      <c r="DB135" s="19"/>
      <c r="DC135" s="19"/>
      <c r="DD135" s="19"/>
      <c r="DE135" s="19"/>
      <c r="DF135" s="19"/>
      <c r="DG135" s="19"/>
    </row>
    <row r="136" spans="1:111" x14ac:dyDescent="0.4">
      <c r="A136" s="17"/>
      <c r="C136" s="21"/>
      <c r="D136" s="21"/>
      <c r="E136" s="22"/>
      <c r="F136" s="21"/>
      <c r="G136" s="21"/>
      <c r="H136" s="21"/>
      <c r="I136" s="22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2"/>
      <c r="W136" s="19"/>
      <c r="X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  <c r="CR136" s="19"/>
      <c r="CS136" s="19"/>
      <c r="CT136" s="19"/>
      <c r="CU136" s="19"/>
      <c r="CV136" s="19"/>
      <c r="CW136" s="19"/>
      <c r="CX136" s="19"/>
      <c r="CY136" s="19"/>
      <c r="CZ136" s="19"/>
      <c r="DA136" s="19"/>
      <c r="DB136" s="19"/>
      <c r="DC136" s="19"/>
      <c r="DD136" s="19"/>
      <c r="DE136" s="19"/>
      <c r="DF136" s="19"/>
      <c r="DG136" s="19"/>
    </row>
    <row r="137" spans="1:111" x14ac:dyDescent="0.4">
      <c r="A137" s="17"/>
      <c r="C137" s="21"/>
      <c r="D137" s="21"/>
      <c r="E137" s="22"/>
      <c r="F137" s="21"/>
      <c r="G137" s="21"/>
      <c r="H137" s="21"/>
      <c r="I137" s="22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2"/>
      <c r="W137" s="19"/>
      <c r="X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  <c r="CM137" s="19"/>
      <c r="CN137" s="19"/>
      <c r="CO137" s="19"/>
      <c r="CP137" s="19"/>
      <c r="CQ137" s="19"/>
      <c r="CR137" s="19"/>
      <c r="CS137" s="19"/>
      <c r="CT137" s="19"/>
      <c r="CU137" s="19"/>
      <c r="CV137" s="19"/>
      <c r="CW137" s="19"/>
      <c r="CX137" s="19"/>
      <c r="CY137" s="19"/>
      <c r="CZ137" s="19"/>
      <c r="DA137" s="19"/>
      <c r="DB137" s="19"/>
      <c r="DC137" s="19"/>
      <c r="DD137" s="19"/>
      <c r="DE137" s="19"/>
      <c r="DF137" s="19"/>
      <c r="DG137" s="19"/>
    </row>
    <row r="138" spans="1:111" x14ac:dyDescent="0.4">
      <c r="A138" s="17"/>
      <c r="C138" s="21"/>
      <c r="D138" s="21"/>
      <c r="E138" s="22"/>
      <c r="F138" s="21"/>
      <c r="G138" s="21"/>
      <c r="H138" s="21"/>
      <c r="I138" s="22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2"/>
      <c r="W138" s="19"/>
      <c r="X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19"/>
      <c r="CN138" s="19"/>
      <c r="CO138" s="19"/>
      <c r="CP138" s="19"/>
      <c r="CQ138" s="19"/>
      <c r="CR138" s="19"/>
      <c r="CS138" s="19"/>
      <c r="CT138" s="19"/>
      <c r="CU138" s="19"/>
      <c r="CV138" s="19"/>
      <c r="CW138" s="19"/>
      <c r="CX138" s="19"/>
      <c r="CY138" s="19"/>
      <c r="CZ138" s="19"/>
      <c r="DA138" s="19"/>
      <c r="DB138" s="19"/>
      <c r="DC138" s="19"/>
      <c r="DD138" s="19"/>
      <c r="DE138" s="19"/>
      <c r="DF138" s="19"/>
      <c r="DG138" s="19"/>
    </row>
    <row r="139" spans="1:111" x14ac:dyDescent="0.4">
      <c r="A139" s="17"/>
      <c r="C139" s="21"/>
      <c r="D139" s="21"/>
      <c r="E139" s="22"/>
      <c r="F139" s="21"/>
      <c r="G139" s="21"/>
      <c r="H139" s="21"/>
      <c r="I139" s="22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2"/>
      <c r="W139" s="19"/>
      <c r="X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19"/>
      <c r="CV139" s="19"/>
      <c r="CW139" s="19"/>
      <c r="CX139" s="19"/>
      <c r="CY139" s="19"/>
      <c r="CZ139" s="19"/>
      <c r="DA139" s="19"/>
      <c r="DB139" s="19"/>
      <c r="DC139" s="19"/>
      <c r="DD139" s="19"/>
      <c r="DE139" s="19"/>
      <c r="DF139" s="19"/>
      <c r="DG139" s="19"/>
    </row>
    <row r="140" spans="1:111" x14ac:dyDescent="0.4">
      <c r="A140" s="17"/>
      <c r="C140" s="21"/>
      <c r="D140" s="21"/>
      <c r="E140" s="22"/>
      <c r="F140" s="21"/>
      <c r="G140" s="21"/>
      <c r="H140" s="21"/>
      <c r="I140" s="22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2"/>
      <c r="W140" s="19"/>
      <c r="X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19"/>
      <c r="CO140" s="19"/>
      <c r="CP140" s="19"/>
      <c r="CQ140" s="19"/>
      <c r="CR140" s="19"/>
      <c r="CS140" s="19"/>
      <c r="CT140" s="19"/>
      <c r="CU140" s="19"/>
      <c r="CV140" s="19"/>
      <c r="CW140" s="19"/>
      <c r="CX140" s="19"/>
      <c r="CY140" s="19"/>
      <c r="CZ140" s="19"/>
      <c r="DA140" s="19"/>
      <c r="DB140" s="19"/>
      <c r="DC140" s="19"/>
      <c r="DD140" s="19"/>
      <c r="DE140" s="19"/>
      <c r="DF140" s="19"/>
      <c r="DG140" s="19"/>
    </row>
    <row r="141" spans="1:111" x14ac:dyDescent="0.4">
      <c r="A141" s="17"/>
      <c r="C141" s="21"/>
      <c r="D141" s="21"/>
      <c r="E141" s="22"/>
      <c r="F141" s="21"/>
      <c r="G141" s="21"/>
      <c r="H141" s="21"/>
      <c r="I141" s="22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2"/>
      <c r="W141" s="19"/>
      <c r="X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19"/>
      <c r="CO141" s="19"/>
      <c r="CP141" s="19"/>
      <c r="CQ141" s="19"/>
      <c r="CR141" s="19"/>
      <c r="CS141" s="19"/>
      <c r="CT141" s="19"/>
      <c r="CU141" s="19"/>
      <c r="CV141" s="19"/>
      <c r="CW141" s="19"/>
      <c r="CX141" s="19"/>
      <c r="CY141" s="19"/>
      <c r="CZ141" s="19"/>
      <c r="DA141" s="19"/>
      <c r="DB141" s="19"/>
      <c r="DC141" s="19"/>
      <c r="DD141" s="19"/>
      <c r="DE141" s="19"/>
      <c r="DF141" s="19"/>
      <c r="DG141" s="19"/>
    </row>
    <row r="142" spans="1:111" x14ac:dyDescent="0.4">
      <c r="A142" s="17"/>
      <c r="C142" s="21"/>
      <c r="D142" s="21"/>
      <c r="E142" s="22"/>
      <c r="F142" s="21"/>
      <c r="G142" s="21"/>
      <c r="H142" s="21"/>
      <c r="I142" s="22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2"/>
      <c r="W142" s="19"/>
      <c r="X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  <c r="CP142" s="19"/>
      <c r="CQ142" s="19"/>
      <c r="CR142" s="19"/>
      <c r="CS142" s="19"/>
      <c r="CT142" s="19"/>
      <c r="CU142" s="19"/>
      <c r="CV142" s="19"/>
      <c r="CW142" s="19"/>
      <c r="CX142" s="19"/>
      <c r="CY142" s="19"/>
      <c r="CZ142" s="19"/>
      <c r="DA142" s="19"/>
      <c r="DB142" s="19"/>
      <c r="DC142" s="19"/>
      <c r="DD142" s="19"/>
      <c r="DE142" s="19"/>
      <c r="DF142" s="19"/>
      <c r="DG142" s="19"/>
    </row>
    <row r="143" spans="1:111" x14ac:dyDescent="0.4">
      <c r="A143" s="17"/>
      <c r="C143" s="21"/>
      <c r="D143" s="21"/>
      <c r="E143" s="22"/>
      <c r="F143" s="21"/>
      <c r="G143" s="21"/>
      <c r="H143" s="21"/>
      <c r="I143" s="22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2"/>
      <c r="W143" s="19"/>
      <c r="X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  <c r="CR143" s="19"/>
      <c r="CS143" s="19"/>
      <c r="CT143" s="19"/>
      <c r="CU143" s="19"/>
      <c r="CV143" s="19"/>
      <c r="CW143" s="19"/>
      <c r="CX143" s="19"/>
      <c r="CY143" s="19"/>
      <c r="CZ143" s="19"/>
      <c r="DA143" s="19"/>
      <c r="DB143" s="19"/>
      <c r="DC143" s="19"/>
      <c r="DD143" s="19"/>
      <c r="DE143" s="19"/>
      <c r="DF143" s="19"/>
      <c r="DG143" s="19"/>
    </row>
    <row r="144" spans="1:111" x14ac:dyDescent="0.4">
      <c r="A144" s="17"/>
      <c r="C144" s="21"/>
      <c r="D144" s="21"/>
      <c r="E144" s="22"/>
      <c r="F144" s="21"/>
      <c r="G144" s="21"/>
      <c r="H144" s="21"/>
      <c r="I144" s="22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2"/>
      <c r="W144" s="19"/>
      <c r="X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  <c r="CP144" s="19"/>
      <c r="CQ144" s="19"/>
      <c r="CR144" s="19"/>
      <c r="CS144" s="19"/>
      <c r="CT144" s="19"/>
      <c r="CU144" s="19"/>
      <c r="CV144" s="19"/>
      <c r="CW144" s="19"/>
      <c r="CX144" s="19"/>
      <c r="CY144" s="19"/>
      <c r="CZ144" s="19"/>
      <c r="DA144" s="19"/>
      <c r="DB144" s="19"/>
      <c r="DC144" s="19"/>
      <c r="DD144" s="19"/>
      <c r="DE144" s="19"/>
      <c r="DF144" s="19"/>
      <c r="DG144" s="19"/>
    </row>
    <row r="145" spans="1:111" x14ac:dyDescent="0.4">
      <c r="A145" s="17"/>
      <c r="C145" s="21"/>
      <c r="D145" s="21"/>
      <c r="E145" s="22"/>
      <c r="F145" s="21"/>
      <c r="G145" s="21"/>
      <c r="H145" s="21"/>
      <c r="I145" s="22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2"/>
      <c r="W145" s="19"/>
      <c r="X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19"/>
      <c r="CS145" s="19"/>
      <c r="CT145" s="19"/>
      <c r="CU145" s="19"/>
      <c r="CV145" s="19"/>
      <c r="CW145" s="19"/>
      <c r="CX145" s="19"/>
      <c r="CY145" s="19"/>
      <c r="CZ145" s="19"/>
      <c r="DA145" s="19"/>
      <c r="DB145" s="19"/>
      <c r="DC145" s="19"/>
      <c r="DD145" s="19"/>
      <c r="DE145" s="19"/>
      <c r="DF145" s="19"/>
      <c r="DG145" s="19"/>
    </row>
    <row r="146" spans="1:111" x14ac:dyDescent="0.4">
      <c r="A146" s="17"/>
      <c r="C146" s="21"/>
      <c r="D146" s="21"/>
      <c r="E146" s="22"/>
      <c r="F146" s="21"/>
      <c r="G146" s="21"/>
      <c r="H146" s="21"/>
      <c r="I146" s="22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2"/>
      <c r="W146" s="19"/>
      <c r="X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19"/>
      <c r="CS146" s="19"/>
      <c r="CT146" s="19"/>
      <c r="CU146" s="19"/>
      <c r="CV146" s="19"/>
      <c r="CW146" s="19"/>
      <c r="CX146" s="19"/>
      <c r="CY146" s="19"/>
      <c r="CZ146" s="19"/>
      <c r="DA146" s="19"/>
      <c r="DB146" s="19"/>
      <c r="DC146" s="19"/>
      <c r="DD146" s="19"/>
      <c r="DE146" s="19"/>
      <c r="DF146" s="19"/>
      <c r="DG146" s="19"/>
    </row>
    <row r="147" spans="1:111" x14ac:dyDescent="0.4">
      <c r="A147" s="17"/>
      <c r="C147" s="21"/>
      <c r="D147" s="21"/>
      <c r="E147" s="22"/>
      <c r="F147" s="21"/>
      <c r="G147" s="21"/>
      <c r="H147" s="21"/>
      <c r="I147" s="22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2"/>
      <c r="W147" s="19"/>
      <c r="X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DC147" s="19"/>
      <c r="DD147" s="19"/>
      <c r="DE147" s="19"/>
      <c r="DF147" s="19"/>
      <c r="DG147" s="19"/>
    </row>
    <row r="148" spans="1:111" x14ac:dyDescent="0.4">
      <c r="A148" s="17"/>
      <c r="C148" s="21"/>
      <c r="D148" s="21"/>
      <c r="E148" s="22"/>
      <c r="F148" s="21"/>
      <c r="G148" s="21"/>
      <c r="H148" s="21"/>
      <c r="I148" s="22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2"/>
      <c r="W148" s="19"/>
      <c r="X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  <c r="CR148" s="19"/>
      <c r="CS148" s="19"/>
      <c r="CT148" s="19"/>
      <c r="CU148" s="19"/>
      <c r="CV148" s="19"/>
      <c r="CW148" s="19"/>
      <c r="CX148" s="19"/>
      <c r="CY148" s="19"/>
      <c r="CZ148" s="19"/>
      <c r="DA148" s="19"/>
      <c r="DB148" s="19"/>
      <c r="DC148" s="19"/>
      <c r="DD148" s="19"/>
      <c r="DE148" s="19"/>
      <c r="DF148" s="19"/>
      <c r="DG148" s="19"/>
    </row>
    <row r="149" spans="1:111" x14ac:dyDescent="0.4">
      <c r="A149" s="17"/>
      <c r="C149" s="21"/>
      <c r="D149" s="21"/>
      <c r="E149" s="22"/>
      <c r="F149" s="21"/>
      <c r="G149" s="21"/>
      <c r="H149" s="21"/>
      <c r="I149" s="22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2"/>
      <c r="W149" s="19"/>
      <c r="X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  <c r="CP149" s="19"/>
      <c r="CQ149" s="19"/>
      <c r="CR149" s="19"/>
      <c r="CS149" s="19"/>
      <c r="CT149" s="19"/>
      <c r="CU149" s="19"/>
      <c r="CV149" s="19"/>
      <c r="CW149" s="19"/>
      <c r="CX149" s="19"/>
      <c r="CY149" s="19"/>
      <c r="CZ149" s="19"/>
      <c r="DA149" s="19"/>
      <c r="DB149" s="19"/>
      <c r="DC149" s="19"/>
      <c r="DD149" s="19"/>
      <c r="DE149" s="19"/>
      <c r="DF149" s="19"/>
      <c r="DG149" s="19"/>
    </row>
    <row r="150" spans="1:111" x14ac:dyDescent="0.4">
      <c r="A150" s="17"/>
      <c r="C150" s="21"/>
      <c r="D150" s="21"/>
      <c r="E150" s="22"/>
      <c r="F150" s="21"/>
      <c r="G150" s="21"/>
      <c r="H150" s="21"/>
      <c r="I150" s="22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2"/>
      <c r="W150" s="19"/>
      <c r="X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  <c r="CR150" s="19"/>
      <c r="CS150" s="19"/>
      <c r="CT150" s="19"/>
      <c r="CU150" s="19"/>
      <c r="CV150" s="19"/>
      <c r="CW150" s="19"/>
      <c r="CX150" s="19"/>
      <c r="CY150" s="19"/>
      <c r="CZ150" s="19"/>
      <c r="DA150" s="19"/>
      <c r="DB150" s="19"/>
      <c r="DC150" s="19"/>
      <c r="DD150" s="19"/>
      <c r="DE150" s="19"/>
      <c r="DF150" s="19"/>
      <c r="DG150" s="19"/>
    </row>
    <row r="151" spans="1:111" x14ac:dyDescent="0.4">
      <c r="A151" s="17"/>
      <c r="C151" s="21"/>
      <c r="D151" s="21"/>
      <c r="E151" s="22"/>
      <c r="F151" s="21"/>
      <c r="G151" s="21"/>
      <c r="H151" s="21"/>
      <c r="I151" s="22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2"/>
      <c r="W151" s="19"/>
      <c r="X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  <c r="CR151" s="19"/>
      <c r="CS151" s="19"/>
      <c r="CT151" s="19"/>
      <c r="CU151" s="19"/>
      <c r="CV151" s="19"/>
      <c r="CW151" s="19"/>
      <c r="CX151" s="19"/>
      <c r="CY151" s="19"/>
      <c r="CZ151" s="19"/>
      <c r="DA151" s="19"/>
      <c r="DB151" s="19"/>
      <c r="DC151" s="19"/>
      <c r="DD151" s="19"/>
      <c r="DE151" s="19"/>
      <c r="DF151" s="19"/>
      <c r="DG151" s="19"/>
    </row>
    <row r="152" spans="1:111" x14ac:dyDescent="0.4">
      <c r="A152" s="17"/>
      <c r="C152" s="21"/>
      <c r="D152" s="21"/>
      <c r="E152" s="22"/>
      <c r="F152" s="21"/>
      <c r="G152" s="21"/>
      <c r="H152" s="21"/>
      <c r="I152" s="22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2"/>
      <c r="W152" s="19"/>
      <c r="X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19"/>
      <c r="CS152" s="19"/>
      <c r="CT152" s="19"/>
      <c r="CU152" s="19"/>
      <c r="CV152" s="19"/>
      <c r="CW152" s="19"/>
      <c r="CX152" s="19"/>
      <c r="CY152" s="19"/>
      <c r="CZ152" s="19"/>
      <c r="DA152" s="19"/>
      <c r="DB152" s="19"/>
      <c r="DC152" s="19"/>
      <c r="DD152" s="19"/>
      <c r="DE152" s="19"/>
      <c r="DF152" s="19"/>
      <c r="DG152" s="19"/>
    </row>
    <row r="153" spans="1:111" x14ac:dyDescent="0.4">
      <c r="A153" s="17"/>
      <c r="C153" s="21"/>
      <c r="D153" s="21"/>
      <c r="E153" s="22"/>
      <c r="F153" s="21"/>
      <c r="G153" s="21"/>
      <c r="H153" s="21"/>
      <c r="I153" s="22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2"/>
      <c r="W153" s="19"/>
      <c r="X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19"/>
      <c r="CS153" s="19"/>
      <c r="CT153" s="19"/>
      <c r="CU153" s="19"/>
      <c r="CV153" s="19"/>
      <c r="CW153" s="19"/>
      <c r="CX153" s="19"/>
      <c r="CY153" s="19"/>
      <c r="CZ153" s="19"/>
      <c r="DA153" s="19"/>
      <c r="DB153" s="19"/>
      <c r="DC153" s="19"/>
      <c r="DD153" s="19"/>
      <c r="DE153" s="19"/>
      <c r="DF153" s="19"/>
      <c r="DG153" s="19"/>
    </row>
    <row r="154" spans="1:111" x14ac:dyDescent="0.4">
      <c r="A154" s="17"/>
      <c r="C154" s="21"/>
      <c r="D154" s="21"/>
      <c r="E154" s="22"/>
      <c r="F154" s="21"/>
      <c r="G154" s="21"/>
      <c r="H154" s="21"/>
      <c r="I154" s="22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2"/>
      <c r="W154" s="19"/>
      <c r="X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DC154" s="19"/>
      <c r="DD154" s="19"/>
      <c r="DE154" s="19"/>
      <c r="DF154" s="19"/>
      <c r="DG154" s="19"/>
    </row>
    <row r="155" spans="1:111" x14ac:dyDescent="0.4">
      <c r="A155" s="17"/>
      <c r="C155" s="21"/>
      <c r="D155" s="21"/>
      <c r="E155" s="22"/>
      <c r="F155" s="21"/>
      <c r="G155" s="21"/>
      <c r="H155" s="21"/>
      <c r="I155" s="22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2"/>
      <c r="W155" s="19"/>
      <c r="X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  <c r="CR155" s="19"/>
      <c r="CS155" s="19"/>
      <c r="CT155" s="19"/>
      <c r="CU155" s="19"/>
      <c r="CV155" s="19"/>
      <c r="CW155" s="19"/>
      <c r="CX155" s="19"/>
      <c r="CY155" s="19"/>
      <c r="CZ155" s="19"/>
      <c r="DA155" s="19"/>
      <c r="DB155" s="19"/>
      <c r="DC155" s="19"/>
      <c r="DD155" s="19"/>
      <c r="DE155" s="19"/>
      <c r="DF155" s="19"/>
      <c r="DG155" s="19"/>
    </row>
    <row r="156" spans="1:111" x14ac:dyDescent="0.4">
      <c r="A156" s="17"/>
      <c r="C156" s="21"/>
      <c r="D156" s="21"/>
      <c r="E156" s="22"/>
      <c r="F156" s="21"/>
      <c r="G156" s="21"/>
      <c r="H156" s="21"/>
      <c r="I156" s="22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2"/>
      <c r="W156" s="19"/>
      <c r="X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19"/>
      <c r="CF156" s="19"/>
      <c r="CG156" s="19"/>
      <c r="CH156" s="19"/>
      <c r="CI156" s="19"/>
      <c r="CJ156" s="19"/>
      <c r="CK156" s="19"/>
      <c r="CL156" s="19"/>
      <c r="CM156" s="19"/>
      <c r="CN156" s="19"/>
      <c r="CO156" s="19"/>
      <c r="CP156" s="19"/>
      <c r="CQ156" s="19"/>
      <c r="CR156" s="19"/>
      <c r="CS156" s="19"/>
      <c r="CT156" s="19"/>
      <c r="CU156" s="19"/>
      <c r="CV156" s="19"/>
      <c r="CW156" s="19"/>
      <c r="CX156" s="19"/>
      <c r="CY156" s="19"/>
      <c r="CZ156" s="19"/>
      <c r="DA156" s="19"/>
      <c r="DB156" s="19"/>
      <c r="DC156" s="19"/>
      <c r="DD156" s="19"/>
      <c r="DE156" s="19"/>
      <c r="DF156" s="19"/>
      <c r="DG156" s="19"/>
    </row>
    <row r="157" spans="1:111" x14ac:dyDescent="0.4">
      <c r="A157" s="17"/>
      <c r="C157" s="21"/>
      <c r="D157" s="21"/>
      <c r="E157" s="22"/>
      <c r="F157" s="21"/>
      <c r="G157" s="21"/>
      <c r="H157" s="21"/>
      <c r="I157" s="22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2"/>
      <c r="W157" s="19"/>
      <c r="X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19"/>
      <c r="CN157" s="19"/>
      <c r="CO157" s="19"/>
      <c r="CP157" s="19"/>
      <c r="CQ157" s="19"/>
      <c r="CR157" s="19"/>
      <c r="CS157" s="19"/>
      <c r="CT157" s="19"/>
      <c r="CU157" s="19"/>
      <c r="CV157" s="19"/>
      <c r="CW157" s="19"/>
      <c r="CX157" s="19"/>
      <c r="CY157" s="19"/>
      <c r="CZ157" s="19"/>
      <c r="DA157" s="19"/>
      <c r="DB157" s="19"/>
      <c r="DC157" s="19"/>
      <c r="DD157" s="19"/>
      <c r="DE157" s="19"/>
      <c r="DF157" s="19"/>
      <c r="DG157" s="19"/>
    </row>
    <row r="158" spans="1:111" x14ac:dyDescent="0.4">
      <c r="A158" s="17"/>
      <c r="C158" s="21"/>
      <c r="D158" s="21"/>
      <c r="E158" s="22"/>
      <c r="F158" s="21"/>
      <c r="G158" s="21"/>
      <c r="H158" s="21"/>
      <c r="I158" s="22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2"/>
      <c r="W158" s="19"/>
      <c r="X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  <c r="CP158" s="19"/>
      <c r="CQ158" s="19"/>
      <c r="CR158" s="19"/>
      <c r="CS158" s="19"/>
      <c r="CT158" s="19"/>
      <c r="CU158" s="19"/>
      <c r="CV158" s="19"/>
      <c r="CW158" s="19"/>
      <c r="CX158" s="19"/>
      <c r="CY158" s="19"/>
      <c r="CZ158" s="19"/>
      <c r="DA158" s="19"/>
      <c r="DB158" s="19"/>
      <c r="DC158" s="19"/>
      <c r="DD158" s="19"/>
      <c r="DE158" s="19"/>
      <c r="DF158" s="19"/>
      <c r="DG158" s="19"/>
    </row>
    <row r="159" spans="1:111" x14ac:dyDescent="0.4">
      <c r="A159" s="17"/>
      <c r="C159" s="21"/>
      <c r="D159" s="21"/>
      <c r="E159" s="22"/>
      <c r="F159" s="21"/>
      <c r="G159" s="21"/>
      <c r="H159" s="21"/>
      <c r="I159" s="22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2"/>
      <c r="W159" s="19"/>
      <c r="X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  <c r="CF159" s="19"/>
      <c r="CG159" s="19"/>
      <c r="CH159" s="19"/>
      <c r="CI159" s="19"/>
      <c r="CJ159" s="19"/>
      <c r="CK159" s="19"/>
      <c r="CL159" s="19"/>
      <c r="CM159" s="19"/>
      <c r="CN159" s="19"/>
      <c r="CO159" s="19"/>
      <c r="CP159" s="19"/>
      <c r="CQ159" s="19"/>
      <c r="CR159" s="19"/>
      <c r="CS159" s="19"/>
      <c r="CT159" s="19"/>
      <c r="CU159" s="19"/>
      <c r="CV159" s="19"/>
      <c r="CW159" s="19"/>
      <c r="CX159" s="19"/>
      <c r="CY159" s="19"/>
      <c r="CZ159" s="19"/>
      <c r="DA159" s="19"/>
      <c r="DB159" s="19"/>
      <c r="DC159" s="19"/>
      <c r="DD159" s="19"/>
      <c r="DE159" s="19"/>
      <c r="DF159" s="19"/>
      <c r="DG159" s="19"/>
    </row>
    <row r="160" spans="1:111" x14ac:dyDescent="0.4">
      <c r="A160" s="17"/>
      <c r="C160" s="21"/>
      <c r="D160" s="21"/>
      <c r="E160" s="22"/>
      <c r="F160" s="21"/>
      <c r="G160" s="21"/>
      <c r="H160" s="21"/>
      <c r="I160" s="22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2"/>
      <c r="W160" s="19"/>
      <c r="X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  <c r="CE160" s="19"/>
      <c r="CF160" s="19"/>
      <c r="CG160" s="19"/>
      <c r="CH160" s="19"/>
      <c r="CI160" s="19"/>
      <c r="CJ160" s="19"/>
      <c r="CK160" s="19"/>
      <c r="CL160" s="19"/>
      <c r="CM160" s="19"/>
      <c r="CN160" s="19"/>
      <c r="CO160" s="19"/>
      <c r="CP160" s="19"/>
      <c r="CQ160" s="19"/>
      <c r="CR160" s="19"/>
      <c r="CS160" s="19"/>
      <c r="CT160" s="19"/>
      <c r="CU160" s="19"/>
      <c r="CV160" s="19"/>
      <c r="CW160" s="19"/>
      <c r="CX160" s="19"/>
      <c r="CY160" s="19"/>
      <c r="CZ160" s="19"/>
      <c r="DA160" s="19"/>
      <c r="DB160" s="19"/>
      <c r="DC160" s="19"/>
      <c r="DD160" s="19"/>
      <c r="DE160" s="19"/>
      <c r="DF160" s="19"/>
      <c r="DG160" s="19"/>
    </row>
    <row r="161" spans="1:111" x14ac:dyDescent="0.4">
      <c r="A161" s="17"/>
      <c r="C161" s="21"/>
      <c r="D161" s="21"/>
      <c r="E161" s="22"/>
      <c r="F161" s="21"/>
      <c r="G161" s="21"/>
      <c r="H161" s="21"/>
      <c r="I161" s="22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2"/>
      <c r="W161" s="19"/>
      <c r="X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19"/>
      <c r="CN161" s="19"/>
      <c r="CO161" s="19"/>
      <c r="CP161" s="19"/>
      <c r="CQ161" s="19"/>
      <c r="CR161" s="19"/>
      <c r="CS161" s="19"/>
      <c r="CT161" s="19"/>
      <c r="CU161" s="19"/>
      <c r="CV161" s="19"/>
      <c r="CW161" s="19"/>
      <c r="CX161" s="19"/>
      <c r="CY161" s="19"/>
      <c r="CZ161" s="19"/>
      <c r="DA161" s="19"/>
      <c r="DB161" s="19"/>
      <c r="DC161" s="19"/>
      <c r="DD161" s="19"/>
      <c r="DE161" s="19"/>
      <c r="DF161" s="19"/>
      <c r="DG161" s="19"/>
    </row>
    <row r="162" spans="1:111" x14ac:dyDescent="0.4">
      <c r="A162" s="17"/>
      <c r="C162" s="21"/>
      <c r="D162" s="21"/>
      <c r="E162" s="22"/>
      <c r="F162" s="21"/>
      <c r="G162" s="21"/>
      <c r="H162" s="21"/>
      <c r="I162" s="22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2"/>
      <c r="W162" s="19"/>
      <c r="X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  <c r="CP162" s="19"/>
      <c r="CQ162" s="19"/>
      <c r="CR162" s="19"/>
      <c r="CS162" s="19"/>
      <c r="CT162" s="19"/>
      <c r="CU162" s="19"/>
      <c r="CV162" s="19"/>
      <c r="CW162" s="19"/>
      <c r="CX162" s="19"/>
      <c r="CY162" s="19"/>
      <c r="CZ162" s="19"/>
      <c r="DA162" s="19"/>
      <c r="DB162" s="19"/>
      <c r="DC162" s="19"/>
      <c r="DD162" s="19"/>
      <c r="DE162" s="19"/>
      <c r="DF162" s="19"/>
      <c r="DG162" s="19"/>
    </row>
    <row r="163" spans="1:111" x14ac:dyDescent="0.4"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19"/>
      <c r="CN163" s="19"/>
      <c r="CO163" s="19"/>
      <c r="CP163" s="19"/>
      <c r="CQ163" s="19"/>
      <c r="CR163" s="19"/>
      <c r="CS163" s="19"/>
      <c r="CT163" s="19"/>
      <c r="CU163" s="19"/>
      <c r="CV163" s="19"/>
      <c r="CW163" s="19"/>
      <c r="CX163" s="19"/>
      <c r="CY163" s="19"/>
      <c r="CZ163" s="19"/>
      <c r="DA163" s="19"/>
      <c r="DB163" s="19"/>
      <c r="DC163" s="19"/>
      <c r="DD163" s="19"/>
      <c r="DE163" s="19"/>
      <c r="DF163" s="19"/>
      <c r="DG163" s="19"/>
    </row>
    <row r="164" spans="1:111" x14ac:dyDescent="0.4"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19"/>
      <c r="CN164" s="19"/>
      <c r="CO164" s="19"/>
      <c r="CP164" s="19"/>
      <c r="CQ164" s="19"/>
      <c r="CR164" s="19"/>
      <c r="CS164" s="19"/>
      <c r="CT164" s="19"/>
      <c r="CU164" s="19"/>
      <c r="CV164" s="19"/>
      <c r="CW164" s="19"/>
      <c r="CX164" s="19"/>
      <c r="CY164" s="19"/>
      <c r="CZ164" s="19"/>
      <c r="DA164" s="19"/>
      <c r="DB164" s="19"/>
      <c r="DC164" s="19"/>
      <c r="DD164" s="19"/>
      <c r="DE164" s="19"/>
      <c r="DF164" s="19"/>
      <c r="DG164" s="19"/>
    </row>
    <row r="165" spans="1:111" x14ac:dyDescent="0.4"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F165" s="19"/>
      <c r="CG165" s="19"/>
      <c r="CH165" s="19"/>
      <c r="CI165" s="19"/>
      <c r="CJ165" s="19"/>
      <c r="CK165" s="19"/>
      <c r="CL165" s="19"/>
      <c r="CM165" s="19"/>
      <c r="CN165" s="19"/>
      <c r="CO165" s="19"/>
      <c r="CP165" s="19"/>
      <c r="CQ165" s="19"/>
      <c r="CR165" s="19"/>
      <c r="CS165" s="19"/>
      <c r="CT165" s="19"/>
      <c r="CU165" s="19"/>
      <c r="CV165" s="19"/>
      <c r="CW165" s="19"/>
      <c r="CX165" s="19"/>
      <c r="CY165" s="19"/>
      <c r="CZ165" s="19"/>
      <c r="DA165" s="19"/>
      <c r="DB165" s="19"/>
      <c r="DC165" s="19"/>
      <c r="DD165" s="19"/>
      <c r="DE165" s="19"/>
      <c r="DF165" s="19"/>
      <c r="DG165" s="19"/>
    </row>
    <row r="166" spans="1:111" x14ac:dyDescent="0.4"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  <c r="CO166" s="19"/>
      <c r="CP166" s="19"/>
      <c r="CQ166" s="19"/>
      <c r="CR166" s="19"/>
      <c r="CS166" s="19"/>
      <c r="CT166" s="19"/>
      <c r="CU166" s="19"/>
      <c r="CV166" s="19"/>
      <c r="CW166" s="19"/>
      <c r="CX166" s="19"/>
      <c r="CY166" s="19"/>
      <c r="CZ166" s="19"/>
      <c r="DA166" s="19"/>
      <c r="DB166" s="19"/>
      <c r="DC166" s="19"/>
      <c r="DD166" s="19"/>
      <c r="DE166" s="19"/>
      <c r="DF166" s="19"/>
      <c r="DG166" s="19"/>
    </row>
    <row r="167" spans="1:111" x14ac:dyDescent="0.4"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  <c r="CK167" s="19"/>
      <c r="CL167" s="19"/>
      <c r="CM167" s="19"/>
      <c r="CN167" s="19"/>
      <c r="CO167" s="19"/>
      <c r="CP167" s="19"/>
      <c r="CQ167" s="19"/>
      <c r="CR167" s="19"/>
      <c r="CS167" s="19"/>
      <c r="CT167" s="19"/>
      <c r="CU167" s="19"/>
      <c r="CV167" s="19"/>
      <c r="CW167" s="19"/>
      <c r="CX167" s="19"/>
      <c r="CY167" s="19"/>
      <c r="CZ167" s="19"/>
      <c r="DA167" s="19"/>
      <c r="DB167" s="19"/>
      <c r="DC167" s="19"/>
      <c r="DD167" s="19"/>
      <c r="DE167" s="19"/>
      <c r="DF167" s="19"/>
      <c r="DG167" s="19"/>
    </row>
    <row r="168" spans="1:111" x14ac:dyDescent="0.4"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19"/>
      <c r="CF168" s="19"/>
      <c r="CG168" s="19"/>
      <c r="CH168" s="19"/>
      <c r="CI168" s="19"/>
      <c r="CJ168" s="19"/>
      <c r="CK168" s="19"/>
      <c r="CL168" s="19"/>
      <c r="CM168" s="19"/>
      <c r="CN168" s="19"/>
      <c r="CO168" s="19"/>
      <c r="CP168" s="19"/>
      <c r="CQ168" s="19"/>
      <c r="CR168" s="19"/>
      <c r="CS168" s="19"/>
      <c r="CT168" s="19"/>
      <c r="CU168" s="19"/>
      <c r="CV168" s="19"/>
      <c r="CW168" s="19"/>
      <c r="CX168" s="19"/>
      <c r="CY168" s="19"/>
      <c r="CZ168" s="19"/>
      <c r="DA168" s="19"/>
      <c r="DB168" s="19"/>
      <c r="DC168" s="19"/>
      <c r="DD168" s="19"/>
      <c r="DE168" s="19"/>
      <c r="DF168" s="19"/>
      <c r="DG168" s="19"/>
    </row>
    <row r="169" spans="1:111" x14ac:dyDescent="0.4"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  <c r="CL169" s="19"/>
      <c r="CM169" s="19"/>
      <c r="CN169" s="19"/>
      <c r="CO169" s="19"/>
      <c r="CP169" s="19"/>
      <c r="CQ169" s="19"/>
      <c r="CR169" s="19"/>
      <c r="CS169" s="19"/>
      <c r="CT169" s="19"/>
      <c r="CU169" s="19"/>
      <c r="CV169" s="19"/>
      <c r="CW169" s="19"/>
      <c r="CX169" s="19"/>
      <c r="CY169" s="19"/>
      <c r="CZ169" s="19"/>
      <c r="DA169" s="19"/>
      <c r="DB169" s="19"/>
      <c r="DC169" s="19"/>
      <c r="DD169" s="19"/>
      <c r="DE169" s="19"/>
      <c r="DF169" s="19"/>
      <c r="DG169" s="19"/>
    </row>
    <row r="170" spans="1:111" x14ac:dyDescent="0.4"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19"/>
      <c r="CF170" s="19"/>
      <c r="CG170" s="19"/>
      <c r="CH170" s="19"/>
      <c r="CI170" s="19"/>
      <c r="CJ170" s="19"/>
      <c r="CK170" s="19"/>
      <c r="CL170" s="19"/>
      <c r="CM170" s="19"/>
      <c r="CN170" s="19"/>
      <c r="CO170" s="19"/>
      <c r="CP170" s="19"/>
      <c r="CQ170" s="19"/>
      <c r="CR170" s="19"/>
      <c r="CS170" s="19"/>
      <c r="CT170" s="19"/>
      <c r="CU170" s="19"/>
      <c r="CV170" s="19"/>
      <c r="CW170" s="19"/>
      <c r="CX170" s="19"/>
      <c r="CY170" s="19"/>
      <c r="CZ170" s="19"/>
      <c r="DA170" s="19"/>
      <c r="DB170" s="19"/>
      <c r="DC170" s="19"/>
      <c r="DD170" s="19"/>
      <c r="DE170" s="19"/>
      <c r="DF170" s="19"/>
      <c r="DG170" s="19"/>
    </row>
    <row r="171" spans="1:111" x14ac:dyDescent="0.4"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  <c r="CE171" s="19"/>
      <c r="CF171" s="19"/>
      <c r="CG171" s="19"/>
      <c r="CH171" s="19"/>
      <c r="CI171" s="19"/>
      <c r="CJ171" s="19"/>
      <c r="CK171" s="19"/>
      <c r="CL171" s="19"/>
      <c r="CM171" s="19"/>
      <c r="CN171" s="19"/>
      <c r="CO171" s="19"/>
      <c r="CP171" s="19"/>
      <c r="CQ171" s="19"/>
      <c r="CR171" s="19"/>
      <c r="CS171" s="19"/>
      <c r="CT171" s="19"/>
      <c r="CU171" s="19"/>
      <c r="CV171" s="19"/>
      <c r="CW171" s="19"/>
      <c r="CX171" s="19"/>
      <c r="CY171" s="19"/>
      <c r="CZ171" s="19"/>
      <c r="DA171" s="19"/>
      <c r="DB171" s="19"/>
      <c r="DC171" s="19"/>
      <c r="DD171" s="19"/>
      <c r="DE171" s="19"/>
      <c r="DF171" s="19"/>
      <c r="DG171" s="19"/>
    </row>
    <row r="172" spans="1:111" x14ac:dyDescent="0.4"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19"/>
      <c r="CF172" s="19"/>
      <c r="CG172" s="19"/>
      <c r="CH172" s="19"/>
      <c r="CI172" s="19"/>
      <c r="CJ172" s="19"/>
      <c r="CK172" s="19"/>
      <c r="CL172" s="19"/>
      <c r="CM172" s="19"/>
      <c r="CN172" s="19"/>
      <c r="CO172" s="19"/>
      <c r="CP172" s="19"/>
      <c r="CQ172" s="19"/>
      <c r="CR172" s="19"/>
      <c r="CS172" s="19"/>
      <c r="CT172" s="19"/>
      <c r="CU172" s="19"/>
      <c r="CV172" s="19"/>
      <c r="CW172" s="19"/>
      <c r="CX172" s="19"/>
      <c r="CY172" s="19"/>
      <c r="CZ172" s="19"/>
      <c r="DA172" s="19"/>
      <c r="DB172" s="19"/>
      <c r="DC172" s="19"/>
      <c r="DD172" s="19"/>
      <c r="DE172" s="19"/>
      <c r="DF172" s="19"/>
      <c r="DG172" s="19"/>
    </row>
    <row r="173" spans="1:111" x14ac:dyDescent="0.4"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  <c r="BU173" s="19"/>
      <c r="BV173" s="19"/>
      <c r="BW173" s="19"/>
      <c r="BX173" s="19"/>
      <c r="BY173" s="19"/>
      <c r="BZ173" s="19"/>
      <c r="CA173" s="19"/>
      <c r="CB173" s="19"/>
      <c r="CC173" s="19"/>
      <c r="CD173" s="19"/>
      <c r="CE173" s="19"/>
      <c r="CF173" s="19"/>
      <c r="CG173" s="19"/>
      <c r="CH173" s="19"/>
      <c r="CI173" s="19"/>
      <c r="CJ173" s="19"/>
      <c r="CK173" s="19"/>
      <c r="CL173" s="19"/>
      <c r="CM173" s="19"/>
      <c r="CN173" s="19"/>
      <c r="CO173" s="19"/>
      <c r="CP173" s="19"/>
      <c r="CQ173" s="19"/>
      <c r="CR173" s="19"/>
      <c r="CS173" s="19"/>
      <c r="CT173" s="19"/>
      <c r="CU173" s="19"/>
      <c r="CV173" s="19"/>
      <c r="CW173" s="19"/>
      <c r="CX173" s="19"/>
      <c r="CY173" s="19"/>
      <c r="CZ173" s="19"/>
      <c r="DA173" s="19"/>
      <c r="DB173" s="19"/>
      <c r="DC173" s="19"/>
      <c r="DD173" s="19"/>
      <c r="DE173" s="19"/>
      <c r="DF173" s="19"/>
      <c r="DG173" s="19"/>
    </row>
    <row r="174" spans="1:111" x14ac:dyDescent="0.4"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F174" s="19"/>
      <c r="CG174" s="19"/>
      <c r="CH174" s="19"/>
      <c r="CI174" s="19"/>
      <c r="CJ174" s="19"/>
      <c r="CK174" s="19"/>
      <c r="CL174" s="19"/>
      <c r="CM174" s="19"/>
      <c r="CN174" s="19"/>
      <c r="CO174" s="19"/>
      <c r="CP174" s="19"/>
      <c r="CQ174" s="19"/>
      <c r="CR174" s="19"/>
      <c r="CS174" s="19"/>
      <c r="CT174" s="19"/>
      <c r="CU174" s="19"/>
      <c r="CV174" s="19"/>
      <c r="CW174" s="19"/>
      <c r="CX174" s="19"/>
      <c r="CY174" s="19"/>
      <c r="CZ174" s="19"/>
      <c r="DA174" s="19"/>
      <c r="DB174" s="19"/>
      <c r="DC174" s="19"/>
      <c r="DD174" s="19"/>
      <c r="DE174" s="19"/>
      <c r="DF174" s="19"/>
      <c r="DG174" s="19"/>
    </row>
    <row r="175" spans="1:111" x14ac:dyDescent="0.4"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19"/>
      <c r="CF175" s="19"/>
      <c r="CG175" s="19"/>
      <c r="CH175" s="19"/>
      <c r="CI175" s="19"/>
      <c r="CJ175" s="19"/>
      <c r="CK175" s="19"/>
      <c r="CL175" s="19"/>
      <c r="CM175" s="19"/>
      <c r="CN175" s="19"/>
      <c r="CO175" s="19"/>
      <c r="CP175" s="19"/>
      <c r="CQ175" s="19"/>
      <c r="CR175" s="19"/>
      <c r="CS175" s="19"/>
      <c r="CT175" s="19"/>
      <c r="CU175" s="19"/>
      <c r="CV175" s="19"/>
      <c r="CW175" s="19"/>
      <c r="CX175" s="19"/>
      <c r="CY175" s="19"/>
      <c r="CZ175" s="19"/>
      <c r="DA175" s="19"/>
      <c r="DB175" s="19"/>
      <c r="DC175" s="19"/>
      <c r="DD175" s="19"/>
      <c r="DE175" s="19"/>
      <c r="DF175" s="19"/>
      <c r="DG175" s="19"/>
    </row>
    <row r="176" spans="1:111" x14ac:dyDescent="0.4"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19"/>
      <c r="CF176" s="19"/>
      <c r="CG176" s="19"/>
      <c r="CH176" s="19"/>
      <c r="CI176" s="19"/>
      <c r="CJ176" s="19"/>
      <c r="CK176" s="19"/>
      <c r="CL176" s="19"/>
      <c r="CM176" s="19"/>
      <c r="CN176" s="19"/>
      <c r="CO176" s="19"/>
      <c r="CP176" s="19"/>
      <c r="CQ176" s="19"/>
      <c r="CR176" s="19"/>
      <c r="CS176" s="19"/>
      <c r="CT176" s="19"/>
      <c r="CU176" s="19"/>
      <c r="CV176" s="19"/>
      <c r="CW176" s="19"/>
      <c r="CX176" s="19"/>
      <c r="CY176" s="19"/>
      <c r="CZ176" s="19"/>
      <c r="DA176" s="19"/>
      <c r="DB176" s="19"/>
      <c r="DC176" s="19"/>
      <c r="DD176" s="19"/>
      <c r="DE176" s="19"/>
      <c r="DF176" s="19"/>
      <c r="DG176" s="19"/>
    </row>
    <row r="177" spans="5:111" x14ac:dyDescent="0.4"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F177" s="19"/>
      <c r="CG177" s="19"/>
      <c r="CH177" s="19"/>
      <c r="CI177" s="19"/>
      <c r="CJ177" s="19"/>
      <c r="CK177" s="19"/>
      <c r="CL177" s="19"/>
      <c r="CM177" s="19"/>
      <c r="CN177" s="19"/>
      <c r="CO177" s="19"/>
      <c r="CP177" s="19"/>
      <c r="CQ177" s="19"/>
      <c r="CR177" s="19"/>
      <c r="CS177" s="19"/>
      <c r="CT177" s="19"/>
      <c r="CU177" s="19"/>
      <c r="CV177" s="19"/>
      <c r="CW177" s="19"/>
      <c r="CX177" s="19"/>
      <c r="CY177" s="19"/>
      <c r="CZ177" s="19"/>
      <c r="DA177" s="19"/>
      <c r="DB177" s="19"/>
      <c r="DC177" s="19"/>
      <c r="DD177" s="19"/>
      <c r="DE177" s="19"/>
      <c r="DF177" s="19"/>
      <c r="DG177" s="19"/>
    </row>
    <row r="178" spans="5:111" x14ac:dyDescent="0.4"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19"/>
      <c r="CF178" s="19"/>
      <c r="CG178" s="19"/>
      <c r="CH178" s="19"/>
      <c r="CI178" s="19"/>
      <c r="CJ178" s="19"/>
      <c r="CK178" s="19"/>
      <c r="CL178" s="19"/>
      <c r="CM178" s="19"/>
      <c r="CN178" s="19"/>
      <c r="CO178" s="19"/>
      <c r="CP178" s="19"/>
      <c r="CQ178" s="19"/>
      <c r="CR178" s="19"/>
      <c r="CS178" s="19"/>
      <c r="CT178" s="19"/>
      <c r="CU178" s="19"/>
      <c r="CV178" s="19"/>
      <c r="CW178" s="19"/>
      <c r="CX178" s="19"/>
      <c r="CY178" s="19"/>
      <c r="CZ178" s="19"/>
      <c r="DA178" s="19"/>
      <c r="DB178" s="19"/>
      <c r="DC178" s="19"/>
      <c r="DD178" s="19"/>
      <c r="DE178" s="19"/>
      <c r="DF178" s="19"/>
      <c r="DG178" s="19"/>
    </row>
    <row r="179" spans="5:111" x14ac:dyDescent="0.4"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9"/>
      <c r="BU179" s="19"/>
      <c r="BV179" s="19"/>
      <c r="BW179" s="19"/>
      <c r="BX179" s="19"/>
      <c r="BY179" s="19"/>
      <c r="BZ179" s="19"/>
      <c r="CA179" s="19"/>
      <c r="CB179" s="19"/>
      <c r="CC179" s="19"/>
      <c r="CD179" s="19"/>
      <c r="CE179" s="19"/>
      <c r="CF179" s="19"/>
      <c r="CG179" s="19"/>
      <c r="CH179" s="19"/>
      <c r="CI179" s="19"/>
      <c r="CJ179" s="19"/>
      <c r="CK179" s="19"/>
      <c r="CL179" s="19"/>
      <c r="CM179" s="19"/>
      <c r="CN179" s="19"/>
      <c r="CO179" s="19"/>
      <c r="CP179" s="19"/>
      <c r="CQ179" s="19"/>
      <c r="CR179" s="19"/>
      <c r="CS179" s="19"/>
      <c r="CT179" s="19"/>
      <c r="CU179" s="19"/>
      <c r="CV179" s="19"/>
      <c r="CW179" s="19"/>
      <c r="CX179" s="19"/>
      <c r="CY179" s="19"/>
      <c r="CZ179" s="19"/>
      <c r="DA179" s="19"/>
      <c r="DB179" s="19"/>
      <c r="DC179" s="19"/>
      <c r="DD179" s="19"/>
      <c r="DE179" s="19"/>
      <c r="DF179" s="19"/>
      <c r="DG179" s="19"/>
    </row>
    <row r="180" spans="5:111" x14ac:dyDescent="0.4"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19"/>
      <c r="CF180" s="19"/>
      <c r="CG180" s="19"/>
      <c r="CH180" s="19"/>
      <c r="CI180" s="19"/>
      <c r="CJ180" s="19"/>
      <c r="CK180" s="19"/>
      <c r="CL180" s="19"/>
      <c r="CM180" s="19"/>
      <c r="CN180" s="19"/>
      <c r="CO180" s="19"/>
      <c r="CP180" s="19"/>
      <c r="CQ180" s="19"/>
      <c r="CR180" s="19"/>
      <c r="CS180" s="19"/>
      <c r="CT180" s="19"/>
      <c r="CU180" s="19"/>
      <c r="CV180" s="19"/>
      <c r="CW180" s="19"/>
      <c r="CX180" s="19"/>
      <c r="CY180" s="19"/>
      <c r="CZ180" s="19"/>
      <c r="DA180" s="19"/>
      <c r="DB180" s="19"/>
      <c r="DC180" s="19"/>
      <c r="DD180" s="19"/>
      <c r="DE180" s="19"/>
      <c r="DF180" s="19"/>
      <c r="DG180" s="19"/>
    </row>
    <row r="181" spans="5:111" x14ac:dyDescent="0.4"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9"/>
      <c r="BU181" s="19"/>
      <c r="BV181" s="19"/>
      <c r="BW181" s="19"/>
      <c r="BX181" s="19"/>
      <c r="BY181" s="19"/>
      <c r="BZ181" s="19"/>
      <c r="CA181" s="19"/>
      <c r="CB181" s="19"/>
      <c r="CC181" s="19"/>
      <c r="CD181" s="19"/>
      <c r="CE181" s="19"/>
      <c r="CF181" s="19"/>
      <c r="CG181" s="19"/>
      <c r="CH181" s="19"/>
      <c r="CI181" s="19"/>
      <c r="CJ181" s="19"/>
      <c r="CK181" s="19"/>
      <c r="CL181" s="19"/>
      <c r="CM181" s="19"/>
      <c r="CN181" s="19"/>
      <c r="CO181" s="19"/>
      <c r="CP181" s="19"/>
      <c r="CQ181" s="19"/>
      <c r="CR181" s="19"/>
      <c r="CS181" s="19"/>
      <c r="CT181" s="19"/>
      <c r="CU181" s="19"/>
      <c r="CV181" s="19"/>
      <c r="CW181" s="19"/>
      <c r="CX181" s="19"/>
      <c r="CY181" s="19"/>
      <c r="CZ181" s="19"/>
      <c r="DA181" s="19"/>
      <c r="DB181" s="19"/>
      <c r="DC181" s="19"/>
      <c r="DD181" s="19"/>
      <c r="DE181" s="19"/>
      <c r="DF181" s="19"/>
      <c r="DG181" s="19"/>
    </row>
    <row r="182" spans="5:111" x14ac:dyDescent="0.4"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19"/>
      <c r="CF182" s="19"/>
      <c r="CG182" s="19"/>
      <c r="CH182" s="19"/>
      <c r="CI182" s="19"/>
      <c r="CJ182" s="19"/>
      <c r="CK182" s="19"/>
      <c r="CL182" s="19"/>
      <c r="CM182" s="19"/>
      <c r="CN182" s="19"/>
      <c r="CO182" s="19"/>
      <c r="CP182" s="19"/>
      <c r="CQ182" s="19"/>
      <c r="CR182" s="19"/>
      <c r="CS182" s="19"/>
      <c r="CT182" s="19"/>
      <c r="CU182" s="19"/>
      <c r="CV182" s="19"/>
      <c r="CW182" s="19"/>
      <c r="CX182" s="19"/>
      <c r="CY182" s="19"/>
      <c r="CZ182" s="19"/>
      <c r="DA182" s="19"/>
      <c r="DB182" s="19"/>
      <c r="DC182" s="19"/>
      <c r="DD182" s="19"/>
      <c r="DE182" s="19"/>
      <c r="DF182" s="19"/>
      <c r="DG182" s="19"/>
    </row>
    <row r="183" spans="5:111" x14ac:dyDescent="0.4"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19"/>
      <c r="CF183" s="19"/>
      <c r="CG183" s="19"/>
      <c r="CH183" s="19"/>
      <c r="CI183" s="19"/>
      <c r="CJ183" s="19"/>
      <c r="CK183" s="19"/>
      <c r="CL183" s="19"/>
      <c r="CM183" s="19"/>
      <c r="CN183" s="19"/>
      <c r="CO183" s="19"/>
      <c r="CP183" s="19"/>
      <c r="CQ183" s="19"/>
      <c r="CR183" s="19"/>
      <c r="CS183" s="19"/>
      <c r="CT183" s="19"/>
      <c r="CU183" s="19"/>
      <c r="CV183" s="19"/>
      <c r="CW183" s="19"/>
      <c r="CX183" s="19"/>
      <c r="CY183" s="19"/>
      <c r="CZ183" s="19"/>
      <c r="DA183" s="19"/>
      <c r="DB183" s="19"/>
      <c r="DC183" s="19"/>
      <c r="DD183" s="19"/>
      <c r="DE183" s="19"/>
      <c r="DF183" s="19"/>
      <c r="DG183" s="19"/>
    </row>
    <row r="184" spans="5:111" x14ac:dyDescent="0.4"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9"/>
      <c r="BR184" s="19"/>
      <c r="BS184" s="19"/>
      <c r="BT184" s="19"/>
      <c r="BU184" s="19"/>
      <c r="BV184" s="19"/>
      <c r="BW184" s="19"/>
      <c r="BX184" s="19"/>
      <c r="BY184" s="19"/>
      <c r="BZ184" s="19"/>
      <c r="CA184" s="19"/>
      <c r="CB184" s="19"/>
      <c r="CC184" s="19"/>
      <c r="CD184" s="19"/>
      <c r="CE184" s="19"/>
      <c r="CF184" s="19"/>
      <c r="CG184" s="19"/>
      <c r="CH184" s="19"/>
      <c r="CI184" s="19"/>
      <c r="CJ184" s="19"/>
      <c r="CK184" s="19"/>
      <c r="CL184" s="19"/>
      <c r="CM184" s="19"/>
      <c r="CN184" s="19"/>
      <c r="CO184" s="19"/>
      <c r="CP184" s="19"/>
      <c r="CQ184" s="19"/>
      <c r="CR184" s="19"/>
      <c r="CS184" s="19"/>
      <c r="CT184" s="19"/>
      <c r="CU184" s="19"/>
      <c r="CV184" s="19"/>
      <c r="CW184" s="19"/>
      <c r="CX184" s="19"/>
      <c r="CY184" s="19"/>
      <c r="CZ184" s="19"/>
      <c r="DA184" s="19"/>
      <c r="DB184" s="19"/>
      <c r="DC184" s="19"/>
      <c r="DD184" s="19"/>
      <c r="DE184" s="19"/>
      <c r="DF184" s="19"/>
      <c r="DG184" s="19"/>
    </row>
    <row r="185" spans="5:111" x14ac:dyDescent="0.4"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/>
      <c r="BT185" s="19"/>
      <c r="BU185" s="19"/>
      <c r="BV185" s="19"/>
      <c r="BW185" s="19"/>
      <c r="BX185" s="19"/>
      <c r="BY185" s="19"/>
      <c r="BZ185" s="19"/>
      <c r="CA185" s="19"/>
      <c r="CB185" s="19"/>
      <c r="CC185" s="19"/>
      <c r="CD185" s="19"/>
      <c r="CE185" s="19"/>
      <c r="CF185" s="19"/>
      <c r="CG185" s="19"/>
      <c r="CH185" s="19"/>
      <c r="CI185" s="19"/>
      <c r="CJ185" s="19"/>
      <c r="CK185" s="19"/>
      <c r="CL185" s="19"/>
      <c r="CM185" s="19"/>
      <c r="CN185" s="19"/>
      <c r="CO185" s="19"/>
      <c r="CP185" s="19"/>
      <c r="CQ185" s="19"/>
      <c r="CR185" s="19"/>
      <c r="CS185" s="19"/>
      <c r="CT185" s="19"/>
      <c r="CU185" s="19"/>
      <c r="CV185" s="19"/>
      <c r="CW185" s="19"/>
      <c r="CX185" s="19"/>
      <c r="CY185" s="19"/>
      <c r="CZ185" s="19"/>
      <c r="DA185" s="19"/>
      <c r="DB185" s="19"/>
      <c r="DC185" s="19"/>
      <c r="DD185" s="19"/>
      <c r="DE185" s="19"/>
      <c r="DF185" s="19"/>
      <c r="DG185" s="19"/>
    </row>
    <row r="186" spans="5:111" x14ac:dyDescent="0.4"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19"/>
      <c r="BS186" s="19"/>
      <c r="BT186" s="1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  <c r="CE186" s="19"/>
      <c r="CF186" s="19"/>
      <c r="CG186" s="19"/>
      <c r="CH186" s="19"/>
      <c r="CI186" s="19"/>
      <c r="CJ186" s="19"/>
      <c r="CK186" s="19"/>
      <c r="CL186" s="19"/>
      <c r="CM186" s="19"/>
      <c r="CN186" s="19"/>
      <c r="CO186" s="19"/>
      <c r="CP186" s="19"/>
      <c r="CQ186" s="19"/>
      <c r="CR186" s="19"/>
      <c r="CS186" s="19"/>
      <c r="CT186" s="19"/>
      <c r="CU186" s="19"/>
      <c r="CV186" s="19"/>
      <c r="CW186" s="19"/>
      <c r="CX186" s="19"/>
      <c r="CY186" s="19"/>
      <c r="CZ186" s="19"/>
      <c r="DA186" s="19"/>
      <c r="DB186" s="19"/>
      <c r="DC186" s="19"/>
      <c r="DD186" s="19"/>
      <c r="DE186" s="19"/>
      <c r="DF186" s="19"/>
      <c r="DG186" s="19"/>
    </row>
    <row r="187" spans="5:111" x14ac:dyDescent="0.4"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19"/>
      <c r="BS187" s="19"/>
      <c r="BT187" s="19"/>
      <c r="BU187" s="19"/>
      <c r="BV187" s="19"/>
      <c r="BW187" s="19"/>
      <c r="BX187" s="19"/>
      <c r="BY187" s="19"/>
      <c r="BZ187" s="19"/>
      <c r="CA187" s="19"/>
      <c r="CB187" s="19"/>
      <c r="CC187" s="19"/>
      <c r="CD187" s="19"/>
      <c r="CE187" s="19"/>
      <c r="CF187" s="19"/>
      <c r="CG187" s="19"/>
      <c r="CH187" s="19"/>
      <c r="CI187" s="19"/>
      <c r="CJ187" s="19"/>
      <c r="CK187" s="19"/>
      <c r="CL187" s="19"/>
      <c r="CM187" s="19"/>
      <c r="CN187" s="19"/>
      <c r="CO187" s="19"/>
      <c r="CP187" s="19"/>
      <c r="CQ187" s="19"/>
      <c r="CR187" s="19"/>
      <c r="CS187" s="19"/>
      <c r="CT187" s="19"/>
      <c r="CU187" s="19"/>
      <c r="CV187" s="19"/>
      <c r="CW187" s="19"/>
      <c r="CX187" s="19"/>
      <c r="CY187" s="19"/>
      <c r="CZ187" s="19"/>
      <c r="DA187" s="19"/>
      <c r="DB187" s="19"/>
      <c r="DC187" s="19"/>
      <c r="DD187" s="19"/>
      <c r="DE187" s="19"/>
      <c r="DF187" s="19"/>
      <c r="DG187" s="19"/>
    </row>
    <row r="188" spans="5:111" x14ac:dyDescent="0.4"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9"/>
      <c r="BS188" s="19"/>
      <c r="BT188" s="19"/>
      <c r="BU188" s="19"/>
      <c r="BV188" s="19"/>
      <c r="BW188" s="19"/>
      <c r="BX188" s="19"/>
      <c r="BY188" s="19"/>
      <c r="BZ188" s="19"/>
      <c r="CA188" s="19"/>
      <c r="CB188" s="19"/>
      <c r="CC188" s="19"/>
      <c r="CD188" s="19"/>
      <c r="CE188" s="19"/>
      <c r="CF188" s="19"/>
      <c r="CG188" s="19"/>
      <c r="CH188" s="19"/>
      <c r="CI188" s="19"/>
      <c r="CJ188" s="19"/>
      <c r="CK188" s="19"/>
      <c r="CL188" s="19"/>
      <c r="CM188" s="19"/>
      <c r="CN188" s="19"/>
      <c r="CO188" s="19"/>
      <c r="CP188" s="19"/>
      <c r="CQ188" s="19"/>
      <c r="CR188" s="19"/>
      <c r="CS188" s="19"/>
      <c r="CT188" s="19"/>
      <c r="CU188" s="19"/>
      <c r="CV188" s="19"/>
      <c r="CW188" s="19"/>
      <c r="CX188" s="19"/>
      <c r="CY188" s="19"/>
      <c r="CZ188" s="19"/>
      <c r="DA188" s="19"/>
      <c r="DB188" s="19"/>
      <c r="DC188" s="19"/>
      <c r="DD188" s="19"/>
      <c r="DE188" s="19"/>
      <c r="DF188" s="19"/>
      <c r="DG188" s="19"/>
    </row>
    <row r="189" spans="5:111" x14ac:dyDescent="0.4"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/>
      <c r="BR189" s="19"/>
      <c r="BS189" s="19"/>
      <c r="BT189" s="19"/>
      <c r="BU189" s="19"/>
      <c r="BV189" s="19"/>
      <c r="BW189" s="19"/>
      <c r="BX189" s="19"/>
      <c r="BY189" s="19"/>
      <c r="BZ189" s="19"/>
      <c r="CA189" s="19"/>
      <c r="CB189" s="19"/>
      <c r="CC189" s="19"/>
      <c r="CD189" s="19"/>
      <c r="CE189" s="19"/>
      <c r="CF189" s="19"/>
      <c r="CG189" s="19"/>
      <c r="CH189" s="19"/>
      <c r="CI189" s="19"/>
      <c r="CJ189" s="19"/>
      <c r="CK189" s="19"/>
      <c r="CL189" s="19"/>
      <c r="CM189" s="19"/>
      <c r="CN189" s="19"/>
      <c r="CO189" s="19"/>
      <c r="CP189" s="19"/>
      <c r="CQ189" s="19"/>
      <c r="CR189" s="19"/>
      <c r="CS189" s="19"/>
      <c r="CT189" s="19"/>
      <c r="CU189" s="19"/>
      <c r="CV189" s="19"/>
      <c r="CW189" s="19"/>
      <c r="CX189" s="19"/>
      <c r="CY189" s="19"/>
      <c r="CZ189" s="19"/>
      <c r="DA189" s="19"/>
      <c r="DB189" s="19"/>
      <c r="DC189" s="19"/>
      <c r="DD189" s="19"/>
      <c r="DE189" s="19"/>
      <c r="DF189" s="19"/>
      <c r="DG189" s="19"/>
    </row>
    <row r="190" spans="5:111" x14ac:dyDescent="0.4"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9"/>
      <c r="BS190" s="19"/>
      <c r="BT190" s="19"/>
      <c r="BU190" s="19"/>
      <c r="BV190" s="19"/>
      <c r="BW190" s="19"/>
      <c r="BX190" s="19"/>
      <c r="BY190" s="19"/>
      <c r="BZ190" s="19"/>
      <c r="CA190" s="19"/>
      <c r="CB190" s="19"/>
      <c r="CC190" s="19"/>
      <c r="CD190" s="19"/>
      <c r="CE190" s="19"/>
      <c r="CF190" s="19"/>
      <c r="CG190" s="19"/>
      <c r="CH190" s="19"/>
      <c r="CI190" s="19"/>
      <c r="CJ190" s="19"/>
      <c r="CK190" s="19"/>
      <c r="CL190" s="19"/>
      <c r="CM190" s="19"/>
      <c r="CN190" s="19"/>
      <c r="CO190" s="19"/>
      <c r="CP190" s="19"/>
      <c r="CQ190" s="19"/>
      <c r="CR190" s="19"/>
      <c r="CS190" s="19"/>
      <c r="CT190" s="19"/>
      <c r="CU190" s="19"/>
      <c r="CV190" s="19"/>
      <c r="CW190" s="19"/>
      <c r="CX190" s="19"/>
      <c r="CY190" s="19"/>
      <c r="CZ190" s="19"/>
      <c r="DA190" s="19"/>
      <c r="DB190" s="19"/>
      <c r="DC190" s="19"/>
      <c r="DD190" s="19"/>
      <c r="DE190" s="19"/>
      <c r="DF190" s="19"/>
      <c r="DG190" s="19"/>
    </row>
    <row r="191" spans="5:111" x14ac:dyDescent="0.4"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19"/>
      <c r="BS191" s="19"/>
      <c r="BT191" s="19"/>
      <c r="BU191" s="19"/>
      <c r="BV191" s="19"/>
      <c r="BW191" s="19"/>
      <c r="BX191" s="19"/>
      <c r="BY191" s="19"/>
      <c r="BZ191" s="19"/>
      <c r="CA191" s="19"/>
      <c r="CB191" s="19"/>
      <c r="CC191" s="19"/>
      <c r="CD191" s="19"/>
      <c r="CE191" s="19"/>
      <c r="CF191" s="19"/>
      <c r="CG191" s="19"/>
      <c r="CH191" s="19"/>
      <c r="CI191" s="19"/>
      <c r="CJ191" s="19"/>
      <c r="CK191" s="19"/>
      <c r="CL191" s="19"/>
      <c r="CM191" s="19"/>
      <c r="CN191" s="19"/>
      <c r="CO191" s="19"/>
      <c r="CP191" s="19"/>
      <c r="CQ191" s="19"/>
      <c r="CR191" s="19"/>
      <c r="CS191" s="19"/>
      <c r="CT191" s="19"/>
      <c r="CU191" s="19"/>
      <c r="CV191" s="19"/>
      <c r="CW191" s="19"/>
      <c r="CX191" s="19"/>
      <c r="CY191" s="19"/>
      <c r="CZ191" s="19"/>
      <c r="DA191" s="19"/>
      <c r="DB191" s="19"/>
      <c r="DC191" s="19"/>
      <c r="DD191" s="19"/>
      <c r="DE191" s="19"/>
      <c r="DF191" s="19"/>
      <c r="DG191" s="19"/>
    </row>
    <row r="192" spans="5:111" x14ac:dyDescent="0.4"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9"/>
      <c r="BR192" s="19"/>
      <c r="BS192" s="19"/>
      <c r="BT192" s="19"/>
      <c r="BU192" s="19"/>
      <c r="BV192" s="19"/>
      <c r="BW192" s="19"/>
      <c r="BX192" s="19"/>
      <c r="BY192" s="19"/>
      <c r="BZ192" s="19"/>
      <c r="CA192" s="19"/>
      <c r="CB192" s="19"/>
      <c r="CC192" s="19"/>
      <c r="CD192" s="19"/>
      <c r="CE192" s="19"/>
      <c r="CF192" s="19"/>
      <c r="CG192" s="19"/>
      <c r="CH192" s="19"/>
      <c r="CI192" s="19"/>
      <c r="CJ192" s="19"/>
      <c r="CK192" s="19"/>
      <c r="CL192" s="19"/>
      <c r="CM192" s="19"/>
      <c r="CN192" s="19"/>
      <c r="CO192" s="19"/>
      <c r="CP192" s="19"/>
      <c r="CQ192" s="19"/>
      <c r="CR192" s="19"/>
      <c r="CS192" s="19"/>
      <c r="CT192" s="19"/>
      <c r="CU192" s="19"/>
      <c r="CV192" s="19"/>
      <c r="CW192" s="19"/>
      <c r="CX192" s="19"/>
      <c r="CY192" s="19"/>
      <c r="CZ192" s="19"/>
      <c r="DA192" s="19"/>
      <c r="DB192" s="19"/>
      <c r="DC192" s="19"/>
      <c r="DD192" s="19"/>
      <c r="DE192" s="19"/>
      <c r="DF192" s="19"/>
      <c r="DG192" s="19"/>
    </row>
    <row r="193" spans="5:111" x14ac:dyDescent="0.4"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9"/>
      <c r="BR193" s="19"/>
      <c r="BS193" s="19"/>
      <c r="BT193" s="19"/>
      <c r="BU193" s="19"/>
      <c r="BV193" s="19"/>
      <c r="BW193" s="19"/>
      <c r="BX193" s="19"/>
      <c r="BY193" s="19"/>
      <c r="BZ193" s="19"/>
      <c r="CA193" s="19"/>
      <c r="CB193" s="19"/>
      <c r="CC193" s="19"/>
      <c r="CD193" s="19"/>
      <c r="CE193" s="19"/>
      <c r="CF193" s="19"/>
      <c r="CG193" s="19"/>
      <c r="CH193" s="19"/>
      <c r="CI193" s="19"/>
      <c r="CJ193" s="19"/>
      <c r="CK193" s="19"/>
      <c r="CL193" s="19"/>
      <c r="CM193" s="19"/>
      <c r="CN193" s="19"/>
      <c r="CO193" s="19"/>
      <c r="CP193" s="19"/>
      <c r="CQ193" s="19"/>
      <c r="CR193" s="19"/>
      <c r="CS193" s="19"/>
      <c r="CT193" s="19"/>
      <c r="CU193" s="19"/>
      <c r="CV193" s="19"/>
      <c r="CW193" s="19"/>
      <c r="CX193" s="19"/>
      <c r="CY193" s="19"/>
      <c r="CZ193" s="19"/>
      <c r="DA193" s="19"/>
      <c r="DB193" s="19"/>
      <c r="DC193" s="19"/>
      <c r="DD193" s="19"/>
      <c r="DE193" s="19"/>
      <c r="DF193" s="19"/>
      <c r="DG193" s="19"/>
    </row>
    <row r="194" spans="5:111" x14ac:dyDescent="0.4"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9"/>
      <c r="BR194" s="19"/>
      <c r="BS194" s="19"/>
      <c r="BT194" s="19"/>
      <c r="BU194" s="19"/>
      <c r="BV194" s="19"/>
      <c r="BW194" s="19"/>
      <c r="BX194" s="19"/>
      <c r="BY194" s="19"/>
      <c r="BZ194" s="19"/>
      <c r="CA194" s="19"/>
      <c r="CB194" s="19"/>
      <c r="CC194" s="19"/>
      <c r="CD194" s="19"/>
      <c r="CE194" s="19"/>
      <c r="CF194" s="19"/>
      <c r="CG194" s="19"/>
      <c r="CH194" s="19"/>
      <c r="CI194" s="19"/>
      <c r="CJ194" s="19"/>
      <c r="CK194" s="19"/>
      <c r="CL194" s="19"/>
      <c r="CM194" s="19"/>
      <c r="CN194" s="19"/>
      <c r="CO194" s="19"/>
      <c r="CP194" s="19"/>
      <c r="CQ194" s="19"/>
      <c r="CR194" s="19"/>
      <c r="CS194" s="19"/>
      <c r="CT194" s="19"/>
      <c r="CU194" s="19"/>
      <c r="CV194" s="19"/>
      <c r="CW194" s="19"/>
      <c r="CX194" s="19"/>
      <c r="CY194" s="19"/>
      <c r="CZ194" s="19"/>
      <c r="DA194" s="19"/>
      <c r="DB194" s="19"/>
      <c r="DC194" s="19"/>
      <c r="DD194" s="19"/>
      <c r="DE194" s="19"/>
      <c r="DF194" s="19"/>
      <c r="DG194" s="19"/>
    </row>
    <row r="195" spans="5:111" x14ac:dyDescent="0.4"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9"/>
      <c r="BU195" s="19"/>
      <c r="BV195" s="19"/>
      <c r="BW195" s="19"/>
      <c r="BX195" s="19"/>
      <c r="BY195" s="19"/>
      <c r="BZ195" s="19"/>
      <c r="CA195" s="19"/>
      <c r="CB195" s="19"/>
      <c r="CC195" s="19"/>
      <c r="CD195" s="19"/>
      <c r="CE195" s="19"/>
      <c r="CF195" s="19"/>
      <c r="CG195" s="19"/>
      <c r="CH195" s="19"/>
      <c r="CI195" s="19"/>
      <c r="CJ195" s="19"/>
      <c r="CK195" s="19"/>
      <c r="CL195" s="19"/>
      <c r="CM195" s="19"/>
      <c r="CN195" s="19"/>
      <c r="CO195" s="19"/>
      <c r="CP195" s="19"/>
      <c r="CQ195" s="19"/>
      <c r="CR195" s="19"/>
      <c r="CS195" s="19"/>
      <c r="CT195" s="19"/>
      <c r="CU195" s="19"/>
      <c r="CV195" s="19"/>
      <c r="CW195" s="19"/>
      <c r="CX195" s="19"/>
      <c r="CY195" s="19"/>
      <c r="CZ195" s="19"/>
      <c r="DA195" s="19"/>
      <c r="DB195" s="19"/>
      <c r="DC195" s="19"/>
      <c r="DD195" s="19"/>
      <c r="DE195" s="19"/>
      <c r="DF195" s="19"/>
      <c r="DG195" s="19"/>
    </row>
    <row r="196" spans="5:111" x14ac:dyDescent="0.4"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9"/>
      <c r="BU196" s="19"/>
      <c r="BV196" s="19"/>
      <c r="BW196" s="19"/>
      <c r="BX196" s="19"/>
      <c r="BY196" s="19"/>
      <c r="BZ196" s="19"/>
      <c r="CA196" s="19"/>
      <c r="CB196" s="19"/>
      <c r="CC196" s="19"/>
      <c r="CD196" s="19"/>
      <c r="CE196" s="19"/>
      <c r="CF196" s="19"/>
      <c r="CG196" s="19"/>
      <c r="CH196" s="19"/>
      <c r="CI196" s="19"/>
      <c r="CJ196" s="19"/>
      <c r="CK196" s="19"/>
      <c r="CL196" s="19"/>
      <c r="CM196" s="19"/>
      <c r="CN196" s="19"/>
      <c r="CO196" s="19"/>
      <c r="CP196" s="19"/>
      <c r="CQ196" s="19"/>
      <c r="CR196" s="19"/>
      <c r="CS196" s="19"/>
      <c r="CT196" s="19"/>
      <c r="CU196" s="19"/>
      <c r="CV196" s="19"/>
      <c r="CW196" s="19"/>
      <c r="CX196" s="19"/>
      <c r="CY196" s="19"/>
      <c r="CZ196" s="19"/>
      <c r="DA196" s="19"/>
      <c r="DB196" s="19"/>
      <c r="DC196" s="19"/>
      <c r="DD196" s="19"/>
      <c r="DE196" s="19"/>
      <c r="DF196" s="19"/>
      <c r="DG196" s="19"/>
    </row>
    <row r="197" spans="5:111" x14ac:dyDescent="0.4"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9"/>
      <c r="BS197" s="19"/>
      <c r="BT197" s="19"/>
      <c r="BU197" s="19"/>
      <c r="BV197" s="19"/>
      <c r="BW197" s="19"/>
      <c r="BX197" s="19"/>
      <c r="BY197" s="19"/>
      <c r="BZ197" s="19"/>
      <c r="CA197" s="19"/>
      <c r="CB197" s="19"/>
      <c r="CC197" s="19"/>
      <c r="CD197" s="19"/>
      <c r="CE197" s="19"/>
      <c r="CF197" s="19"/>
      <c r="CG197" s="19"/>
      <c r="CH197" s="19"/>
      <c r="CI197" s="19"/>
      <c r="CJ197" s="19"/>
      <c r="CK197" s="19"/>
      <c r="CL197" s="19"/>
      <c r="CM197" s="19"/>
      <c r="CN197" s="19"/>
      <c r="CO197" s="19"/>
      <c r="CP197" s="19"/>
      <c r="CQ197" s="19"/>
      <c r="CR197" s="19"/>
      <c r="CS197" s="19"/>
      <c r="CT197" s="19"/>
      <c r="CU197" s="19"/>
      <c r="CV197" s="19"/>
      <c r="CW197" s="19"/>
      <c r="CX197" s="19"/>
      <c r="CY197" s="19"/>
      <c r="CZ197" s="19"/>
      <c r="DA197" s="19"/>
      <c r="DB197" s="19"/>
      <c r="DC197" s="19"/>
      <c r="DD197" s="19"/>
      <c r="DE197" s="19"/>
      <c r="DF197" s="19"/>
      <c r="DG197" s="19"/>
    </row>
    <row r="198" spans="5:111" x14ac:dyDescent="0.4">
      <c r="V198" s="19"/>
      <c r="W198" s="19"/>
      <c r="X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9"/>
      <c r="BS198" s="19"/>
      <c r="BT198" s="19"/>
      <c r="BU198" s="19"/>
      <c r="BV198" s="19"/>
      <c r="BW198" s="19"/>
      <c r="BX198" s="19"/>
      <c r="BY198" s="19"/>
      <c r="BZ198" s="19"/>
      <c r="CA198" s="19"/>
      <c r="CB198" s="19"/>
      <c r="CC198" s="19"/>
      <c r="CD198" s="19"/>
      <c r="CE198" s="19"/>
      <c r="CF198" s="19"/>
      <c r="CG198" s="19"/>
      <c r="CH198" s="19"/>
      <c r="CI198" s="19"/>
      <c r="CJ198" s="19"/>
      <c r="CK198" s="19"/>
      <c r="CL198" s="19"/>
      <c r="CM198" s="19"/>
      <c r="CN198" s="19"/>
      <c r="CO198" s="19"/>
      <c r="CP198" s="19"/>
      <c r="CQ198" s="19"/>
      <c r="CR198" s="19"/>
      <c r="CS198" s="19"/>
      <c r="CT198" s="19"/>
      <c r="CU198" s="19"/>
      <c r="CV198" s="19"/>
      <c r="CW198" s="19"/>
      <c r="CX198" s="19"/>
      <c r="CY198" s="19"/>
      <c r="CZ198" s="19"/>
      <c r="DA198" s="19"/>
      <c r="DB198" s="19"/>
      <c r="DC198" s="19"/>
      <c r="DD198" s="19"/>
      <c r="DE198" s="19"/>
      <c r="DF198" s="19"/>
      <c r="DG198" s="19"/>
    </row>
    <row r="199" spans="5:111" x14ac:dyDescent="0.4">
      <c r="V199" s="19"/>
      <c r="W199" s="19"/>
      <c r="X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19"/>
      <c r="BS199" s="19"/>
      <c r="BT199" s="19"/>
      <c r="BU199" s="19"/>
      <c r="BV199" s="19"/>
      <c r="BW199" s="19"/>
      <c r="BX199" s="19"/>
      <c r="BY199" s="19"/>
      <c r="BZ199" s="19"/>
      <c r="CA199" s="19"/>
      <c r="CB199" s="19"/>
      <c r="CC199" s="19"/>
      <c r="CD199" s="19"/>
      <c r="CE199" s="19"/>
      <c r="CF199" s="19"/>
      <c r="CG199" s="19"/>
      <c r="CH199" s="19"/>
      <c r="CI199" s="19"/>
      <c r="CJ199" s="19"/>
      <c r="CK199" s="19"/>
      <c r="CL199" s="19"/>
      <c r="CM199" s="19"/>
      <c r="CN199" s="19"/>
      <c r="CO199" s="19"/>
      <c r="CP199" s="19"/>
      <c r="CQ199" s="19"/>
      <c r="CR199" s="19"/>
      <c r="CS199" s="19"/>
      <c r="CT199" s="19"/>
      <c r="CU199" s="19"/>
      <c r="CV199" s="19"/>
      <c r="CW199" s="19"/>
      <c r="CX199" s="19"/>
      <c r="CY199" s="19"/>
      <c r="CZ199" s="19"/>
      <c r="DA199" s="19"/>
      <c r="DB199" s="19"/>
      <c r="DC199" s="19"/>
      <c r="DD199" s="19"/>
      <c r="DE199" s="19"/>
      <c r="DF199" s="19"/>
      <c r="DG199" s="19"/>
    </row>
    <row r="200" spans="5:111" x14ac:dyDescent="0.4">
      <c r="V200" s="19"/>
      <c r="W200" s="19"/>
      <c r="X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9"/>
      <c r="BS200" s="19"/>
      <c r="BT200" s="19"/>
      <c r="BU200" s="19"/>
      <c r="BV200" s="19"/>
      <c r="BW200" s="19"/>
      <c r="BX200" s="19"/>
      <c r="BY200" s="19"/>
      <c r="BZ200" s="19"/>
      <c r="CA200" s="19"/>
      <c r="CB200" s="19"/>
      <c r="CC200" s="19"/>
      <c r="CD200" s="19"/>
      <c r="CE200" s="19"/>
      <c r="CF200" s="19"/>
      <c r="CG200" s="19"/>
      <c r="CH200" s="19"/>
      <c r="CI200" s="19"/>
      <c r="CJ200" s="19"/>
      <c r="CK200" s="19"/>
      <c r="CL200" s="19"/>
      <c r="CM200" s="19"/>
      <c r="CN200" s="19"/>
      <c r="CO200" s="19"/>
      <c r="CP200" s="19"/>
      <c r="CQ200" s="19"/>
      <c r="CR200" s="19"/>
      <c r="CS200" s="19"/>
      <c r="CT200" s="19"/>
      <c r="CU200" s="19"/>
      <c r="CV200" s="19"/>
      <c r="CW200" s="19"/>
      <c r="CX200" s="19"/>
      <c r="CY200" s="19"/>
      <c r="CZ200" s="19"/>
      <c r="DA200" s="19"/>
      <c r="DB200" s="19"/>
      <c r="DC200" s="19"/>
      <c r="DD200" s="19"/>
      <c r="DE200" s="19"/>
      <c r="DF200" s="19"/>
      <c r="DG200" s="19"/>
    </row>
    <row r="201" spans="5:111" x14ac:dyDescent="0.4">
      <c r="V201" s="19"/>
      <c r="W201" s="19"/>
      <c r="X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19"/>
      <c r="BS201" s="19"/>
      <c r="BT201" s="19"/>
      <c r="BU201" s="19"/>
      <c r="BV201" s="19"/>
      <c r="BW201" s="19"/>
      <c r="BX201" s="19"/>
      <c r="BY201" s="19"/>
      <c r="BZ201" s="19"/>
      <c r="CA201" s="19"/>
      <c r="CB201" s="19"/>
      <c r="CC201" s="19"/>
      <c r="CD201" s="19"/>
      <c r="CE201" s="19"/>
      <c r="CF201" s="19"/>
      <c r="CG201" s="19"/>
      <c r="CH201" s="19"/>
      <c r="CI201" s="19"/>
      <c r="CJ201" s="19"/>
      <c r="CK201" s="19"/>
      <c r="CL201" s="19"/>
      <c r="CM201" s="19"/>
      <c r="CN201" s="19"/>
      <c r="CO201" s="19"/>
      <c r="CP201" s="19"/>
      <c r="CQ201" s="19"/>
      <c r="CR201" s="19"/>
      <c r="CS201" s="19"/>
      <c r="CT201" s="19"/>
      <c r="CU201" s="19"/>
      <c r="CV201" s="19"/>
      <c r="CW201" s="19"/>
      <c r="CX201" s="19"/>
      <c r="CY201" s="19"/>
      <c r="CZ201" s="19"/>
      <c r="DA201" s="19"/>
      <c r="DB201" s="19"/>
      <c r="DC201" s="19"/>
      <c r="DD201" s="19"/>
      <c r="DE201" s="19"/>
      <c r="DF201" s="19"/>
      <c r="DG201" s="19"/>
    </row>
    <row r="202" spans="5:111" x14ac:dyDescent="0.4">
      <c r="V202" s="19"/>
      <c r="W202" s="19"/>
      <c r="X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19"/>
      <c r="BT202" s="19"/>
      <c r="BU202" s="19"/>
      <c r="BV202" s="19"/>
      <c r="BW202" s="19"/>
      <c r="BX202" s="19"/>
      <c r="BY202" s="19"/>
      <c r="BZ202" s="19"/>
      <c r="CA202" s="19"/>
      <c r="CB202" s="19"/>
      <c r="CC202" s="19"/>
      <c r="CD202" s="19"/>
      <c r="CE202" s="19"/>
      <c r="CF202" s="19"/>
      <c r="CG202" s="19"/>
      <c r="CH202" s="19"/>
      <c r="CI202" s="19"/>
      <c r="CJ202" s="19"/>
      <c r="CK202" s="19"/>
      <c r="CL202" s="19"/>
      <c r="CM202" s="19"/>
      <c r="CN202" s="19"/>
      <c r="CO202" s="19"/>
      <c r="CP202" s="19"/>
      <c r="CQ202" s="19"/>
      <c r="CR202" s="19"/>
      <c r="CS202" s="19"/>
      <c r="CT202" s="19"/>
      <c r="CU202" s="19"/>
      <c r="CV202" s="19"/>
      <c r="CW202" s="19"/>
      <c r="CX202" s="19"/>
      <c r="CY202" s="19"/>
      <c r="CZ202" s="19"/>
      <c r="DA202" s="19"/>
      <c r="DB202" s="19"/>
      <c r="DC202" s="19"/>
      <c r="DD202" s="19"/>
      <c r="DE202" s="19"/>
      <c r="DF202" s="19"/>
      <c r="DG202" s="19"/>
    </row>
    <row r="203" spans="5:111" x14ac:dyDescent="0.4">
      <c r="V203" s="19"/>
      <c r="W203" s="19"/>
      <c r="X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9"/>
      <c r="BR203" s="19"/>
      <c r="BS203" s="19"/>
      <c r="BT203" s="19"/>
      <c r="BU203" s="19"/>
      <c r="BV203" s="19"/>
      <c r="BW203" s="19"/>
      <c r="BX203" s="19"/>
      <c r="BY203" s="19"/>
      <c r="BZ203" s="19"/>
      <c r="CA203" s="19"/>
      <c r="CB203" s="19"/>
      <c r="CC203" s="19"/>
      <c r="CD203" s="19"/>
      <c r="CE203" s="19"/>
      <c r="CF203" s="19"/>
      <c r="CG203" s="19"/>
      <c r="CH203" s="19"/>
      <c r="CI203" s="19"/>
      <c r="CJ203" s="19"/>
      <c r="CK203" s="19"/>
      <c r="CL203" s="19"/>
      <c r="CM203" s="19"/>
      <c r="CN203" s="19"/>
      <c r="CO203" s="19"/>
      <c r="CP203" s="19"/>
      <c r="CQ203" s="19"/>
      <c r="CR203" s="19"/>
      <c r="CS203" s="19"/>
      <c r="CT203" s="19"/>
      <c r="CU203" s="19"/>
      <c r="CV203" s="19"/>
      <c r="CW203" s="19"/>
      <c r="CX203" s="19"/>
      <c r="CY203" s="19"/>
      <c r="CZ203" s="19"/>
      <c r="DA203" s="19"/>
      <c r="DB203" s="19"/>
      <c r="DC203" s="19"/>
      <c r="DD203" s="19"/>
      <c r="DE203" s="19"/>
      <c r="DF203" s="19"/>
      <c r="DG203" s="19"/>
    </row>
    <row r="204" spans="5:111" x14ac:dyDescent="0.4">
      <c r="V204" s="19"/>
      <c r="W204" s="19"/>
      <c r="X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9"/>
      <c r="BR204" s="19"/>
      <c r="BS204" s="19"/>
      <c r="BT204" s="19"/>
      <c r="BU204" s="19"/>
      <c r="BV204" s="19"/>
      <c r="BW204" s="19"/>
      <c r="BX204" s="19"/>
      <c r="BY204" s="19"/>
      <c r="BZ204" s="19"/>
      <c r="CA204" s="19"/>
      <c r="CB204" s="19"/>
      <c r="CC204" s="19"/>
      <c r="CD204" s="19"/>
      <c r="CE204" s="19"/>
      <c r="CF204" s="19"/>
      <c r="CG204" s="19"/>
      <c r="CH204" s="19"/>
      <c r="CI204" s="19"/>
      <c r="CJ204" s="19"/>
      <c r="CK204" s="19"/>
      <c r="CL204" s="19"/>
      <c r="CM204" s="19"/>
      <c r="CN204" s="19"/>
      <c r="CO204" s="19"/>
      <c r="CP204" s="19"/>
      <c r="CQ204" s="19"/>
      <c r="CR204" s="19"/>
      <c r="CS204" s="19"/>
      <c r="CT204" s="19"/>
      <c r="CU204" s="19"/>
      <c r="CV204" s="19"/>
      <c r="CW204" s="19"/>
      <c r="CX204" s="19"/>
      <c r="CY204" s="19"/>
      <c r="CZ204" s="19"/>
      <c r="DA204" s="19"/>
      <c r="DB204" s="19"/>
      <c r="DC204" s="19"/>
      <c r="DD204" s="19"/>
      <c r="DE204" s="19"/>
      <c r="DF204" s="19"/>
      <c r="DG204" s="19"/>
    </row>
    <row r="205" spans="5:111" x14ac:dyDescent="0.4">
      <c r="V205" s="19"/>
      <c r="W205" s="19"/>
      <c r="X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19"/>
      <c r="BS205" s="19"/>
      <c r="BT205" s="19"/>
      <c r="BU205" s="19"/>
      <c r="BV205" s="19"/>
      <c r="BW205" s="19"/>
      <c r="BX205" s="19"/>
      <c r="BY205" s="19"/>
      <c r="BZ205" s="19"/>
      <c r="CA205" s="19"/>
      <c r="CB205" s="19"/>
      <c r="CC205" s="19"/>
      <c r="CD205" s="19"/>
      <c r="CE205" s="19"/>
      <c r="CF205" s="19"/>
      <c r="CG205" s="19"/>
      <c r="CH205" s="19"/>
      <c r="CI205" s="19"/>
      <c r="CJ205" s="19"/>
      <c r="CK205" s="19"/>
      <c r="CL205" s="19"/>
      <c r="CM205" s="19"/>
      <c r="CN205" s="19"/>
      <c r="CO205" s="19"/>
      <c r="CP205" s="19"/>
      <c r="CQ205" s="19"/>
      <c r="CR205" s="19"/>
      <c r="CS205" s="19"/>
      <c r="CT205" s="19"/>
      <c r="CU205" s="19"/>
      <c r="CV205" s="19"/>
      <c r="CW205" s="19"/>
      <c r="CX205" s="19"/>
      <c r="CY205" s="19"/>
      <c r="CZ205" s="19"/>
      <c r="DA205" s="19"/>
      <c r="DB205" s="19"/>
      <c r="DC205" s="19"/>
      <c r="DD205" s="19"/>
      <c r="DE205" s="19"/>
      <c r="DF205" s="19"/>
      <c r="DG205" s="19"/>
    </row>
    <row r="206" spans="5:111" x14ac:dyDescent="0.4">
      <c r="V206" s="19"/>
      <c r="W206" s="19"/>
      <c r="X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9"/>
      <c r="BR206" s="19"/>
      <c r="BS206" s="19"/>
      <c r="BT206" s="19"/>
      <c r="BU206" s="19"/>
      <c r="BV206" s="19"/>
      <c r="BW206" s="19"/>
      <c r="BX206" s="19"/>
      <c r="BY206" s="19"/>
      <c r="BZ206" s="19"/>
      <c r="CA206" s="19"/>
      <c r="CB206" s="19"/>
      <c r="CC206" s="19"/>
      <c r="CD206" s="19"/>
      <c r="CE206" s="19"/>
      <c r="CF206" s="19"/>
      <c r="CG206" s="19"/>
      <c r="CH206" s="19"/>
      <c r="CI206" s="19"/>
      <c r="CJ206" s="19"/>
      <c r="CK206" s="19"/>
      <c r="CL206" s="19"/>
      <c r="CM206" s="19"/>
      <c r="CN206" s="19"/>
      <c r="CO206" s="19"/>
      <c r="CP206" s="19"/>
      <c r="CQ206" s="19"/>
      <c r="CR206" s="19"/>
      <c r="CS206" s="19"/>
      <c r="CT206" s="19"/>
      <c r="CU206" s="19"/>
      <c r="CV206" s="19"/>
      <c r="CW206" s="19"/>
      <c r="CX206" s="19"/>
      <c r="CY206" s="19"/>
      <c r="CZ206" s="19"/>
      <c r="DA206" s="19"/>
      <c r="DB206" s="19"/>
      <c r="DC206" s="19"/>
      <c r="DD206" s="19"/>
      <c r="DE206" s="19"/>
      <c r="DF206" s="19"/>
      <c r="DG206" s="19"/>
    </row>
    <row r="207" spans="5:111" x14ac:dyDescent="0.4">
      <c r="V207" s="19"/>
      <c r="W207" s="19"/>
      <c r="X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9"/>
      <c r="BR207" s="19"/>
      <c r="BS207" s="19"/>
      <c r="BT207" s="19"/>
      <c r="BU207" s="19"/>
      <c r="BV207" s="19"/>
      <c r="BW207" s="19"/>
      <c r="BX207" s="19"/>
      <c r="BY207" s="19"/>
      <c r="BZ207" s="19"/>
      <c r="CA207" s="19"/>
      <c r="CB207" s="19"/>
      <c r="CC207" s="19"/>
      <c r="CD207" s="19"/>
      <c r="CE207" s="19"/>
      <c r="CF207" s="19"/>
      <c r="CG207" s="19"/>
      <c r="CH207" s="19"/>
      <c r="CI207" s="19"/>
      <c r="CJ207" s="19"/>
      <c r="CK207" s="19"/>
      <c r="CL207" s="19"/>
      <c r="CM207" s="19"/>
      <c r="CN207" s="19"/>
      <c r="CO207" s="19"/>
      <c r="CP207" s="19"/>
      <c r="CQ207" s="19"/>
      <c r="CR207" s="19"/>
      <c r="CS207" s="19"/>
      <c r="CT207" s="19"/>
      <c r="CU207" s="19"/>
      <c r="CV207" s="19"/>
      <c r="CW207" s="19"/>
      <c r="CX207" s="19"/>
      <c r="CY207" s="19"/>
      <c r="CZ207" s="19"/>
      <c r="DA207" s="19"/>
      <c r="DB207" s="19"/>
      <c r="DC207" s="19"/>
      <c r="DD207" s="19"/>
      <c r="DE207" s="19"/>
      <c r="DF207" s="19"/>
      <c r="DG207" s="19"/>
    </row>
    <row r="208" spans="5:111" x14ac:dyDescent="0.4">
      <c r="V208" s="19"/>
      <c r="W208" s="19"/>
      <c r="X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9"/>
      <c r="BR208" s="19"/>
      <c r="BS208" s="19"/>
      <c r="BT208" s="19"/>
      <c r="BU208" s="19"/>
      <c r="BV208" s="19"/>
      <c r="BW208" s="19"/>
      <c r="BX208" s="19"/>
      <c r="BY208" s="19"/>
      <c r="BZ208" s="19"/>
      <c r="CA208" s="19"/>
      <c r="CB208" s="19"/>
      <c r="CC208" s="19"/>
      <c r="CD208" s="19"/>
      <c r="CE208" s="19"/>
      <c r="CF208" s="19"/>
      <c r="CG208" s="19"/>
      <c r="CH208" s="19"/>
      <c r="CI208" s="19"/>
      <c r="CJ208" s="19"/>
      <c r="CK208" s="19"/>
      <c r="CL208" s="19"/>
      <c r="CM208" s="19"/>
      <c r="CN208" s="19"/>
      <c r="CO208" s="19"/>
      <c r="CP208" s="19"/>
      <c r="CQ208" s="19"/>
      <c r="CR208" s="19"/>
      <c r="CS208" s="19"/>
      <c r="CT208" s="19"/>
      <c r="CU208" s="19"/>
      <c r="CV208" s="19"/>
      <c r="CW208" s="19"/>
      <c r="CX208" s="19"/>
      <c r="CY208" s="19"/>
      <c r="CZ208" s="19"/>
      <c r="DA208" s="19"/>
      <c r="DB208" s="19"/>
      <c r="DC208" s="19"/>
      <c r="DD208" s="19"/>
      <c r="DE208" s="19"/>
      <c r="DF208" s="19"/>
      <c r="DG208" s="19"/>
    </row>
    <row r="209" spans="22:111" x14ac:dyDescent="0.4">
      <c r="V209" s="19"/>
      <c r="W209" s="19"/>
      <c r="X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19"/>
      <c r="BS209" s="19"/>
      <c r="BT209" s="19"/>
      <c r="BU209" s="19"/>
      <c r="BV209" s="19"/>
      <c r="BW209" s="19"/>
      <c r="BX209" s="19"/>
      <c r="BY209" s="19"/>
      <c r="BZ209" s="19"/>
      <c r="CA209" s="19"/>
      <c r="CB209" s="19"/>
      <c r="CC209" s="19"/>
      <c r="CD209" s="19"/>
      <c r="CE209" s="19"/>
      <c r="CF209" s="19"/>
      <c r="CG209" s="19"/>
      <c r="CH209" s="19"/>
      <c r="CI209" s="19"/>
      <c r="CJ209" s="19"/>
      <c r="CK209" s="19"/>
      <c r="CL209" s="19"/>
      <c r="CM209" s="19"/>
      <c r="CN209" s="19"/>
      <c r="CO209" s="19"/>
      <c r="CP209" s="19"/>
      <c r="CQ209" s="19"/>
      <c r="CR209" s="19"/>
      <c r="CS209" s="19"/>
      <c r="CT209" s="19"/>
      <c r="CU209" s="19"/>
      <c r="CV209" s="19"/>
      <c r="CW209" s="19"/>
      <c r="CX209" s="19"/>
      <c r="CY209" s="19"/>
      <c r="CZ209" s="19"/>
      <c r="DA209" s="19"/>
      <c r="DB209" s="19"/>
      <c r="DC209" s="19"/>
      <c r="DD209" s="19"/>
      <c r="DE209" s="19"/>
      <c r="DF209" s="19"/>
      <c r="DG209" s="19"/>
    </row>
    <row r="210" spans="22:111" x14ac:dyDescent="0.4">
      <c r="V210" s="19"/>
      <c r="W210" s="19"/>
      <c r="X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9"/>
      <c r="BR210" s="19"/>
      <c r="BS210" s="19"/>
      <c r="BT210" s="19"/>
      <c r="BU210" s="19"/>
      <c r="BV210" s="19"/>
      <c r="BW210" s="19"/>
      <c r="BX210" s="19"/>
      <c r="BY210" s="19"/>
      <c r="BZ210" s="19"/>
      <c r="CA210" s="19"/>
      <c r="CB210" s="19"/>
      <c r="CC210" s="19"/>
      <c r="CD210" s="19"/>
      <c r="CE210" s="19"/>
      <c r="CF210" s="19"/>
      <c r="CG210" s="19"/>
      <c r="CH210" s="19"/>
      <c r="CI210" s="19"/>
      <c r="CJ210" s="19"/>
      <c r="CK210" s="19"/>
      <c r="CL210" s="19"/>
      <c r="CM210" s="19"/>
      <c r="CN210" s="19"/>
      <c r="CO210" s="19"/>
      <c r="CP210" s="19"/>
      <c r="CQ210" s="19"/>
      <c r="CR210" s="19"/>
      <c r="CS210" s="19"/>
      <c r="CT210" s="19"/>
      <c r="CU210" s="19"/>
      <c r="CV210" s="19"/>
      <c r="CW210" s="19"/>
      <c r="CX210" s="19"/>
      <c r="CY210" s="19"/>
      <c r="CZ210" s="19"/>
      <c r="DA210" s="19"/>
      <c r="DB210" s="19"/>
      <c r="DC210" s="19"/>
      <c r="DD210" s="19"/>
      <c r="DE210" s="19"/>
      <c r="DF210" s="19"/>
      <c r="DG210" s="19"/>
    </row>
    <row r="211" spans="22:111" x14ac:dyDescent="0.4">
      <c r="V211" s="19"/>
      <c r="W211" s="19"/>
      <c r="X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19"/>
      <c r="BS211" s="19"/>
      <c r="BT211" s="19"/>
      <c r="BU211" s="19"/>
      <c r="BV211" s="19"/>
      <c r="BW211" s="19"/>
      <c r="BX211" s="19"/>
      <c r="BY211" s="19"/>
      <c r="BZ211" s="19"/>
      <c r="CA211" s="19"/>
      <c r="CB211" s="19"/>
      <c r="CC211" s="19"/>
      <c r="CD211" s="19"/>
      <c r="CE211" s="19"/>
      <c r="CF211" s="19"/>
      <c r="CG211" s="19"/>
      <c r="CH211" s="19"/>
      <c r="CI211" s="19"/>
      <c r="CJ211" s="19"/>
      <c r="CK211" s="19"/>
      <c r="CL211" s="19"/>
      <c r="CM211" s="19"/>
      <c r="CN211" s="19"/>
      <c r="CO211" s="19"/>
      <c r="CP211" s="19"/>
      <c r="CQ211" s="19"/>
      <c r="CR211" s="19"/>
      <c r="CS211" s="19"/>
      <c r="CT211" s="19"/>
      <c r="CU211" s="19"/>
      <c r="CV211" s="19"/>
      <c r="CW211" s="19"/>
      <c r="CX211" s="19"/>
      <c r="CY211" s="19"/>
      <c r="CZ211" s="19"/>
      <c r="DA211" s="19"/>
      <c r="DB211" s="19"/>
      <c r="DC211" s="19"/>
      <c r="DD211" s="19"/>
      <c r="DE211" s="19"/>
      <c r="DF211" s="19"/>
      <c r="DG211" s="19"/>
    </row>
    <row r="212" spans="22:111" x14ac:dyDescent="0.4">
      <c r="V212" s="19"/>
      <c r="W212" s="19"/>
      <c r="X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19"/>
      <c r="BS212" s="19"/>
      <c r="BT212" s="19"/>
      <c r="BU212" s="19"/>
      <c r="BV212" s="19"/>
      <c r="BW212" s="19"/>
      <c r="BX212" s="19"/>
      <c r="BY212" s="19"/>
      <c r="BZ212" s="19"/>
      <c r="CA212" s="19"/>
      <c r="CB212" s="19"/>
      <c r="CC212" s="19"/>
      <c r="CD212" s="19"/>
      <c r="CE212" s="19"/>
      <c r="CF212" s="19"/>
      <c r="CG212" s="19"/>
      <c r="CH212" s="19"/>
      <c r="CI212" s="19"/>
      <c r="CJ212" s="19"/>
      <c r="CK212" s="19"/>
      <c r="CL212" s="19"/>
      <c r="CM212" s="19"/>
      <c r="CN212" s="19"/>
      <c r="CO212" s="19"/>
      <c r="CP212" s="19"/>
      <c r="CQ212" s="19"/>
      <c r="CR212" s="19"/>
      <c r="CS212" s="19"/>
      <c r="CT212" s="19"/>
      <c r="CU212" s="19"/>
      <c r="CV212" s="19"/>
      <c r="CW212" s="19"/>
      <c r="CX212" s="19"/>
      <c r="CY212" s="19"/>
      <c r="CZ212" s="19"/>
      <c r="DA212" s="19"/>
      <c r="DB212" s="19"/>
      <c r="DC212" s="19"/>
      <c r="DD212" s="19"/>
      <c r="DE212" s="19"/>
      <c r="DF212" s="19"/>
      <c r="DG212" s="19"/>
    </row>
    <row r="213" spans="22:111" x14ac:dyDescent="0.4">
      <c r="V213" s="19"/>
      <c r="W213" s="19"/>
      <c r="X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9"/>
      <c r="BS213" s="19"/>
      <c r="BT213" s="19"/>
      <c r="BU213" s="19"/>
      <c r="BV213" s="19"/>
      <c r="BW213" s="19"/>
      <c r="BX213" s="19"/>
      <c r="BY213" s="19"/>
      <c r="BZ213" s="19"/>
      <c r="CA213" s="19"/>
      <c r="CB213" s="19"/>
      <c r="CC213" s="19"/>
      <c r="CD213" s="19"/>
      <c r="CE213" s="19"/>
      <c r="CF213" s="19"/>
      <c r="CG213" s="19"/>
      <c r="CH213" s="19"/>
      <c r="CI213" s="19"/>
      <c r="CJ213" s="19"/>
      <c r="CK213" s="19"/>
      <c r="CL213" s="19"/>
      <c r="CM213" s="19"/>
      <c r="CN213" s="19"/>
      <c r="CO213" s="19"/>
      <c r="CP213" s="19"/>
      <c r="CQ213" s="19"/>
      <c r="CR213" s="19"/>
      <c r="CS213" s="19"/>
      <c r="CT213" s="19"/>
      <c r="CU213" s="19"/>
      <c r="CV213" s="19"/>
      <c r="CW213" s="19"/>
      <c r="CX213" s="19"/>
      <c r="CY213" s="19"/>
      <c r="CZ213" s="19"/>
      <c r="DA213" s="19"/>
      <c r="DB213" s="19"/>
      <c r="DC213" s="19"/>
      <c r="DD213" s="19"/>
      <c r="DE213" s="19"/>
      <c r="DF213" s="19"/>
      <c r="DG213" s="19"/>
    </row>
    <row r="214" spans="22:111" x14ac:dyDescent="0.4">
      <c r="V214" s="19"/>
      <c r="W214" s="19"/>
      <c r="X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  <c r="CA214" s="19"/>
      <c r="CB214" s="19"/>
      <c r="CC214" s="19"/>
      <c r="CD214" s="19"/>
      <c r="CE214" s="19"/>
      <c r="CF214" s="19"/>
      <c r="CG214" s="19"/>
      <c r="CH214" s="19"/>
      <c r="CI214" s="19"/>
      <c r="CJ214" s="19"/>
      <c r="CK214" s="19"/>
      <c r="CL214" s="19"/>
      <c r="CM214" s="19"/>
      <c r="CN214" s="19"/>
      <c r="CO214" s="19"/>
      <c r="CP214" s="19"/>
      <c r="CQ214" s="19"/>
      <c r="CR214" s="19"/>
      <c r="CS214" s="19"/>
      <c r="CT214" s="19"/>
      <c r="CU214" s="19"/>
      <c r="CV214" s="19"/>
      <c r="CW214" s="19"/>
      <c r="CX214" s="19"/>
      <c r="CY214" s="19"/>
      <c r="CZ214" s="19"/>
      <c r="DA214" s="19"/>
      <c r="DB214" s="19"/>
      <c r="DC214" s="19"/>
      <c r="DD214" s="19"/>
      <c r="DE214" s="19"/>
      <c r="DF214" s="19"/>
      <c r="DG214" s="19"/>
    </row>
    <row r="215" spans="22:111" x14ac:dyDescent="0.4">
      <c r="V215" s="19"/>
      <c r="W215" s="19"/>
      <c r="X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  <c r="CA215" s="19"/>
      <c r="CB215" s="19"/>
      <c r="CC215" s="19"/>
      <c r="CD215" s="19"/>
      <c r="CE215" s="19"/>
      <c r="CF215" s="19"/>
      <c r="CG215" s="19"/>
      <c r="CH215" s="19"/>
      <c r="CI215" s="19"/>
      <c r="CJ215" s="19"/>
      <c r="CK215" s="19"/>
      <c r="CL215" s="19"/>
      <c r="CM215" s="19"/>
      <c r="CN215" s="19"/>
      <c r="CO215" s="19"/>
      <c r="CP215" s="19"/>
      <c r="CQ215" s="19"/>
      <c r="CR215" s="19"/>
      <c r="CS215" s="19"/>
      <c r="CT215" s="19"/>
      <c r="CU215" s="19"/>
      <c r="CV215" s="19"/>
      <c r="CW215" s="19"/>
      <c r="CX215" s="19"/>
      <c r="CY215" s="19"/>
      <c r="CZ215" s="19"/>
      <c r="DA215" s="19"/>
      <c r="DB215" s="19"/>
      <c r="DC215" s="19"/>
      <c r="DD215" s="19"/>
      <c r="DE215" s="19"/>
      <c r="DF215" s="19"/>
      <c r="DG215" s="19"/>
    </row>
    <row r="216" spans="22:111" x14ac:dyDescent="0.4">
      <c r="V216" s="19"/>
      <c r="W216" s="19"/>
      <c r="X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  <c r="CD216" s="19"/>
      <c r="CE216" s="19"/>
      <c r="CF216" s="19"/>
      <c r="CG216" s="19"/>
      <c r="CH216" s="19"/>
      <c r="CI216" s="19"/>
      <c r="CJ216" s="19"/>
      <c r="CK216" s="19"/>
      <c r="CL216" s="19"/>
      <c r="CM216" s="19"/>
      <c r="CN216" s="19"/>
      <c r="CO216" s="19"/>
      <c r="CP216" s="19"/>
      <c r="CQ216" s="19"/>
      <c r="CR216" s="19"/>
      <c r="CS216" s="19"/>
      <c r="CT216" s="19"/>
      <c r="CU216" s="19"/>
      <c r="CV216" s="19"/>
      <c r="CW216" s="19"/>
      <c r="CX216" s="19"/>
      <c r="CY216" s="19"/>
      <c r="CZ216" s="19"/>
      <c r="DA216" s="19"/>
      <c r="DB216" s="19"/>
      <c r="DC216" s="19"/>
      <c r="DD216" s="19"/>
      <c r="DE216" s="19"/>
      <c r="DF216" s="19"/>
      <c r="DG216" s="19"/>
    </row>
    <row r="217" spans="22:111" x14ac:dyDescent="0.4">
      <c r="V217" s="19"/>
      <c r="W217" s="19"/>
      <c r="X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9"/>
      <c r="BR217" s="19"/>
      <c r="BS217" s="19"/>
      <c r="BT217" s="19"/>
      <c r="BU217" s="19"/>
      <c r="BV217" s="19"/>
      <c r="BW217" s="19"/>
      <c r="BX217" s="19"/>
      <c r="BY217" s="19"/>
      <c r="BZ217" s="19"/>
      <c r="CA217" s="19"/>
      <c r="CB217" s="19"/>
      <c r="CC217" s="19"/>
      <c r="CD217" s="19"/>
      <c r="CE217" s="19"/>
      <c r="CF217" s="19"/>
      <c r="CG217" s="19"/>
      <c r="CH217" s="19"/>
      <c r="CI217" s="19"/>
      <c r="CJ217" s="19"/>
      <c r="CK217" s="19"/>
      <c r="CL217" s="19"/>
      <c r="CM217" s="19"/>
      <c r="CN217" s="19"/>
      <c r="CO217" s="19"/>
      <c r="CP217" s="19"/>
      <c r="CQ217" s="19"/>
      <c r="CR217" s="19"/>
      <c r="CS217" s="19"/>
      <c r="CT217" s="19"/>
      <c r="CU217" s="19"/>
      <c r="CV217" s="19"/>
      <c r="CW217" s="19"/>
      <c r="CX217" s="19"/>
      <c r="CY217" s="19"/>
      <c r="CZ217" s="19"/>
      <c r="DA217" s="19"/>
      <c r="DB217" s="19"/>
      <c r="DC217" s="19"/>
      <c r="DD217" s="19"/>
      <c r="DE217" s="19"/>
      <c r="DF217" s="19"/>
      <c r="DG217" s="19"/>
    </row>
    <row r="218" spans="22:111" x14ac:dyDescent="0.4">
      <c r="V218" s="19"/>
      <c r="W218" s="19"/>
      <c r="X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9"/>
      <c r="BR218" s="19"/>
      <c r="BS218" s="19"/>
      <c r="BT218" s="19"/>
      <c r="BU218" s="19"/>
      <c r="BV218" s="19"/>
      <c r="BW218" s="19"/>
      <c r="BX218" s="19"/>
      <c r="BY218" s="19"/>
      <c r="BZ218" s="19"/>
      <c r="CA218" s="19"/>
      <c r="CB218" s="19"/>
      <c r="CC218" s="19"/>
      <c r="CD218" s="19"/>
      <c r="CE218" s="19"/>
      <c r="CF218" s="19"/>
      <c r="CG218" s="19"/>
      <c r="CH218" s="19"/>
      <c r="CI218" s="19"/>
      <c r="CJ218" s="19"/>
      <c r="CK218" s="19"/>
      <c r="CL218" s="19"/>
      <c r="CM218" s="19"/>
      <c r="CN218" s="19"/>
      <c r="CO218" s="19"/>
      <c r="CP218" s="19"/>
      <c r="CQ218" s="19"/>
      <c r="CR218" s="19"/>
      <c r="CS218" s="19"/>
      <c r="CT218" s="19"/>
      <c r="CU218" s="19"/>
      <c r="CV218" s="19"/>
      <c r="CW218" s="19"/>
      <c r="CX218" s="19"/>
      <c r="CY218" s="19"/>
      <c r="CZ218" s="19"/>
      <c r="DA218" s="19"/>
      <c r="DB218" s="19"/>
      <c r="DC218" s="19"/>
      <c r="DD218" s="19"/>
      <c r="DE218" s="19"/>
      <c r="DF218" s="19"/>
      <c r="DG218" s="19"/>
    </row>
    <row r="219" spans="22:111" x14ac:dyDescent="0.4">
      <c r="V219" s="19"/>
      <c r="W219" s="19"/>
      <c r="X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9"/>
      <c r="BR219" s="19"/>
      <c r="BS219" s="19"/>
      <c r="BT219" s="19"/>
      <c r="BU219" s="19"/>
      <c r="BV219" s="19"/>
      <c r="BW219" s="19"/>
      <c r="BX219" s="19"/>
      <c r="BY219" s="19"/>
      <c r="BZ219" s="19"/>
      <c r="CA219" s="19"/>
      <c r="CB219" s="19"/>
      <c r="CC219" s="19"/>
      <c r="CD219" s="19"/>
      <c r="CE219" s="19"/>
      <c r="CF219" s="19"/>
      <c r="CG219" s="19"/>
      <c r="CH219" s="19"/>
      <c r="CI219" s="19"/>
      <c r="CJ219" s="19"/>
      <c r="CK219" s="19"/>
      <c r="CL219" s="19"/>
      <c r="CM219" s="19"/>
      <c r="CN219" s="19"/>
      <c r="CO219" s="19"/>
      <c r="CP219" s="19"/>
      <c r="CQ219" s="19"/>
      <c r="CR219" s="19"/>
      <c r="CS219" s="19"/>
      <c r="CT219" s="19"/>
      <c r="CU219" s="19"/>
      <c r="CV219" s="19"/>
      <c r="CW219" s="19"/>
      <c r="CX219" s="19"/>
      <c r="CY219" s="19"/>
      <c r="CZ219" s="19"/>
      <c r="DA219" s="19"/>
      <c r="DB219" s="19"/>
      <c r="DC219" s="19"/>
      <c r="DD219" s="19"/>
      <c r="DE219" s="19"/>
      <c r="DF219" s="19"/>
      <c r="DG219" s="19"/>
    </row>
    <row r="220" spans="22:111" x14ac:dyDescent="0.4">
      <c r="V220" s="19"/>
      <c r="W220" s="19"/>
      <c r="X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9"/>
      <c r="BR220" s="19"/>
      <c r="BS220" s="19"/>
      <c r="BT220" s="19"/>
      <c r="BU220" s="19"/>
      <c r="BV220" s="19"/>
      <c r="BW220" s="19"/>
      <c r="BX220" s="19"/>
      <c r="BY220" s="19"/>
      <c r="BZ220" s="19"/>
      <c r="CA220" s="19"/>
      <c r="CB220" s="19"/>
      <c r="CC220" s="19"/>
      <c r="CD220" s="19"/>
      <c r="CE220" s="19"/>
      <c r="CF220" s="19"/>
      <c r="CG220" s="19"/>
      <c r="CH220" s="19"/>
      <c r="CI220" s="19"/>
      <c r="CJ220" s="19"/>
      <c r="CK220" s="19"/>
      <c r="CL220" s="19"/>
      <c r="CM220" s="19"/>
      <c r="CN220" s="19"/>
      <c r="CO220" s="19"/>
      <c r="CP220" s="19"/>
      <c r="CQ220" s="19"/>
      <c r="CR220" s="19"/>
      <c r="CS220" s="19"/>
      <c r="CT220" s="19"/>
      <c r="CU220" s="19"/>
      <c r="CV220" s="19"/>
      <c r="CW220" s="19"/>
      <c r="CX220" s="19"/>
      <c r="CY220" s="19"/>
      <c r="CZ220" s="19"/>
      <c r="DA220" s="19"/>
      <c r="DB220" s="19"/>
      <c r="DC220" s="19"/>
      <c r="DD220" s="19"/>
      <c r="DE220" s="19"/>
      <c r="DF220" s="19"/>
      <c r="DG220" s="19"/>
    </row>
    <row r="221" spans="22:111" x14ac:dyDescent="0.4">
      <c r="V221" s="19"/>
      <c r="W221" s="19"/>
      <c r="X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9"/>
      <c r="BR221" s="19"/>
      <c r="BS221" s="19"/>
      <c r="BT221" s="19"/>
      <c r="BU221" s="19"/>
      <c r="BV221" s="19"/>
      <c r="BW221" s="19"/>
      <c r="BX221" s="19"/>
      <c r="BY221" s="19"/>
      <c r="BZ221" s="19"/>
      <c r="CA221" s="19"/>
      <c r="CB221" s="19"/>
      <c r="CC221" s="19"/>
      <c r="CD221" s="19"/>
      <c r="CE221" s="19"/>
      <c r="CF221" s="19"/>
      <c r="CG221" s="19"/>
      <c r="CH221" s="19"/>
      <c r="CI221" s="19"/>
      <c r="CJ221" s="19"/>
      <c r="CK221" s="19"/>
      <c r="CL221" s="19"/>
      <c r="CM221" s="19"/>
      <c r="CN221" s="19"/>
      <c r="CO221" s="19"/>
      <c r="CP221" s="19"/>
      <c r="CQ221" s="19"/>
      <c r="CR221" s="19"/>
      <c r="CS221" s="19"/>
      <c r="CT221" s="19"/>
      <c r="CU221" s="19"/>
      <c r="CV221" s="19"/>
      <c r="CW221" s="19"/>
      <c r="CX221" s="19"/>
      <c r="CY221" s="19"/>
      <c r="CZ221" s="19"/>
      <c r="DA221" s="19"/>
      <c r="DB221" s="19"/>
      <c r="DC221" s="19"/>
      <c r="DD221" s="19"/>
      <c r="DE221" s="19"/>
      <c r="DF221" s="19"/>
      <c r="DG221" s="19"/>
    </row>
    <row r="222" spans="22:111" x14ac:dyDescent="0.4">
      <c r="V222" s="19"/>
      <c r="W222" s="19"/>
      <c r="X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19"/>
      <c r="BS222" s="19"/>
      <c r="BT222" s="19"/>
      <c r="BU222" s="19"/>
      <c r="BV222" s="19"/>
      <c r="BW222" s="19"/>
      <c r="BX222" s="19"/>
      <c r="BY222" s="19"/>
      <c r="BZ222" s="19"/>
      <c r="CA222" s="19"/>
      <c r="CB222" s="19"/>
      <c r="CC222" s="19"/>
      <c r="CD222" s="19"/>
      <c r="CE222" s="19"/>
      <c r="CF222" s="19"/>
      <c r="CG222" s="19"/>
      <c r="CH222" s="19"/>
      <c r="CI222" s="19"/>
      <c r="CJ222" s="19"/>
      <c r="CK222" s="19"/>
      <c r="CL222" s="19"/>
      <c r="CM222" s="19"/>
      <c r="CN222" s="19"/>
      <c r="CO222" s="19"/>
      <c r="CP222" s="19"/>
      <c r="CQ222" s="19"/>
      <c r="CR222" s="19"/>
      <c r="CS222" s="19"/>
      <c r="CT222" s="19"/>
      <c r="CU222" s="19"/>
      <c r="CV222" s="19"/>
      <c r="CW222" s="19"/>
      <c r="CX222" s="19"/>
      <c r="CY222" s="19"/>
      <c r="CZ222" s="19"/>
      <c r="DA222" s="19"/>
      <c r="DB222" s="19"/>
      <c r="DC222" s="19"/>
      <c r="DD222" s="19"/>
      <c r="DE222" s="19"/>
      <c r="DF222" s="19"/>
      <c r="DG222" s="19"/>
    </row>
    <row r="223" spans="22:111" x14ac:dyDescent="0.4">
      <c r="V223" s="19"/>
      <c r="W223" s="19"/>
      <c r="X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9"/>
      <c r="BR223" s="19"/>
      <c r="BS223" s="19"/>
      <c r="BT223" s="19"/>
      <c r="BU223" s="19"/>
      <c r="BV223" s="19"/>
      <c r="BW223" s="19"/>
      <c r="BX223" s="19"/>
      <c r="BY223" s="19"/>
      <c r="BZ223" s="19"/>
      <c r="CA223" s="19"/>
      <c r="CB223" s="19"/>
      <c r="CC223" s="19"/>
      <c r="CD223" s="19"/>
      <c r="CE223" s="19"/>
      <c r="CF223" s="19"/>
      <c r="CG223" s="19"/>
      <c r="CH223" s="19"/>
      <c r="CI223" s="19"/>
      <c r="CJ223" s="19"/>
      <c r="CK223" s="19"/>
      <c r="CL223" s="19"/>
      <c r="CM223" s="19"/>
      <c r="CN223" s="19"/>
      <c r="CO223" s="19"/>
      <c r="CP223" s="19"/>
      <c r="CQ223" s="19"/>
      <c r="CR223" s="19"/>
      <c r="CS223" s="19"/>
      <c r="CT223" s="19"/>
      <c r="CU223" s="19"/>
      <c r="CV223" s="19"/>
      <c r="CW223" s="19"/>
      <c r="CX223" s="19"/>
      <c r="CY223" s="19"/>
      <c r="CZ223" s="19"/>
      <c r="DA223" s="19"/>
      <c r="DB223" s="19"/>
      <c r="DC223" s="19"/>
      <c r="DD223" s="19"/>
      <c r="DE223" s="19"/>
      <c r="DF223" s="19"/>
      <c r="DG223" s="19"/>
    </row>
    <row r="224" spans="22:111" x14ac:dyDescent="0.4">
      <c r="V224" s="19"/>
      <c r="W224" s="19"/>
      <c r="X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9"/>
      <c r="BS224" s="19"/>
      <c r="BT224" s="19"/>
      <c r="BU224" s="19"/>
      <c r="BV224" s="19"/>
      <c r="BW224" s="19"/>
      <c r="BX224" s="19"/>
      <c r="BY224" s="19"/>
      <c r="BZ224" s="19"/>
      <c r="CA224" s="19"/>
      <c r="CB224" s="19"/>
      <c r="CC224" s="19"/>
      <c r="CD224" s="19"/>
      <c r="CE224" s="19"/>
      <c r="CF224" s="19"/>
      <c r="CG224" s="19"/>
      <c r="CH224" s="19"/>
      <c r="CI224" s="19"/>
      <c r="CJ224" s="19"/>
      <c r="CK224" s="19"/>
      <c r="CL224" s="19"/>
      <c r="CM224" s="19"/>
      <c r="CN224" s="19"/>
      <c r="CO224" s="19"/>
      <c r="CP224" s="19"/>
      <c r="CQ224" s="19"/>
      <c r="CR224" s="19"/>
      <c r="CS224" s="19"/>
      <c r="CT224" s="19"/>
      <c r="CU224" s="19"/>
      <c r="CV224" s="19"/>
      <c r="CW224" s="19"/>
      <c r="CX224" s="19"/>
      <c r="CY224" s="19"/>
      <c r="CZ224" s="19"/>
      <c r="DA224" s="19"/>
      <c r="DB224" s="19"/>
      <c r="DC224" s="19"/>
      <c r="DD224" s="19"/>
      <c r="DE224" s="19"/>
      <c r="DF224" s="19"/>
      <c r="DG224" s="19"/>
    </row>
    <row r="225" spans="22:111" x14ac:dyDescent="0.4">
      <c r="V225" s="19"/>
      <c r="W225" s="19"/>
      <c r="X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9"/>
      <c r="BR225" s="19"/>
      <c r="BS225" s="19"/>
      <c r="BT225" s="19"/>
      <c r="BU225" s="19"/>
      <c r="BV225" s="19"/>
      <c r="BW225" s="19"/>
      <c r="BX225" s="19"/>
      <c r="BY225" s="19"/>
      <c r="BZ225" s="19"/>
      <c r="CA225" s="19"/>
      <c r="CB225" s="19"/>
      <c r="CC225" s="19"/>
      <c r="CD225" s="19"/>
      <c r="CE225" s="19"/>
      <c r="CF225" s="19"/>
      <c r="CG225" s="19"/>
      <c r="CH225" s="19"/>
      <c r="CI225" s="19"/>
      <c r="CJ225" s="19"/>
      <c r="CK225" s="19"/>
      <c r="CL225" s="19"/>
      <c r="CM225" s="19"/>
      <c r="CN225" s="19"/>
      <c r="CO225" s="19"/>
      <c r="CP225" s="19"/>
      <c r="CQ225" s="19"/>
      <c r="CR225" s="19"/>
      <c r="CS225" s="19"/>
      <c r="CT225" s="19"/>
      <c r="CU225" s="19"/>
      <c r="CV225" s="19"/>
      <c r="CW225" s="19"/>
      <c r="CX225" s="19"/>
      <c r="CY225" s="19"/>
      <c r="CZ225" s="19"/>
      <c r="DA225" s="19"/>
      <c r="DB225" s="19"/>
      <c r="DC225" s="19"/>
      <c r="DD225" s="19"/>
      <c r="DE225" s="19"/>
      <c r="DF225" s="19"/>
      <c r="DG225" s="19"/>
    </row>
    <row r="226" spans="22:111" x14ac:dyDescent="0.4">
      <c r="V226" s="19"/>
      <c r="W226" s="19"/>
      <c r="X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9"/>
      <c r="BU226" s="19"/>
      <c r="BV226" s="19"/>
      <c r="BW226" s="19"/>
      <c r="BX226" s="19"/>
      <c r="BY226" s="19"/>
      <c r="BZ226" s="19"/>
      <c r="CA226" s="19"/>
      <c r="CB226" s="19"/>
      <c r="CC226" s="19"/>
      <c r="CD226" s="19"/>
      <c r="CE226" s="19"/>
      <c r="CF226" s="19"/>
      <c r="CG226" s="19"/>
      <c r="CH226" s="19"/>
      <c r="CI226" s="19"/>
      <c r="CJ226" s="19"/>
      <c r="CK226" s="19"/>
      <c r="CL226" s="19"/>
      <c r="CM226" s="19"/>
      <c r="CN226" s="19"/>
      <c r="CO226" s="19"/>
      <c r="CP226" s="19"/>
      <c r="CQ226" s="19"/>
      <c r="CR226" s="19"/>
      <c r="CS226" s="19"/>
      <c r="CT226" s="19"/>
      <c r="CU226" s="19"/>
      <c r="CV226" s="19"/>
      <c r="CW226" s="19"/>
      <c r="CX226" s="19"/>
      <c r="CY226" s="19"/>
      <c r="CZ226" s="19"/>
      <c r="DA226" s="19"/>
      <c r="DB226" s="19"/>
      <c r="DC226" s="19"/>
      <c r="DD226" s="19"/>
      <c r="DE226" s="19"/>
      <c r="DF226" s="19"/>
      <c r="DG226" s="19"/>
    </row>
    <row r="227" spans="22:111" x14ac:dyDescent="0.4">
      <c r="V227" s="19"/>
      <c r="W227" s="19"/>
      <c r="X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9"/>
      <c r="BS227" s="19"/>
      <c r="BT227" s="19"/>
      <c r="BU227" s="19"/>
      <c r="BV227" s="19"/>
      <c r="BW227" s="19"/>
      <c r="BX227" s="19"/>
      <c r="BY227" s="19"/>
      <c r="BZ227" s="19"/>
      <c r="CA227" s="19"/>
      <c r="CB227" s="19"/>
      <c r="CC227" s="19"/>
      <c r="CD227" s="19"/>
      <c r="CE227" s="19"/>
      <c r="CF227" s="19"/>
      <c r="CG227" s="19"/>
      <c r="CH227" s="19"/>
      <c r="CI227" s="19"/>
      <c r="CJ227" s="19"/>
      <c r="CK227" s="19"/>
      <c r="CL227" s="19"/>
      <c r="CM227" s="19"/>
      <c r="CN227" s="19"/>
      <c r="CO227" s="19"/>
      <c r="CP227" s="19"/>
      <c r="CQ227" s="19"/>
      <c r="CR227" s="19"/>
      <c r="CS227" s="19"/>
      <c r="CT227" s="19"/>
      <c r="CU227" s="19"/>
      <c r="CV227" s="19"/>
      <c r="CW227" s="19"/>
      <c r="CX227" s="19"/>
      <c r="CY227" s="19"/>
      <c r="CZ227" s="19"/>
      <c r="DA227" s="19"/>
      <c r="DB227" s="19"/>
      <c r="DC227" s="19"/>
      <c r="DD227" s="19"/>
      <c r="DE227" s="19"/>
      <c r="DF227" s="19"/>
      <c r="DG227" s="19"/>
    </row>
  </sheetData>
  <mergeCells count="24">
    <mergeCell ref="K6:K7"/>
    <mergeCell ref="L6:L7"/>
    <mergeCell ref="Q5:Q7"/>
    <mergeCell ref="E6:E7"/>
    <mergeCell ref="G6:G7"/>
    <mergeCell ref="H6:H7"/>
    <mergeCell ref="I6:I7"/>
    <mergeCell ref="J6:J7"/>
    <mergeCell ref="B2:U2"/>
    <mergeCell ref="A5:A7"/>
    <mergeCell ref="C5:E5"/>
    <mergeCell ref="F5:F7"/>
    <mergeCell ref="G5:I5"/>
    <mergeCell ref="J5:L5"/>
    <mergeCell ref="M5:M7"/>
    <mergeCell ref="N5:N7"/>
    <mergeCell ref="O5:O7"/>
    <mergeCell ref="P5:P7"/>
    <mergeCell ref="R5:R7"/>
    <mergeCell ref="S5:S7"/>
    <mergeCell ref="T5:T7"/>
    <mergeCell ref="U5:U7"/>
    <mergeCell ref="C6:C7"/>
    <mergeCell ref="D6:D7"/>
  </mergeCells>
  <printOptions horizontalCentered="1"/>
  <pageMargins left="0.25" right="0.25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ODC-Survey</vt:lpstr>
      <vt:lpstr>'ODC-Survey'!Print_Area</vt:lpstr>
      <vt:lpstr>'ODC-Survey'!Print_Titles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2019-06-11T21:09:49Z</dcterms:created>
  <dcterms:modified xsi:type="dcterms:W3CDTF">2022-07-11T18:29:57Z</dcterms:modified>
</cp:coreProperties>
</file>