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3_ncr:1_{7DA96B32-4712-40ED-8D07-1D44BB9AD201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H16" i="6"/>
  <c r="E34" i="6"/>
  <c r="H40" i="6"/>
  <c r="E42" i="6"/>
  <c r="H10" i="6"/>
  <c r="E12" i="6"/>
  <c r="H18" i="6"/>
  <c r="H26" i="6"/>
  <c r="E28" i="6"/>
  <c r="H34" i="6"/>
  <c r="E36" i="6"/>
  <c r="H42" i="6"/>
  <c r="E44" i="6"/>
  <c r="H50" i="6"/>
  <c r="E52" i="6"/>
  <c r="E60" i="6"/>
  <c r="H66" i="6"/>
  <c r="H74" i="6"/>
  <c r="E76" i="6"/>
  <c r="E78" i="6"/>
  <c r="H116" i="6"/>
  <c r="E118" i="6"/>
  <c r="H124" i="6"/>
  <c r="E126" i="6"/>
  <c r="H132" i="6"/>
  <c r="H84" i="6"/>
  <c r="M114" i="6"/>
  <c r="M130" i="6"/>
  <c r="L16" i="3"/>
  <c r="L24" i="3"/>
  <c r="G28" i="3"/>
  <c r="G92" i="3"/>
  <c r="G124" i="3"/>
  <c r="H14" i="6"/>
  <c r="E16" i="6"/>
  <c r="H30" i="6"/>
  <c r="E32" i="6"/>
  <c r="H38" i="6"/>
  <c r="H46" i="6"/>
  <c r="E48" i="6"/>
  <c r="H54" i="6"/>
  <c r="E56" i="6"/>
  <c r="H62" i="6"/>
  <c r="E64" i="6"/>
  <c r="H70" i="6"/>
  <c r="E72" i="6"/>
  <c r="H78" i="6"/>
  <c r="E80" i="6"/>
  <c r="H86" i="6"/>
  <c r="H94" i="6"/>
  <c r="E96" i="6"/>
  <c r="E104" i="6"/>
  <c r="H110" i="6"/>
  <c r="E112" i="6"/>
  <c r="H118" i="6"/>
  <c r="E120" i="6"/>
  <c r="H126" i="6"/>
  <c r="E128" i="6"/>
  <c r="H48" i="6"/>
  <c r="E50" i="6"/>
  <c r="H56" i="6"/>
  <c r="E58" i="6"/>
  <c r="H64" i="6"/>
  <c r="E66" i="6"/>
  <c r="H72" i="6"/>
  <c r="E74" i="6"/>
  <c r="H80" i="6"/>
  <c r="E82" i="6"/>
  <c r="H96" i="6"/>
  <c r="E98" i="6"/>
  <c r="E106" i="6"/>
  <c r="H112" i="6"/>
  <c r="E114" i="6"/>
  <c r="E122" i="6"/>
  <c r="H128" i="6"/>
  <c r="E130" i="6"/>
  <c r="E88" i="6"/>
  <c r="H102" i="6"/>
  <c r="M18" i="6"/>
  <c r="H20" i="6"/>
  <c r="E22" i="6"/>
  <c r="H28" i="6"/>
  <c r="E30" i="6"/>
  <c r="H36" i="6"/>
  <c r="E38" i="6"/>
  <c r="H44" i="6"/>
  <c r="E46" i="6"/>
  <c r="H52" i="6"/>
  <c r="E54" i="6"/>
  <c r="H60" i="6"/>
  <c r="E62" i="6"/>
  <c r="M122" i="6"/>
  <c r="M28" i="6"/>
  <c r="M44" i="6"/>
  <c r="M60" i="6"/>
  <c r="M68" i="6"/>
  <c r="M76" i="6"/>
  <c r="M84" i="6"/>
  <c r="M92" i="6"/>
  <c r="M100" i="6"/>
  <c r="M108" i="6"/>
  <c r="M116" i="6"/>
  <c r="G46" i="3"/>
  <c r="L66" i="3"/>
  <c r="G70" i="3"/>
  <c r="L74" i="3"/>
  <c r="L82" i="3"/>
  <c r="G86" i="3"/>
  <c r="L90" i="3"/>
  <c r="G94" i="3"/>
  <c r="L98" i="3"/>
  <c r="L106" i="3"/>
  <c r="G126" i="3"/>
  <c r="E20" i="6"/>
  <c r="M26" i="6"/>
  <c r="M34" i="6"/>
  <c r="M42" i="6"/>
  <c r="M50" i="6"/>
  <c r="M58" i="6"/>
  <c r="M82" i="6"/>
  <c r="M98" i="6"/>
  <c r="G12" i="3"/>
  <c r="G20" i="3"/>
  <c r="L32" i="3"/>
  <c r="G36" i="3"/>
  <c r="G44" i="3"/>
  <c r="G60" i="3"/>
  <c r="L64" i="3"/>
  <c r="G68" i="3"/>
  <c r="L72" i="3"/>
  <c r="G84" i="3"/>
  <c r="L88" i="3"/>
  <c r="G116" i="3"/>
  <c r="M12" i="6"/>
  <c r="M20" i="6"/>
  <c r="H22" i="6"/>
  <c r="M36" i="6"/>
  <c r="E40" i="6"/>
  <c r="M52" i="6"/>
  <c r="L10" i="3"/>
  <c r="L18" i="3"/>
  <c r="L34" i="3"/>
  <c r="L58" i="3"/>
  <c r="G78" i="3"/>
  <c r="G102" i="3"/>
  <c r="H23" i="6"/>
  <c r="E25" i="6"/>
  <c r="E33" i="6"/>
  <c r="E41" i="6"/>
  <c r="M10" i="6"/>
  <c r="H12" i="6"/>
  <c r="E14" i="6"/>
  <c r="M66" i="6"/>
  <c r="H68" i="6"/>
  <c r="E70" i="6"/>
  <c r="M74" i="6"/>
  <c r="H76" i="6"/>
  <c r="E86" i="6"/>
  <c r="M90" i="6"/>
  <c r="H92" i="6"/>
  <c r="E94" i="6"/>
  <c r="H100" i="6"/>
  <c r="E102" i="6"/>
  <c r="M106" i="6"/>
  <c r="H108" i="6"/>
  <c r="E110" i="6"/>
  <c r="U12" i="3"/>
  <c r="U20" i="3"/>
  <c r="U28" i="3"/>
  <c r="U36" i="3"/>
  <c r="L40" i="3"/>
  <c r="U44" i="3"/>
  <c r="L48" i="3"/>
  <c r="G52" i="3"/>
  <c r="U52" i="3"/>
  <c r="L56" i="3"/>
  <c r="U60" i="3"/>
  <c r="U68" i="3"/>
  <c r="G76" i="3"/>
  <c r="U76" i="3"/>
  <c r="L80" i="3"/>
  <c r="U84" i="3"/>
  <c r="U92" i="3"/>
  <c r="L96" i="3"/>
  <c r="G100" i="3"/>
  <c r="U100" i="3"/>
  <c r="L104" i="3"/>
  <c r="G108" i="3"/>
  <c r="U108" i="3"/>
  <c r="L112" i="3"/>
  <c r="U116" i="3"/>
  <c r="L120" i="3"/>
  <c r="U124" i="3"/>
  <c r="L128" i="3"/>
  <c r="G132" i="3"/>
  <c r="U132" i="3"/>
  <c r="E24" i="6"/>
  <c r="M124" i="6"/>
  <c r="M132" i="6"/>
  <c r="G14" i="3"/>
  <c r="G22" i="3"/>
  <c r="L26" i="3"/>
  <c r="G30" i="3"/>
  <c r="G38" i="3"/>
  <c r="L42" i="3"/>
  <c r="L50" i="3"/>
  <c r="G54" i="3"/>
  <c r="G62" i="3"/>
  <c r="G110" i="3"/>
  <c r="L114" i="3"/>
  <c r="G118" i="3"/>
  <c r="L122" i="3"/>
  <c r="L130" i="3"/>
  <c r="E9" i="6"/>
  <c r="H39" i="6"/>
  <c r="H47" i="6"/>
  <c r="E49" i="6"/>
  <c r="H55" i="6"/>
  <c r="E57" i="6"/>
  <c r="E65" i="6"/>
  <c r="M69" i="6"/>
  <c r="H71" i="6"/>
  <c r="E73" i="6"/>
  <c r="H87" i="6"/>
  <c r="M101" i="6"/>
  <c r="H103" i="6"/>
  <c r="H111" i="6"/>
  <c r="L11" i="3"/>
  <c r="G15" i="3"/>
  <c r="L19" i="3"/>
  <c r="G23" i="3"/>
  <c r="L27" i="3"/>
  <c r="G31" i="3"/>
  <c r="L35" i="3"/>
  <c r="G39" i="3"/>
  <c r="L43" i="3"/>
  <c r="G47" i="3"/>
  <c r="L51" i="3"/>
  <c r="G55" i="3"/>
  <c r="M62" i="6"/>
  <c r="M70" i="6"/>
  <c r="M78" i="6"/>
  <c r="M86" i="6"/>
  <c r="M126" i="6"/>
  <c r="H65" i="6"/>
  <c r="E67" i="6"/>
  <c r="H73" i="6"/>
  <c r="E75" i="6"/>
  <c r="H81" i="6"/>
  <c r="E83" i="6"/>
  <c r="H89" i="6"/>
  <c r="E91" i="6"/>
  <c r="H121" i="6"/>
  <c r="E123" i="6"/>
  <c r="H129" i="6"/>
  <c r="E131" i="6"/>
  <c r="M16" i="6"/>
  <c r="M24" i="6"/>
  <c r="M32" i="6"/>
  <c r="M40" i="6"/>
  <c r="M48" i="6"/>
  <c r="M56" i="6"/>
  <c r="M9" i="6"/>
  <c r="H11" i="6"/>
  <c r="E13" i="6"/>
  <c r="M17" i="6"/>
  <c r="H19" i="6"/>
  <c r="E21" i="6"/>
  <c r="M25" i="6"/>
  <c r="H27" i="6"/>
  <c r="E29" i="6"/>
  <c r="M33" i="6"/>
  <c r="H35" i="6"/>
  <c r="E37" i="6"/>
  <c r="M41" i="6"/>
  <c r="H43" i="6"/>
  <c r="E45" i="6"/>
  <c r="M49" i="6"/>
  <c r="H51" i="6"/>
  <c r="E53" i="6"/>
  <c r="M57" i="6"/>
  <c r="M11" i="6"/>
  <c r="H13" i="6"/>
  <c r="E15" i="6"/>
  <c r="M19" i="6"/>
  <c r="H21" i="6"/>
  <c r="E23" i="6"/>
  <c r="M27" i="6"/>
  <c r="H29" i="6"/>
  <c r="E31" i="6"/>
  <c r="M35" i="6"/>
  <c r="H37" i="6"/>
  <c r="E39" i="6"/>
  <c r="M43" i="6"/>
  <c r="H45" i="6"/>
  <c r="E47" i="6"/>
  <c r="M51" i="6"/>
  <c r="H53" i="6"/>
  <c r="E55" i="6"/>
  <c r="M59" i="6"/>
  <c r="H61" i="6"/>
  <c r="E63" i="6"/>
  <c r="M67" i="6"/>
  <c r="H69" i="6"/>
  <c r="E71" i="6"/>
  <c r="M75" i="6"/>
  <c r="H77" i="6"/>
  <c r="E79" i="6"/>
  <c r="U14" i="3"/>
  <c r="U22" i="3"/>
  <c r="U30" i="3"/>
  <c r="U38" i="3"/>
  <c r="U46" i="3"/>
  <c r="U54" i="3"/>
  <c r="U62" i="3"/>
  <c r="U70" i="3"/>
  <c r="U78" i="3"/>
  <c r="U86" i="3"/>
  <c r="U94" i="3"/>
  <c r="U102" i="3"/>
  <c r="U110" i="3"/>
  <c r="U118" i="3"/>
  <c r="U126" i="3"/>
  <c r="M13" i="6"/>
  <c r="H15" i="6"/>
  <c r="E17" i="6"/>
  <c r="M21" i="6"/>
  <c r="M29" i="6"/>
  <c r="H31" i="6"/>
  <c r="M37" i="6"/>
  <c r="M45" i="6"/>
  <c r="M53" i="6"/>
  <c r="M14" i="6"/>
  <c r="E18" i="6"/>
  <c r="M22" i="6"/>
  <c r="H24" i="6"/>
  <c r="E26" i="6"/>
  <c r="M30" i="6"/>
  <c r="H32" i="6"/>
  <c r="M38" i="6"/>
  <c r="M46" i="6"/>
  <c r="M54" i="6"/>
  <c r="H9" i="6"/>
  <c r="E11" i="6"/>
  <c r="M15" i="6"/>
  <c r="H17" i="6"/>
  <c r="E19" i="6"/>
  <c r="M23" i="6"/>
  <c r="H25" i="6"/>
  <c r="E27" i="6"/>
  <c r="M31" i="6"/>
  <c r="H33" i="6"/>
  <c r="E35" i="6"/>
  <c r="M39" i="6"/>
  <c r="H41" i="6"/>
  <c r="E43" i="6"/>
  <c r="M47" i="6"/>
  <c r="H49" i="6"/>
  <c r="E51" i="6"/>
  <c r="M55" i="6"/>
  <c r="H57" i="6"/>
  <c r="H58" i="6"/>
  <c r="M64" i="6"/>
  <c r="E68" i="6"/>
  <c r="M72" i="6"/>
  <c r="M80" i="6"/>
  <c r="H82" i="6"/>
  <c r="E84" i="6"/>
  <c r="M88" i="6"/>
  <c r="H90" i="6"/>
  <c r="E92" i="6"/>
  <c r="M96" i="6"/>
  <c r="H98" i="6"/>
  <c r="E100" i="6"/>
  <c r="M104" i="6"/>
  <c r="H106" i="6"/>
  <c r="E108" i="6"/>
  <c r="M112" i="6"/>
  <c r="H114" i="6"/>
  <c r="E116" i="6"/>
  <c r="M120" i="6"/>
  <c r="H122" i="6"/>
  <c r="E124" i="6"/>
  <c r="M128" i="6"/>
  <c r="H130" i="6"/>
  <c r="E132" i="6"/>
  <c r="G10" i="3"/>
  <c r="U10" i="3"/>
  <c r="L14" i="3"/>
  <c r="G18" i="3"/>
  <c r="U18" i="3"/>
  <c r="L22" i="3"/>
  <c r="G26" i="3"/>
  <c r="U26" i="3"/>
  <c r="L30" i="3"/>
  <c r="G34" i="3"/>
  <c r="U34" i="3"/>
  <c r="L38" i="3"/>
  <c r="G42" i="3"/>
  <c r="U42" i="3"/>
  <c r="L46" i="3"/>
  <c r="G50" i="3"/>
  <c r="U50" i="3"/>
  <c r="L54" i="3"/>
  <c r="G58" i="3"/>
  <c r="U58" i="3"/>
  <c r="L62" i="3"/>
  <c r="G66" i="3"/>
  <c r="U66" i="3"/>
  <c r="L70" i="3"/>
  <c r="G74" i="3"/>
  <c r="U74" i="3"/>
  <c r="L78" i="3"/>
  <c r="G82" i="3"/>
  <c r="U82" i="3"/>
  <c r="L86" i="3"/>
  <c r="G90" i="3"/>
  <c r="U90" i="3"/>
  <c r="L94" i="3"/>
  <c r="G98" i="3"/>
  <c r="U98" i="3"/>
  <c r="L102" i="3"/>
  <c r="G106" i="3"/>
  <c r="U106" i="3"/>
  <c r="L110" i="3"/>
  <c r="G114" i="3"/>
  <c r="U114" i="3"/>
  <c r="L118" i="3"/>
  <c r="G122" i="3"/>
  <c r="U122" i="3"/>
  <c r="L126" i="3"/>
  <c r="G130" i="3"/>
  <c r="U130" i="3"/>
  <c r="H59" i="6"/>
  <c r="E61" i="6"/>
  <c r="M65" i="6"/>
  <c r="H67" i="6"/>
  <c r="E69" i="6"/>
  <c r="M73" i="6"/>
  <c r="H75" i="6"/>
  <c r="E77" i="6"/>
  <c r="M81" i="6"/>
  <c r="H83" i="6"/>
  <c r="E85" i="6"/>
  <c r="M89" i="6"/>
  <c r="H91" i="6"/>
  <c r="E93" i="6"/>
  <c r="M97" i="6"/>
  <c r="H99" i="6"/>
  <c r="E101" i="6"/>
  <c r="M105" i="6"/>
  <c r="H107" i="6"/>
  <c r="E109" i="6"/>
  <c r="M113" i="6"/>
  <c r="H115" i="6"/>
  <c r="E117" i="6"/>
  <c r="M121" i="6"/>
  <c r="H123" i="6"/>
  <c r="E125" i="6"/>
  <c r="M129" i="6"/>
  <c r="H131" i="6"/>
  <c r="E133" i="6"/>
  <c r="G11" i="3"/>
  <c r="U11" i="3"/>
  <c r="L15" i="3"/>
  <c r="G19" i="3"/>
  <c r="U19" i="3"/>
  <c r="L23" i="3"/>
  <c r="G27" i="3"/>
  <c r="U27" i="3"/>
  <c r="L31" i="3"/>
  <c r="G35" i="3"/>
  <c r="U35" i="3"/>
  <c r="L39" i="3"/>
  <c r="G43" i="3"/>
  <c r="U43" i="3"/>
  <c r="L47" i="3"/>
  <c r="G51" i="3"/>
  <c r="U51" i="3"/>
  <c r="L55" i="3"/>
  <c r="G59" i="3"/>
  <c r="U59" i="3"/>
  <c r="L63" i="3"/>
  <c r="G67" i="3"/>
  <c r="U67" i="3"/>
  <c r="L71" i="3"/>
  <c r="G75" i="3"/>
  <c r="U75" i="3"/>
  <c r="L79" i="3"/>
  <c r="G83" i="3"/>
  <c r="U83" i="3"/>
  <c r="L87" i="3"/>
  <c r="G91" i="3"/>
  <c r="U91" i="3"/>
  <c r="L95" i="3"/>
  <c r="G99" i="3"/>
  <c r="U99" i="3"/>
  <c r="L103" i="3"/>
  <c r="G107" i="3"/>
  <c r="U107" i="3"/>
  <c r="L111" i="3"/>
  <c r="G115" i="3"/>
  <c r="U115" i="3"/>
  <c r="L119" i="3"/>
  <c r="G123" i="3"/>
  <c r="U123" i="3"/>
  <c r="L127" i="3"/>
  <c r="G131" i="3"/>
  <c r="U131" i="3"/>
  <c r="M83" i="6"/>
  <c r="H85" i="6"/>
  <c r="E87" i="6"/>
  <c r="M91" i="6"/>
  <c r="H93" i="6"/>
  <c r="E95" i="6"/>
  <c r="M99" i="6"/>
  <c r="H101" i="6"/>
  <c r="E103" i="6"/>
  <c r="M107" i="6"/>
  <c r="H109" i="6"/>
  <c r="E111" i="6"/>
  <c r="M115" i="6"/>
  <c r="H117" i="6"/>
  <c r="E119" i="6"/>
  <c r="M123" i="6"/>
  <c r="H125" i="6"/>
  <c r="E127" i="6"/>
  <c r="M131" i="6"/>
  <c r="H133" i="6"/>
  <c r="L9" i="3"/>
  <c r="G13" i="3"/>
  <c r="U13" i="3"/>
  <c r="L17" i="3"/>
  <c r="G21" i="3"/>
  <c r="U21" i="3"/>
  <c r="L25" i="3"/>
  <c r="G29" i="3"/>
  <c r="U29" i="3"/>
  <c r="L33" i="3"/>
  <c r="G37" i="3"/>
  <c r="U37" i="3"/>
  <c r="L41" i="3"/>
  <c r="G45" i="3"/>
  <c r="U45" i="3"/>
  <c r="L49" i="3"/>
  <c r="G53" i="3"/>
  <c r="U53" i="3"/>
  <c r="L57" i="3"/>
  <c r="G61" i="3"/>
  <c r="U61" i="3"/>
  <c r="L65" i="3"/>
  <c r="G69" i="3"/>
  <c r="U69" i="3"/>
  <c r="L73" i="3"/>
  <c r="G77" i="3"/>
  <c r="U77" i="3"/>
  <c r="L81" i="3"/>
  <c r="G85" i="3"/>
  <c r="U85" i="3"/>
  <c r="L89" i="3"/>
  <c r="G93" i="3"/>
  <c r="U93" i="3"/>
  <c r="L97" i="3"/>
  <c r="G101" i="3"/>
  <c r="U101" i="3"/>
  <c r="L105" i="3"/>
  <c r="G109" i="3"/>
  <c r="U109" i="3"/>
  <c r="L113" i="3"/>
  <c r="G117" i="3"/>
  <c r="U117" i="3"/>
  <c r="L121" i="3"/>
  <c r="G125" i="3"/>
  <c r="U125" i="3"/>
  <c r="L129" i="3"/>
  <c r="G133" i="3"/>
  <c r="U133" i="3"/>
  <c r="M61" i="6"/>
  <c r="H63" i="6"/>
  <c r="M77" i="6"/>
  <c r="H79" i="6"/>
  <c r="E81" i="6"/>
  <c r="M85" i="6"/>
  <c r="E89" i="6"/>
  <c r="M93" i="6"/>
  <c r="H95" i="6"/>
  <c r="E97" i="6"/>
  <c r="E105" i="6"/>
  <c r="M109" i="6"/>
  <c r="E113" i="6"/>
  <c r="M117" i="6"/>
  <c r="H119" i="6"/>
  <c r="E121" i="6"/>
  <c r="M125" i="6"/>
  <c r="H127" i="6"/>
  <c r="E129" i="6"/>
  <c r="M133" i="6"/>
  <c r="U15" i="3"/>
  <c r="U23" i="3"/>
  <c r="U31" i="3"/>
  <c r="U39" i="3"/>
  <c r="U47" i="3"/>
  <c r="U55" i="3"/>
  <c r="L59" i="3"/>
  <c r="G63" i="3"/>
  <c r="U63" i="3"/>
  <c r="L67" i="3"/>
  <c r="G71" i="3"/>
  <c r="U71" i="3"/>
  <c r="L75" i="3"/>
  <c r="G79" i="3"/>
  <c r="U79" i="3"/>
  <c r="L83" i="3"/>
  <c r="G87" i="3"/>
  <c r="U87" i="3"/>
  <c r="L91" i="3"/>
  <c r="G95" i="3"/>
  <c r="U95" i="3"/>
  <c r="L99" i="3"/>
  <c r="G103" i="3"/>
  <c r="U103" i="3"/>
  <c r="L107" i="3"/>
  <c r="G111" i="3"/>
  <c r="U111" i="3"/>
  <c r="L115" i="3"/>
  <c r="G119" i="3"/>
  <c r="U119" i="3"/>
  <c r="L123" i="3"/>
  <c r="G127" i="3"/>
  <c r="U127" i="3"/>
  <c r="L131" i="3"/>
  <c r="H88" i="6"/>
  <c r="E90" i="6"/>
  <c r="M94" i="6"/>
  <c r="M102" i="6"/>
  <c r="H104" i="6"/>
  <c r="M110" i="6"/>
  <c r="M118" i="6"/>
  <c r="H120" i="6"/>
  <c r="L12" i="3"/>
  <c r="G16" i="3"/>
  <c r="U16" i="3"/>
  <c r="L20" i="3"/>
  <c r="G24" i="3"/>
  <c r="U24" i="3"/>
  <c r="L28" i="3"/>
  <c r="G32" i="3"/>
  <c r="U32" i="3"/>
  <c r="L36" i="3"/>
  <c r="G40" i="3"/>
  <c r="U40" i="3"/>
  <c r="L44" i="3"/>
  <c r="G48" i="3"/>
  <c r="U48" i="3"/>
  <c r="L52" i="3"/>
  <c r="G56" i="3"/>
  <c r="U56" i="3"/>
  <c r="L60" i="3"/>
  <c r="G64" i="3"/>
  <c r="U64" i="3"/>
  <c r="L68" i="3"/>
  <c r="G72" i="3"/>
  <c r="U72" i="3"/>
  <c r="L76" i="3"/>
  <c r="G80" i="3"/>
  <c r="U80" i="3"/>
  <c r="L84" i="3"/>
  <c r="G88" i="3"/>
  <c r="U88" i="3"/>
  <c r="L92" i="3"/>
  <c r="G96" i="3"/>
  <c r="U96" i="3"/>
  <c r="L100" i="3"/>
  <c r="G104" i="3"/>
  <c r="U104" i="3"/>
  <c r="L108" i="3"/>
  <c r="G112" i="3"/>
  <c r="U112" i="3"/>
  <c r="L116" i="3"/>
  <c r="G120" i="3"/>
  <c r="U120" i="3"/>
  <c r="L124" i="3"/>
  <c r="G128" i="3"/>
  <c r="U128" i="3"/>
  <c r="L132" i="3"/>
  <c r="E59" i="6"/>
  <c r="M63" i="6"/>
  <c r="M71" i="6"/>
  <c r="M79" i="6"/>
  <c r="M87" i="6"/>
  <c r="M95" i="6"/>
  <c r="H97" i="6"/>
  <c r="E99" i="6"/>
  <c r="M103" i="6"/>
  <c r="H105" i="6"/>
  <c r="E107" i="6"/>
  <c r="M111" i="6"/>
  <c r="H113" i="6"/>
  <c r="E115" i="6"/>
  <c r="M119" i="6"/>
  <c r="M127" i="6"/>
  <c r="G9" i="3"/>
  <c r="U9" i="3"/>
  <c r="L13" i="3"/>
  <c r="G17" i="3"/>
  <c r="U17" i="3"/>
  <c r="L21" i="3"/>
  <c r="G25" i="3"/>
  <c r="U25" i="3"/>
  <c r="L29" i="3"/>
  <c r="G33" i="3"/>
  <c r="U33" i="3"/>
  <c r="L37" i="3"/>
  <c r="G41" i="3"/>
  <c r="U41" i="3"/>
  <c r="L45" i="3"/>
  <c r="G49" i="3"/>
  <c r="U49" i="3"/>
  <c r="L53" i="3"/>
  <c r="G57" i="3"/>
  <c r="U57" i="3"/>
  <c r="L61" i="3"/>
  <c r="G65" i="3"/>
  <c r="U65" i="3"/>
  <c r="L69" i="3"/>
  <c r="G73" i="3"/>
  <c r="U73" i="3"/>
  <c r="L77" i="3"/>
  <c r="G81" i="3"/>
  <c r="U81" i="3"/>
  <c r="L85" i="3"/>
  <c r="G89" i="3"/>
  <c r="U89" i="3"/>
  <c r="L93" i="3"/>
  <c r="G97" i="3"/>
  <c r="U97" i="3"/>
  <c r="L101" i="3"/>
  <c r="G105" i="3"/>
  <c r="U105" i="3"/>
  <c r="L109" i="3"/>
  <c r="G113" i="3"/>
  <c r="U113" i="3"/>
  <c r="L117" i="3"/>
  <c r="G121" i="3"/>
  <c r="U121" i="3"/>
  <c r="L125" i="3"/>
  <c r="G129" i="3"/>
  <c r="U129" i="3"/>
  <c r="L133" i="3"/>
  <c r="H133" i="4"/>
  <c r="E16" i="5"/>
  <c r="E64" i="5"/>
  <c r="H70" i="5"/>
  <c r="H15" i="5"/>
  <c r="H23" i="5"/>
  <c r="H31" i="5"/>
  <c r="H39" i="5"/>
  <c r="H47" i="5"/>
  <c r="H55" i="5"/>
  <c r="H63" i="5"/>
  <c r="H71" i="5"/>
  <c r="H79" i="5"/>
  <c r="E81" i="5"/>
  <c r="E89" i="5"/>
  <c r="E97" i="5"/>
  <c r="E105" i="5"/>
  <c r="M58" i="5"/>
  <c r="H60" i="5"/>
  <c r="H111" i="5"/>
  <c r="H18" i="5"/>
  <c r="E20" i="5"/>
  <c r="H26" i="5"/>
  <c r="H21" i="4"/>
  <c r="H61" i="4"/>
  <c r="H85" i="4"/>
  <c r="H65" i="5"/>
  <c r="M95" i="5"/>
  <c r="H129" i="5"/>
  <c r="H81" i="5"/>
  <c r="E83" i="5"/>
  <c r="H97" i="5"/>
  <c r="H113" i="5"/>
  <c r="E115" i="5"/>
  <c r="H35" i="5"/>
  <c r="E131" i="5"/>
  <c r="E46" i="4"/>
  <c r="E68" i="4"/>
  <c r="H27" i="4"/>
  <c r="H51" i="4"/>
  <c r="E16" i="4"/>
  <c r="H60" i="4"/>
  <c r="G18" i="1"/>
  <c r="G82" i="1"/>
  <c r="N110" i="6" l="1"/>
  <c r="G106" i="1"/>
  <c r="H68" i="5"/>
  <c r="E102" i="4"/>
  <c r="L132" i="1"/>
  <c r="H44" i="4"/>
  <c r="H76" i="5"/>
  <c r="H35" i="4"/>
  <c r="H20" i="5"/>
  <c r="H28" i="5"/>
  <c r="L50" i="2"/>
  <c r="H41" i="4"/>
  <c r="H36" i="5"/>
  <c r="L71" i="2"/>
  <c r="H44" i="5"/>
  <c r="G42" i="1"/>
  <c r="H52" i="5"/>
  <c r="G9" i="1"/>
  <c r="H58" i="5"/>
  <c r="M42" i="5"/>
  <c r="N76" i="6"/>
  <c r="G73" i="1"/>
  <c r="M10" i="5"/>
  <c r="L16" i="1"/>
  <c r="L88" i="1"/>
  <c r="H100" i="4"/>
  <c r="H20" i="4"/>
  <c r="E14" i="4"/>
  <c r="M74" i="5"/>
  <c r="L96" i="1"/>
  <c r="H25" i="4"/>
  <c r="L62" i="2"/>
  <c r="E76" i="5"/>
  <c r="E68" i="5"/>
  <c r="M26" i="5"/>
  <c r="E99" i="5"/>
  <c r="E67" i="5"/>
  <c r="M66" i="5"/>
  <c r="N124" i="6"/>
  <c r="H68" i="4"/>
  <c r="N18" i="6"/>
  <c r="N38" i="6"/>
  <c r="H46" i="4"/>
  <c r="N62" i="6"/>
  <c r="L80" i="1"/>
  <c r="L106" i="2"/>
  <c r="H67" i="4"/>
  <c r="H74" i="5"/>
  <c r="H66" i="5"/>
  <c r="H85" i="5"/>
  <c r="M30" i="4"/>
  <c r="G107" i="1"/>
  <c r="G64" i="1"/>
  <c r="M107" i="5"/>
  <c r="G128" i="1"/>
  <c r="L98" i="2"/>
  <c r="N118" i="6"/>
  <c r="N106" i="6"/>
  <c r="N55" i="6"/>
  <c r="N70" i="6"/>
  <c r="N78" i="6"/>
  <c r="H102" i="4"/>
  <c r="E44" i="5"/>
  <c r="N130" i="6"/>
  <c r="N26" i="6"/>
  <c r="N44" i="6"/>
  <c r="U104" i="1"/>
  <c r="U40" i="1"/>
  <c r="L120" i="1"/>
  <c r="H84" i="4"/>
  <c r="H91" i="4"/>
  <c r="U79" i="1"/>
  <c r="U15" i="1"/>
  <c r="H38" i="4"/>
  <c r="G27" i="2"/>
  <c r="G83" i="1"/>
  <c r="L64" i="1"/>
  <c r="G33" i="1"/>
  <c r="H75" i="4"/>
  <c r="H34" i="5"/>
  <c r="L62" i="1"/>
  <c r="L26" i="1"/>
  <c r="L40" i="1"/>
  <c r="G116" i="1"/>
  <c r="G52" i="1"/>
  <c r="L122" i="1"/>
  <c r="E61" i="4"/>
  <c r="G37" i="2"/>
  <c r="M103" i="5"/>
  <c r="M119" i="5"/>
  <c r="G97" i="1"/>
  <c r="G10" i="2"/>
  <c r="L14" i="1"/>
  <c r="L38" i="1"/>
  <c r="L126" i="1"/>
  <c r="G81" i="1"/>
  <c r="G17" i="1"/>
  <c r="E38" i="4"/>
  <c r="M87" i="5"/>
  <c r="E23" i="4"/>
  <c r="H70" i="4"/>
  <c r="M18" i="5"/>
  <c r="G11" i="2"/>
  <c r="M127" i="5"/>
  <c r="H45" i="4"/>
  <c r="M50" i="5"/>
  <c r="N34" i="6"/>
  <c r="L78" i="1"/>
  <c r="L102" i="1"/>
  <c r="M111" i="5"/>
  <c r="M128" i="5"/>
  <c r="M112" i="5"/>
  <c r="M104" i="5"/>
  <c r="M96" i="5"/>
  <c r="M80" i="5"/>
  <c r="G131" i="1"/>
  <c r="M65" i="5"/>
  <c r="H30" i="4"/>
  <c r="E39" i="4"/>
  <c r="H94" i="4"/>
  <c r="H22" i="4"/>
  <c r="M118" i="4"/>
  <c r="N114" i="6"/>
  <c r="N64" i="6"/>
  <c r="N40" i="6"/>
  <c r="N12" i="6"/>
  <c r="N20" i="6"/>
  <c r="N126" i="6"/>
  <c r="N86" i="6"/>
  <c r="U119" i="1"/>
  <c r="U55" i="1"/>
  <c r="H86" i="4"/>
  <c r="V127" i="3"/>
  <c r="V63" i="3"/>
  <c r="V90" i="3"/>
  <c r="N58" i="6"/>
  <c r="N10" i="6"/>
  <c r="L82" i="2"/>
  <c r="E56" i="4"/>
  <c r="N94" i="6"/>
  <c r="U130" i="1"/>
  <c r="U26" i="2"/>
  <c r="U103" i="1"/>
  <c r="H62" i="4"/>
  <c r="L55" i="1"/>
  <c r="V44" i="3"/>
  <c r="N42" i="6"/>
  <c r="L56" i="1"/>
  <c r="U18" i="2"/>
  <c r="L58" i="1"/>
  <c r="L124" i="1"/>
  <c r="E86" i="4"/>
  <c r="E22" i="4"/>
  <c r="H101" i="4"/>
  <c r="H37" i="4"/>
  <c r="H54" i="4"/>
  <c r="N87" i="6"/>
  <c r="V84" i="3"/>
  <c r="V20" i="3"/>
  <c r="U10" i="2"/>
  <c r="G121" i="1"/>
  <c r="G57" i="1"/>
  <c r="G104" i="1"/>
  <c r="G40" i="1"/>
  <c r="V60" i="3"/>
  <c r="L46" i="1"/>
  <c r="G90" i="1"/>
  <c r="G26" i="1"/>
  <c r="L82" i="1"/>
  <c r="L23" i="2"/>
  <c r="U74" i="2"/>
  <c r="U66" i="2"/>
  <c r="U50" i="2"/>
  <c r="E19" i="5"/>
  <c r="E11" i="5"/>
  <c r="M99" i="5"/>
  <c r="M91" i="5"/>
  <c r="M83" i="5"/>
  <c r="L79" i="2"/>
  <c r="L31" i="2"/>
  <c r="E130" i="4"/>
  <c r="U90" i="1"/>
  <c r="U26" i="1"/>
  <c r="L24" i="1"/>
  <c r="U10" i="1"/>
  <c r="G96" i="1"/>
  <c r="G32" i="1"/>
  <c r="E30" i="4"/>
  <c r="L110" i="2"/>
  <c r="G98" i="2"/>
  <c r="H131" i="5"/>
  <c r="E59" i="5"/>
  <c r="M47" i="5"/>
  <c r="M39" i="5"/>
  <c r="E27" i="5"/>
  <c r="L103" i="2"/>
  <c r="G91" i="1"/>
  <c r="H52" i="4"/>
  <c r="M120" i="5"/>
  <c r="M88" i="5"/>
  <c r="M72" i="5"/>
  <c r="M56" i="5"/>
  <c r="M48" i="5"/>
  <c r="M40" i="5"/>
  <c r="M32" i="5"/>
  <c r="M24" i="5"/>
  <c r="M16" i="5"/>
  <c r="G35" i="2"/>
  <c r="M110" i="4"/>
  <c r="N65" i="6"/>
  <c r="N82" i="6"/>
  <c r="L114" i="2"/>
  <c r="L104" i="1"/>
  <c r="U82" i="1"/>
  <c r="U18" i="1"/>
  <c r="L106" i="1"/>
  <c r="M82" i="4"/>
  <c r="M18" i="4"/>
  <c r="E123" i="5"/>
  <c r="E107" i="5"/>
  <c r="E91" i="5"/>
  <c r="E75" i="5"/>
  <c r="M63" i="5"/>
  <c r="U127" i="1"/>
  <c r="U63" i="1"/>
  <c r="H93" i="4"/>
  <c r="H29" i="4"/>
  <c r="L95" i="2"/>
  <c r="L110" i="1"/>
  <c r="L18" i="1"/>
  <c r="L50" i="1"/>
  <c r="M74" i="4"/>
  <c r="M10" i="4"/>
  <c r="M71" i="5"/>
  <c r="M15" i="5"/>
  <c r="M34" i="5"/>
  <c r="V12" i="3"/>
  <c r="N46" i="6"/>
  <c r="G19" i="2"/>
  <c r="M66" i="4"/>
  <c r="M23" i="5"/>
  <c r="E51" i="5"/>
  <c r="E43" i="5"/>
  <c r="E35" i="5"/>
  <c r="U47" i="1"/>
  <c r="L87" i="2"/>
  <c r="N60" i="6"/>
  <c r="G112" i="1"/>
  <c r="G48" i="1"/>
  <c r="G98" i="1"/>
  <c r="G34" i="1"/>
  <c r="H59" i="4"/>
  <c r="G13" i="2"/>
  <c r="M79" i="5"/>
  <c r="U39" i="1"/>
  <c r="L72" i="2"/>
  <c r="L10" i="2"/>
  <c r="G124" i="1"/>
  <c r="G60" i="1"/>
  <c r="U106" i="1"/>
  <c r="U42" i="1"/>
  <c r="U112" i="1"/>
  <c r="U48" i="1"/>
  <c r="L54" i="1"/>
  <c r="L118" i="1"/>
  <c r="H17" i="4"/>
  <c r="G26" i="2"/>
  <c r="U111" i="1"/>
  <c r="G51" i="2"/>
  <c r="V72" i="3"/>
  <c r="V52" i="3"/>
  <c r="N122" i="6"/>
  <c r="N100" i="6"/>
  <c r="N80" i="6"/>
  <c r="L14" i="2"/>
  <c r="L48" i="1"/>
  <c r="L128" i="1"/>
  <c r="L74" i="1"/>
  <c r="L42" i="1"/>
  <c r="E54" i="4"/>
  <c r="V92" i="3"/>
  <c r="N91" i="6"/>
  <c r="N22" i="6"/>
  <c r="N50" i="6"/>
  <c r="G18" i="2"/>
  <c r="U98" i="1"/>
  <c r="U66" i="1"/>
  <c r="U34" i="1"/>
  <c r="G72" i="1"/>
  <c r="L44" i="1"/>
  <c r="L39" i="2"/>
  <c r="H76" i="4"/>
  <c r="H12" i="4"/>
  <c r="E24" i="4"/>
  <c r="L55" i="2"/>
  <c r="N116" i="6"/>
  <c r="N68" i="6"/>
  <c r="N54" i="6"/>
  <c r="N16" i="6"/>
  <c r="N74" i="6"/>
  <c r="N28" i="6"/>
  <c r="G122" i="1"/>
  <c r="G58" i="1"/>
  <c r="H83" i="4"/>
  <c r="U106" i="2"/>
  <c r="U98" i="2"/>
  <c r="H53" i="4"/>
  <c r="H10" i="5"/>
  <c r="G43" i="2"/>
  <c r="N95" i="6"/>
  <c r="G14" i="2"/>
  <c r="L72" i="1"/>
  <c r="U122" i="1"/>
  <c r="U58" i="1"/>
  <c r="G129" i="1"/>
  <c r="G65" i="1"/>
  <c r="L114" i="1"/>
  <c r="M34" i="4"/>
  <c r="M55" i="5"/>
  <c r="N132" i="6"/>
  <c r="N112" i="6"/>
  <c r="N52" i="6"/>
  <c r="M64" i="5"/>
  <c r="L47" i="2"/>
  <c r="L71" i="1"/>
  <c r="N79" i="6"/>
  <c r="V124" i="3"/>
  <c r="N90" i="6"/>
  <c r="N66" i="6"/>
  <c r="G57" i="2"/>
  <c r="G114" i="1"/>
  <c r="G50" i="1"/>
  <c r="M90" i="4"/>
  <c r="M26" i="4"/>
  <c r="G68" i="2"/>
  <c r="L122" i="2"/>
  <c r="L90" i="2"/>
  <c r="L70" i="1"/>
  <c r="G132" i="1"/>
  <c r="G68" i="1"/>
  <c r="U120" i="1"/>
  <c r="U56" i="1"/>
  <c r="G89" i="1"/>
  <c r="G25" i="1"/>
  <c r="G120" i="1"/>
  <c r="G56" i="1"/>
  <c r="E94" i="4"/>
  <c r="L63" i="2"/>
  <c r="N128" i="6"/>
  <c r="N84" i="6"/>
  <c r="N30" i="6"/>
  <c r="N48" i="6"/>
  <c r="N36" i="6"/>
  <c r="V132" i="3"/>
  <c r="N72" i="6"/>
  <c r="N47" i="6"/>
  <c r="N102" i="6"/>
  <c r="V31" i="3"/>
  <c r="V74" i="3"/>
  <c r="V10" i="3"/>
  <c r="N96" i="6"/>
  <c r="V36" i="3"/>
  <c r="E71" i="4"/>
  <c r="V76" i="3"/>
  <c r="N53" i="6"/>
  <c r="N56" i="6"/>
  <c r="N103" i="6"/>
  <c r="V116" i="3"/>
  <c r="V119" i="3"/>
  <c r="E79" i="4"/>
  <c r="E15" i="4"/>
  <c r="E63" i="4"/>
  <c r="E35" i="4"/>
  <c r="L47" i="1"/>
  <c r="G105" i="1"/>
  <c r="G41" i="1"/>
  <c r="L95" i="1"/>
  <c r="L31" i="1"/>
  <c r="M42" i="4"/>
  <c r="U114" i="2"/>
  <c r="U58" i="2"/>
  <c r="V35" i="3"/>
  <c r="G76" i="1"/>
  <c r="G12" i="1"/>
  <c r="U128" i="1"/>
  <c r="U64" i="1"/>
  <c r="V64" i="1" s="1"/>
  <c r="L86" i="1"/>
  <c r="L79" i="1"/>
  <c r="L15" i="1"/>
  <c r="V15" i="3"/>
  <c r="G100" i="1"/>
  <c r="G36" i="1"/>
  <c r="V9" i="3"/>
  <c r="V96" i="3"/>
  <c r="V32" i="3"/>
  <c r="V106" i="3"/>
  <c r="L10" i="1"/>
  <c r="N127" i="6"/>
  <c r="N37" i="6"/>
  <c r="V23" i="3"/>
  <c r="N117" i="6"/>
  <c r="N85" i="6"/>
  <c r="N92" i="6"/>
  <c r="M101" i="5"/>
  <c r="E119" i="4"/>
  <c r="N69" i="6"/>
  <c r="V112" i="3"/>
  <c r="V47" i="3"/>
  <c r="N13" i="6"/>
  <c r="N119" i="6"/>
  <c r="V68" i="3"/>
  <c r="V123" i="3"/>
  <c r="V59" i="3"/>
  <c r="N101" i="6"/>
  <c r="N81" i="6"/>
  <c r="V98" i="3"/>
  <c r="V34" i="3"/>
  <c r="N120" i="6"/>
  <c r="N98" i="6"/>
  <c r="N45" i="6"/>
  <c r="V108" i="3"/>
  <c r="V109" i="3"/>
  <c r="V45" i="3"/>
  <c r="N131" i="6"/>
  <c r="G130" i="2"/>
  <c r="E107" i="4"/>
  <c r="V81" i="3"/>
  <c r="V17" i="3"/>
  <c r="V87" i="3"/>
  <c r="V11" i="3"/>
  <c r="V50" i="3"/>
  <c r="L90" i="1"/>
  <c r="E31" i="4"/>
  <c r="U20" i="1"/>
  <c r="G52" i="2"/>
  <c r="N14" i="6"/>
  <c r="E51" i="4"/>
  <c r="L63" i="1"/>
  <c r="V97" i="3"/>
  <c r="N71" i="6"/>
  <c r="V120" i="3"/>
  <c r="N109" i="6"/>
  <c r="V27" i="3"/>
  <c r="V66" i="3"/>
  <c r="N108" i="6"/>
  <c r="M96" i="4"/>
  <c r="L59" i="1"/>
  <c r="U71" i="1"/>
  <c r="G87" i="1"/>
  <c r="G23" i="1"/>
  <c r="M53" i="4"/>
  <c r="E97" i="4"/>
  <c r="H47" i="4"/>
  <c r="H104" i="4"/>
  <c r="H40" i="4"/>
  <c r="M67" i="4"/>
  <c r="E66" i="4"/>
  <c r="L76" i="1"/>
  <c r="E17" i="4"/>
  <c r="H106" i="4"/>
  <c r="H42" i="4"/>
  <c r="L116" i="2"/>
  <c r="G104" i="2"/>
  <c r="L92" i="2"/>
  <c r="G88" i="2"/>
  <c r="L121" i="2"/>
  <c r="E103" i="4"/>
  <c r="M76" i="4"/>
  <c r="M12" i="4"/>
  <c r="E80" i="4"/>
  <c r="E99" i="4"/>
  <c r="E96" i="4"/>
  <c r="E77" i="4"/>
  <c r="E13" i="4"/>
  <c r="H84" i="5"/>
  <c r="L9" i="1"/>
  <c r="M30" i="5"/>
  <c r="M22" i="5"/>
  <c r="M14" i="5"/>
  <c r="G44" i="2"/>
  <c r="L40" i="2"/>
  <c r="V104" i="3"/>
  <c r="V40" i="3"/>
  <c r="N115" i="6"/>
  <c r="E81" i="4"/>
  <c r="L68" i="1"/>
  <c r="U52" i="2"/>
  <c r="M53" i="5"/>
  <c r="M130" i="4"/>
  <c r="M111" i="4"/>
  <c r="E50" i="4"/>
  <c r="L60" i="1"/>
  <c r="E87" i="4"/>
  <c r="U92" i="1"/>
  <c r="U28" i="1"/>
  <c r="M85" i="5"/>
  <c r="E127" i="4"/>
  <c r="E121" i="4"/>
  <c r="M108" i="4"/>
  <c r="G76" i="2"/>
  <c r="V73" i="3"/>
  <c r="V100" i="3"/>
  <c r="V56" i="3"/>
  <c r="V99" i="3"/>
  <c r="V94" i="3"/>
  <c r="V30" i="3"/>
  <c r="N67" i="6"/>
  <c r="U59" i="2"/>
  <c r="E78" i="4"/>
  <c r="U84" i="1"/>
  <c r="L12" i="1"/>
  <c r="V114" i="3"/>
  <c r="V86" i="3"/>
  <c r="V22" i="3"/>
  <c r="N43" i="6"/>
  <c r="N73" i="6"/>
  <c r="N19" i="6"/>
  <c r="E72" i="4"/>
  <c r="M117" i="5"/>
  <c r="V48" i="3"/>
  <c r="V28" i="3"/>
  <c r="V55" i="3"/>
  <c r="V130" i="3"/>
  <c r="N15" i="6"/>
  <c r="V88" i="3"/>
  <c r="V24" i="3"/>
  <c r="N9" i="6"/>
  <c r="G108" i="1"/>
  <c r="G44" i="1"/>
  <c r="U96" i="1"/>
  <c r="U32" i="1"/>
  <c r="M98" i="4"/>
  <c r="M40" i="4"/>
  <c r="L126" i="2"/>
  <c r="L118" i="2"/>
  <c r="G114" i="2"/>
  <c r="G106" i="2"/>
  <c r="L102" i="2"/>
  <c r="L94" i="2"/>
  <c r="G90" i="2"/>
  <c r="L86" i="2"/>
  <c r="G82" i="2"/>
  <c r="L78" i="2"/>
  <c r="G74" i="2"/>
  <c r="L70" i="2"/>
  <c r="G66" i="2"/>
  <c r="G58" i="2"/>
  <c r="L54" i="2"/>
  <c r="G50" i="2"/>
  <c r="L131" i="1"/>
  <c r="L67" i="1"/>
  <c r="G95" i="1"/>
  <c r="G31" i="1"/>
  <c r="M61" i="4"/>
  <c r="E105" i="4"/>
  <c r="H55" i="4"/>
  <c r="H48" i="4"/>
  <c r="M75" i="4"/>
  <c r="E74" i="4"/>
  <c r="E10" i="4"/>
  <c r="E25" i="4"/>
  <c r="H50" i="4"/>
  <c r="U112" i="2"/>
  <c r="U104" i="2"/>
  <c r="U96" i="2"/>
  <c r="L133" i="1"/>
  <c r="H11" i="4"/>
  <c r="U47" i="2"/>
  <c r="U39" i="2"/>
  <c r="U31" i="2"/>
  <c r="U23" i="2"/>
  <c r="U15" i="2"/>
  <c r="M84" i="4"/>
  <c r="M20" i="4"/>
  <c r="E64" i="4"/>
  <c r="G115" i="2"/>
  <c r="U83" i="2"/>
  <c r="G59" i="2"/>
  <c r="U115" i="1"/>
  <c r="U51" i="1"/>
  <c r="E45" i="4"/>
  <c r="E29" i="4"/>
  <c r="G75" i="1"/>
  <c r="G19" i="1"/>
  <c r="L117" i="2"/>
  <c r="L81" i="1"/>
  <c r="L17" i="1"/>
  <c r="U109" i="1"/>
  <c r="U45" i="1"/>
  <c r="G101" i="1"/>
  <c r="G37" i="1"/>
  <c r="H97" i="4"/>
  <c r="U60" i="2"/>
  <c r="V71" i="3"/>
  <c r="N49" i="6"/>
  <c r="E20" i="4"/>
  <c r="H14" i="5"/>
  <c r="E60" i="4"/>
  <c r="U44" i="2"/>
  <c r="L130" i="2"/>
  <c r="L58" i="2"/>
  <c r="G84" i="1"/>
  <c r="G20" i="1"/>
  <c r="U72" i="1"/>
  <c r="L34" i="1"/>
  <c r="M50" i="4"/>
  <c r="E62" i="4"/>
  <c r="M88" i="4"/>
  <c r="E65" i="4"/>
  <c r="M46" i="4"/>
  <c r="E24" i="5"/>
  <c r="U119" i="2"/>
  <c r="H88" i="5"/>
  <c r="H57" i="5"/>
  <c r="H49" i="5"/>
  <c r="H41" i="5"/>
  <c r="H33" i="5"/>
  <c r="L83" i="1"/>
  <c r="U95" i="1"/>
  <c r="U31" i="1"/>
  <c r="G111" i="1"/>
  <c r="G47" i="1"/>
  <c r="M77" i="4"/>
  <c r="M13" i="4"/>
  <c r="H71" i="4"/>
  <c r="H64" i="4"/>
  <c r="M99" i="4"/>
  <c r="M11" i="4"/>
  <c r="E26" i="4"/>
  <c r="E55" i="4"/>
  <c r="L100" i="1"/>
  <c r="L28" i="1"/>
  <c r="E41" i="4"/>
  <c r="H66" i="4"/>
  <c r="E84" i="4"/>
  <c r="H43" i="4"/>
  <c r="M100" i="4"/>
  <c r="M36" i="4"/>
  <c r="E19" i="4"/>
  <c r="E90" i="4"/>
  <c r="E88" i="4"/>
  <c r="G118" i="2"/>
  <c r="G131" i="2"/>
  <c r="U123" i="2"/>
  <c r="U91" i="2"/>
  <c r="U43" i="2"/>
  <c r="U131" i="1"/>
  <c r="U67" i="1"/>
  <c r="M89" i="4"/>
  <c r="M25" i="4"/>
  <c r="G123" i="1"/>
  <c r="H99" i="5"/>
  <c r="U105" i="2"/>
  <c r="G97" i="2"/>
  <c r="U49" i="2"/>
  <c r="U41" i="2"/>
  <c r="U33" i="2"/>
  <c r="U25" i="2"/>
  <c r="E93" i="4"/>
  <c r="L97" i="1"/>
  <c r="L33" i="1"/>
  <c r="M133" i="5"/>
  <c r="M125" i="5"/>
  <c r="E82" i="5"/>
  <c r="E74" i="5"/>
  <c r="E65" i="5"/>
  <c r="E57" i="5"/>
  <c r="E49" i="5"/>
  <c r="E41" i="5"/>
  <c r="E33" i="5"/>
  <c r="E25" i="5"/>
  <c r="E17" i="5"/>
  <c r="E9" i="5"/>
  <c r="U17" i="2"/>
  <c r="U9" i="2"/>
  <c r="U125" i="1"/>
  <c r="U61" i="1"/>
  <c r="G117" i="1"/>
  <c r="G53" i="1"/>
  <c r="H49" i="4"/>
  <c r="L130" i="1"/>
  <c r="H126" i="4"/>
  <c r="E124" i="4"/>
  <c r="H62" i="5"/>
  <c r="U108" i="1"/>
  <c r="U44" i="1"/>
  <c r="G113" i="2"/>
  <c r="L66" i="2"/>
  <c r="L30" i="1"/>
  <c r="G83" i="2"/>
  <c r="L32" i="1"/>
  <c r="M106" i="4"/>
  <c r="M104" i="4"/>
  <c r="M83" i="4"/>
  <c r="U130" i="2"/>
  <c r="U122" i="2"/>
  <c r="U90" i="2"/>
  <c r="U82" i="2"/>
  <c r="L123" i="2"/>
  <c r="G119" i="2"/>
  <c r="E130" i="5"/>
  <c r="E98" i="5"/>
  <c r="H56" i="5"/>
  <c r="H48" i="5"/>
  <c r="H40" i="5"/>
  <c r="H32" i="5"/>
  <c r="L75" i="1"/>
  <c r="U87" i="1"/>
  <c r="U23" i="1"/>
  <c r="G103" i="1"/>
  <c r="G39" i="1"/>
  <c r="M69" i="4"/>
  <c r="G110" i="1"/>
  <c r="H63" i="4"/>
  <c r="H56" i="4"/>
  <c r="M91" i="4"/>
  <c r="E82" i="4"/>
  <c r="E18" i="4"/>
  <c r="E47" i="4"/>
  <c r="L92" i="1"/>
  <c r="L20" i="1"/>
  <c r="E33" i="4"/>
  <c r="H58" i="4"/>
  <c r="E76" i="4"/>
  <c r="H19" i="4"/>
  <c r="G36" i="2"/>
  <c r="H130" i="5"/>
  <c r="H122" i="5"/>
  <c r="H114" i="5"/>
  <c r="H106" i="5"/>
  <c r="H98" i="5"/>
  <c r="H90" i="5"/>
  <c r="H82" i="5"/>
  <c r="H50" i="5"/>
  <c r="H42" i="5"/>
  <c r="M92" i="4"/>
  <c r="M28" i="4"/>
  <c r="E11" i="4"/>
  <c r="E32" i="4"/>
  <c r="E104" i="4"/>
  <c r="E106" i="4"/>
  <c r="E73" i="5"/>
  <c r="M131" i="5"/>
  <c r="M123" i="5"/>
  <c r="M115" i="5"/>
  <c r="G123" i="2"/>
  <c r="U115" i="2"/>
  <c r="G91" i="2"/>
  <c r="L87" i="1"/>
  <c r="L23" i="1"/>
  <c r="U123" i="1"/>
  <c r="U59" i="1"/>
  <c r="M81" i="4"/>
  <c r="M17" i="4"/>
  <c r="G115" i="1"/>
  <c r="E53" i="4"/>
  <c r="G99" i="1"/>
  <c r="E128" i="5"/>
  <c r="E120" i="5"/>
  <c r="E112" i="5"/>
  <c r="E104" i="5"/>
  <c r="E96" i="5"/>
  <c r="E88" i="5"/>
  <c r="M130" i="5"/>
  <c r="M122" i="5"/>
  <c r="M114" i="5"/>
  <c r="M106" i="5"/>
  <c r="M98" i="5"/>
  <c r="M90" i="5"/>
  <c r="U113" i="2"/>
  <c r="L109" i="2"/>
  <c r="G105" i="2"/>
  <c r="L101" i="2"/>
  <c r="G49" i="2"/>
  <c r="L45" i="2"/>
  <c r="G41" i="2"/>
  <c r="L37" i="2"/>
  <c r="G33" i="2"/>
  <c r="L29" i="2"/>
  <c r="E86" i="5"/>
  <c r="E78" i="5"/>
  <c r="E70" i="5"/>
  <c r="E62" i="5"/>
  <c r="E54" i="5"/>
  <c r="E46" i="5"/>
  <c r="E38" i="5"/>
  <c r="E30" i="5"/>
  <c r="E22" i="5"/>
  <c r="E14" i="5"/>
  <c r="L89" i="1"/>
  <c r="L25" i="1"/>
  <c r="E90" i="5"/>
  <c r="H72" i="5"/>
  <c r="H64" i="5"/>
  <c r="H24" i="5"/>
  <c r="H16" i="5"/>
  <c r="G25" i="2"/>
  <c r="L21" i="2"/>
  <c r="G17" i="2"/>
  <c r="L13" i="2"/>
  <c r="G9" i="2"/>
  <c r="U117" i="1"/>
  <c r="U53" i="1"/>
  <c r="G109" i="1"/>
  <c r="G45" i="1"/>
  <c r="H105" i="4"/>
  <c r="U100" i="1"/>
  <c r="U36" i="1"/>
  <c r="U36" i="2"/>
  <c r="N63" i="6"/>
  <c r="U84" i="2"/>
  <c r="V133" i="3"/>
  <c r="V69" i="3"/>
  <c r="M80" i="4"/>
  <c r="U88" i="2"/>
  <c r="U57" i="2"/>
  <c r="M27" i="4"/>
  <c r="E106" i="5"/>
  <c r="L123" i="1"/>
  <c r="M72" i="4"/>
  <c r="H17" i="5"/>
  <c r="H9" i="5"/>
  <c r="G112" i="2"/>
  <c r="L108" i="2"/>
  <c r="L100" i="2"/>
  <c r="G96" i="2"/>
  <c r="L84" i="2"/>
  <c r="L125" i="1"/>
  <c r="G47" i="2"/>
  <c r="L43" i="2"/>
  <c r="G39" i="2"/>
  <c r="L35" i="2"/>
  <c r="G31" i="2"/>
  <c r="L27" i="2"/>
  <c r="G23" i="2"/>
  <c r="L19" i="2"/>
  <c r="G15" i="2"/>
  <c r="L11" i="2"/>
  <c r="U126" i="2"/>
  <c r="U110" i="2"/>
  <c r="U107" i="2"/>
  <c r="U107" i="1"/>
  <c r="U43" i="1"/>
  <c r="M65" i="4"/>
  <c r="E37" i="4"/>
  <c r="G67" i="1"/>
  <c r="G51" i="1"/>
  <c r="U129" i="2"/>
  <c r="L125" i="2"/>
  <c r="G121" i="2"/>
  <c r="H126" i="5"/>
  <c r="H118" i="5"/>
  <c r="H110" i="5"/>
  <c r="H102" i="5"/>
  <c r="H94" i="5"/>
  <c r="U73" i="2"/>
  <c r="U65" i="2"/>
  <c r="L73" i="1"/>
  <c r="M70" i="5"/>
  <c r="M62" i="5"/>
  <c r="M54" i="5"/>
  <c r="M46" i="5"/>
  <c r="M38" i="5"/>
  <c r="U101" i="1"/>
  <c r="U37" i="1"/>
  <c r="G93" i="1"/>
  <c r="G29" i="1"/>
  <c r="L64" i="2"/>
  <c r="G60" i="2"/>
  <c r="L56" i="2"/>
  <c r="L48" i="2"/>
  <c r="U114" i="1"/>
  <c r="U50" i="1"/>
  <c r="U88" i="1"/>
  <c r="U24" i="1"/>
  <c r="L22" i="1"/>
  <c r="G88" i="1"/>
  <c r="G24" i="1"/>
  <c r="M14" i="4"/>
  <c r="E40" i="5"/>
  <c r="L115" i="1"/>
  <c r="L51" i="1"/>
  <c r="L35" i="1"/>
  <c r="G79" i="1"/>
  <c r="G15" i="1"/>
  <c r="M45" i="4"/>
  <c r="E89" i="4"/>
  <c r="H103" i="4"/>
  <c r="H39" i="4"/>
  <c r="H96" i="4"/>
  <c r="H32" i="4"/>
  <c r="M59" i="4"/>
  <c r="E58" i="4"/>
  <c r="E9" i="4"/>
  <c r="M64" i="4"/>
  <c r="H98" i="4"/>
  <c r="H34" i="4"/>
  <c r="U87" i="2"/>
  <c r="U79" i="2"/>
  <c r="H25" i="5"/>
  <c r="L117" i="1"/>
  <c r="E95" i="4"/>
  <c r="M68" i="4"/>
  <c r="E91" i="4"/>
  <c r="G126" i="2"/>
  <c r="G110" i="2"/>
  <c r="G107" i="2"/>
  <c r="U75" i="2"/>
  <c r="L127" i="1"/>
  <c r="L15" i="2"/>
  <c r="U99" i="1"/>
  <c r="U35" i="1"/>
  <c r="M57" i="4"/>
  <c r="E69" i="4"/>
  <c r="E21" i="4"/>
  <c r="G43" i="1"/>
  <c r="G27" i="1"/>
  <c r="G59" i="1"/>
  <c r="G129" i="2"/>
  <c r="U81" i="2"/>
  <c r="L77" i="2"/>
  <c r="G73" i="2"/>
  <c r="L69" i="2"/>
  <c r="G65" i="2"/>
  <c r="L61" i="2"/>
  <c r="H83" i="5"/>
  <c r="N83" i="5" s="1"/>
  <c r="H11" i="5"/>
  <c r="L129" i="1"/>
  <c r="L65" i="1"/>
  <c r="E129" i="5"/>
  <c r="E121" i="5"/>
  <c r="E113" i="5"/>
  <c r="H104" i="5"/>
  <c r="H95" i="5"/>
  <c r="M86" i="5"/>
  <c r="M78" i="5"/>
  <c r="M69" i="5"/>
  <c r="M61" i="5"/>
  <c r="M45" i="5"/>
  <c r="M37" i="5"/>
  <c r="M29" i="5"/>
  <c r="M21" i="5"/>
  <c r="M13" i="5"/>
  <c r="U93" i="1"/>
  <c r="U29" i="1"/>
  <c r="G85" i="1"/>
  <c r="G21" i="1"/>
  <c r="H81" i="4"/>
  <c r="U80" i="2"/>
  <c r="U72" i="2"/>
  <c r="U64" i="2"/>
  <c r="U56" i="2"/>
  <c r="U48" i="2"/>
  <c r="U46" i="2"/>
  <c r="U38" i="2"/>
  <c r="U30" i="2"/>
  <c r="U22" i="2"/>
  <c r="M128" i="4"/>
  <c r="U76" i="1"/>
  <c r="U12" i="1"/>
  <c r="M102" i="4"/>
  <c r="N102" i="4" s="1"/>
  <c r="M22" i="4"/>
  <c r="L77" i="1"/>
  <c r="L13" i="1"/>
  <c r="H115" i="5"/>
  <c r="E29" i="5"/>
  <c r="M60" i="5"/>
  <c r="E48" i="5"/>
  <c r="H38" i="5"/>
  <c r="E129" i="4"/>
  <c r="G125" i="2"/>
  <c r="E110" i="4"/>
  <c r="U89" i="1"/>
  <c r="U25" i="1"/>
  <c r="E112" i="4"/>
  <c r="M116" i="4"/>
  <c r="H117" i="4"/>
  <c r="M47" i="4"/>
  <c r="H12" i="5"/>
  <c r="U76" i="2"/>
  <c r="U68" i="2"/>
  <c r="U70" i="1"/>
  <c r="G102" i="1"/>
  <c r="G38" i="1"/>
  <c r="M121" i="4"/>
  <c r="V33" i="3"/>
  <c r="V102" i="3"/>
  <c r="V38" i="3"/>
  <c r="G122" i="2"/>
  <c r="M9" i="4"/>
  <c r="L53" i="2"/>
  <c r="G74" i="1"/>
  <c r="G10" i="1"/>
  <c r="V10" i="1" s="1"/>
  <c r="L66" i="1"/>
  <c r="L98" i="1"/>
  <c r="H36" i="4"/>
  <c r="M32" i="4"/>
  <c r="M19" i="4"/>
  <c r="U42" i="2"/>
  <c r="U34" i="2"/>
  <c r="L65" i="2"/>
  <c r="E114" i="5"/>
  <c r="L107" i="1"/>
  <c r="L43" i="1"/>
  <c r="L27" i="1"/>
  <c r="G71" i="1"/>
  <c r="M101" i="4"/>
  <c r="M37" i="4"/>
  <c r="H95" i="4"/>
  <c r="H31" i="4"/>
  <c r="H88" i="4"/>
  <c r="H24" i="4"/>
  <c r="M51" i="4"/>
  <c r="M56" i="4"/>
  <c r="H90" i="4"/>
  <c r="H26" i="4"/>
  <c r="G87" i="2"/>
  <c r="L83" i="2"/>
  <c r="G79" i="2"/>
  <c r="L75" i="2"/>
  <c r="L113" i="2"/>
  <c r="M60" i="4"/>
  <c r="E43" i="4"/>
  <c r="H103" i="5"/>
  <c r="E127" i="5"/>
  <c r="E119" i="5"/>
  <c r="E111" i="5"/>
  <c r="E103" i="5"/>
  <c r="E95" i="5"/>
  <c r="E87" i="5"/>
  <c r="L127" i="2"/>
  <c r="U99" i="2"/>
  <c r="G75" i="2"/>
  <c r="U51" i="2"/>
  <c r="L119" i="1"/>
  <c r="U19" i="2"/>
  <c r="U91" i="1"/>
  <c r="U27" i="1"/>
  <c r="M49" i="4"/>
  <c r="G11" i="1"/>
  <c r="G35" i="1"/>
  <c r="L133" i="2"/>
  <c r="M132" i="5"/>
  <c r="M124" i="5"/>
  <c r="M116" i="5"/>
  <c r="M108" i="5"/>
  <c r="M100" i="5"/>
  <c r="M92" i="5"/>
  <c r="E126" i="5"/>
  <c r="E118" i="5"/>
  <c r="E110" i="5"/>
  <c r="E102" i="5"/>
  <c r="E94" i="5"/>
  <c r="G81" i="2"/>
  <c r="M82" i="5"/>
  <c r="L121" i="1"/>
  <c r="L57" i="1"/>
  <c r="H128" i="5"/>
  <c r="H120" i="5"/>
  <c r="H112" i="5"/>
  <c r="M102" i="5"/>
  <c r="M94" i="5"/>
  <c r="M77" i="5"/>
  <c r="U85" i="1"/>
  <c r="U21" i="1"/>
  <c r="G77" i="1"/>
  <c r="G13" i="1"/>
  <c r="H73" i="4"/>
  <c r="G80" i="2"/>
  <c r="L76" i="2"/>
  <c r="G72" i="2"/>
  <c r="L68" i="2"/>
  <c r="G64" i="2"/>
  <c r="L60" i="2"/>
  <c r="G56" i="2"/>
  <c r="L52" i="2"/>
  <c r="G48" i="2"/>
  <c r="L44" i="2"/>
  <c r="U102" i="2"/>
  <c r="U86" i="2"/>
  <c r="U70" i="2"/>
  <c r="U54" i="2"/>
  <c r="G46" i="2"/>
  <c r="L42" i="2"/>
  <c r="G38" i="2"/>
  <c r="L34" i="2"/>
  <c r="G30" i="2"/>
  <c r="L26" i="2"/>
  <c r="G22" i="2"/>
  <c r="L18" i="2"/>
  <c r="M120" i="4"/>
  <c r="E72" i="5"/>
  <c r="U132" i="1"/>
  <c r="V132" i="1" s="1"/>
  <c r="U68" i="1"/>
  <c r="H86" i="5"/>
  <c r="H131" i="4"/>
  <c r="M94" i="4"/>
  <c r="L69" i="1"/>
  <c r="E125" i="5"/>
  <c r="M113" i="5"/>
  <c r="E93" i="5"/>
  <c r="M81" i="5"/>
  <c r="N81" i="5" s="1"/>
  <c r="M73" i="5"/>
  <c r="H27" i="5"/>
  <c r="H19" i="5"/>
  <c r="E52" i="4"/>
  <c r="M28" i="5"/>
  <c r="H22" i="5"/>
  <c r="U133" i="2"/>
  <c r="M122" i="4"/>
  <c r="H127" i="4"/>
  <c r="U81" i="1"/>
  <c r="U17" i="1"/>
  <c r="E83" i="4"/>
  <c r="H109" i="4"/>
  <c r="M103" i="4"/>
  <c r="M39" i="4"/>
  <c r="M75" i="5"/>
  <c r="M67" i="5"/>
  <c r="M59" i="5"/>
  <c r="M51" i="5"/>
  <c r="M43" i="5"/>
  <c r="M35" i="5"/>
  <c r="M27" i="5"/>
  <c r="M19" i="5"/>
  <c r="M11" i="5"/>
  <c r="U132" i="2"/>
  <c r="U124" i="2"/>
  <c r="U116" i="2"/>
  <c r="U108" i="2"/>
  <c r="U100" i="2"/>
  <c r="U92" i="2"/>
  <c r="U28" i="2"/>
  <c r="U20" i="2"/>
  <c r="U12" i="2"/>
  <c r="U126" i="1"/>
  <c r="U62" i="1"/>
  <c r="G94" i="1"/>
  <c r="G30" i="1"/>
  <c r="M113" i="4"/>
  <c r="V83" i="3"/>
  <c r="V19" i="3"/>
  <c r="N105" i="6"/>
  <c r="V122" i="3"/>
  <c r="V58" i="3"/>
  <c r="U35" i="2"/>
  <c r="G92" i="1"/>
  <c r="G28" i="1"/>
  <c r="U74" i="1"/>
  <c r="U80" i="1"/>
  <c r="U16" i="1"/>
  <c r="G113" i="1"/>
  <c r="G49" i="1"/>
  <c r="G80" i="1"/>
  <c r="G16" i="1"/>
  <c r="H92" i="4"/>
  <c r="H28" i="4"/>
  <c r="E73" i="4"/>
  <c r="E40" i="4"/>
  <c r="L46" i="2"/>
  <c r="G42" i="2"/>
  <c r="L38" i="2"/>
  <c r="G34" i="2"/>
  <c r="L30" i="2"/>
  <c r="L22" i="2"/>
  <c r="E32" i="5"/>
  <c r="H121" i="5"/>
  <c r="H105" i="5"/>
  <c r="H89" i="5"/>
  <c r="H73" i="5"/>
  <c r="U127" i="2"/>
  <c r="H80" i="5"/>
  <c r="L99" i="1"/>
  <c r="L19" i="1"/>
  <c r="G127" i="1"/>
  <c r="G63" i="1"/>
  <c r="M93" i="4"/>
  <c r="M29" i="4"/>
  <c r="H87" i="4"/>
  <c r="H23" i="4"/>
  <c r="H80" i="4"/>
  <c r="H16" i="4"/>
  <c r="M43" i="4"/>
  <c r="E42" i="4"/>
  <c r="H77" i="4"/>
  <c r="H13" i="4"/>
  <c r="E85" i="4"/>
  <c r="L116" i="1"/>
  <c r="L52" i="1"/>
  <c r="E57" i="4"/>
  <c r="E100" i="4"/>
  <c r="M48" i="4"/>
  <c r="H82" i="4"/>
  <c r="H18" i="4"/>
  <c r="U111" i="2"/>
  <c r="U103" i="2"/>
  <c r="U95" i="2"/>
  <c r="U71" i="2"/>
  <c r="U63" i="2"/>
  <c r="U55" i="2"/>
  <c r="M31" i="5"/>
  <c r="U128" i="2"/>
  <c r="U120" i="2"/>
  <c r="H107" i="4"/>
  <c r="M52" i="4"/>
  <c r="L119" i="2"/>
  <c r="G99" i="2"/>
  <c r="U67" i="2"/>
  <c r="L111" i="1"/>
  <c r="U83" i="1"/>
  <c r="U19" i="1"/>
  <c r="M105" i="4"/>
  <c r="M41" i="4"/>
  <c r="N41" i="4" s="1"/>
  <c r="U89" i="2"/>
  <c r="L85" i="2"/>
  <c r="L113" i="1"/>
  <c r="L49" i="1"/>
  <c r="H127" i="5"/>
  <c r="H119" i="5"/>
  <c r="M110" i="5"/>
  <c r="M93" i="5"/>
  <c r="U77" i="1"/>
  <c r="U13" i="1"/>
  <c r="G133" i="1"/>
  <c r="G69" i="1"/>
  <c r="U124" i="1"/>
  <c r="U60" i="1"/>
  <c r="H96" i="5"/>
  <c r="U11" i="2"/>
  <c r="M73" i="4"/>
  <c r="U121" i="2"/>
  <c r="L74" i="2"/>
  <c r="L112" i="1"/>
  <c r="U14" i="2"/>
  <c r="L94" i="1"/>
  <c r="G130" i="1"/>
  <c r="G66" i="1"/>
  <c r="L84" i="1"/>
  <c r="M58" i="4"/>
  <c r="E70" i="4"/>
  <c r="M16" i="4"/>
  <c r="E48" i="4"/>
  <c r="L131" i="2"/>
  <c r="G127" i="2"/>
  <c r="E122" i="5"/>
  <c r="E50" i="5"/>
  <c r="E42" i="5"/>
  <c r="L91" i="1"/>
  <c r="L11" i="1"/>
  <c r="G119" i="1"/>
  <c r="G55" i="1"/>
  <c r="M85" i="4"/>
  <c r="M21" i="4"/>
  <c r="H79" i="4"/>
  <c r="H15" i="4"/>
  <c r="H72" i="4"/>
  <c r="M107" i="4"/>
  <c r="M35" i="4"/>
  <c r="E34" i="4"/>
  <c r="H69" i="4"/>
  <c r="L108" i="1"/>
  <c r="L36" i="1"/>
  <c r="E49" i="4"/>
  <c r="E92" i="4"/>
  <c r="M24" i="4"/>
  <c r="H74" i="4"/>
  <c r="N74" i="4" s="1"/>
  <c r="H10" i="4"/>
  <c r="E12" i="4"/>
  <c r="L115" i="2"/>
  <c r="G111" i="2"/>
  <c r="L107" i="2"/>
  <c r="G103" i="2"/>
  <c r="L99" i="2"/>
  <c r="G95" i="2"/>
  <c r="L91" i="2"/>
  <c r="G71" i="2"/>
  <c r="L67" i="2"/>
  <c r="G63" i="2"/>
  <c r="L59" i="2"/>
  <c r="G55" i="2"/>
  <c r="L51" i="2"/>
  <c r="L132" i="2"/>
  <c r="G128" i="2"/>
  <c r="L124" i="2"/>
  <c r="G120" i="2"/>
  <c r="L129" i="2"/>
  <c r="H78" i="4"/>
  <c r="H14" i="4"/>
  <c r="H99" i="4"/>
  <c r="E132" i="5"/>
  <c r="E124" i="5"/>
  <c r="E116" i="5"/>
  <c r="E108" i="5"/>
  <c r="E100" i="5"/>
  <c r="E92" i="5"/>
  <c r="E84" i="5"/>
  <c r="E60" i="5"/>
  <c r="E52" i="5"/>
  <c r="E36" i="5"/>
  <c r="E28" i="5"/>
  <c r="E12" i="5"/>
  <c r="M44" i="4"/>
  <c r="E27" i="4"/>
  <c r="E98" i="4"/>
  <c r="H87" i="5"/>
  <c r="H133" i="5"/>
  <c r="H125" i="5"/>
  <c r="H117" i="5"/>
  <c r="H109" i="5"/>
  <c r="H101" i="5"/>
  <c r="H93" i="5"/>
  <c r="U118" i="2"/>
  <c r="U131" i="2"/>
  <c r="L111" i="2"/>
  <c r="G67" i="2"/>
  <c r="U27" i="2"/>
  <c r="L103" i="1"/>
  <c r="L39" i="1"/>
  <c r="U75" i="1"/>
  <c r="U11" i="1"/>
  <c r="M97" i="4"/>
  <c r="M33" i="4"/>
  <c r="H132" i="5"/>
  <c r="H124" i="5"/>
  <c r="H116" i="5"/>
  <c r="H108" i="5"/>
  <c r="H100" i="5"/>
  <c r="H92" i="5"/>
  <c r="U97" i="2"/>
  <c r="L93" i="2"/>
  <c r="G89" i="2"/>
  <c r="E101" i="4"/>
  <c r="L105" i="1"/>
  <c r="L41" i="1"/>
  <c r="M126" i="5"/>
  <c r="M118" i="5"/>
  <c r="M109" i="5"/>
  <c r="E66" i="5"/>
  <c r="E58" i="5"/>
  <c r="N58" i="5" s="1"/>
  <c r="E34" i="5"/>
  <c r="E26" i="5"/>
  <c r="N26" i="5" s="1"/>
  <c r="E18" i="5"/>
  <c r="N18" i="5" s="1"/>
  <c r="E10" i="5"/>
  <c r="U133" i="1"/>
  <c r="U69" i="1"/>
  <c r="G125" i="1"/>
  <c r="G61" i="1"/>
  <c r="U116" i="1"/>
  <c r="U52" i="1"/>
  <c r="H65" i="4"/>
  <c r="G102" i="2"/>
  <c r="G86" i="2"/>
  <c r="G70" i="2"/>
  <c r="G54" i="2"/>
  <c r="M112" i="4"/>
  <c r="M68" i="5"/>
  <c r="N68" i="5" s="1"/>
  <c r="H123" i="4"/>
  <c r="M86" i="4"/>
  <c r="L61" i="1"/>
  <c r="H123" i="5"/>
  <c r="H91" i="5"/>
  <c r="E45" i="5"/>
  <c r="E37" i="5"/>
  <c r="M9" i="5"/>
  <c r="M131" i="4"/>
  <c r="E28" i="4"/>
  <c r="H132" i="4"/>
  <c r="E56" i="5"/>
  <c r="H46" i="5"/>
  <c r="M36" i="5"/>
  <c r="E113" i="4"/>
  <c r="G133" i="2"/>
  <c r="M133" i="4"/>
  <c r="H128" i="4"/>
  <c r="M114" i="4"/>
  <c r="H119" i="4"/>
  <c r="U73" i="1"/>
  <c r="U9" i="1"/>
  <c r="E75" i="4"/>
  <c r="E131" i="4"/>
  <c r="M95" i="4"/>
  <c r="M31" i="4"/>
  <c r="G132" i="2"/>
  <c r="L128" i="2"/>
  <c r="G124" i="2"/>
  <c r="L120" i="2"/>
  <c r="G116" i="2"/>
  <c r="L112" i="2"/>
  <c r="G108" i="2"/>
  <c r="L104" i="2"/>
  <c r="G100" i="2"/>
  <c r="L96" i="2"/>
  <c r="U29" i="2"/>
  <c r="U21" i="2"/>
  <c r="U13" i="2"/>
  <c r="L9" i="2"/>
  <c r="L32" i="2"/>
  <c r="G28" i="2"/>
  <c r="L24" i="2"/>
  <c r="G20" i="2"/>
  <c r="L16" i="2"/>
  <c r="G12" i="2"/>
  <c r="U118" i="1"/>
  <c r="U54" i="1"/>
  <c r="G86" i="1"/>
  <c r="E133" i="4"/>
  <c r="G22" i="1"/>
  <c r="V113" i="3"/>
  <c r="V49" i="3"/>
  <c r="G92" i="2"/>
  <c r="L88" i="2"/>
  <c r="G84" i="2"/>
  <c r="L80" i="2"/>
  <c r="V103" i="3"/>
  <c r="N133" i="6"/>
  <c r="V85" i="3"/>
  <c r="V21" i="3"/>
  <c r="N121" i="6"/>
  <c r="N23" i="6"/>
  <c r="N25" i="6"/>
  <c r="H57" i="4"/>
  <c r="E132" i="4"/>
  <c r="M84" i="5"/>
  <c r="H78" i="5"/>
  <c r="H115" i="4"/>
  <c r="M78" i="4"/>
  <c r="L53" i="1"/>
  <c r="M121" i="5"/>
  <c r="E101" i="5"/>
  <c r="M89" i="5"/>
  <c r="E53" i="5"/>
  <c r="M25" i="5"/>
  <c r="M17" i="5"/>
  <c r="H129" i="4"/>
  <c r="E111" i="4"/>
  <c r="M123" i="4"/>
  <c r="H54" i="5"/>
  <c r="U101" i="2"/>
  <c r="U93" i="2"/>
  <c r="M125" i="4"/>
  <c r="H120" i="4"/>
  <c r="H111" i="4"/>
  <c r="U129" i="1"/>
  <c r="U65" i="1"/>
  <c r="H130" i="4"/>
  <c r="E67" i="4"/>
  <c r="E123" i="4"/>
  <c r="M87" i="4"/>
  <c r="M23" i="4"/>
  <c r="G29" i="2"/>
  <c r="L25" i="2"/>
  <c r="G21" i="2"/>
  <c r="L17" i="2"/>
  <c r="U110" i="1"/>
  <c r="U46" i="1"/>
  <c r="G78" i="1"/>
  <c r="E125" i="4"/>
  <c r="G14" i="1"/>
  <c r="V89" i="3"/>
  <c r="V25" i="3"/>
  <c r="V79" i="3"/>
  <c r="V125" i="3"/>
  <c r="V61" i="3"/>
  <c r="N107" i="6"/>
  <c r="V75" i="3"/>
  <c r="N97" i="6"/>
  <c r="N29" i="6"/>
  <c r="V78" i="3"/>
  <c r="V14" i="3"/>
  <c r="N59" i="6"/>
  <c r="M70" i="4"/>
  <c r="L109" i="1"/>
  <c r="L45" i="1"/>
  <c r="E133" i="5"/>
  <c r="E61" i="5"/>
  <c r="H51" i="5"/>
  <c r="H43" i="5"/>
  <c r="M33" i="5"/>
  <c r="H121" i="4"/>
  <c r="E44" i="4"/>
  <c r="M115" i="4"/>
  <c r="H124" i="4"/>
  <c r="M44" i="5"/>
  <c r="M20" i="5"/>
  <c r="M12" i="5"/>
  <c r="U109" i="2"/>
  <c r="L105" i="2"/>
  <c r="G101" i="2"/>
  <c r="L97" i="2"/>
  <c r="G93" i="2"/>
  <c r="M117" i="4"/>
  <c r="H112" i="4"/>
  <c r="U121" i="1"/>
  <c r="U57" i="1"/>
  <c r="E109" i="4"/>
  <c r="H122" i="4"/>
  <c r="U40" i="2"/>
  <c r="E59" i="4"/>
  <c r="E115" i="4"/>
  <c r="M79" i="4"/>
  <c r="M15" i="4"/>
  <c r="U61" i="2"/>
  <c r="U53" i="2"/>
  <c r="U45" i="2"/>
  <c r="U37" i="2"/>
  <c r="L33" i="2"/>
  <c r="U102" i="1"/>
  <c r="U38" i="1"/>
  <c r="V38" i="1" s="1"/>
  <c r="G70" i="1"/>
  <c r="E117" i="4"/>
  <c r="V129" i="3"/>
  <c r="V65" i="3"/>
  <c r="N77" i="6"/>
  <c r="V101" i="3"/>
  <c r="V37" i="3"/>
  <c r="N83" i="6"/>
  <c r="V115" i="3"/>
  <c r="V51" i="3"/>
  <c r="V26" i="3"/>
  <c r="N39" i="6"/>
  <c r="N21" i="6"/>
  <c r="V70" i="3"/>
  <c r="N35" i="6"/>
  <c r="N41" i="6"/>
  <c r="N32" i="6"/>
  <c r="H33" i="4"/>
  <c r="U94" i="2"/>
  <c r="U78" i="2"/>
  <c r="U62" i="2"/>
  <c r="H118" i="4"/>
  <c r="E116" i="4"/>
  <c r="E80" i="5"/>
  <c r="M126" i="4"/>
  <c r="M62" i="4"/>
  <c r="L101" i="1"/>
  <c r="L37" i="1"/>
  <c r="M129" i="5"/>
  <c r="E109" i="5"/>
  <c r="M97" i="5"/>
  <c r="N97" i="5" s="1"/>
  <c r="E77" i="5"/>
  <c r="E69" i="5"/>
  <c r="H59" i="5"/>
  <c r="H113" i="4"/>
  <c r="E36" i="4"/>
  <c r="M52" i="5"/>
  <c r="U117" i="2"/>
  <c r="G109" i="2"/>
  <c r="M109" i="4"/>
  <c r="U113" i="1"/>
  <c r="U49" i="1"/>
  <c r="H114" i="4"/>
  <c r="G40" i="2"/>
  <c r="M71" i="4"/>
  <c r="E79" i="5"/>
  <c r="N79" i="5" s="1"/>
  <c r="E71" i="5"/>
  <c r="E63" i="5"/>
  <c r="E55" i="5"/>
  <c r="E47" i="5"/>
  <c r="N47" i="5" s="1"/>
  <c r="E39" i="5"/>
  <c r="E31" i="5"/>
  <c r="E23" i="5"/>
  <c r="N23" i="5" s="1"/>
  <c r="E15" i="5"/>
  <c r="G61" i="2"/>
  <c r="L57" i="2"/>
  <c r="G53" i="2"/>
  <c r="L49" i="2"/>
  <c r="G45" i="2"/>
  <c r="L41" i="2"/>
  <c r="U94" i="1"/>
  <c r="U30" i="1"/>
  <c r="G62" i="1"/>
  <c r="V105" i="3"/>
  <c r="V41" i="3"/>
  <c r="V128" i="3"/>
  <c r="V64" i="3"/>
  <c r="V95" i="3"/>
  <c r="N125" i="6"/>
  <c r="V77" i="3"/>
  <c r="V13" i="3"/>
  <c r="N123" i="6"/>
  <c r="V91" i="3"/>
  <c r="N113" i="6"/>
  <c r="N88" i="6"/>
  <c r="V126" i="3"/>
  <c r="V62" i="3"/>
  <c r="N75" i="6"/>
  <c r="N11" i="6"/>
  <c r="N17" i="6"/>
  <c r="N24" i="6"/>
  <c r="H9" i="4"/>
  <c r="G94" i="2"/>
  <c r="G78" i="2"/>
  <c r="G62" i="2"/>
  <c r="H110" i="4"/>
  <c r="E108" i="4"/>
  <c r="M54" i="4"/>
  <c r="L93" i="1"/>
  <c r="L29" i="1"/>
  <c r="H107" i="5"/>
  <c r="M49" i="5"/>
  <c r="M41" i="5"/>
  <c r="H108" i="4"/>
  <c r="H116" i="4"/>
  <c r="G117" i="2"/>
  <c r="E126" i="4"/>
  <c r="E122" i="4"/>
  <c r="U105" i="1"/>
  <c r="U41" i="1"/>
  <c r="E128" i="4"/>
  <c r="M132" i="4"/>
  <c r="U32" i="2"/>
  <c r="U24" i="2"/>
  <c r="U16" i="2"/>
  <c r="M127" i="4"/>
  <c r="M63" i="4"/>
  <c r="U85" i="2"/>
  <c r="U77" i="2"/>
  <c r="U69" i="2"/>
  <c r="U86" i="1"/>
  <c r="U22" i="1"/>
  <c r="G126" i="1"/>
  <c r="G54" i="1"/>
  <c r="V39" i="3"/>
  <c r="V117" i="3"/>
  <c r="V53" i="3"/>
  <c r="N99" i="6"/>
  <c r="V131" i="3"/>
  <c r="V67" i="3"/>
  <c r="N89" i="6"/>
  <c r="V42" i="3"/>
  <c r="V118" i="3"/>
  <c r="V54" i="3"/>
  <c r="N51" i="6"/>
  <c r="N57" i="6"/>
  <c r="H89" i="4"/>
  <c r="M76" i="5"/>
  <c r="M38" i="4"/>
  <c r="L85" i="1"/>
  <c r="L21" i="1"/>
  <c r="E117" i="5"/>
  <c r="M105" i="5"/>
  <c r="E85" i="5"/>
  <c r="H75" i="5"/>
  <c r="H67" i="5"/>
  <c r="M57" i="5"/>
  <c r="E21" i="5"/>
  <c r="E13" i="5"/>
  <c r="H30" i="5"/>
  <c r="U125" i="2"/>
  <c r="E118" i="4"/>
  <c r="E114" i="4"/>
  <c r="U97" i="1"/>
  <c r="U33" i="1"/>
  <c r="E120" i="4"/>
  <c r="M124" i="4"/>
  <c r="L36" i="2"/>
  <c r="G32" i="2"/>
  <c r="L28" i="2"/>
  <c r="G24" i="2"/>
  <c r="L20" i="2"/>
  <c r="G16" i="2"/>
  <c r="L12" i="2"/>
  <c r="H125" i="4"/>
  <c r="M119" i="4"/>
  <c r="M55" i="4"/>
  <c r="H77" i="5"/>
  <c r="H69" i="5"/>
  <c r="H61" i="5"/>
  <c r="H53" i="5"/>
  <c r="H45" i="5"/>
  <c r="H37" i="5"/>
  <c r="H29" i="5"/>
  <c r="H21" i="5"/>
  <c r="H13" i="5"/>
  <c r="L89" i="2"/>
  <c r="G85" i="2"/>
  <c r="L81" i="2"/>
  <c r="G77" i="2"/>
  <c r="L73" i="2"/>
  <c r="G69" i="2"/>
  <c r="U78" i="1"/>
  <c r="U14" i="1"/>
  <c r="G118" i="1"/>
  <c r="G46" i="1"/>
  <c r="M129" i="4"/>
  <c r="V121" i="3"/>
  <c r="V57" i="3"/>
  <c r="N111" i="6"/>
  <c r="V80" i="3"/>
  <c r="V16" i="3"/>
  <c r="V111" i="3"/>
  <c r="N93" i="6"/>
  <c r="N61" i="6"/>
  <c r="V93" i="3"/>
  <c r="V29" i="3"/>
  <c r="V107" i="3"/>
  <c r="V43" i="3"/>
  <c r="N129" i="6"/>
  <c r="V82" i="3"/>
  <c r="V18" i="3"/>
  <c r="N104" i="6"/>
  <c r="N31" i="6"/>
  <c r="V110" i="3"/>
  <c r="V46" i="3"/>
  <c r="N27" i="6"/>
  <c r="N33" i="6"/>
  <c r="N26" i="4" l="1"/>
  <c r="N68" i="4"/>
  <c r="N20" i="5"/>
  <c r="N76" i="5"/>
  <c r="N54" i="4"/>
  <c r="N44" i="5"/>
  <c r="N35" i="4"/>
  <c r="N10" i="5"/>
  <c r="N39" i="4"/>
  <c r="N51" i="4"/>
  <c r="N66" i="5"/>
  <c r="V33" i="1"/>
  <c r="V18" i="1"/>
  <c r="N85" i="5"/>
  <c r="N41" i="5"/>
  <c r="V112" i="2"/>
  <c r="N46" i="4"/>
  <c r="V124" i="1"/>
  <c r="V98" i="1"/>
  <c r="V37" i="2"/>
  <c r="N74" i="5"/>
  <c r="V98" i="2"/>
  <c r="V40" i="1"/>
  <c r="V97" i="1"/>
  <c r="V55" i="1"/>
  <c r="V14" i="2"/>
  <c r="V90" i="1"/>
  <c r="N15" i="4"/>
  <c r="N15" i="5"/>
  <c r="N71" i="4"/>
  <c r="N56" i="4"/>
  <c r="V103" i="1"/>
  <c r="N50" i="5"/>
  <c r="N65" i="5"/>
  <c r="N127" i="5"/>
  <c r="N38" i="4"/>
  <c r="N103" i="4"/>
  <c r="N90" i="4"/>
  <c r="V26" i="1"/>
  <c r="N64" i="5"/>
  <c r="N21" i="4"/>
  <c r="V15" i="1"/>
  <c r="N10" i="4"/>
  <c r="N94" i="4"/>
  <c r="V26" i="2"/>
  <c r="V47" i="2"/>
  <c r="N20" i="4"/>
  <c r="V42" i="1"/>
  <c r="V104" i="1"/>
  <c r="V74" i="1"/>
  <c r="N19" i="5"/>
  <c r="N14" i="5"/>
  <c r="V106" i="1"/>
  <c r="N75" i="4"/>
  <c r="N111" i="5"/>
  <c r="N30" i="4"/>
  <c r="N128" i="5"/>
  <c r="N39" i="5"/>
  <c r="V74" i="2"/>
  <c r="N18" i="4"/>
  <c r="V82" i="1"/>
  <c r="N84" i="4"/>
  <c r="N61" i="4"/>
  <c r="V10" i="2"/>
  <c r="N95" i="4"/>
  <c r="V96" i="1"/>
  <c r="V120" i="1"/>
  <c r="N71" i="5"/>
  <c r="V19" i="2"/>
  <c r="V39" i="1"/>
  <c r="V112" i="1"/>
  <c r="V83" i="1"/>
  <c r="N120" i="5"/>
  <c r="V50" i="1"/>
  <c r="N22" i="4"/>
  <c r="N91" i="5"/>
  <c r="V78" i="1"/>
  <c r="N99" i="5"/>
  <c r="N82" i="4"/>
  <c r="V25" i="1"/>
  <c r="V50" i="2"/>
  <c r="N42" i="4"/>
  <c r="N16" i="5"/>
  <c r="N131" i="5"/>
  <c r="V32" i="1"/>
  <c r="V47" i="1"/>
  <c r="N30" i="5"/>
  <c r="N63" i="5"/>
  <c r="N86" i="4"/>
  <c r="N12" i="4"/>
  <c r="N96" i="5"/>
  <c r="N72" i="5"/>
  <c r="N25" i="4"/>
  <c r="V58" i="1"/>
  <c r="N130" i="4"/>
  <c r="N35" i="5"/>
  <c r="N107" i="5"/>
  <c r="V94" i="1"/>
  <c r="N62" i="4"/>
  <c r="N34" i="5"/>
  <c r="V60" i="1"/>
  <c r="V65" i="1"/>
  <c r="V34" i="1"/>
  <c r="N58" i="4"/>
  <c r="N52" i="4"/>
  <c r="V114" i="1"/>
  <c r="V56" i="1"/>
  <c r="V122" i="1"/>
  <c r="V18" i="2"/>
  <c r="V48" i="1"/>
  <c r="V9" i="1"/>
  <c r="N108" i="4"/>
  <c r="V130" i="1"/>
  <c r="V31" i="2"/>
  <c r="N89" i="5"/>
  <c r="V84" i="1"/>
  <c r="V60" i="2"/>
  <c r="V71" i="1"/>
  <c r="V79" i="1"/>
  <c r="V31" i="1"/>
  <c r="N57" i="5"/>
  <c r="V27" i="2"/>
  <c r="N40" i="4"/>
  <c r="N104" i="5"/>
  <c r="V39" i="2"/>
  <c r="V44" i="1"/>
  <c r="V95" i="1"/>
  <c r="V106" i="2"/>
  <c r="N129" i="5"/>
  <c r="N22" i="5"/>
  <c r="N96" i="4"/>
  <c r="V100" i="1"/>
  <c r="V114" i="2"/>
  <c r="V128" i="1"/>
  <c r="N118" i="4"/>
  <c r="N55" i="5"/>
  <c r="V49" i="1"/>
  <c r="N67" i="4"/>
  <c r="N126" i="5"/>
  <c r="V59" i="2"/>
  <c r="V77" i="1"/>
  <c r="V17" i="1"/>
  <c r="V68" i="1"/>
  <c r="V125" i="2"/>
  <c r="V30" i="1"/>
  <c r="V102" i="1"/>
  <c r="N78" i="4"/>
  <c r="V104" i="2"/>
  <c r="N31" i="4"/>
  <c r="V131" i="2"/>
  <c r="N42" i="5"/>
  <c r="V111" i="1"/>
  <c r="N76" i="4"/>
  <c r="N132" i="4"/>
  <c r="V75" i="1"/>
  <c r="V66" i="2"/>
  <c r="V72" i="1"/>
  <c r="N24" i="5"/>
  <c r="V58" i="2"/>
  <c r="N84" i="5"/>
  <c r="V13" i="1"/>
  <c r="N34" i="4"/>
  <c r="N62" i="5"/>
  <c r="V23" i="2"/>
  <c r="N66" i="4"/>
  <c r="N97" i="4"/>
  <c r="N17" i="4"/>
  <c r="N29" i="4"/>
  <c r="V45" i="1"/>
  <c r="V118" i="2"/>
  <c r="N87" i="5"/>
  <c r="N50" i="4"/>
  <c r="V109" i="1"/>
  <c r="N25" i="5"/>
  <c r="V63" i="1"/>
  <c r="V115" i="1"/>
  <c r="N33" i="5"/>
  <c r="N119" i="5"/>
  <c r="V81" i="1"/>
  <c r="V12" i="1"/>
  <c r="N55" i="4"/>
  <c r="V105" i="1"/>
  <c r="N105" i="4"/>
  <c r="N88" i="5"/>
  <c r="V52" i="2"/>
  <c r="V110" i="1"/>
  <c r="N118" i="5"/>
  <c r="V35" i="2"/>
  <c r="N112" i="5"/>
  <c r="N53" i="5"/>
  <c r="N93" i="4"/>
  <c r="N40" i="5"/>
  <c r="V14" i="1"/>
  <c r="V119" i="1"/>
  <c r="N95" i="5"/>
  <c r="N89" i="4"/>
  <c r="N99" i="4"/>
  <c r="N19" i="4"/>
  <c r="V51" i="1"/>
  <c r="V122" i="2"/>
  <c r="V16" i="1"/>
  <c r="V12" i="2"/>
  <c r="N67" i="5"/>
  <c r="V87" i="2"/>
  <c r="N54" i="5"/>
  <c r="V48" i="2"/>
  <c r="N57" i="4"/>
  <c r="V86" i="1"/>
  <c r="N73" i="4"/>
  <c r="V19" i="1"/>
  <c r="N37" i="4"/>
  <c r="N48" i="5"/>
  <c r="V20" i="1"/>
  <c r="N124" i="4"/>
  <c r="N36" i="5"/>
  <c r="N111" i="4"/>
  <c r="N53" i="4"/>
  <c r="V113" i="1"/>
  <c r="N79" i="4"/>
  <c r="V52" i="1"/>
  <c r="N80" i="5"/>
  <c r="V15" i="2"/>
  <c r="V90" i="2"/>
  <c r="N45" i="5"/>
  <c r="N63" i="4"/>
  <c r="V41" i="1"/>
  <c r="V120" i="2"/>
  <c r="V111" i="2"/>
  <c r="N75" i="5"/>
  <c r="V51" i="2"/>
  <c r="N60" i="5"/>
  <c r="N98" i="4"/>
  <c r="V36" i="1"/>
  <c r="V130" i="2"/>
  <c r="V108" i="1"/>
  <c r="V49" i="2"/>
  <c r="V67" i="1"/>
  <c r="V119" i="2"/>
  <c r="N127" i="4"/>
  <c r="V69" i="1"/>
  <c r="V128" i="2"/>
  <c r="V83" i="2"/>
  <c r="N110" i="4"/>
  <c r="V76" i="1"/>
  <c r="V88" i="2"/>
  <c r="V92" i="1"/>
  <c r="N32" i="5"/>
  <c r="V131" i="1"/>
  <c r="V16" i="2"/>
  <c r="N52" i="5"/>
  <c r="V133" i="1"/>
  <c r="N101" i="5"/>
  <c r="N16" i="4"/>
  <c r="N102" i="5"/>
  <c r="N103" i="5"/>
  <c r="N80" i="4"/>
  <c r="V82" i="2"/>
  <c r="V28" i="1"/>
  <c r="V96" i="2"/>
  <c r="N107" i="4"/>
  <c r="V127" i="1"/>
  <c r="N45" i="4"/>
  <c r="V88" i="1"/>
  <c r="V43" i="1"/>
  <c r="N115" i="4"/>
  <c r="N131" i="4"/>
  <c r="V97" i="2"/>
  <c r="N33" i="4"/>
  <c r="N117" i="5"/>
  <c r="V107" i="1"/>
  <c r="N56" i="5"/>
  <c r="V69" i="2"/>
  <c r="N125" i="4"/>
  <c r="N43" i="4"/>
  <c r="V77" i="2"/>
  <c r="V116" i="1"/>
  <c r="N113" i="5"/>
  <c r="V102" i="2"/>
  <c r="V85" i="1"/>
  <c r="V66" i="1"/>
  <c r="V46" i="2"/>
  <c r="N37" i="5"/>
  <c r="N46" i="5"/>
  <c r="V20" i="2"/>
  <c r="N105" i="5"/>
  <c r="V24" i="2"/>
  <c r="V53" i="2"/>
  <c r="V46" i="1"/>
  <c r="N87" i="4"/>
  <c r="N123" i="4"/>
  <c r="V29" i="2"/>
  <c r="V73" i="1"/>
  <c r="V11" i="2"/>
  <c r="V95" i="2"/>
  <c r="V62" i="1"/>
  <c r="V116" i="2"/>
  <c r="N51" i="5"/>
  <c r="V133" i="2"/>
  <c r="V70" i="2"/>
  <c r="N124" i="5"/>
  <c r="V30" i="2"/>
  <c r="N21" i="5"/>
  <c r="V75" i="2"/>
  <c r="V126" i="2"/>
  <c r="V57" i="2"/>
  <c r="V84" i="2"/>
  <c r="V53" i="1"/>
  <c r="V113" i="2"/>
  <c r="V59" i="1"/>
  <c r="N106" i="4"/>
  <c r="V17" i="2"/>
  <c r="V25" i="2"/>
  <c r="N88" i="4"/>
  <c r="V36" i="2"/>
  <c r="N69" i="4"/>
  <c r="V41" i="2"/>
  <c r="V32" i="2"/>
  <c r="N49" i="5"/>
  <c r="V61" i="2"/>
  <c r="N121" i="5"/>
  <c r="N109" i="5"/>
  <c r="N44" i="4"/>
  <c r="N24" i="4"/>
  <c r="V103" i="2"/>
  <c r="V126" i="1"/>
  <c r="V124" i="2"/>
  <c r="N59" i="5"/>
  <c r="V86" i="2"/>
  <c r="V21" i="1"/>
  <c r="N132" i="5"/>
  <c r="N32" i="4"/>
  <c r="N121" i="4"/>
  <c r="N47" i="4"/>
  <c r="V89" i="1"/>
  <c r="V38" i="2"/>
  <c r="N29" i="5"/>
  <c r="V79" i="2"/>
  <c r="N59" i="4"/>
  <c r="N38" i="5"/>
  <c r="N65" i="4"/>
  <c r="V117" i="1"/>
  <c r="N90" i="5"/>
  <c r="V123" i="1"/>
  <c r="V33" i="2"/>
  <c r="N11" i="4"/>
  <c r="V57" i="1"/>
  <c r="N11" i="5"/>
  <c r="N106" i="5"/>
  <c r="V85" i="2"/>
  <c r="V78" i="2"/>
  <c r="V121" i="1"/>
  <c r="V109" i="2"/>
  <c r="V93" i="2"/>
  <c r="N17" i="5"/>
  <c r="N114" i="4"/>
  <c r="V11" i="1"/>
  <c r="N31" i="5"/>
  <c r="V80" i="1"/>
  <c r="V28" i="2"/>
  <c r="N77" i="5"/>
  <c r="N92" i="5"/>
  <c r="V99" i="2"/>
  <c r="V70" i="1"/>
  <c r="V56" i="2"/>
  <c r="V29" i="1"/>
  <c r="N61" i="5"/>
  <c r="V81" i="2"/>
  <c r="V35" i="1"/>
  <c r="N14" i="4"/>
  <c r="V24" i="1"/>
  <c r="V37" i="1"/>
  <c r="N72" i="4"/>
  <c r="N114" i="5"/>
  <c r="N115" i="5"/>
  <c r="N133" i="5"/>
  <c r="V62" i="2"/>
  <c r="N9" i="5"/>
  <c r="N119" i="4"/>
  <c r="N109" i="4"/>
  <c r="N126" i="4"/>
  <c r="V94" i="2"/>
  <c r="N12" i="5"/>
  <c r="V101" i="2"/>
  <c r="V54" i="1"/>
  <c r="N112" i="4"/>
  <c r="N93" i="5"/>
  <c r="V67" i="2"/>
  <c r="V55" i="2"/>
  <c r="N48" i="4"/>
  <c r="N113" i="4"/>
  <c r="V92" i="2"/>
  <c r="N27" i="5"/>
  <c r="N94" i="5"/>
  <c r="N82" i="5"/>
  <c r="N100" i="5"/>
  <c r="N49" i="4"/>
  <c r="V34" i="2"/>
  <c r="N116" i="4"/>
  <c r="V64" i="2"/>
  <c r="V93" i="1"/>
  <c r="N69" i="5"/>
  <c r="V99" i="1"/>
  <c r="N64" i="4"/>
  <c r="V101" i="1"/>
  <c r="N70" i="5"/>
  <c r="V65" i="2"/>
  <c r="V129" i="2"/>
  <c r="N27" i="4"/>
  <c r="N122" i="5"/>
  <c r="N123" i="5"/>
  <c r="N28" i="4"/>
  <c r="V23" i="1"/>
  <c r="N83" i="4"/>
  <c r="V61" i="1"/>
  <c r="V105" i="2"/>
  <c r="V43" i="2"/>
  <c r="N13" i="4"/>
  <c r="V132" i="2"/>
  <c r="N98" i="5"/>
  <c r="N125" i="5"/>
  <c r="V40" i="2"/>
  <c r="N70" i="4"/>
  <c r="V129" i="1"/>
  <c r="V118" i="1"/>
  <c r="V13" i="2"/>
  <c r="V121" i="2"/>
  <c r="N110" i="5"/>
  <c r="V89" i="2"/>
  <c r="V63" i="2"/>
  <c r="V127" i="2"/>
  <c r="V100" i="2"/>
  <c r="N120" i="4"/>
  <c r="N108" i="5"/>
  <c r="V27" i="1"/>
  <c r="V42" i="2"/>
  <c r="V68" i="2"/>
  <c r="N128" i="4"/>
  <c r="V72" i="2"/>
  <c r="N78" i="5"/>
  <c r="V73" i="2"/>
  <c r="V107" i="2"/>
  <c r="N130" i="5"/>
  <c r="V115" i="2"/>
  <c r="N92" i="4"/>
  <c r="N91" i="4"/>
  <c r="V87" i="1"/>
  <c r="N104" i="4"/>
  <c r="V125" i="1"/>
  <c r="V91" i="2"/>
  <c r="N36" i="4"/>
  <c r="N77" i="4"/>
  <c r="V44" i="2"/>
  <c r="N28" i="5"/>
  <c r="N129" i="4"/>
  <c r="V22" i="1"/>
  <c r="V117" i="2"/>
  <c r="V45" i="2"/>
  <c r="N117" i="4"/>
  <c r="N23" i="4"/>
  <c r="V21" i="2"/>
  <c r="N133" i="4"/>
  <c r="N85" i="4"/>
  <c r="V71" i="2"/>
  <c r="V108" i="2"/>
  <c r="N43" i="5"/>
  <c r="N122" i="4"/>
  <c r="N73" i="5"/>
  <c r="V54" i="2"/>
  <c r="N116" i="5"/>
  <c r="V91" i="1"/>
  <c r="N60" i="4"/>
  <c r="N101" i="4"/>
  <c r="N9" i="4"/>
  <c r="V76" i="2"/>
  <c r="V22" i="2"/>
  <c r="V80" i="2"/>
  <c r="N13" i="5"/>
  <c r="N86" i="5"/>
  <c r="V110" i="2"/>
  <c r="N81" i="4"/>
  <c r="V9" i="2"/>
  <c r="V123" i="2"/>
  <c r="N100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<sst xmlns="http://schemas.openxmlformats.org/spreadsheetml/2006/main" count="162" uniqueCount="34">
  <si>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</si>
  <si>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</si>
  <si>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</si>
  <si>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</si>
  <si>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</si>
  <si>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</si>
  <si>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</si>
  <si>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</si>
  <si>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</si>
  <si>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</si>
  <si>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</si>
  <si>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</si>
  <si>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</si>
  <si>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Total MONEY HOLDERS</t>
  </si>
  <si>
    <t>Total Loans</t>
  </si>
  <si>
    <t>Period</t>
  </si>
  <si>
    <t>MONEY ISSUERS</t>
  </si>
  <si>
    <t>Central Bank</t>
  </si>
  <si>
    <t>Other Depository Corporations</t>
  </si>
  <si>
    <t>Total Money Issuers</t>
  </si>
  <si>
    <t>MONEY NEUTRAL</t>
  </si>
  <si>
    <t>Government</t>
  </si>
  <si>
    <t>Non-Residents</t>
  </si>
  <si>
    <t>Total Money Neutral</t>
  </si>
  <si>
    <t>MONEY HOLDERS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</si>
  <si>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</si>
  <si>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</si>
  <si>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</si>
  <si>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</si>
  <si>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 Loans</t>
  </si>
  <si>
    <t>Total  Deposits</t>
  </si>
  <si>
    <t>Transferable</t>
  </si>
  <si>
    <t>Other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</si>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</sst>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22" activePane="bottomRight" state="frozen"/>
      <selection activeCell="H99" sqref="H99"/>
      <selection pane="topRight" activeCell="H99" sqref="H99"/>
      <selection pane="bottomLeft" activeCell="H99" sqref="H99"/>
      <selection pane="bottomRight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0" width="9.1796875" customWidth="1"/>
    <col min="21" max="21" width="9.1796875" style="1" customWidth="1"/>
    <col min="22" max="16384" width="8.7265625" style="3"/>
  </cols>
  <sheetData>
    <row r="1" spans="1:21" s="27" customFormat="1" x14ac:dyDescent="0.3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</row>
    <row r="2" spans="1:21" s="27" customFormat="1" x14ac:dyDescent="0.35">
      <c r="B2" s="61" t="s">
        <v>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4"/>
      <c r="N2" s="24"/>
      <c r="O2"/>
      <c r="P2"/>
      <c r="Q2"/>
      <c r="R2"/>
      <c r="S2"/>
      <c r="T2"/>
    </row>
    <row r="3" spans="1:21" s="27" customFormat="1" x14ac:dyDescent="0.3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</row>
    <row r="4" spans="1:21" s="27" customFormat="1" x14ac:dyDescent="0.3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</row>
    <row r="5" spans="1:21" s="27" customFormat="1" x14ac:dyDescent="0.35">
      <c r="A5" s="21"/>
      <c r="B5" s="22"/>
      <c r="C5" s="62" t="s">
        <v>16</v>
      </c>
      <c r="D5" s="63"/>
      <c r="E5" s="64"/>
      <c r="F5" s="62" t="s">
        <v>20</v>
      </c>
      <c r="G5" s="63"/>
      <c r="H5" s="64"/>
      <c r="I5" s="62" t="s">
        <v>24</v>
      </c>
      <c r="J5" s="63"/>
      <c r="K5" s="63"/>
      <c r="L5" s="63"/>
      <c r="M5" s="64"/>
      <c r="N5" s="65" t="s">
        <v>14</v>
      </c>
      <c r="O5"/>
      <c r="P5"/>
      <c r="Q5"/>
      <c r="R5"/>
      <c r="S5"/>
      <c r="T5"/>
    </row>
    <row r="6" spans="1:21" s="27" customFormat="1" ht="39" x14ac:dyDescent="0.35">
      <c r="A6" s="52"/>
      <c r="B6" s="48" t="s">
        <v>15</v>
      </c>
      <c r="C6" s="49" t="s">
        <v>17</v>
      </c>
      <c r="D6" s="50" t="s">
        <v>18</v>
      </c>
      <c r="E6" s="50" t="s">
        <v>19</v>
      </c>
      <c r="F6" s="50" t="s">
        <v>21</v>
      </c>
      <c r="G6" s="50" t="s">
        <v>22</v>
      </c>
      <c r="H6" s="51" t="s">
        <v>23</v>
      </c>
      <c r="I6" s="51" t="s">
        <v>25</v>
      </c>
      <c r="J6" s="50" t="s">
        <v>26</v>
      </c>
      <c r="K6" s="50" t="s">
        <v>27</v>
      </c>
      <c r="L6" s="50" t="s">
        <v>28</v>
      </c>
      <c r="M6" s="50" t="s">
        <v>13</v>
      </c>
      <c r="N6" s="66"/>
      <c r="O6"/>
      <c r="P6"/>
      <c r="Q6"/>
      <c r="R6"/>
      <c r="S6"/>
      <c r="T6"/>
    </row>
    <row r="7" spans="1:21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  <c r="U7" s="3"/>
    </row>
    <row r="8" spans="1:2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  <c r="U8" s="3"/>
    </row>
    <row r="9" spans="1:21" x14ac:dyDescent="0.3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  <c r="U9" s="3"/>
    </row>
    <row r="10" spans="1:21" x14ac:dyDescent="0.3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  <c r="U10" s="3"/>
    </row>
    <row r="11" spans="1:21" x14ac:dyDescent="0.3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  <c r="U11" s="3"/>
    </row>
    <row r="12" spans="1:21" x14ac:dyDescent="0.3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  <c r="U12" s="3"/>
    </row>
    <row r="13" spans="1:21" x14ac:dyDescent="0.3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  <c r="U13" s="3"/>
    </row>
    <row r="14" spans="1:21" x14ac:dyDescent="0.3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  <c r="U14" s="3"/>
    </row>
    <row r="15" spans="1:21" x14ac:dyDescent="0.3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  <c r="U15" s="3"/>
    </row>
    <row r="16" spans="1:21" x14ac:dyDescent="0.3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  <c r="U16" s="3"/>
    </row>
    <row r="17" spans="1:21" x14ac:dyDescent="0.3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  <c r="U17" s="3"/>
    </row>
    <row r="18" spans="1:21" x14ac:dyDescent="0.3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  <c r="U18" s="3"/>
    </row>
    <row r="19" spans="1:21" x14ac:dyDescent="0.3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  <c r="U19" s="3"/>
    </row>
    <row r="20" spans="1:21" x14ac:dyDescent="0.3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  <c r="U20" s="3"/>
    </row>
    <row r="21" spans="1:21" x14ac:dyDescent="0.3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  <c r="U21" s="3"/>
    </row>
    <row r="22" spans="1:21" x14ac:dyDescent="0.3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  <c r="U22" s="3"/>
    </row>
    <row r="23" spans="1:21" x14ac:dyDescent="0.3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  <c r="U23" s="3"/>
    </row>
    <row r="24" spans="1:21" x14ac:dyDescent="0.3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  <c r="U24" s="3"/>
    </row>
    <row r="25" spans="1:21" x14ac:dyDescent="0.3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  <c r="U25" s="3"/>
    </row>
    <row r="26" spans="1:21" x14ac:dyDescent="0.3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  <c r="U26" s="3"/>
    </row>
    <row r="27" spans="1:21" x14ac:dyDescent="0.3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  <c r="U27" s="3"/>
    </row>
    <row r="28" spans="1:21" x14ac:dyDescent="0.3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  <c r="U28" s="3"/>
    </row>
    <row r="29" spans="1:21" x14ac:dyDescent="0.3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  <c r="U29" s="3"/>
    </row>
    <row r="30" spans="1:21" x14ac:dyDescent="0.3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  <c r="U30" s="3"/>
    </row>
    <row r="31" spans="1:21" x14ac:dyDescent="0.3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  <c r="U31" s="3"/>
    </row>
    <row r="32" spans="1:21" x14ac:dyDescent="0.3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  <c r="U32" s="3"/>
    </row>
    <row r="33" spans="1:21" x14ac:dyDescent="0.3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  <c r="U33" s="3"/>
    </row>
    <row r="34" spans="1:21" x14ac:dyDescent="0.3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  <c r="U34" s="3"/>
    </row>
    <row r="35" spans="1:21" x14ac:dyDescent="0.3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  <c r="U35" s="3"/>
    </row>
    <row r="36" spans="1:21" x14ac:dyDescent="0.3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  <c r="U36" s="3"/>
    </row>
    <row r="37" spans="1:21" x14ac:dyDescent="0.3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  <c r="U37" s="3"/>
    </row>
    <row r="38" spans="1:21" x14ac:dyDescent="0.3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  <c r="U38" s="3"/>
    </row>
    <row r="39" spans="1:21" x14ac:dyDescent="0.3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  <c r="U39" s="3"/>
    </row>
    <row r="40" spans="1:21" x14ac:dyDescent="0.3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  <c r="U40" s="3"/>
    </row>
    <row r="41" spans="1:21" x14ac:dyDescent="0.3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  <c r="U41" s="3"/>
    </row>
    <row r="42" spans="1:21" x14ac:dyDescent="0.3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  <c r="U42" s="3"/>
    </row>
    <row r="43" spans="1:21" x14ac:dyDescent="0.3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  <c r="U43" s="3"/>
    </row>
    <row r="44" spans="1:21" x14ac:dyDescent="0.3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  <c r="U44" s="3"/>
    </row>
    <row r="45" spans="1:21" x14ac:dyDescent="0.3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  <c r="U45" s="3"/>
    </row>
    <row r="46" spans="1:21" x14ac:dyDescent="0.3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  <c r="U46" s="3"/>
    </row>
    <row r="47" spans="1:21" x14ac:dyDescent="0.3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  <c r="U47" s="3"/>
    </row>
    <row r="48" spans="1:21" x14ac:dyDescent="0.3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  <c r="U48" s="3"/>
    </row>
    <row r="49" spans="1:21" x14ac:dyDescent="0.3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  <c r="U49" s="3"/>
    </row>
    <row r="50" spans="1:21" x14ac:dyDescent="0.3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  <c r="U50" s="3"/>
    </row>
    <row r="51" spans="1:21" x14ac:dyDescent="0.3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  <c r="U51" s="3"/>
    </row>
    <row r="52" spans="1:21" x14ac:dyDescent="0.3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  <c r="U52" s="3"/>
    </row>
    <row r="53" spans="1:21" x14ac:dyDescent="0.3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  <c r="U53" s="3"/>
    </row>
    <row r="54" spans="1:21" x14ac:dyDescent="0.3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21" x14ac:dyDescent="0.3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  <c r="U55" s="3"/>
    </row>
    <row r="56" spans="1:21" x14ac:dyDescent="0.3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  <c r="U56" s="3"/>
    </row>
    <row r="57" spans="1:21" x14ac:dyDescent="0.3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  <c r="U57" s="3"/>
    </row>
    <row r="58" spans="1:21" x14ac:dyDescent="0.3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  <c r="U58" s="3"/>
    </row>
    <row r="59" spans="1:21" x14ac:dyDescent="0.3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  <c r="U59" s="3"/>
    </row>
    <row r="60" spans="1:21" x14ac:dyDescent="0.3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  <c r="U60" s="3"/>
    </row>
    <row r="61" spans="1:21" x14ac:dyDescent="0.3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  <c r="U61" s="14"/>
    </row>
    <row r="62" spans="1:21" x14ac:dyDescent="0.3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  <c r="U62" s="14"/>
    </row>
    <row r="63" spans="1:21" x14ac:dyDescent="0.3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  <c r="U63" s="14"/>
    </row>
    <row r="64" spans="1:21" x14ac:dyDescent="0.3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  <c r="U64" s="14"/>
    </row>
    <row r="65" spans="1:119" s="16" customFormat="1" x14ac:dyDescent="0.3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 s="14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  <c r="U67" s="14"/>
    </row>
    <row r="68" spans="1:119" x14ac:dyDescent="0.3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  <c r="U68" s="14"/>
    </row>
    <row r="69" spans="1:119" x14ac:dyDescent="0.3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  <c r="U69" s="14"/>
    </row>
    <row r="70" spans="1:119" x14ac:dyDescent="0.3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  <c r="U70" s="14"/>
    </row>
    <row r="71" spans="1:119" x14ac:dyDescent="0.3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  <c r="U71" s="14"/>
    </row>
    <row r="72" spans="1:119" x14ac:dyDescent="0.3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  <c r="U72" s="14"/>
    </row>
    <row r="73" spans="1:119" x14ac:dyDescent="0.3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  <c r="U73" s="14"/>
    </row>
    <row r="74" spans="1:119" x14ac:dyDescent="0.3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  <c r="U74" s="14"/>
    </row>
    <row r="75" spans="1:119" x14ac:dyDescent="0.3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  <c r="U75" s="14"/>
    </row>
    <row r="76" spans="1:119" x14ac:dyDescent="0.3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  <c r="U76" s="14"/>
    </row>
    <row r="77" spans="1:119" x14ac:dyDescent="0.3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  <c r="U77" s="14"/>
    </row>
    <row r="78" spans="1:119" x14ac:dyDescent="0.3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  <c r="U78" s="3"/>
    </row>
    <row r="79" spans="1:119" x14ac:dyDescent="0.3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  <c r="U79" s="3"/>
    </row>
    <row r="80" spans="1:119" x14ac:dyDescent="0.3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  <c r="U80" s="3"/>
    </row>
    <row r="81" spans="1:21" x14ac:dyDescent="0.3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  <c r="U81" s="3"/>
    </row>
    <row r="82" spans="1:21" x14ac:dyDescent="0.3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  <c r="U82" s="3"/>
    </row>
    <row r="83" spans="1:21" x14ac:dyDescent="0.3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  <c r="U83" s="3"/>
    </row>
    <row r="84" spans="1:21" x14ac:dyDescent="0.3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  <c r="U84" s="3"/>
    </row>
    <row r="85" spans="1:21" x14ac:dyDescent="0.3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  <c r="U85" s="3"/>
    </row>
    <row r="86" spans="1:21" x14ac:dyDescent="0.3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  <c r="U86" s="3"/>
    </row>
    <row r="87" spans="1:21" x14ac:dyDescent="0.3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  <c r="U87" s="3"/>
    </row>
    <row r="88" spans="1:21" x14ac:dyDescent="0.3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  <c r="U88" s="3"/>
    </row>
    <row r="89" spans="1:21" x14ac:dyDescent="0.3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  <c r="U89" s="3"/>
    </row>
    <row r="90" spans="1:21" x14ac:dyDescent="0.3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  <c r="U90" s="3"/>
    </row>
    <row r="91" spans="1:21" x14ac:dyDescent="0.3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  <c r="U91" s="3"/>
    </row>
    <row r="92" spans="1:21" x14ac:dyDescent="0.3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  <c r="U92" s="3"/>
    </row>
    <row r="93" spans="1:21" x14ac:dyDescent="0.3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  <c r="U93" s="3"/>
    </row>
    <row r="94" spans="1:21" x14ac:dyDescent="0.3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  <c r="U94" s="3"/>
    </row>
    <row r="95" spans="1:21" x14ac:dyDescent="0.3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  <c r="U95" s="3"/>
    </row>
    <row r="96" spans="1:21" x14ac:dyDescent="0.3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  <c r="U96" s="3"/>
    </row>
    <row r="97" spans="1:21" x14ac:dyDescent="0.3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  <c r="U97" s="3"/>
    </row>
    <row r="98" spans="1:21" x14ac:dyDescent="0.3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  <c r="U98" s="3"/>
    </row>
    <row r="99" spans="1:21" x14ac:dyDescent="0.3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  <c r="U99" s="3"/>
    </row>
    <row r="100" spans="1:21" x14ac:dyDescent="0.3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  <c r="U100" s="3"/>
    </row>
    <row r="101" spans="1:21" x14ac:dyDescent="0.3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  <c r="U101" s="3"/>
    </row>
    <row r="102" spans="1:21" x14ac:dyDescent="0.3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  <c r="U102" s="3"/>
    </row>
    <row r="103" spans="1:21" x14ac:dyDescent="0.3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  <c r="U103" s="3"/>
    </row>
    <row r="104" spans="1:21" x14ac:dyDescent="0.3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  <c r="U104" s="3"/>
    </row>
    <row r="105" spans="1:21" x14ac:dyDescent="0.3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  <c r="U105" s="3"/>
    </row>
    <row r="106" spans="1:21" x14ac:dyDescent="0.3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  <c r="U106" s="3"/>
    </row>
    <row r="107" spans="1:21" x14ac:dyDescent="0.3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  <c r="U107" s="3"/>
    </row>
    <row r="108" spans="1:21" x14ac:dyDescent="0.3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  <c r="U108" s="3"/>
    </row>
    <row r="109" spans="1:21" x14ac:dyDescent="0.3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  <c r="U109" s="3"/>
    </row>
    <row r="110" spans="1:21" x14ac:dyDescent="0.3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  <c r="U110" s="3"/>
    </row>
    <row r="111" spans="1:21" x14ac:dyDescent="0.3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  <c r="U111" s="3"/>
    </row>
    <row r="112" spans="1:21" x14ac:dyDescent="0.3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  <c r="U112" s="3"/>
    </row>
    <row r="113" spans="1:21" x14ac:dyDescent="0.3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  <c r="U113" s="3"/>
    </row>
    <row r="114" spans="1:21" x14ac:dyDescent="0.3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  <c r="U114" s="3"/>
    </row>
    <row r="115" spans="1:21" x14ac:dyDescent="0.3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  <c r="U115" s="3"/>
    </row>
    <row r="116" spans="1:21" x14ac:dyDescent="0.3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  <c r="U116" s="3"/>
    </row>
    <row r="117" spans="1:21" x14ac:dyDescent="0.3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  <c r="U117" s="3"/>
    </row>
    <row r="118" spans="1:21" x14ac:dyDescent="0.3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  <c r="U118" s="3"/>
    </row>
    <row r="119" spans="1:21" x14ac:dyDescent="0.35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  <c r="U119" s="3"/>
    </row>
    <row r="120" spans="1:21" x14ac:dyDescent="0.35">
      <c r="A120" s="15"/>
      <c r="B120" s="12">
        <v>44316</v>
      </c>
      <c r="C120" s="13">
        <v>0</v>
      </c>
      <c r="D120" s="13">
        <v>109.29161999999999</v>
      </c>
      <c r="E120" s="14">
        <f t="shared" si="4"/>
        <v>109.29161999999999</v>
      </c>
      <c r="F120" s="13">
        <v>1270.8456400000002</v>
      </c>
      <c r="G120" s="13">
        <v>44040.907650000001</v>
      </c>
      <c r="H120" s="14">
        <f t="shared" si="5"/>
        <v>45311.753290000001</v>
      </c>
      <c r="I120" s="13">
        <v>196506.171</v>
      </c>
      <c r="J120" s="13">
        <v>73632.586739999999</v>
      </c>
      <c r="K120" s="13">
        <v>1947603.1085777683</v>
      </c>
      <c r="L120" s="13">
        <v>3625119.2707500006</v>
      </c>
      <c r="M120" s="15">
        <f t="shared" si="6"/>
        <v>5842861.1370677687</v>
      </c>
      <c r="N120" s="15">
        <f t="shared" si="7"/>
        <v>5888282.1819777694</v>
      </c>
      <c r="U120" s="3"/>
    </row>
    <row r="121" spans="1:21" x14ac:dyDescent="0.35">
      <c r="A121" s="15"/>
      <c r="B121" s="12">
        <v>44347</v>
      </c>
      <c r="C121" s="13">
        <v>0</v>
      </c>
      <c r="D121" s="13">
        <v>226.70428000000001</v>
      </c>
      <c r="E121" s="14">
        <f t="shared" si="4"/>
        <v>226.70428000000001</v>
      </c>
      <c r="F121" s="13">
        <v>1131.90157</v>
      </c>
      <c r="G121" s="13">
        <v>43883.715590000007</v>
      </c>
      <c r="H121" s="14">
        <f t="shared" si="5"/>
        <v>45015.617160000009</v>
      </c>
      <c r="I121" s="13">
        <v>200164.10729999997</v>
      </c>
      <c r="J121" s="13">
        <v>73616.598780000015</v>
      </c>
      <c r="K121" s="13">
        <v>1952854.3261877685</v>
      </c>
      <c r="L121" s="13">
        <v>3609305.2418900002</v>
      </c>
      <c r="M121" s="15">
        <f t="shared" si="6"/>
        <v>5835940.2741577681</v>
      </c>
      <c r="N121" s="15">
        <f t="shared" si="7"/>
        <v>5881182.5955977682</v>
      </c>
      <c r="U121" s="3"/>
    </row>
    <row r="122" spans="1:21" x14ac:dyDescent="0.35">
      <c r="A122" s="15"/>
      <c r="B122" s="12">
        <v>44377</v>
      </c>
      <c r="C122" s="13">
        <v>0</v>
      </c>
      <c r="D122" s="13">
        <v>16.018070000000002</v>
      </c>
      <c r="E122" s="14">
        <f t="shared" si="4"/>
        <v>16.018070000000002</v>
      </c>
      <c r="F122" s="13">
        <v>992.68994999999995</v>
      </c>
      <c r="G122" s="13">
        <v>43707.35338</v>
      </c>
      <c r="H122" s="14">
        <f t="shared" si="5"/>
        <v>44700.04333</v>
      </c>
      <c r="I122" s="13">
        <v>197900.16830000002</v>
      </c>
      <c r="J122" s="13">
        <v>73876.872619999995</v>
      </c>
      <c r="K122" s="13">
        <v>1948771.4561877684</v>
      </c>
      <c r="L122" s="13">
        <v>3609457.1892328802</v>
      </c>
      <c r="M122" s="15">
        <f t="shared" si="6"/>
        <v>5830005.6863406487</v>
      </c>
      <c r="N122" s="15">
        <f t="shared" si="7"/>
        <v>5874721.7477406487</v>
      </c>
      <c r="U122" s="3"/>
    </row>
    <row r="123" spans="1:21" x14ac:dyDescent="0.35">
      <c r="A123" s="15"/>
      <c r="B123" s="12">
        <v>44408</v>
      </c>
      <c r="C123" s="13">
        <v>0</v>
      </c>
      <c r="D123" s="13">
        <v>14.69073</v>
      </c>
      <c r="E123" s="14">
        <f t="shared" si="4"/>
        <v>14.69073</v>
      </c>
      <c r="F123" s="13">
        <v>853.26515999999992</v>
      </c>
      <c r="G123" s="13">
        <v>43353.573100000001</v>
      </c>
      <c r="H123" s="14">
        <f t="shared" si="5"/>
        <v>44206.838260000004</v>
      </c>
      <c r="I123" s="13">
        <v>191148.84854000001</v>
      </c>
      <c r="J123" s="13">
        <v>73364.262480000005</v>
      </c>
      <c r="K123" s="13">
        <v>1940104.6818500001</v>
      </c>
      <c r="L123" s="13">
        <v>3603517.9604500001</v>
      </c>
      <c r="M123" s="15">
        <f t="shared" si="6"/>
        <v>5808135.7533200001</v>
      </c>
      <c r="N123" s="15">
        <f t="shared" si="7"/>
        <v>5852357.2823099997</v>
      </c>
      <c r="U123" s="3"/>
    </row>
    <row r="124" spans="1:21" x14ac:dyDescent="0.35">
      <c r="A124" s="15"/>
      <c r="B124" s="12">
        <v>44439</v>
      </c>
      <c r="C124" s="13">
        <v>0</v>
      </c>
      <c r="D124" s="13">
        <v>23.560040000000001</v>
      </c>
      <c r="E124" s="14">
        <f t="shared" si="4"/>
        <v>23.560040000000001</v>
      </c>
      <c r="F124" s="13">
        <v>712.27753999999993</v>
      </c>
      <c r="G124" s="13">
        <v>42800.98328</v>
      </c>
      <c r="H124" s="14">
        <f t="shared" si="5"/>
        <v>43513.260820000003</v>
      </c>
      <c r="I124" s="13">
        <v>192190.45010000002</v>
      </c>
      <c r="J124" s="13">
        <v>117021.86154</v>
      </c>
      <c r="K124" s="13">
        <v>1940530.5002599999</v>
      </c>
      <c r="L124" s="13">
        <v>3589715.81317</v>
      </c>
      <c r="M124" s="15">
        <f t="shared" si="6"/>
        <v>5839458.6250700001</v>
      </c>
      <c r="N124" s="15">
        <f t="shared" si="7"/>
        <v>5882995.4459300004</v>
      </c>
      <c r="U124" s="3"/>
    </row>
    <row r="125" spans="1:21" x14ac:dyDescent="0.35">
      <c r="A125" s="15"/>
      <c r="B125" s="12">
        <v>44469</v>
      </c>
      <c r="C125" s="13">
        <v>0</v>
      </c>
      <c r="D125" s="13">
        <v>27.22184</v>
      </c>
      <c r="E125" s="14">
        <f t="shared" si="4"/>
        <v>27.22184</v>
      </c>
      <c r="F125" s="13">
        <v>571.29836</v>
      </c>
      <c r="G125" s="13">
        <v>42858.980749999995</v>
      </c>
      <c r="H125" s="14">
        <f t="shared" si="5"/>
        <v>43430.279109999996</v>
      </c>
      <c r="I125" s="13">
        <v>199811.83148000002</v>
      </c>
      <c r="J125" s="13">
        <v>131210.47141</v>
      </c>
      <c r="K125" s="13">
        <v>1916777.9242400003</v>
      </c>
      <c r="L125" s="13">
        <v>3591587.1720700008</v>
      </c>
      <c r="M125" s="15">
        <f t="shared" si="6"/>
        <v>5839387.3992000017</v>
      </c>
      <c r="N125" s="15">
        <f t="shared" si="7"/>
        <v>5882844.900150001</v>
      </c>
      <c r="U125" s="3"/>
    </row>
    <row r="126" spans="1:21" x14ac:dyDescent="0.35">
      <c r="A126" s="15"/>
      <c r="B126" s="12">
        <v>44500</v>
      </c>
      <c r="C126" s="13">
        <v>0</v>
      </c>
      <c r="D126" s="13">
        <v>24.962980000000005</v>
      </c>
      <c r="E126" s="14">
        <f t="shared" si="4"/>
        <v>24.962980000000005</v>
      </c>
      <c r="F126" s="13">
        <v>429.54257000000001</v>
      </c>
      <c r="G126" s="13">
        <v>42445.709300000002</v>
      </c>
      <c r="H126" s="14">
        <f t="shared" si="5"/>
        <v>42875.25187</v>
      </c>
      <c r="I126" s="13">
        <v>207451.22176999997</v>
      </c>
      <c r="J126" s="13">
        <v>136007.37836</v>
      </c>
      <c r="K126" s="13">
        <v>1922717.7987799998</v>
      </c>
      <c r="L126" s="13">
        <v>3591640.6568499999</v>
      </c>
      <c r="M126" s="15">
        <f t="shared" si="6"/>
        <v>5857817.0557599999</v>
      </c>
      <c r="N126" s="15">
        <f t="shared" si="7"/>
        <v>5900717.27061</v>
      </c>
      <c r="U126" s="3"/>
    </row>
    <row r="127" spans="1:21" x14ac:dyDescent="0.35">
      <c r="A127" s="15"/>
      <c r="B127" s="12">
        <v>44530</v>
      </c>
      <c r="C127" s="13">
        <v>0</v>
      </c>
      <c r="D127" s="13">
        <v>542.79848000000004</v>
      </c>
      <c r="E127" s="14">
        <f t="shared" si="4"/>
        <v>542.79848000000004</v>
      </c>
      <c r="F127" s="13">
        <v>287.33177999999998</v>
      </c>
      <c r="G127" s="13">
        <v>42354.384460000001</v>
      </c>
      <c r="H127" s="14">
        <f t="shared" si="5"/>
        <v>42641.716240000002</v>
      </c>
      <c r="I127" s="13">
        <v>194357.60734000002</v>
      </c>
      <c r="J127" s="13">
        <v>135406.88373</v>
      </c>
      <c r="K127" s="13">
        <v>1942066.3347</v>
      </c>
      <c r="L127" s="13">
        <v>3585543.8218600005</v>
      </c>
      <c r="M127" s="15">
        <f t="shared" si="6"/>
        <v>5857374.6476300005</v>
      </c>
      <c r="N127" s="15">
        <f t="shared" si="7"/>
        <v>5900559.1623500008</v>
      </c>
      <c r="U127" s="3"/>
    </row>
    <row r="128" spans="1:21" x14ac:dyDescent="0.35">
      <c r="A128" s="15"/>
      <c r="B128" s="12">
        <v>44561</v>
      </c>
      <c r="C128" s="13">
        <v>0</v>
      </c>
      <c r="D128" s="13">
        <v>100.08904999999999</v>
      </c>
      <c r="E128" s="14">
        <f t="shared" si="4"/>
        <v>100.08904999999999</v>
      </c>
      <c r="F128" s="13">
        <v>144.28082000000001</v>
      </c>
      <c r="G128" s="13">
        <v>41857.561430000002</v>
      </c>
      <c r="H128" s="14">
        <f t="shared" si="5"/>
        <v>42001.842250000002</v>
      </c>
      <c r="I128" s="13">
        <v>189671.87472000002</v>
      </c>
      <c r="J128" s="13">
        <v>134554.78881</v>
      </c>
      <c r="K128" s="13">
        <v>1927161.1994099999</v>
      </c>
      <c r="L128" s="13">
        <v>3567260.1852799994</v>
      </c>
      <c r="M128" s="15">
        <f t="shared" si="6"/>
        <v>5818648.0482199993</v>
      </c>
      <c r="N128" s="15">
        <f t="shared" si="7"/>
        <v>5860749.9795199987</v>
      </c>
      <c r="U128" s="3"/>
    </row>
    <row r="129" spans="1:21" x14ac:dyDescent="0.35">
      <c r="A129" s="15"/>
      <c r="B129" s="12">
        <v>44592</v>
      </c>
      <c r="C129" s="13">
        <v>0</v>
      </c>
      <c r="D129" s="13">
        <v>787.87157999999999</v>
      </c>
      <c r="E129" s="14">
        <f t="shared" si="4"/>
        <v>787.87157999999999</v>
      </c>
      <c r="F129" s="13">
        <v>0.53581999999999996</v>
      </c>
      <c r="G129" s="13">
        <v>42103.652029999997</v>
      </c>
      <c r="H129" s="14">
        <f t="shared" si="5"/>
        <v>42104.187849999995</v>
      </c>
      <c r="I129" s="13">
        <v>195257.00525000002</v>
      </c>
      <c r="J129" s="13">
        <v>132682.7016</v>
      </c>
      <c r="K129" s="13">
        <v>1925905.58467</v>
      </c>
      <c r="L129" s="13">
        <v>3549947.1505099996</v>
      </c>
      <c r="M129" s="15">
        <f t="shared" si="6"/>
        <v>5803792.4420299996</v>
      </c>
      <c r="N129" s="15">
        <f t="shared" si="7"/>
        <v>5846684.5014599999</v>
      </c>
      <c r="U129" s="3"/>
    </row>
    <row r="130" spans="1:21" x14ac:dyDescent="0.35">
      <c r="A130" s="15"/>
      <c r="B130" s="12">
        <v>44620</v>
      </c>
      <c r="C130" s="13">
        <v>0</v>
      </c>
      <c r="D130" s="13">
        <v>928.56706999999994</v>
      </c>
      <c r="E130" s="14">
        <f t="shared" si="4"/>
        <v>928.56706999999994</v>
      </c>
      <c r="F130" s="13">
        <v>0.55081999999999998</v>
      </c>
      <c r="G130" s="13">
        <v>42151.360110000001</v>
      </c>
      <c r="H130" s="14">
        <f t="shared" si="5"/>
        <v>42151.910929999998</v>
      </c>
      <c r="I130" s="13">
        <v>192843.94073000003</v>
      </c>
      <c r="J130" s="13">
        <v>133250.81184000001</v>
      </c>
      <c r="K130" s="13">
        <v>1918532.67371</v>
      </c>
      <c r="L130" s="13">
        <v>3547895.2941299998</v>
      </c>
      <c r="M130" s="15">
        <f t="shared" si="6"/>
        <v>5792522.7204100005</v>
      </c>
      <c r="N130" s="15">
        <f t="shared" si="7"/>
        <v>5835603.1984100007</v>
      </c>
      <c r="U130" s="3"/>
    </row>
    <row r="131" spans="1:21" x14ac:dyDescent="0.35">
      <c r="A131" s="15"/>
      <c r="B131" s="12">
        <v>44651</v>
      </c>
      <c r="C131" s="13">
        <v>0</v>
      </c>
      <c r="D131" s="13">
        <v>599.47040000000004</v>
      </c>
      <c r="E131" s="14">
        <f t="shared" si="4"/>
        <v>599.47040000000004</v>
      </c>
      <c r="F131" s="13">
        <v>0.94447000000000003</v>
      </c>
      <c r="G131" s="13">
        <v>43117.221650000007</v>
      </c>
      <c r="H131" s="14">
        <f t="shared" si="5"/>
        <v>43118.166120000009</v>
      </c>
      <c r="I131" s="13">
        <v>187639.90712999998</v>
      </c>
      <c r="J131" s="13">
        <v>132470.67882999999</v>
      </c>
      <c r="K131" s="13">
        <v>1925636.2247400002</v>
      </c>
      <c r="L131" s="13">
        <v>3533942.3142900001</v>
      </c>
      <c r="M131" s="15">
        <f t="shared" si="6"/>
        <v>5779689.1249900004</v>
      </c>
      <c r="N131" s="15">
        <f t="shared" si="7"/>
        <v>5823406.7615100006</v>
      </c>
      <c r="U131" s="3"/>
    </row>
    <row r="132" spans="1:21" x14ac:dyDescent="0.35">
      <c r="A132" s="15"/>
      <c r="B132" s="12">
        <v>44681</v>
      </c>
      <c r="C132" s="13">
        <v>0</v>
      </c>
      <c r="D132" s="13">
        <v>43.948750000000004</v>
      </c>
      <c r="E132" s="14">
        <f t="shared" si="4"/>
        <v>43.948750000000004</v>
      </c>
      <c r="F132" s="13">
        <v>0.58231999999999995</v>
      </c>
      <c r="G132" s="13">
        <v>42986.657440000003</v>
      </c>
      <c r="H132" s="14">
        <f t="shared" si="5"/>
        <v>42987.239760000004</v>
      </c>
      <c r="I132" s="13">
        <v>194910.31677999999</v>
      </c>
      <c r="J132" s="13">
        <v>132172.15908000001</v>
      </c>
      <c r="K132" s="13">
        <v>1934366.0981299998</v>
      </c>
      <c r="L132" s="13">
        <v>3536469.0035000006</v>
      </c>
      <c r="M132" s="15">
        <f t="shared" si="6"/>
        <v>5797917.5774900001</v>
      </c>
      <c r="N132" s="15">
        <f t="shared" si="7"/>
        <v>5840948.7660000008</v>
      </c>
      <c r="U132" s="3"/>
    </row>
    <row r="133" spans="1:21" x14ac:dyDescent="0.35">
      <c r="A133" s="15"/>
      <c r="B133" s="12">
        <v>44712</v>
      </c>
      <c r="C133" s="13">
        <v>0</v>
      </c>
      <c r="D133" s="13">
        <v>496.31532000000004</v>
      </c>
      <c r="E133" s="14">
        <f t="shared" si="4"/>
        <v>496.31532000000004</v>
      </c>
      <c r="F133" s="13">
        <v>0.65839999999999999</v>
      </c>
      <c r="G133" s="13">
        <v>40702.869520000007</v>
      </c>
      <c r="H133" s="14">
        <f t="shared" si="5"/>
        <v>40703.527920000008</v>
      </c>
      <c r="I133" s="13">
        <v>182149.10048000002</v>
      </c>
      <c r="J133" s="13">
        <v>131051.95816000001</v>
      </c>
      <c r="K133" s="13">
        <v>1940531.2619</v>
      </c>
      <c r="L133" s="13">
        <v>3521886.1224099998</v>
      </c>
      <c r="M133" s="15">
        <f t="shared" si="6"/>
        <v>5775618.4429500001</v>
      </c>
      <c r="N133" s="15">
        <f t="shared" si="7"/>
        <v>5816818.2861900004</v>
      </c>
      <c r="U133" s="3"/>
    </row>
    <row r="134" spans="1:21" customFormat="1" x14ac:dyDescent="0.35"/>
    <row r="135" spans="1:21" customFormat="1" x14ac:dyDescent="0.35"/>
    <row r="136" spans="1:21" customFormat="1" x14ac:dyDescent="0.35"/>
    <row r="137" spans="1:21" customFormat="1" x14ac:dyDescent="0.35"/>
    <row r="138" spans="1:21" customFormat="1" x14ac:dyDescent="0.35"/>
    <row r="139" spans="1:21" customFormat="1" x14ac:dyDescent="0.35"/>
    <row r="140" spans="1:21" customFormat="1" x14ac:dyDescent="0.35"/>
    <row r="141" spans="1:21" customFormat="1" x14ac:dyDescent="0.35"/>
    <row r="142" spans="1:21" customFormat="1" x14ac:dyDescent="0.35"/>
    <row r="143" spans="1:21" customFormat="1" x14ac:dyDescent="0.35"/>
    <row r="144" spans="1:21" customFormat="1" x14ac:dyDescent="0.35"/>
    <row r="145" spans="2:14" customFormat="1" x14ac:dyDescent="0.35"/>
    <row r="146" spans="2:14" customFormat="1" x14ac:dyDescent="0.35"/>
    <row r="147" spans="2:14" customFormat="1" x14ac:dyDescent="0.35"/>
    <row r="148" spans="2:14" customFormat="1" x14ac:dyDescent="0.35"/>
    <row r="149" spans="2:14" customFormat="1" x14ac:dyDescent="0.35"/>
    <row r="150" spans="2:14" customFormat="1" x14ac:dyDescent="0.35"/>
    <row r="151" spans="2:14" customFormat="1" x14ac:dyDescent="0.35"/>
    <row r="152" spans="2:14" customFormat="1" x14ac:dyDescent="0.35"/>
    <row r="153" spans="2:14" customFormat="1" x14ac:dyDescent="0.35"/>
    <row r="154" spans="2:14" customFormat="1" x14ac:dyDescent="0.35"/>
    <row r="155" spans="2:14" customFormat="1" x14ac:dyDescent="0.35"/>
    <row r="156" spans="2:14" x14ac:dyDescent="0.3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2:14" x14ac:dyDescent="0.3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2:14" x14ac:dyDescent="0.3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2:14" x14ac:dyDescent="0.3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2:14" x14ac:dyDescent="0.3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D122" activePane="bottomRight" state="frozen"/>
      <selection activeCell="F161" sqref="F161"/>
      <selection pane="topRight" activeCell="F161" sqref="F161"/>
      <selection pane="bottomLeft" activeCell="F161" sqref="F161"/>
      <selection pane="bottomRight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0" max="16384" width="8.7265625" style="3"/>
  </cols>
  <sheetData>
    <row r="1" spans="1:29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33" customFormat="1" x14ac:dyDescent="0.35">
      <c r="B2" s="67" t="s">
        <v>10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33" customFormat="1" x14ac:dyDescent="0.35">
      <c r="A5" s="43"/>
      <c r="B5" s="44"/>
      <c r="C5" s="68" t="s">
        <v>16</v>
      </c>
      <c r="D5" s="69"/>
      <c r="E5" s="70"/>
      <c r="F5" s="68" t="s">
        <v>20</v>
      </c>
      <c r="G5" s="69"/>
      <c r="H5" s="70"/>
      <c r="I5" s="68" t="s">
        <v>24</v>
      </c>
      <c r="J5" s="69"/>
      <c r="K5" s="69"/>
      <c r="L5" s="69"/>
      <c r="M5" s="70"/>
      <c r="N5" s="71" t="s">
        <v>14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42" customFormat="1" ht="39" x14ac:dyDescent="0.35">
      <c r="A6" s="40"/>
      <c r="B6" s="41" t="s">
        <v>15</v>
      </c>
      <c r="C6" s="47" t="s">
        <v>17</v>
      </c>
      <c r="D6" s="45" t="s">
        <v>18</v>
      </c>
      <c r="E6" s="45" t="s">
        <v>19</v>
      </c>
      <c r="F6" s="45" t="s">
        <v>21</v>
      </c>
      <c r="G6" s="45" t="s">
        <v>22</v>
      </c>
      <c r="H6" s="46" t="s">
        <v>23</v>
      </c>
      <c r="I6" s="46" t="s">
        <v>25</v>
      </c>
      <c r="J6" s="45" t="s">
        <v>26</v>
      </c>
      <c r="K6" s="45" t="s">
        <v>27</v>
      </c>
      <c r="L6" s="45" t="s">
        <v>28</v>
      </c>
      <c r="M6" s="45" t="s">
        <v>13</v>
      </c>
      <c r="N6" s="72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9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29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29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29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29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29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29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29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</row>
    <row r="74" spans="1:119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3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</row>
    <row r="118" spans="1:14" x14ac:dyDescent="0.3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</row>
    <row r="119" spans="1:14" x14ac:dyDescent="0.3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</row>
    <row r="120" spans="1:14" x14ac:dyDescent="0.35">
      <c r="A120" s="15"/>
      <c r="B120" s="12">
        <v>44316</v>
      </c>
      <c r="C120" s="13">
        <v>0</v>
      </c>
      <c r="D120" s="13">
        <v>55.268917094830201</v>
      </c>
      <c r="E120" s="14">
        <f t="shared" si="4"/>
        <v>55.268917094830201</v>
      </c>
      <c r="F120" s="13">
        <v>224.479178632957</v>
      </c>
      <c r="G120" s="13">
        <v>6336.735484911399</v>
      </c>
      <c r="H120" s="14">
        <f t="shared" si="5"/>
        <v>6561.214663544356</v>
      </c>
      <c r="I120" s="13">
        <v>5987.7633961359406</v>
      </c>
      <c r="J120" s="13">
        <v>0</v>
      </c>
      <c r="K120" s="13">
        <v>162064.33425432601</v>
      </c>
      <c r="L120" s="13">
        <v>546165.25585848105</v>
      </c>
      <c r="M120" s="15">
        <f t="shared" si="6"/>
        <v>714217.35350894299</v>
      </c>
      <c r="N120" s="15">
        <f t="shared" si="7"/>
        <v>720833.83708958211</v>
      </c>
    </row>
    <row r="121" spans="1:14" x14ac:dyDescent="0.35">
      <c r="A121" s="15"/>
      <c r="B121" s="12">
        <v>44347</v>
      </c>
      <c r="C121" s="13">
        <v>0</v>
      </c>
      <c r="D121" s="13">
        <v>7.968985</v>
      </c>
      <c r="E121" s="14">
        <f t="shared" si="4"/>
        <v>7.968985</v>
      </c>
      <c r="F121" s="13">
        <v>217.34073628577102</v>
      </c>
      <c r="G121" s="13">
        <v>6434.1661095174177</v>
      </c>
      <c r="H121" s="14">
        <f t="shared" si="5"/>
        <v>6651.5068458031883</v>
      </c>
      <c r="I121" s="13">
        <v>5999.5422944909906</v>
      </c>
      <c r="J121" s="13">
        <v>0</v>
      </c>
      <c r="K121" s="13">
        <v>161229.445911196</v>
      </c>
      <c r="L121" s="13">
        <v>548477.71689894004</v>
      </c>
      <c r="M121" s="15">
        <f t="shared" si="6"/>
        <v>715706.70510462706</v>
      </c>
      <c r="N121" s="15">
        <f t="shared" si="7"/>
        <v>722366.18093543034</v>
      </c>
    </row>
    <row r="122" spans="1:14" x14ac:dyDescent="0.35">
      <c r="A122" s="15"/>
      <c r="B122" s="12">
        <v>44377</v>
      </c>
      <c r="C122" s="13">
        <v>0</v>
      </c>
      <c r="D122" s="13">
        <v>5.3039849999999999</v>
      </c>
      <c r="E122" s="14">
        <f t="shared" si="4"/>
        <v>5.3039849999999999</v>
      </c>
      <c r="F122" s="13">
        <v>222.09200736275798</v>
      </c>
      <c r="G122" s="13">
        <v>6171.2026217115726</v>
      </c>
      <c r="H122" s="14">
        <f t="shared" si="5"/>
        <v>6393.2946290743303</v>
      </c>
      <c r="I122" s="13">
        <v>5794.5279487124808</v>
      </c>
      <c r="J122" s="13">
        <v>0</v>
      </c>
      <c r="K122" s="13">
        <v>159949.60078097158</v>
      </c>
      <c r="L122" s="13">
        <v>553581.75743624207</v>
      </c>
      <c r="M122" s="15">
        <f t="shared" si="6"/>
        <v>719325.88616592612</v>
      </c>
      <c r="N122" s="15">
        <f t="shared" si="7"/>
        <v>725724.48478000041</v>
      </c>
    </row>
    <row r="123" spans="1:14" x14ac:dyDescent="0.35">
      <c r="A123" s="15"/>
      <c r="B123" s="12">
        <v>44408</v>
      </c>
      <c r="C123" s="13">
        <v>0</v>
      </c>
      <c r="D123" s="13">
        <v>5.3039849999999999</v>
      </c>
      <c r="E123" s="14">
        <f t="shared" si="4"/>
        <v>5.3039849999999999</v>
      </c>
      <c r="F123" s="13">
        <v>219.74534475458589</v>
      </c>
      <c r="G123" s="13">
        <v>5708.1624621101246</v>
      </c>
      <c r="H123" s="14">
        <f t="shared" si="5"/>
        <v>5927.9078068647104</v>
      </c>
      <c r="I123" s="13">
        <v>5883.2485877649497</v>
      </c>
      <c r="J123" s="13">
        <v>0</v>
      </c>
      <c r="K123" s="13">
        <v>159534.08330141471</v>
      </c>
      <c r="L123" s="13">
        <v>557779.84913895593</v>
      </c>
      <c r="M123" s="15">
        <f t="shared" si="6"/>
        <v>723197.18102813559</v>
      </c>
      <c r="N123" s="15">
        <f t="shared" si="7"/>
        <v>729130.3928200003</v>
      </c>
    </row>
    <row r="124" spans="1:14" x14ac:dyDescent="0.35">
      <c r="A124" s="15"/>
      <c r="B124" s="12">
        <v>44439</v>
      </c>
      <c r="C124" s="13">
        <v>0</v>
      </c>
      <c r="D124" s="13">
        <v>5.3039849999999999</v>
      </c>
      <c r="E124" s="14">
        <f t="shared" si="4"/>
        <v>5.3039849999999999</v>
      </c>
      <c r="F124" s="13">
        <v>216.47797771660842</v>
      </c>
      <c r="G124" s="13">
        <v>5608.3447753569762</v>
      </c>
      <c r="H124" s="14">
        <f t="shared" si="5"/>
        <v>5824.8227530735849</v>
      </c>
      <c r="I124" s="13">
        <v>6147.6598812903203</v>
      </c>
      <c r="J124" s="13">
        <v>508.32997999999998</v>
      </c>
      <c r="K124" s="13">
        <v>158246.75486289221</v>
      </c>
      <c r="L124" s="13">
        <v>561534.63531774411</v>
      </c>
      <c r="M124" s="15">
        <f t="shared" si="6"/>
        <v>726437.38004192663</v>
      </c>
      <c r="N124" s="15">
        <f t="shared" si="7"/>
        <v>732267.50678000017</v>
      </c>
    </row>
    <row r="125" spans="1:14" x14ac:dyDescent="0.35">
      <c r="A125" s="15"/>
      <c r="B125" s="12">
        <v>44469</v>
      </c>
      <c r="C125" s="13">
        <v>0</v>
      </c>
      <c r="D125" s="13">
        <v>5.3039849999999999</v>
      </c>
      <c r="E125" s="14">
        <f t="shared" si="4"/>
        <v>5.3039849999999999</v>
      </c>
      <c r="F125" s="13">
        <v>213.23459898075271</v>
      </c>
      <c r="G125" s="13">
        <v>5028.1804889248569</v>
      </c>
      <c r="H125" s="14">
        <f t="shared" si="5"/>
        <v>5241.4150879056097</v>
      </c>
      <c r="I125" s="13">
        <v>6567.4103244225807</v>
      </c>
      <c r="J125" s="13">
        <v>502.47484000000003</v>
      </c>
      <c r="K125" s="13">
        <v>158221.72195299403</v>
      </c>
      <c r="L125" s="13">
        <v>562865.68447967805</v>
      </c>
      <c r="M125" s="15">
        <f t="shared" si="6"/>
        <v>728157.29159709462</v>
      </c>
      <c r="N125" s="15">
        <f t="shared" si="7"/>
        <v>733404.01067000022</v>
      </c>
    </row>
    <row r="126" spans="1:14" x14ac:dyDescent="0.35">
      <c r="A126" s="15"/>
      <c r="B126" s="12">
        <v>44500</v>
      </c>
      <c r="C126" s="13">
        <v>0</v>
      </c>
      <c r="D126" s="13">
        <v>5.3039849999999999</v>
      </c>
      <c r="E126" s="14">
        <f t="shared" si="4"/>
        <v>5.3039849999999999</v>
      </c>
      <c r="F126" s="13">
        <v>209.74984038728027</v>
      </c>
      <c r="G126" s="13">
        <v>5003.3926802045626</v>
      </c>
      <c r="H126" s="14">
        <f t="shared" si="5"/>
        <v>5213.1425205918431</v>
      </c>
      <c r="I126" s="13">
        <v>6812.87564957828</v>
      </c>
      <c r="J126" s="13">
        <v>395.88886000000002</v>
      </c>
      <c r="K126" s="13">
        <v>158379.3514877368</v>
      </c>
      <c r="L126" s="13">
        <v>568055.70413709292</v>
      </c>
      <c r="M126" s="15">
        <f t="shared" si="6"/>
        <v>733643.82013440807</v>
      </c>
      <c r="N126" s="15">
        <f t="shared" si="7"/>
        <v>738862.26663999993</v>
      </c>
    </row>
    <row r="127" spans="1:14" x14ac:dyDescent="0.35">
      <c r="A127" s="15"/>
      <c r="B127" s="12">
        <v>44530</v>
      </c>
      <c r="C127" s="13">
        <v>0</v>
      </c>
      <c r="D127" s="13">
        <v>2.6390300000000004</v>
      </c>
      <c r="E127" s="14">
        <f t="shared" si="4"/>
        <v>2.6390300000000004</v>
      </c>
      <c r="F127" s="13">
        <v>204.89032287737447</v>
      </c>
      <c r="G127" s="13">
        <v>4991.8383045826076</v>
      </c>
      <c r="H127" s="14">
        <f t="shared" si="5"/>
        <v>5196.7286274599819</v>
      </c>
      <c r="I127" s="13">
        <v>6758.1766447095897</v>
      </c>
      <c r="J127" s="13">
        <v>391.10120000000001</v>
      </c>
      <c r="K127" s="13">
        <v>154200.5351024447</v>
      </c>
      <c r="L127" s="13">
        <v>569438.81143538607</v>
      </c>
      <c r="M127" s="15">
        <f t="shared" si="6"/>
        <v>730788.62438254035</v>
      </c>
      <c r="N127" s="15">
        <f t="shared" si="7"/>
        <v>735987.99204000027</v>
      </c>
    </row>
    <row r="128" spans="1:14" x14ac:dyDescent="0.35">
      <c r="A128" s="15"/>
      <c r="B128" s="12">
        <v>44561</v>
      </c>
      <c r="C128" s="13">
        <v>0</v>
      </c>
      <c r="D128" s="13">
        <v>0</v>
      </c>
      <c r="E128" s="14">
        <f t="shared" si="4"/>
        <v>0</v>
      </c>
      <c r="F128" s="13">
        <v>200.09577648566767</v>
      </c>
      <c r="G128" s="13">
        <v>4925.0647377230916</v>
      </c>
      <c r="H128" s="14">
        <f t="shared" si="5"/>
        <v>5125.1605142087592</v>
      </c>
      <c r="I128" s="13">
        <v>6823.6714954196505</v>
      </c>
      <c r="J128" s="13">
        <v>625.23156000000006</v>
      </c>
      <c r="K128" s="13">
        <v>156777.2406751629</v>
      </c>
      <c r="L128" s="13">
        <v>568547.7416852091</v>
      </c>
      <c r="M128" s="15">
        <f t="shared" si="6"/>
        <v>732773.88541579165</v>
      </c>
      <c r="N128" s="15">
        <f t="shared" si="7"/>
        <v>737899.04593000037</v>
      </c>
    </row>
    <row r="129" spans="1:14" x14ac:dyDescent="0.35">
      <c r="A129" s="15"/>
      <c r="B129" s="12">
        <v>44592</v>
      </c>
      <c r="C129" s="13">
        <v>0</v>
      </c>
      <c r="D129" s="13">
        <v>0</v>
      </c>
      <c r="E129" s="14">
        <f t="shared" si="4"/>
        <v>0</v>
      </c>
      <c r="F129" s="13">
        <v>195.29588033270483</v>
      </c>
      <c r="G129" s="13">
        <v>4868.9036135339475</v>
      </c>
      <c r="H129" s="14">
        <f t="shared" si="5"/>
        <v>5064.1994938666521</v>
      </c>
      <c r="I129" s="13">
        <v>6762.1958172551304</v>
      </c>
      <c r="J129" s="13">
        <v>620.00043999999991</v>
      </c>
      <c r="K129" s="13">
        <v>156421.36886750881</v>
      </c>
      <c r="L129" s="13">
        <v>569397.97679136903</v>
      </c>
      <c r="M129" s="15">
        <f t="shared" si="6"/>
        <v>733201.5419161329</v>
      </c>
      <c r="N129" s="15">
        <f t="shared" si="7"/>
        <v>738265.74140999955</v>
      </c>
    </row>
    <row r="130" spans="1:14" x14ac:dyDescent="0.35">
      <c r="A130" s="15"/>
      <c r="B130" s="12">
        <v>44620</v>
      </c>
      <c r="C130" s="13">
        <v>0</v>
      </c>
      <c r="D130" s="13">
        <v>0</v>
      </c>
      <c r="E130" s="14">
        <f t="shared" si="4"/>
        <v>0</v>
      </c>
      <c r="F130" s="13">
        <v>190.66365261734541</v>
      </c>
      <c r="G130" s="13">
        <v>4773.8453966966927</v>
      </c>
      <c r="H130" s="14">
        <f t="shared" si="5"/>
        <v>4964.5090493140378</v>
      </c>
      <c r="I130" s="13">
        <v>7408.7178387419199</v>
      </c>
      <c r="J130" s="13">
        <v>615.05304000000001</v>
      </c>
      <c r="K130" s="13">
        <v>157899.7833567023</v>
      </c>
      <c r="L130" s="13">
        <v>572093.86913494894</v>
      </c>
      <c r="M130" s="15">
        <f t="shared" si="6"/>
        <v>738017.42337039323</v>
      </c>
      <c r="N130" s="15">
        <f t="shared" si="7"/>
        <v>742981.9324197073</v>
      </c>
    </row>
    <row r="131" spans="1:14" x14ac:dyDescent="0.35">
      <c r="A131" s="15"/>
      <c r="B131" s="12">
        <v>44651</v>
      </c>
      <c r="C131" s="13">
        <v>0</v>
      </c>
      <c r="D131" s="13">
        <v>0</v>
      </c>
      <c r="E131" s="14">
        <f t="shared" si="4"/>
        <v>0</v>
      </c>
      <c r="F131" s="13">
        <v>185.79563060910212</v>
      </c>
      <c r="G131" s="13">
        <v>4711.3384955742104</v>
      </c>
      <c r="H131" s="14">
        <f t="shared" si="5"/>
        <v>4897.1341261833122</v>
      </c>
      <c r="I131" s="13">
        <v>6790.5110113496103</v>
      </c>
      <c r="J131" s="13">
        <v>609.93823999999995</v>
      </c>
      <c r="K131" s="13">
        <v>157407.94995518721</v>
      </c>
      <c r="L131" s="13">
        <v>569988.63048822701</v>
      </c>
      <c r="M131" s="15">
        <f t="shared" si="6"/>
        <v>734797.02969476383</v>
      </c>
      <c r="N131" s="15">
        <f t="shared" si="7"/>
        <v>739694.16382094717</v>
      </c>
    </row>
    <row r="132" spans="1:14" x14ac:dyDescent="0.35">
      <c r="A132" s="15"/>
      <c r="B132" s="12">
        <v>44681</v>
      </c>
      <c r="C132" s="13">
        <v>0</v>
      </c>
      <c r="D132" s="13">
        <v>0</v>
      </c>
      <c r="E132" s="14">
        <f t="shared" si="4"/>
        <v>0</v>
      </c>
      <c r="F132" s="13">
        <v>180.9706506404153</v>
      </c>
      <c r="G132" s="13">
        <v>4695.0617295614184</v>
      </c>
      <c r="H132" s="14">
        <f t="shared" si="5"/>
        <v>4876.0323802018338</v>
      </c>
      <c r="I132" s="13">
        <v>6937.6492637930505</v>
      </c>
      <c r="J132" s="13">
        <v>602.35062000000005</v>
      </c>
      <c r="K132" s="13">
        <v>162413.00795026979</v>
      </c>
      <c r="L132" s="13">
        <v>573097.15397314401</v>
      </c>
      <c r="M132" s="15">
        <f t="shared" si="6"/>
        <v>743050.16180720693</v>
      </c>
      <c r="N132" s="15">
        <f t="shared" si="7"/>
        <v>747926.19418740878</v>
      </c>
    </row>
    <row r="133" spans="1:14" x14ac:dyDescent="0.35">
      <c r="A133" s="15"/>
      <c r="B133" s="12">
        <v>44712</v>
      </c>
      <c r="C133" s="13">
        <v>0</v>
      </c>
      <c r="D133" s="13">
        <v>0</v>
      </c>
      <c r="E133" s="14">
        <f t="shared" si="4"/>
        <v>0</v>
      </c>
      <c r="F133" s="13">
        <v>175.6626180988637</v>
      </c>
      <c r="G133" s="13">
        <v>4636.8060424198156</v>
      </c>
      <c r="H133" s="14">
        <f t="shared" si="5"/>
        <v>4812.4686605186789</v>
      </c>
      <c r="I133" s="13">
        <v>7001.3907618643798</v>
      </c>
      <c r="J133" s="13">
        <v>592.69461999999999</v>
      </c>
      <c r="K133" s="13">
        <v>164143.63529697442</v>
      </c>
      <c r="L133" s="13">
        <v>573292.68485064304</v>
      </c>
      <c r="M133" s="15">
        <f t="shared" si="6"/>
        <v>745030.40552948182</v>
      </c>
      <c r="N133" s="15">
        <f t="shared" si="7"/>
        <v>749842.87419000047</v>
      </c>
    </row>
    <row r="134" spans="1:14" customFormat="1" x14ac:dyDescent="0.35"/>
    <row r="135" spans="1:14" customFormat="1" x14ac:dyDescent="0.35"/>
    <row r="136" spans="1:14" customFormat="1" x14ac:dyDescent="0.35"/>
    <row r="137" spans="1:14" customFormat="1" x14ac:dyDescent="0.35"/>
    <row r="138" spans="1:14" customFormat="1" x14ac:dyDescent="0.35"/>
    <row r="139" spans="1:14" customFormat="1" x14ac:dyDescent="0.35"/>
    <row r="140" spans="1:14" customFormat="1" x14ac:dyDescent="0.35"/>
    <row r="141" spans="1:14" x14ac:dyDescent="0.3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14" x14ac:dyDescent="0.3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14" x14ac:dyDescent="0.3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14" x14ac:dyDescent="0.3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3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3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3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3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3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3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3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3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3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3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3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3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3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3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3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3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3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80" zoomScaleNormal="80" workbookViewId="0">
      <pane xSplit="1" ySplit="7" topLeftCell="E125" activePane="bottomRight" state="frozen"/>
      <selection activeCell="F161" sqref="F161"/>
      <selection pane="topRight" activeCell="F161" sqref="F161"/>
      <selection pane="bottomLeft" activeCell="F161" sqref="F161"/>
      <selection pane="bottomRight" activeCell="B1" sqref="B1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  <col min="22" max="16384" width="8.7265625" style="3"/>
  </cols>
  <sheetData>
    <row r="1" spans="1:21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  <c r="O1"/>
      <c r="P1"/>
      <c r="Q1"/>
      <c r="R1"/>
      <c r="S1"/>
      <c r="T1"/>
      <c r="U1"/>
    </row>
    <row r="2" spans="1:21" s="33" customFormat="1" x14ac:dyDescent="0.35">
      <c r="B2" s="67" t="s">
        <v>12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34"/>
      <c r="N2" s="30"/>
      <c r="O2"/>
      <c r="P2"/>
      <c r="Q2"/>
      <c r="R2"/>
      <c r="S2"/>
      <c r="T2"/>
      <c r="U2"/>
    </row>
    <row r="3" spans="1:21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</row>
    <row r="4" spans="1:21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</row>
    <row r="5" spans="1:21" s="42" customFormat="1" ht="27" customHeight="1" x14ac:dyDescent="0.35">
      <c r="A5" s="43"/>
      <c r="B5" s="44"/>
      <c r="C5" s="68" t="s">
        <v>16</v>
      </c>
      <c r="D5" s="69"/>
      <c r="E5" s="70"/>
      <c r="F5" s="68" t="s">
        <v>20</v>
      </c>
      <c r="G5" s="69"/>
      <c r="H5" s="70"/>
      <c r="I5" s="68" t="s">
        <v>24</v>
      </c>
      <c r="J5" s="69"/>
      <c r="K5" s="69"/>
      <c r="L5" s="69"/>
      <c r="M5" s="70"/>
      <c r="N5" s="71" t="s">
        <v>29</v>
      </c>
      <c r="O5"/>
      <c r="P5"/>
      <c r="Q5"/>
      <c r="R5"/>
      <c r="S5"/>
      <c r="T5"/>
      <c r="U5"/>
    </row>
    <row r="6" spans="1:21" s="42" customFormat="1" ht="42.75" customHeight="1" x14ac:dyDescent="0.35">
      <c r="A6" s="40"/>
      <c r="B6" s="41" t="s">
        <v>15</v>
      </c>
      <c r="C6" s="60" t="s">
        <v>17</v>
      </c>
      <c r="D6" s="45" t="s">
        <v>18</v>
      </c>
      <c r="E6" s="45" t="s">
        <v>19</v>
      </c>
      <c r="F6" s="45" t="s">
        <v>21</v>
      </c>
      <c r="G6" s="45" t="s">
        <v>22</v>
      </c>
      <c r="H6" s="46" t="s">
        <v>23</v>
      </c>
      <c r="I6" s="46" t="s">
        <v>25</v>
      </c>
      <c r="J6" s="45" t="s">
        <v>26</v>
      </c>
      <c r="K6" s="45" t="s">
        <v>27</v>
      </c>
      <c r="L6" s="45" t="s">
        <v>28</v>
      </c>
      <c r="M6" s="45" t="s">
        <v>13</v>
      </c>
      <c r="N6" s="72"/>
      <c r="O6"/>
      <c r="P6"/>
      <c r="Q6"/>
      <c r="R6"/>
      <c r="S6"/>
      <c r="T6"/>
      <c r="U6"/>
    </row>
    <row r="7" spans="1:21" ht="18" hidden="1" customHeight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1" x14ac:dyDescent="0.3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21" x14ac:dyDescent="0.3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21" x14ac:dyDescent="0.3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21" x14ac:dyDescent="0.3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21" x14ac:dyDescent="0.3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21" x14ac:dyDescent="0.3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21" x14ac:dyDescent="0.3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21" x14ac:dyDescent="0.3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3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3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3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3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3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3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3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3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3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3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3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3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3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3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3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3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3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3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3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3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3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3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3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3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3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3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3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3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3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3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3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3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3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3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3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3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3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3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3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3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3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3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3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3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3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3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3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3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19" s="16" customFormat="1" x14ac:dyDescent="0.3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19" x14ac:dyDescent="0.3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19" x14ac:dyDescent="0.3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19" x14ac:dyDescent="0.3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19" x14ac:dyDescent="0.3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19" x14ac:dyDescent="0.3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19" x14ac:dyDescent="0.3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19" x14ac:dyDescent="0.3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</row>
    <row r="75" spans="1:119" x14ac:dyDescent="0.3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19" x14ac:dyDescent="0.3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19" x14ac:dyDescent="0.3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19" x14ac:dyDescent="0.3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19" x14ac:dyDescent="0.3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19" x14ac:dyDescent="0.3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3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3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3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3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3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3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3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3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3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3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3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3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3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3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3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3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3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3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3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3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3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3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3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3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3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3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3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3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3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3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3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3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3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3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3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3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3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3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x14ac:dyDescent="0.35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48578.21</v>
      </c>
      <c r="J119" s="13">
        <v>0</v>
      </c>
      <c r="K119" s="13">
        <v>0</v>
      </c>
      <c r="L119" s="13">
        <v>1786706.85069</v>
      </c>
      <c r="M119" s="15">
        <f t="shared" si="10"/>
        <v>1835285.06069</v>
      </c>
      <c r="N119" s="15">
        <f t="shared" si="11"/>
        <v>1835285.06069</v>
      </c>
    </row>
    <row r="120" spans="1:14" x14ac:dyDescent="0.35">
      <c r="A120" s="15"/>
      <c r="B120" s="12">
        <v>44316</v>
      </c>
      <c r="C120" s="13">
        <v>0</v>
      </c>
      <c r="D120" s="13">
        <v>0</v>
      </c>
      <c r="E120" s="14">
        <f t="shared" si="8"/>
        <v>0</v>
      </c>
      <c r="F120" s="13">
        <v>0</v>
      </c>
      <c r="G120" s="13">
        <v>0</v>
      </c>
      <c r="H120" s="14">
        <f t="shared" si="9"/>
        <v>0</v>
      </c>
      <c r="I120" s="13">
        <v>48578.21</v>
      </c>
      <c r="J120" s="13">
        <v>0</v>
      </c>
      <c r="K120" s="13">
        <v>0</v>
      </c>
      <c r="L120" s="13">
        <v>1786706.85069</v>
      </c>
      <c r="M120" s="15">
        <f t="shared" si="10"/>
        <v>1835285.06069</v>
      </c>
      <c r="N120" s="15">
        <f t="shared" si="11"/>
        <v>1835285.06069</v>
      </c>
    </row>
    <row r="121" spans="1:14" x14ac:dyDescent="0.35">
      <c r="A121" s="15"/>
      <c r="B121" s="12">
        <v>44347</v>
      </c>
      <c r="C121" s="13">
        <v>0</v>
      </c>
      <c r="D121" s="13">
        <v>0</v>
      </c>
      <c r="E121" s="14">
        <f t="shared" si="8"/>
        <v>0</v>
      </c>
      <c r="F121" s="13">
        <v>0</v>
      </c>
      <c r="G121" s="13">
        <v>0</v>
      </c>
      <c r="H121" s="14">
        <f t="shared" si="9"/>
        <v>0</v>
      </c>
      <c r="I121" s="13">
        <v>48578.21</v>
      </c>
      <c r="J121" s="13">
        <v>0</v>
      </c>
      <c r="K121" s="13">
        <v>0</v>
      </c>
      <c r="L121" s="13">
        <v>1786706.85069</v>
      </c>
      <c r="M121" s="15">
        <f t="shared" si="10"/>
        <v>1835285.06069</v>
      </c>
      <c r="N121" s="15">
        <f t="shared" si="11"/>
        <v>1835285.06069</v>
      </c>
    </row>
    <row r="122" spans="1:14" x14ac:dyDescent="0.35">
      <c r="A122" s="15"/>
      <c r="B122" s="12">
        <v>44377</v>
      </c>
      <c r="C122" s="13">
        <v>0</v>
      </c>
      <c r="D122" s="13">
        <v>0</v>
      </c>
      <c r="E122" s="14">
        <f t="shared" si="8"/>
        <v>0</v>
      </c>
      <c r="F122" s="13">
        <v>0</v>
      </c>
      <c r="G122" s="13">
        <v>0</v>
      </c>
      <c r="H122" s="14">
        <f t="shared" si="9"/>
        <v>0</v>
      </c>
      <c r="I122" s="13">
        <v>48785.289619999996</v>
      </c>
      <c r="J122" s="13">
        <v>0</v>
      </c>
      <c r="K122" s="13">
        <v>0</v>
      </c>
      <c r="L122" s="13">
        <v>1802750.9698000001</v>
      </c>
      <c r="M122" s="15">
        <f t="shared" si="10"/>
        <v>1851536.25942</v>
      </c>
      <c r="N122" s="15">
        <f t="shared" si="11"/>
        <v>1851536.25942</v>
      </c>
    </row>
    <row r="123" spans="1:14" x14ac:dyDescent="0.35">
      <c r="A123" s="15"/>
      <c r="B123" s="12">
        <v>44408</v>
      </c>
      <c r="C123" s="13">
        <v>0</v>
      </c>
      <c r="D123" s="13">
        <v>0</v>
      </c>
      <c r="E123" s="14">
        <f t="shared" si="8"/>
        <v>0</v>
      </c>
      <c r="F123" s="13">
        <v>0</v>
      </c>
      <c r="G123" s="13">
        <v>0</v>
      </c>
      <c r="H123" s="14">
        <f t="shared" si="9"/>
        <v>0</v>
      </c>
      <c r="I123" s="13">
        <v>48785.289619999996</v>
      </c>
      <c r="J123" s="13">
        <v>0</v>
      </c>
      <c r="K123" s="13">
        <v>0</v>
      </c>
      <c r="L123" s="13">
        <v>1802750.9698000001</v>
      </c>
      <c r="M123" s="15">
        <f t="shared" si="10"/>
        <v>1851536.25942</v>
      </c>
      <c r="N123" s="15">
        <f t="shared" si="11"/>
        <v>1851536.25942</v>
      </c>
    </row>
    <row r="124" spans="1:14" x14ac:dyDescent="0.35">
      <c r="A124" s="15"/>
      <c r="B124" s="12">
        <v>44439</v>
      </c>
      <c r="C124" s="13">
        <v>0</v>
      </c>
      <c r="D124" s="13">
        <v>0</v>
      </c>
      <c r="E124" s="14">
        <f t="shared" si="8"/>
        <v>0</v>
      </c>
      <c r="F124" s="13">
        <v>0</v>
      </c>
      <c r="G124" s="13">
        <v>0</v>
      </c>
      <c r="H124" s="14">
        <f t="shared" si="9"/>
        <v>0</v>
      </c>
      <c r="I124" s="13">
        <v>48785.289619999996</v>
      </c>
      <c r="J124" s="13">
        <v>0</v>
      </c>
      <c r="K124" s="13">
        <v>0</v>
      </c>
      <c r="L124" s="13">
        <v>1802750.9698000001</v>
      </c>
      <c r="M124" s="15">
        <f t="shared" si="10"/>
        <v>1851536.25942</v>
      </c>
      <c r="N124" s="15">
        <f t="shared" si="11"/>
        <v>1851536.25942</v>
      </c>
    </row>
    <row r="125" spans="1:14" x14ac:dyDescent="0.35">
      <c r="A125" s="15"/>
      <c r="B125" s="12">
        <v>44469</v>
      </c>
      <c r="C125" s="13">
        <v>0</v>
      </c>
      <c r="D125" s="13">
        <v>0</v>
      </c>
      <c r="E125" s="14">
        <f t="shared" si="8"/>
        <v>0</v>
      </c>
      <c r="F125" s="13">
        <v>0</v>
      </c>
      <c r="G125" s="13">
        <v>0</v>
      </c>
      <c r="H125" s="14">
        <f t="shared" si="9"/>
        <v>0</v>
      </c>
      <c r="I125" s="13">
        <v>49379.576999999997</v>
      </c>
      <c r="J125" s="13">
        <v>0</v>
      </c>
      <c r="K125" s="13">
        <v>0</v>
      </c>
      <c r="L125" s="13">
        <v>1831816.09751</v>
      </c>
      <c r="M125" s="15">
        <f t="shared" si="10"/>
        <v>1881195.67451</v>
      </c>
      <c r="N125" s="15">
        <f t="shared" si="11"/>
        <v>1881195.67451</v>
      </c>
    </row>
    <row r="126" spans="1:14" x14ac:dyDescent="0.35">
      <c r="A126" s="15"/>
      <c r="B126" s="12">
        <v>44500</v>
      </c>
      <c r="C126" s="13">
        <v>0</v>
      </c>
      <c r="D126" s="13">
        <v>0</v>
      </c>
      <c r="E126" s="14">
        <f t="shared" si="8"/>
        <v>0</v>
      </c>
      <c r="F126" s="13">
        <v>0</v>
      </c>
      <c r="G126" s="13">
        <v>0</v>
      </c>
      <c r="H126" s="14">
        <f t="shared" si="9"/>
        <v>0</v>
      </c>
      <c r="I126" s="13">
        <v>49379.576999999997</v>
      </c>
      <c r="J126" s="13">
        <v>0</v>
      </c>
      <c r="K126" s="13">
        <v>0</v>
      </c>
      <c r="L126" s="13">
        <v>1831816.09751</v>
      </c>
      <c r="M126" s="15">
        <f t="shared" si="10"/>
        <v>1881195.67451</v>
      </c>
      <c r="N126" s="15">
        <f t="shared" si="11"/>
        <v>1881195.67451</v>
      </c>
    </row>
    <row r="127" spans="1:14" x14ac:dyDescent="0.35">
      <c r="A127" s="15"/>
      <c r="B127" s="12">
        <v>44530</v>
      </c>
      <c r="C127" s="13">
        <v>0</v>
      </c>
      <c r="D127" s="13">
        <v>0</v>
      </c>
      <c r="E127" s="14">
        <f t="shared" si="8"/>
        <v>0</v>
      </c>
      <c r="F127" s="13">
        <v>0</v>
      </c>
      <c r="G127" s="13">
        <v>0</v>
      </c>
      <c r="H127" s="14">
        <f t="shared" si="9"/>
        <v>0</v>
      </c>
      <c r="I127" s="13">
        <v>49379.576999999997</v>
      </c>
      <c r="J127" s="13">
        <v>0</v>
      </c>
      <c r="K127" s="13">
        <v>0</v>
      </c>
      <c r="L127" s="13">
        <v>1831816.09751</v>
      </c>
      <c r="M127" s="15">
        <f t="shared" si="10"/>
        <v>1881195.67451</v>
      </c>
      <c r="N127" s="15">
        <f t="shared" si="11"/>
        <v>1881195.67451</v>
      </c>
    </row>
    <row r="128" spans="1:14" x14ac:dyDescent="0.35">
      <c r="A128" s="15"/>
      <c r="B128" s="12">
        <v>44561</v>
      </c>
      <c r="C128" s="13">
        <v>0</v>
      </c>
      <c r="D128" s="13">
        <v>0</v>
      </c>
      <c r="E128" s="14">
        <f t="shared" si="8"/>
        <v>0</v>
      </c>
      <c r="F128" s="13">
        <v>0</v>
      </c>
      <c r="G128" s="13">
        <v>0</v>
      </c>
      <c r="H128" s="14">
        <f t="shared" si="9"/>
        <v>0</v>
      </c>
      <c r="I128" s="13">
        <v>49826.248</v>
      </c>
      <c r="J128" s="13">
        <v>0</v>
      </c>
      <c r="K128" s="13">
        <v>0</v>
      </c>
      <c r="L128" s="13">
        <v>1871044.7373800001</v>
      </c>
      <c r="M128" s="15">
        <f t="shared" si="10"/>
        <v>1920870.98538</v>
      </c>
      <c r="N128" s="15">
        <f t="shared" si="11"/>
        <v>1920870.98538</v>
      </c>
    </row>
    <row r="129" spans="1:14" x14ac:dyDescent="0.35">
      <c r="A129" s="15"/>
      <c r="B129" s="12">
        <v>44592</v>
      </c>
      <c r="C129" s="13">
        <v>0</v>
      </c>
      <c r="D129" s="13">
        <v>0</v>
      </c>
      <c r="E129" s="14">
        <f t="shared" si="8"/>
        <v>0</v>
      </c>
      <c r="F129" s="13">
        <v>0</v>
      </c>
      <c r="G129" s="13">
        <v>0</v>
      </c>
      <c r="H129" s="14">
        <f t="shared" si="9"/>
        <v>0</v>
      </c>
      <c r="I129" s="13">
        <v>49826.248</v>
      </c>
      <c r="J129" s="13">
        <v>0</v>
      </c>
      <c r="K129" s="13">
        <v>0</v>
      </c>
      <c r="L129" s="13">
        <v>1871044.7373800001</v>
      </c>
      <c r="M129" s="15">
        <f t="shared" si="10"/>
        <v>1920870.98538</v>
      </c>
      <c r="N129" s="15">
        <f t="shared" si="11"/>
        <v>1920870.98538</v>
      </c>
    </row>
    <row r="130" spans="1:14" x14ac:dyDescent="0.35">
      <c r="A130" s="15"/>
      <c r="B130" s="12">
        <v>44620</v>
      </c>
      <c r="C130" s="13">
        <v>0</v>
      </c>
      <c r="D130" s="13">
        <v>0</v>
      </c>
      <c r="E130" s="14">
        <f t="shared" si="8"/>
        <v>0</v>
      </c>
      <c r="F130" s="13">
        <v>0</v>
      </c>
      <c r="G130" s="13">
        <v>0</v>
      </c>
      <c r="H130" s="14">
        <f t="shared" si="9"/>
        <v>0</v>
      </c>
      <c r="I130" s="13">
        <v>49826.248</v>
      </c>
      <c r="J130" s="13">
        <v>0</v>
      </c>
      <c r="K130" s="13">
        <v>0</v>
      </c>
      <c r="L130" s="13">
        <v>1871044.7373800001</v>
      </c>
      <c r="M130" s="15">
        <f t="shared" si="10"/>
        <v>1920870.98538</v>
      </c>
      <c r="N130" s="15">
        <f t="shared" si="11"/>
        <v>1920870.98538</v>
      </c>
    </row>
    <row r="131" spans="1:14" x14ac:dyDescent="0.35">
      <c r="A131" s="15"/>
      <c r="B131" s="12">
        <v>44651</v>
      </c>
      <c r="C131" s="13">
        <v>0</v>
      </c>
      <c r="D131" s="13">
        <v>0</v>
      </c>
      <c r="E131" s="14">
        <f t="shared" si="8"/>
        <v>0</v>
      </c>
      <c r="F131" s="13">
        <v>0</v>
      </c>
      <c r="G131" s="13">
        <v>0</v>
      </c>
      <c r="H131" s="14">
        <f t="shared" si="9"/>
        <v>0</v>
      </c>
      <c r="I131" s="13">
        <v>49530.548000000003</v>
      </c>
      <c r="J131" s="13">
        <v>0</v>
      </c>
      <c r="K131" s="13">
        <v>0</v>
      </c>
      <c r="L131" s="13">
        <v>1888401.98875</v>
      </c>
      <c r="M131" s="15">
        <f t="shared" si="10"/>
        <v>1937932.53675</v>
      </c>
      <c r="N131" s="15">
        <f t="shared" si="11"/>
        <v>1937932.53675</v>
      </c>
    </row>
    <row r="132" spans="1:14" x14ac:dyDescent="0.35">
      <c r="A132" s="15"/>
      <c r="B132" s="12">
        <v>44681</v>
      </c>
      <c r="C132" s="13">
        <v>0</v>
      </c>
      <c r="D132" s="13">
        <v>0</v>
      </c>
      <c r="E132" s="14">
        <f t="shared" si="8"/>
        <v>0</v>
      </c>
      <c r="F132" s="13">
        <v>0</v>
      </c>
      <c r="G132" s="13">
        <v>0</v>
      </c>
      <c r="H132" s="14">
        <f t="shared" si="9"/>
        <v>0</v>
      </c>
      <c r="I132" s="13">
        <v>49530.548000000003</v>
      </c>
      <c r="J132" s="13">
        <v>0</v>
      </c>
      <c r="K132" s="13">
        <v>0</v>
      </c>
      <c r="L132" s="13">
        <v>1888401.98875</v>
      </c>
      <c r="M132" s="15">
        <f t="shared" si="10"/>
        <v>1937932.53675</v>
      </c>
      <c r="N132" s="15">
        <f t="shared" si="11"/>
        <v>1937932.53675</v>
      </c>
    </row>
    <row r="133" spans="1:14" x14ac:dyDescent="0.35">
      <c r="A133" s="15"/>
      <c r="B133" s="12">
        <v>44712</v>
      </c>
      <c r="C133" s="13">
        <v>0</v>
      </c>
      <c r="D133" s="13">
        <v>0</v>
      </c>
      <c r="E133" s="14">
        <f t="shared" si="8"/>
        <v>0</v>
      </c>
      <c r="F133" s="13">
        <v>0</v>
      </c>
      <c r="G133" s="13">
        <v>0</v>
      </c>
      <c r="H133" s="14">
        <f t="shared" si="9"/>
        <v>0</v>
      </c>
      <c r="I133" s="13">
        <v>49530.548000000003</v>
      </c>
      <c r="J133" s="13">
        <v>0</v>
      </c>
      <c r="K133" s="13">
        <v>0</v>
      </c>
      <c r="L133" s="13">
        <v>1888401.98875</v>
      </c>
      <c r="M133" s="15">
        <f t="shared" si="10"/>
        <v>1937932.53675</v>
      </c>
      <c r="N133" s="15">
        <f t="shared" si="11"/>
        <v>1937932.53675</v>
      </c>
    </row>
    <row r="134" spans="1:14" customFormat="1" x14ac:dyDescent="0.35"/>
    <row r="135" spans="1:14" customFormat="1" x14ac:dyDescent="0.35"/>
    <row r="136" spans="1:14" customFormat="1" x14ac:dyDescent="0.35"/>
    <row r="137" spans="1:14" customFormat="1" x14ac:dyDescent="0.35"/>
    <row r="138" spans="1:14" customFormat="1" x14ac:dyDescent="0.35"/>
    <row r="139" spans="1:14" customFormat="1" x14ac:dyDescent="0.35"/>
    <row r="140" spans="1:14" customFormat="1" x14ac:dyDescent="0.35"/>
    <row r="141" spans="1:14" x14ac:dyDescent="0.3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14" x14ac:dyDescent="0.3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14" x14ac:dyDescent="0.3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14" x14ac:dyDescent="0.3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3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3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3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3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3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3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3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3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3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3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3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3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3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3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3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3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E13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60" zoomScaleNormal="60" workbookViewId="0">
      <pane xSplit="2" ySplit="7" topLeftCell="C122" activePane="bottomRight" state="frozen"/>
      <selection activeCell="F161" sqref="F161"/>
      <selection pane="topRight" activeCell="F161" sqref="F161"/>
      <selection pane="bottomLeft" activeCell="F161" sqref="F161"/>
      <selection pane="bottomRight" activeCell="B1" sqref="B1"/>
    </sheetView>
  </sheetViews>
  <sheetFormatPr defaultColWidth="8.7265625" defaultRowHeight="14.5" x14ac:dyDescent="0.35"/>
  <cols>
    <col min="1" max="1" width="5.453125" style="1" customWidth="1"/>
    <col min="2" max="2" width="13" style="2" bestFit="1" customWidth="1"/>
    <col min="3" max="3" width="15.26953125" style="1" customWidth="1"/>
    <col min="4" max="4" width="10.54296875" style="1" bestFit="1" customWidth="1"/>
    <col min="5" max="5" width="16.1796875" style="1" customWidth="1"/>
    <col min="6" max="6" width="9.7265625" style="1" customWidth="1"/>
    <col min="7" max="7" width="11.26953125" style="1" customWidth="1"/>
    <col min="8" max="8" width="16.7265625" style="1" customWidth="1"/>
    <col min="9" max="9" width="9" style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5.453125" style="1" customWidth="1"/>
    <col min="14" max="14" width="10.453125" style="1" bestFit="1" customWidth="1"/>
    <col min="15" max="15" width="16.1796875" style="1" customWidth="1"/>
    <col min="16" max="16" width="9.453125" style="1" bestFit="1" customWidth="1"/>
    <col min="17" max="17" width="16.1796875" style="1" customWidth="1"/>
    <col min="18" max="18" width="10.54296875" style="1" bestFit="1" customWidth="1"/>
    <col min="19" max="19" width="17" style="1" customWidth="1"/>
    <col min="20" max="20" width="10.54296875" style="1" bestFit="1" customWidth="1"/>
    <col min="21" max="21" width="14" style="1" customWidth="1"/>
    <col min="22" max="22" width="12.26953125" style="1" customWidth="1"/>
    <col min="23" max="29" width="9.1796875" customWidth="1"/>
    <col min="38" max="16384" width="8.7265625" style="3"/>
  </cols>
  <sheetData>
    <row r="1" spans="1:37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s="33" customFormat="1" x14ac:dyDescent="0.35">
      <c r="B2" s="67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s="33" customFormat="1" ht="14.5" customHeight="1" x14ac:dyDescent="0.35">
      <c r="A5" s="53"/>
      <c r="B5" s="54"/>
      <c r="C5" s="68" t="s">
        <v>16</v>
      </c>
      <c r="D5" s="69"/>
      <c r="E5" s="69"/>
      <c r="F5" s="69"/>
      <c r="G5" s="70"/>
      <c r="H5" s="68" t="s">
        <v>20</v>
      </c>
      <c r="I5" s="69"/>
      <c r="J5" s="69"/>
      <c r="K5" s="69"/>
      <c r="L5" s="70"/>
      <c r="M5" s="68" t="s">
        <v>24</v>
      </c>
      <c r="N5" s="69"/>
      <c r="O5" s="69"/>
      <c r="P5" s="69"/>
      <c r="Q5" s="69"/>
      <c r="R5" s="69"/>
      <c r="S5" s="69"/>
      <c r="T5" s="69"/>
      <c r="U5" s="69"/>
      <c r="V5" s="65" t="s">
        <v>30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s="33" customFormat="1" ht="39.65" customHeight="1" x14ac:dyDescent="0.35">
      <c r="A6" s="55"/>
      <c r="B6" s="41" t="s">
        <v>15</v>
      </c>
      <c r="C6" s="75" t="s">
        <v>17</v>
      </c>
      <c r="D6" s="76"/>
      <c r="E6" s="75" t="s">
        <v>18</v>
      </c>
      <c r="F6" s="76"/>
      <c r="G6" s="73" t="s">
        <v>19</v>
      </c>
      <c r="H6" s="75" t="s">
        <v>21</v>
      </c>
      <c r="I6" s="76"/>
      <c r="J6" s="75" t="s">
        <v>22</v>
      </c>
      <c r="K6" s="76"/>
      <c r="L6" s="73" t="s">
        <v>23</v>
      </c>
      <c r="M6" s="75" t="s">
        <v>25</v>
      </c>
      <c r="N6" s="76"/>
      <c r="O6" s="75" t="s">
        <v>26</v>
      </c>
      <c r="P6" s="76"/>
      <c r="Q6" s="75" t="s">
        <v>27</v>
      </c>
      <c r="R6" s="76"/>
      <c r="S6" s="75" t="s">
        <v>28</v>
      </c>
      <c r="T6" s="76"/>
      <c r="U6" s="73" t="s">
        <v>13</v>
      </c>
      <c r="V6" s="7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20" customFormat="1" ht="41.25" customHeight="1" x14ac:dyDescent="0.35">
      <c r="A7" s="21"/>
      <c r="B7" s="22"/>
      <c r="C7" s="23" t="s">
        <v>31</v>
      </c>
      <c r="D7" s="23" t="s">
        <v>32</v>
      </c>
      <c r="E7" s="23" t="s">
        <v>31</v>
      </c>
      <c r="F7" s="23" t="s">
        <v>32</v>
      </c>
      <c r="G7" s="74"/>
      <c r="H7" s="23" t="s">
        <v>31</v>
      </c>
      <c r="I7" s="23" t="s">
        <v>32</v>
      </c>
      <c r="J7" s="23" t="s">
        <v>31</v>
      </c>
      <c r="K7" s="23" t="s">
        <v>32</v>
      </c>
      <c r="L7" s="74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4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7" x14ac:dyDescent="0.3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</row>
    <row r="10" spans="1:37" x14ac:dyDescent="0.3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</row>
    <row r="11" spans="1:37" x14ac:dyDescent="0.3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</row>
    <row r="12" spans="1:37" x14ac:dyDescent="0.3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37" x14ac:dyDescent="0.3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37" x14ac:dyDescent="0.3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37" x14ac:dyDescent="0.3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37" x14ac:dyDescent="0.3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x14ac:dyDescent="0.3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x14ac:dyDescent="0.3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x14ac:dyDescent="0.3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x14ac:dyDescent="0.3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x14ac:dyDescent="0.3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x14ac:dyDescent="0.3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x14ac:dyDescent="0.3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x14ac:dyDescent="0.3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x14ac:dyDescent="0.3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x14ac:dyDescent="0.3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x14ac:dyDescent="0.3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x14ac:dyDescent="0.3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x14ac:dyDescent="0.3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x14ac:dyDescent="0.3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x14ac:dyDescent="0.3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x14ac:dyDescent="0.3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x14ac:dyDescent="0.3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x14ac:dyDescent="0.3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x14ac:dyDescent="0.3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x14ac:dyDescent="0.3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x14ac:dyDescent="0.3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x14ac:dyDescent="0.3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x14ac:dyDescent="0.3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x14ac:dyDescent="0.3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x14ac:dyDescent="0.3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x14ac:dyDescent="0.3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x14ac:dyDescent="0.3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x14ac:dyDescent="0.3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x14ac:dyDescent="0.3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x14ac:dyDescent="0.3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x14ac:dyDescent="0.3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x14ac:dyDescent="0.3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2" x14ac:dyDescent="0.3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2" x14ac:dyDescent="0.3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2" x14ac:dyDescent="0.3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2" x14ac:dyDescent="0.3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2" x14ac:dyDescent="0.3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2" x14ac:dyDescent="0.3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2" x14ac:dyDescent="0.3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</row>
    <row r="56" spans="1:22" x14ac:dyDescent="0.3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</row>
    <row r="57" spans="1:22" x14ac:dyDescent="0.3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</row>
    <row r="58" spans="1:22" x14ac:dyDescent="0.3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</row>
    <row r="59" spans="1:22" x14ac:dyDescent="0.3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</row>
    <row r="60" spans="1:22" x14ac:dyDescent="0.3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</row>
    <row r="61" spans="1:22" x14ac:dyDescent="0.3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</row>
    <row r="62" spans="1:22" x14ac:dyDescent="0.3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</row>
    <row r="63" spans="1:22" x14ac:dyDescent="0.3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</row>
    <row r="64" spans="1:22" x14ac:dyDescent="0.3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</row>
    <row r="65" spans="1:127" s="16" customFormat="1" x14ac:dyDescent="0.3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</row>
    <row r="68" spans="1:127" x14ac:dyDescent="0.3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</row>
    <row r="69" spans="1:127" x14ac:dyDescent="0.3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</row>
    <row r="70" spans="1:127" x14ac:dyDescent="0.3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</row>
    <row r="71" spans="1:127" x14ac:dyDescent="0.3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</row>
    <row r="72" spans="1:127" x14ac:dyDescent="0.3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</row>
    <row r="73" spans="1:127" x14ac:dyDescent="0.3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</row>
    <row r="74" spans="1:127" x14ac:dyDescent="0.3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</row>
    <row r="75" spans="1:127" x14ac:dyDescent="0.3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</row>
    <row r="76" spans="1:127" x14ac:dyDescent="0.3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</row>
    <row r="77" spans="1:127" x14ac:dyDescent="0.3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</row>
    <row r="78" spans="1:127" x14ac:dyDescent="0.3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</row>
    <row r="79" spans="1:127" x14ac:dyDescent="0.3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</row>
    <row r="80" spans="1:127" x14ac:dyDescent="0.3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</row>
    <row r="81" spans="1:22" x14ac:dyDescent="0.3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</row>
    <row r="82" spans="1:22" x14ac:dyDescent="0.3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</row>
    <row r="83" spans="1:22" x14ac:dyDescent="0.3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</row>
    <row r="84" spans="1:22" x14ac:dyDescent="0.3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2" x14ac:dyDescent="0.3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2" x14ac:dyDescent="0.3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2" x14ac:dyDescent="0.3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2" x14ac:dyDescent="0.3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2" x14ac:dyDescent="0.3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2" x14ac:dyDescent="0.3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2" x14ac:dyDescent="0.3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2" x14ac:dyDescent="0.3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2" x14ac:dyDescent="0.3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2" x14ac:dyDescent="0.3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2" x14ac:dyDescent="0.3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2" x14ac:dyDescent="0.3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x14ac:dyDescent="0.3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x14ac:dyDescent="0.3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x14ac:dyDescent="0.3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x14ac:dyDescent="0.3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x14ac:dyDescent="0.3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x14ac:dyDescent="0.3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x14ac:dyDescent="0.3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x14ac:dyDescent="0.3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x14ac:dyDescent="0.3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x14ac:dyDescent="0.3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x14ac:dyDescent="0.3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x14ac:dyDescent="0.3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x14ac:dyDescent="0.3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x14ac:dyDescent="0.3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x14ac:dyDescent="0.3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x14ac:dyDescent="0.3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x14ac:dyDescent="0.3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x14ac:dyDescent="0.3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x14ac:dyDescent="0.35">
      <c r="A115" s="15"/>
      <c r="B115" s="12">
        <v>44165</v>
      </c>
      <c r="C115" s="13">
        <v>240.39570000000001</v>
      </c>
      <c r="D115" s="13">
        <v>32354.79731746277</v>
      </c>
      <c r="E115" s="13">
        <v>567036.36423000006</v>
      </c>
      <c r="F115" s="13">
        <v>7654.7491316163478</v>
      </c>
      <c r="G115" s="14">
        <f t="shared" si="5"/>
        <v>607286.30637907912</v>
      </c>
      <c r="H115" s="13">
        <v>65692.654079999993</v>
      </c>
      <c r="I115" s="13">
        <v>33849.237146931671</v>
      </c>
      <c r="J115" s="13">
        <v>530452.77568749001</v>
      </c>
      <c r="K115" s="13">
        <v>13557.307393180065</v>
      </c>
      <c r="L115" s="14">
        <f t="shared" si="6"/>
        <v>643551.97430760181</v>
      </c>
      <c r="M115" s="13">
        <v>747501.50384433637</v>
      </c>
      <c r="N115" s="13">
        <v>51252.991380713436</v>
      </c>
      <c r="O115" s="13">
        <v>406656.69512808602</v>
      </c>
      <c r="P115" s="13">
        <v>30552.378526734639</v>
      </c>
      <c r="Q115" s="13">
        <v>3003716.8474059897</v>
      </c>
      <c r="R115" s="13">
        <v>116456.79798839794</v>
      </c>
      <c r="S115" s="13">
        <v>4592473.0685410621</v>
      </c>
      <c r="T115" s="13">
        <v>141139.39395496316</v>
      </c>
      <c r="U115" s="15">
        <f t="shared" si="7"/>
        <v>9089749.6767702829</v>
      </c>
      <c r="V115" s="15">
        <f t="shared" si="8"/>
        <v>10340587.957456965</v>
      </c>
    </row>
    <row r="116" spans="1:22" x14ac:dyDescent="0.3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x14ac:dyDescent="0.3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x14ac:dyDescent="0.3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x14ac:dyDescent="0.35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</row>
    <row r="120" spans="1:22" x14ac:dyDescent="0.35">
      <c r="A120" s="15"/>
      <c r="B120" s="12">
        <v>44316</v>
      </c>
      <c r="C120" s="13">
        <v>240.25359</v>
      </c>
      <c r="D120" s="13">
        <v>25764.818442979678</v>
      </c>
      <c r="E120" s="13">
        <v>626192.50167999999</v>
      </c>
      <c r="F120" s="13">
        <v>7648.8745156094119</v>
      </c>
      <c r="G120" s="14">
        <f t="shared" si="5"/>
        <v>659846.44822858914</v>
      </c>
      <c r="H120" s="13">
        <v>71528.494990000007</v>
      </c>
      <c r="I120" s="13">
        <v>33726.699504922333</v>
      </c>
      <c r="J120" s="13">
        <v>527637.72864852624</v>
      </c>
      <c r="K120" s="13">
        <v>13246.63510260494</v>
      </c>
      <c r="L120" s="14">
        <f t="shared" si="6"/>
        <v>646139.55824605352</v>
      </c>
      <c r="M120" s="13">
        <v>826602.27984525263</v>
      </c>
      <c r="N120" s="13">
        <v>54239.799424301746</v>
      </c>
      <c r="O120" s="13">
        <v>506335.76091466041</v>
      </c>
      <c r="P120" s="13">
        <v>30528.951901070071</v>
      </c>
      <c r="Q120" s="13">
        <v>3070053.1085688709</v>
      </c>
      <c r="R120" s="13">
        <v>125200.32629150225</v>
      </c>
      <c r="S120" s="13">
        <v>4725599.957564191</v>
      </c>
      <c r="T120" s="13">
        <v>144372.75147700959</v>
      </c>
      <c r="U120" s="15">
        <f t="shared" si="7"/>
        <v>9482932.9359868579</v>
      </c>
      <c r="V120" s="15">
        <f t="shared" si="8"/>
        <v>10788918.9424615</v>
      </c>
    </row>
    <row r="121" spans="1:22" x14ac:dyDescent="0.35">
      <c r="A121" s="15"/>
      <c r="B121" s="12">
        <v>44347</v>
      </c>
      <c r="C121" s="13">
        <v>240.21359000000001</v>
      </c>
      <c r="D121" s="13">
        <v>25781.92076496805</v>
      </c>
      <c r="E121" s="13">
        <v>645116.47005</v>
      </c>
      <c r="F121" s="13">
        <v>7654.6827707122411</v>
      </c>
      <c r="G121" s="14">
        <f t="shared" si="5"/>
        <v>678793.28717568028</v>
      </c>
      <c r="H121" s="13">
        <v>74999.984100000001</v>
      </c>
      <c r="I121" s="13">
        <v>33866.8375059139</v>
      </c>
      <c r="J121" s="13">
        <v>531915.8434903248</v>
      </c>
      <c r="K121" s="13">
        <v>13255.464225317195</v>
      </c>
      <c r="L121" s="14">
        <f t="shared" si="6"/>
        <v>654038.12932155596</v>
      </c>
      <c r="M121" s="13">
        <v>843851.53510895872</v>
      </c>
      <c r="N121" s="13">
        <v>54276.65305196173</v>
      </c>
      <c r="O121" s="13">
        <v>477268.75123196089</v>
      </c>
      <c r="P121" s="13">
        <v>30549.293645970116</v>
      </c>
      <c r="Q121" s="13">
        <v>3050728.4587827674</v>
      </c>
      <c r="R121" s="13">
        <v>124152.36390466991</v>
      </c>
      <c r="S121" s="13">
        <v>4747698.1621445278</v>
      </c>
      <c r="T121" s="13">
        <v>143070.90908048689</v>
      </c>
      <c r="U121" s="15">
        <f t="shared" si="7"/>
        <v>9471596.1269513033</v>
      </c>
      <c r="V121" s="15">
        <f t="shared" si="8"/>
        <v>10804427.543448539</v>
      </c>
    </row>
    <row r="122" spans="1:22" x14ac:dyDescent="0.35">
      <c r="A122" s="15"/>
      <c r="B122" s="12">
        <v>44377</v>
      </c>
      <c r="C122" s="13">
        <v>240.17358999999999</v>
      </c>
      <c r="D122" s="13">
        <v>25785.654916454059</v>
      </c>
      <c r="E122" s="13">
        <v>635017.51944000006</v>
      </c>
      <c r="F122" s="13">
        <v>7652.6042261816083</v>
      </c>
      <c r="G122" s="14">
        <f t="shared" si="5"/>
        <v>668695.95217263571</v>
      </c>
      <c r="H122" s="13">
        <v>78211.709549999985</v>
      </c>
      <c r="I122" s="13">
        <v>33893.260833942702</v>
      </c>
      <c r="J122" s="13">
        <v>527349.31127062486</v>
      </c>
      <c r="K122" s="13">
        <v>20520.092521281305</v>
      </c>
      <c r="L122" s="14">
        <f t="shared" si="6"/>
        <v>659974.3741758489</v>
      </c>
      <c r="M122" s="13">
        <v>797384.75304560072</v>
      </c>
      <c r="N122" s="13">
        <v>49391.122867315215</v>
      </c>
      <c r="O122" s="13">
        <v>465863.39648622996</v>
      </c>
      <c r="P122" s="13">
        <v>30540.954442743594</v>
      </c>
      <c r="Q122" s="13">
        <v>3160143.3068779302</v>
      </c>
      <c r="R122" s="13">
        <v>124070.14579914449</v>
      </c>
      <c r="S122" s="13">
        <v>4810087.0195987653</v>
      </c>
      <c r="T122" s="13">
        <v>142220.71507293705</v>
      </c>
      <c r="U122" s="15">
        <f t="shared" si="7"/>
        <v>9579701.4141906668</v>
      </c>
      <c r="V122" s="15">
        <f t="shared" si="8"/>
        <v>10908371.74053915</v>
      </c>
    </row>
    <row r="123" spans="1:22" x14ac:dyDescent="0.35">
      <c r="A123" s="15"/>
      <c r="B123" s="12">
        <v>44408</v>
      </c>
      <c r="C123" s="13">
        <v>240.03359</v>
      </c>
      <c r="D123" s="13">
        <v>25787.448941018458</v>
      </c>
      <c r="E123" s="13">
        <v>695173.99126000016</v>
      </c>
      <c r="F123" s="13">
        <v>7646.3298517978064</v>
      </c>
      <c r="G123" s="14">
        <f t="shared" si="5"/>
        <v>728847.80364281638</v>
      </c>
      <c r="H123" s="13">
        <v>79781.06283000001</v>
      </c>
      <c r="I123" s="13">
        <v>33834.698959105852</v>
      </c>
      <c r="J123" s="13">
        <v>543524.65524592483</v>
      </c>
      <c r="K123" s="13">
        <v>20505.664953077394</v>
      </c>
      <c r="L123" s="14">
        <f t="shared" si="6"/>
        <v>677646.08198810811</v>
      </c>
      <c r="M123" s="13">
        <v>772320.37742655666</v>
      </c>
      <c r="N123" s="13">
        <v>49369.641319032897</v>
      </c>
      <c r="O123" s="13">
        <v>491522.68994349957</v>
      </c>
      <c r="P123" s="13">
        <v>30516.079042436799</v>
      </c>
      <c r="Q123" s="13">
        <v>3159162.3805170185</v>
      </c>
      <c r="R123" s="13">
        <v>124096.72308678107</v>
      </c>
      <c r="S123" s="13">
        <v>4829362.3783516763</v>
      </c>
      <c r="T123" s="13">
        <v>141153.58202674973</v>
      </c>
      <c r="U123" s="15">
        <f t="shared" si="7"/>
        <v>9597503.8517137505</v>
      </c>
      <c r="V123" s="15">
        <f t="shared" si="8"/>
        <v>11003997.737344675</v>
      </c>
    </row>
    <row r="124" spans="1:22" x14ac:dyDescent="0.35">
      <c r="A124" s="15"/>
      <c r="B124" s="12">
        <v>44439</v>
      </c>
      <c r="C124" s="13">
        <v>239.99359000000001</v>
      </c>
      <c r="D124" s="13">
        <v>25807.072973951566</v>
      </c>
      <c r="E124" s="13">
        <v>663406.63312000013</v>
      </c>
      <c r="F124" s="13">
        <v>7652.2153816076125</v>
      </c>
      <c r="G124" s="14">
        <f t="shared" si="5"/>
        <v>697105.91506555933</v>
      </c>
      <c r="H124" s="13">
        <v>75196.08729000001</v>
      </c>
      <c r="I124" s="13">
        <v>33812.250171532956</v>
      </c>
      <c r="J124" s="13">
        <v>513884.69048731722</v>
      </c>
      <c r="K124" s="13">
        <v>20443.392088206383</v>
      </c>
      <c r="L124" s="14">
        <f t="shared" si="6"/>
        <v>643336.42003705655</v>
      </c>
      <c r="M124" s="13">
        <v>817626.82242225995</v>
      </c>
      <c r="N124" s="13">
        <v>41120.296200544282</v>
      </c>
      <c r="O124" s="13">
        <v>472015.52566686319</v>
      </c>
      <c r="P124" s="13">
        <v>30539.72252489526</v>
      </c>
      <c r="Q124" s="13">
        <v>3200428.4349105186</v>
      </c>
      <c r="R124" s="13">
        <v>121148.42363742873</v>
      </c>
      <c r="S124" s="13">
        <v>4794886.7040267764</v>
      </c>
      <c r="T124" s="13">
        <v>141219.64723183317</v>
      </c>
      <c r="U124" s="15">
        <f t="shared" si="7"/>
        <v>9618985.5766211208</v>
      </c>
      <c r="V124" s="15">
        <f t="shared" si="8"/>
        <v>10959427.911723737</v>
      </c>
    </row>
    <row r="125" spans="1:22" x14ac:dyDescent="0.35">
      <c r="A125" s="15"/>
      <c r="B125" s="12">
        <v>44469</v>
      </c>
      <c r="C125" s="13">
        <v>239.95358999999999</v>
      </c>
      <c r="D125" s="13">
        <v>32327.628880033397</v>
      </c>
      <c r="E125" s="13">
        <v>623389.1426593496</v>
      </c>
      <c r="F125" s="13">
        <v>7652.2551956116549</v>
      </c>
      <c r="G125" s="14">
        <f t="shared" si="5"/>
        <v>663608.98032499466</v>
      </c>
      <c r="H125" s="13">
        <v>76910.734849999993</v>
      </c>
      <c r="I125" s="13">
        <v>33772.614754663438</v>
      </c>
      <c r="J125" s="13">
        <v>597098.80266261718</v>
      </c>
      <c r="K125" s="13">
        <v>20328.951746264476</v>
      </c>
      <c r="L125" s="14">
        <f t="shared" si="6"/>
        <v>728111.10401354509</v>
      </c>
      <c r="M125" s="13">
        <v>854319.32543852669</v>
      </c>
      <c r="N125" s="13">
        <v>41229.823290010041</v>
      </c>
      <c r="O125" s="13">
        <v>464217.99261794763</v>
      </c>
      <c r="P125" s="13">
        <v>30539.908994243338</v>
      </c>
      <c r="Q125" s="13">
        <v>3198935.1286230963</v>
      </c>
      <c r="R125" s="13">
        <v>118004.6701749622</v>
      </c>
      <c r="S125" s="13">
        <v>4834866.2168485178</v>
      </c>
      <c r="T125" s="13">
        <v>133098.08941421148</v>
      </c>
      <c r="U125" s="15">
        <f t="shared" si="7"/>
        <v>9675211.1554015148</v>
      </c>
      <c r="V125" s="15">
        <f t="shared" si="8"/>
        <v>11066931.239740055</v>
      </c>
    </row>
    <row r="126" spans="1:22" x14ac:dyDescent="0.35">
      <c r="A126" s="15"/>
      <c r="B126" s="12">
        <v>44500</v>
      </c>
      <c r="C126" s="13">
        <v>239.97238000000002</v>
      </c>
      <c r="D126" s="13">
        <v>32311.098741842354</v>
      </c>
      <c r="E126" s="13">
        <v>636157.39689880365</v>
      </c>
      <c r="F126" s="13">
        <v>7642.9313053268688</v>
      </c>
      <c r="G126" s="14">
        <f t="shared" si="5"/>
        <v>676351.39932597289</v>
      </c>
      <c r="H126" s="13">
        <v>82789.903820000007</v>
      </c>
      <c r="I126" s="13">
        <v>33736.146355586148</v>
      </c>
      <c r="J126" s="13">
        <v>558356.67166311713</v>
      </c>
      <c r="K126" s="13">
        <v>20348.376445766451</v>
      </c>
      <c r="L126" s="14">
        <f t="shared" si="6"/>
        <v>695231.09828446968</v>
      </c>
      <c r="M126" s="13">
        <v>820238.91158625588</v>
      </c>
      <c r="N126" s="13">
        <v>41219.676806433818</v>
      </c>
      <c r="O126" s="13">
        <v>472649.53741118358</v>
      </c>
      <c r="P126" s="13">
        <v>30502.698203456268</v>
      </c>
      <c r="Q126" s="13">
        <v>3229790.7643544981</v>
      </c>
      <c r="R126" s="13">
        <v>117479.44256917556</v>
      </c>
      <c r="S126" s="13">
        <v>4870333.4079689998</v>
      </c>
      <c r="T126" s="13">
        <v>132353.62775241255</v>
      </c>
      <c r="U126" s="15">
        <f t="shared" si="7"/>
        <v>9714568.0666524153</v>
      </c>
      <c r="V126" s="15">
        <f t="shared" si="8"/>
        <v>11086150.564262858</v>
      </c>
    </row>
    <row r="127" spans="1:22" x14ac:dyDescent="0.35">
      <c r="A127" s="15"/>
      <c r="B127" s="12">
        <v>44530</v>
      </c>
      <c r="C127" s="13">
        <v>239.93238000000002</v>
      </c>
      <c r="D127" s="13">
        <v>32326.185850248188</v>
      </c>
      <c r="E127" s="13">
        <v>614588.43043732038</v>
      </c>
      <c r="F127" s="13">
        <v>7646.5522751273693</v>
      </c>
      <c r="G127" s="14">
        <f t="shared" si="5"/>
        <v>654801.10094269598</v>
      </c>
      <c r="H127" s="13">
        <v>86616.441950000008</v>
      </c>
      <c r="I127" s="13">
        <v>33715.001848372398</v>
      </c>
      <c r="J127" s="13">
        <v>525717.07647641713</v>
      </c>
      <c r="K127" s="13">
        <v>13263.97928473938</v>
      </c>
      <c r="L127" s="14">
        <f t="shared" si="6"/>
        <v>659312.49955952889</v>
      </c>
      <c r="M127" s="13">
        <v>869331.69049818988</v>
      </c>
      <c r="N127" s="13">
        <v>41241.181756060214</v>
      </c>
      <c r="O127" s="13">
        <v>443873.20880902681</v>
      </c>
      <c r="P127" s="13">
        <v>30517.40472817175</v>
      </c>
      <c r="Q127" s="13">
        <v>3216456.7801863947</v>
      </c>
      <c r="R127" s="13">
        <v>117583.22276421743</v>
      </c>
      <c r="S127" s="13">
        <v>4879673.0080989078</v>
      </c>
      <c r="T127" s="13">
        <v>131240.52393606328</v>
      </c>
      <c r="U127" s="15">
        <f t="shared" si="7"/>
        <v>9729917.0207770318</v>
      </c>
      <c r="V127" s="15">
        <f t="shared" si="8"/>
        <v>11044030.621279256</v>
      </c>
    </row>
    <row r="128" spans="1:22" x14ac:dyDescent="0.35">
      <c r="A128" s="15"/>
      <c r="B128" s="12">
        <v>44561</v>
      </c>
      <c r="C128" s="13">
        <v>239.89238</v>
      </c>
      <c r="D128" s="13">
        <v>32335.508969189366</v>
      </c>
      <c r="E128" s="13">
        <v>602144.59872675245</v>
      </c>
      <c r="F128" s="13">
        <v>7643.324546841749</v>
      </c>
      <c r="G128" s="14">
        <f t="shared" si="5"/>
        <v>642363.32462278358</v>
      </c>
      <c r="H128" s="13">
        <v>78331.514240000004</v>
      </c>
      <c r="I128" s="13">
        <v>33673.011598552584</v>
      </c>
      <c r="J128" s="13">
        <v>530443.1607865172</v>
      </c>
      <c r="K128" s="13">
        <v>12923.23283976679</v>
      </c>
      <c r="L128" s="14">
        <f t="shared" si="6"/>
        <v>655370.9194648366</v>
      </c>
      <c r="M128" s="13">
        <v>825933.319459285</v>
      </c>
      <c r="N128" s="13">
        <v>41223.71445835819</v>
      </c>
      <c r="O128" s="13">
        <v>443326.50538643036</v>
      </c>
      <c r="P128" s="13">
        <v>30505.032450577004</v>
      </c>
      <c r="Q128" s="13">
        <v>3293598.6082103704</v>
      </c>
      <c r="R128" s="13">
        <v>117231.41592151127</v>
      </c>
      <c r="S128" s="13">
        <v>4875610.6625091592</v>
      </c>
      <c r="T128" s="13">
        <v>129248.46106520305</v>
      </c>
      <c r="U128" s="15">
        <f t="shared" si="7"/>
        <v>9756677.7194608934</v>
      </c>
      <c r="V128" s="15">
        <f t="shared" si="8"/>
        <v>11054411.963548513</v>
      </c>
    </row>
    <row r="129" spans="1:22" x14ac:dyDescent="0.35">
      <c r="A129" s="15"/>
      <c r="B129" s="12">
        <v>44592</v>
      </c>
      <c r="C129" s="13">
        <v>239.85238000000001</v>
      </c>
      <c r="D129" s="13">
        <v>32346.859449202875</v>
      </c>
      <c r="E129" s="13">
        <v>604446.97974828735</v>
      </c>
      <c r="F129" s="13">
        <v>7646.1340548176458</v>
      </c>
      <c r="G129" s="14">
        <f t="shared" si="5"/>
        <v>644679.82563230779</v>
      </c>
      <c r="H129" s="13">
        <v>81933.466260000001</v>
      </c>
      <c r="I129" s="13">
        <v>33678.526525649038</v>
      </c>
      <c r="J129" s="13">
        <v>542939.49650501716</v>
      </c>
      <c r="K129" s="13">
        <v>12817.558449774915</v>
      </c>
      <c r="L129" s="14">
        <f t="shared" si="6"/>
        <v>671369.04774044105</v>
      </c>
      <c r="M129" s="13">
        <v>835094.37869852432</v>
      </c>
      <c r="N129" s="13">
        <v>41238.90912291962</v>
      </c>
      <c r="O129" s="13">
        <v>428092.36893870926</v>
      </c>
      <c r="P129" s="13">
        <v>30516.914735673352</v>
      </c>
      <c r="Q129" s="13">
        <v>3374061.8695330098</v>
      </c>
      <c r="R129" s="13">
        <v>117384.37045372183</v>
      </c>
      <c r="S129" s="13">
        <v>4904740.9667339819</v>
      </c>
      <c r="T129" s="13">
        <v>128630.46223824073</v>
      </c>
      <c r="U129" s="15">
        <f t="shared" si="7"/>
        <v>9859760.2404547818</v>
      </c>
      <c r="V129" s="15">
        <f t="shared" si="8"/>
        <v>11175809.11382753</v>
      </c>
    </row>
    <row r="130" spans="1:22" x14ac:dyDescent="0.35">
      <c r="A130" s="15"/>
      <c r="B130" s="12">
        <v>44620</v>
      </c>
      <c r="C130" s="13">
        <v>239.81238000000002</v>
      </c>
      <c r="D130" s="13">
        <v>32359.660333011139</v>
      </c>
      <c r="E130" s="13">
        <v>613581.91427316773</v>
      </c>
      <c r="F130" s="13">
        <v>7649.2001671936523</v>
      </c>
      <c r="G130" s="14">
        <f t="shared" si="5"/>
        <v>653830.58715337247</v>
      </c>
      <c r="H130" s="13">
        <v>82579.259579999998</v>
      </c>
      <c r="I130" s="13">
        <v>33593.434596657266</v>
      </c>
      <c r="J130" s="13">
        <v>542792.02344001248</v>
      </c>
      <c r="K130" s="13">
        <v>12701.141204949712</v>
      </c>
      <c r="L130" s="14">
        <f t="shared" si="6"/>
        <v>671665.85882161942</v>
      </c>
      <c r="M130" s="13">
        <v>854409.62932313269</v>
      </c>
      <c r="N130" s="13">
        <v>49124.584850975756</v>
      </c>
      <c r="O130" s="13">
        <v>410412.16757301561</v>
      </c>
      <c r="P130" s="13">
        <v>29372.149131995637</v>
      </c>
      <c r="Q130" s="13">
        <v>3456063.0545408269</v>
      </c>
      <c r="R130" s="13">
        <v>112451.23012293117</v>
      </c>
      <c r="S130" s="13">
        <v>4964321.0408616755</v>
      </c>
      <c r="T130" s="13">
        <v>127594.52513228569</v>
      </c>
      <c r="U130" s="15">
        <f t="shared" si="7"/>
        <v>10003748.38153684</v>
      </c>
      <c r="V130" s="15">
        <f t="shared" si="8"/>
        <v>11329244.827511832</v>
      </c>
    </row>
    <row r="131" spans="1:22" x14ac:dyDescent="0.35">
      <c r="A131" s="15"/>
      <c r="B131" s="12">
        <v>44651</v>
      </c>
      <c r="C131" s="13">
        <v>239.77238</v>
      </c>
      <c r="D131" s="13">
        <v>32353.991669200357</v>
      </c>
      <c r="E131" s="13">
        <v>673199.47144000896</v>
      </c>
      <c r="F131" s="13">
        <v>7647.783392994038</v>
      </c>
      <c r="G131" s="14">
        <f t="shared" si="5"/>
        <v>713441.01888220338</v>
      </c>
      <c r="H131" s="13">
        <v>91792.301690000008</v>
      </c>
      <c r="I131" s="13">
        <v>32561.296529737436</v>
      </c>
      <c r="J131" s="13">
        <v>555767.02173851244</v>
      </c>
      <c r="K131" s="13">
        <v>12664.200167410118</v>
      </c>
      <c r="L131" s="14">
        <f t="shared" si="6"/>
        <v>692784.82012565993</v>
      </c>
      <c r="M131" s="13">
        <v>836209.69606438628</v>
      </c>
      <c r="N131" s="13">
        <v>48870.421164338426</v>
      </c>
      <c r="O131" s="13">
        <v>523964.88088828319</v>
      </c>
      <c r="P131" s="13">
        <v>22558.405515248909</v>
      </c>
      <c r="Q131" s="13">
        <v>3577655.0705945874</v>
      </c>
      <c r="R131" s="13">
        <v>116377.52541208843</v>
      </c>
      <c r="S131" s="13">
        <v>5000541.8011921365</v>
      </c>
      <c r="T131" s="13">
        <v>126855.45106898232</v>
      </c>
      <c r="U131" s="15">
        <f t="shared" si="7"/>
        <v>10253033.251900051</v>
      </c>
      <c r="V131" s="15">
        <f t="shared" si="8"/>
        <v>11659259.090907915</v>
      </c>
    </row>
    <row r="132" spans="1:22" x14ac:dyDescent="0.35">
      <c r="A132" s="15"/>
      <c r="B132" s="12">
        <v>44681</v>
      </c>
      <c r="C132" s="13">
        <v>239.79016000000001</v>
      </c>
      <c r="D132" s="13">
        <v>32359.194003392578</v>
      </c>
      <c r="E132" s="13">
        <v>644508.37356515042</v>
      </c>
      <c r="F132" s="13">
        <v>7644.0104118601657</v>
      </c>
      <c r="G132" s="14">
        <f t="shared" si="5"/>
        <v>684751.36814040318</v>
      </c>
      <c r="H132" s="13">
        <v>91770.49089999999</v>
      </c>
      <c r="I132" s="13">
        <v>32501.707406226622</v>
      </c>
      <c r="J132" s="13">
        <v>543995.84621381247</v>
      </c>
      <c r="K132" s="13">
        <v>12550.684727049225</v>
      </c>
      <c r="L132" s="14">
        <f t="shared" si="6"/>
        <v>680818.72924708831</v>
      </c>
      <c r="M132" s="13">
        <v>803659.78494048072</v>
      </c>
      <c r="N132" s="13">
        <v>48629.372457322977</v>
      </c>
      <c r="O132" s="13">
        <v>543805.68471047201</v>
      </c>
      <c r="P132" s="13">
        <v>22546.517155022055</v>
      </c>
      <c r="Q132" s="13">
        <v>3505707.5185942501</v>
      </c>
      <c r="R132" s="13">
        <v>116425.41052125359</v>
      </c>
      <c r="S132" s="13">
        <v>5051942.3953764616</v>
      </c>
      <c r="T132" s="13">
        <v>126538.75024787277</v>
      </c>
      <c r="U132" s="15">
        <f t="shared" si="7"/>
        <v>10219255.434003137</v>
      </c>
      <c r="V132" s="15">
        <f t="shared" si="8"/>
        <v>11584825.531390628</v>
      </c>
    </row>
    <row r="133" spans="1:22" x14ac:dyDescent="0.35">
      <c r="A133" s="15"/>
      <c r="B133" s="12">
        <v>44712</v>
      </c>
      <c r="C133" s="13">
        <v>239.75014999999999</v>
      </c>
      <c r="D133" s="13">
        <v>32362.563632474539</v>
      </c>
      <c r="E133" s="13">
        <v>670096.15297344071</v>
      </c>
      <c r="F133" s="13">
        <v>7645.6486229803359</v>
      </c>
      <c r="G133" s="14">
        <f t="shared" si="5"/>
        <v>710344.11537889554</v>
      </c>
      <c r="H133" s="13">
        <v>97563.78658</v>
      </c>
      <c r="I133" s="13">
        <v>32624.694121521959</v>
      </c>
      <c r="J133" s="13">
        <v>566196.16091414052</v>
      </c>
      <c r="K133" s="13">
        <v>12580.015052004121</v>
      </c>
      <c r="L133" s="14">
        <f t="shared" si="6"/>
        <v>708964.65666766663</v>
      </c>
      <c r="M133" s="13">
        <v>777123.31317600317</v>
      </c>
      <c r="N133" s="13">
        <v>48634.684716781856</v>
      </c>
      <c r="O133" s="13">
        <v>503784.67048491962</v>
      </c>
      <c r="P133" s="13">
        <v>22549.352731366882</v>
      </c>
      <c r="Q133" s="13">
        <v>3636967.8619509148</v>
      </c>
      <c r="R133" s="13">
        <v>116390.29945427089</v>
      </c>
      <c r="S133" s="13">
        <v>5039005.957671985</v>
      </c>
      <c r="T133" s="13">
        <v>126211.04521859942</v>
      </c>
      <c r="U133" s="15">
        <f t="shared" si="7"/>
        <v>10270667.185404843</v>
      </c>
      <c r="V133" s="15">
        <f t="shared" si="8"/>
        <v>11689975.957451405</v>
      </c>
    </row>
    <row r="134" spans="1:22" customFormat="1" x14ac:dyDescent="0.35"/>
    <row r="135" spans="1:22" customFormat="1" x14ac:dyDescent="0.35"/>
    <row r="136" spans="1:22" customFormat="1" x14ac:dyDescent="0.35"/>
    <row r="137" spans="1:22" customFormat="1" x14ac:dyDescent="0.35"/>
    <row r="138" spans="1:22" customFormat="1" x14ac:dyDescent="0.35"/>
    <row r="139" spans="1:22" customFormat="1" x14ac:dyDescent="0.35"/>
    <row r="140" spans="1:22" customFormat="1" x14ac:dyDescent="0.35"/>
    <row r="141" spans="1:22" customFormat="1" x14ac:dyDescent="0.35"/>
    <row r="142" spans="1:22" x14ac:dyDescent="0.3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22" x14ac:dyDescent="0.3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22" x14ac:dyDescent="0.3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3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3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3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3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3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3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3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3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3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3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3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3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3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3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3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3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3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3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3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3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3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S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167:H183 G9:G13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="70" zoomScaleNormal="70" workbookViewId="0">
      <pane xSplit="2" ySplit="7" topLeftCell="D119" activePane="bottomRight" state="frozen"/>
      <selection activeCell="F161" sqref="F161"/>
      <selection pane="topRight" activeCell="F161" sqref="F161"/>
      <selection pane="bottomLeft" activeCell="F161" sqref="F161"/>
      <selection pane="bottomRight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bestFit="1" customWidth="1"/>
    <col min="5" max="5" width="16.1796875" style="1" hidden="1" customWidth="1"/>
    <col min="6" max="6" width="14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6.1796875" style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7" max="16384" width="8.7265625" style="3"/>
  </cols>
  <sheetData>
    <row r="1" spans="1:36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33" customFormat="1" x14ac:dyDescent="0.35">
      <c r="B2" s="67" t="s">
        <v>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30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33" customFormat="1" ht="14.5" customHeight="1" x14ac:dyDescent="0.35">
      <c r="A5" s="53"/>
      <c r="B5" s="54"/>
      <c r="C5" s="68" t="s">
        <v>16</v>
      </c>
      <c r="D5" s="69"/>
      <c r="E5" s="69"/>
      <c r="F5" s="69"/>
      <c r="G5" s="70"/>
      <c r="H5" s="68" t="s">
        <v>20</v>
      </c>
      <c r="I5" s="69"/>
      <c r="J5" s="69"/>
      <c r="K5" s="69"/>
      <c r="L5" s="70"/>
      <c r="M5" s="68" t="s">
        <v>24</v>
      </c>
      <c r="N5" s="69"/>
      <c r="O5" s="69"/>
      <c r="P5" s="69"/>
      <c r="Q5" s="69"/>
      <c r="R5" s="69"/>
      <c r="S5" s="69"/>
      <c r="T5" s="69"/>
      <c r="U5" s="69"/>
      <c r="V5" s="65" t="s">
        <v>30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42" customFormat="1" ht="48.75" customHeight="1" x14ac:dyDescent="0.35">
      <c r="A6" s="40"/>
      <c r="B6" s="41" t="s">
        <v>15</v>
      </c>
      <c r="C6" s="75" t="s">
        <v>17</v>
      </c>
      <c r="D6" s="76"/>
      <c r="E6" s="75" t="s">
        <v>18</v>
      </c>
      <c r="F6" s="76"/>
      <c r="G6" s="73" t="s">
        <v>19</v>
      </c>
      <c r="H6" s="75" t="s">
        <v>21</v>
      </c>
      <c r="I6" s="76"/>
      <c r="J6" s="75" t="s">
        <v>22</v>
      </c>
      <c r="K6" s="76"/>
      <c r="L6" s="73" t="s">
        <v>23</v>
      </c>
      <c r="M6" s="75" t="s">
        <v>25</v>
      </c>
      <c r="N6" s="76"/>
      <c r="O6" s="75" t="s">
        <v>26</v>
      </c>
      <c r="P6" s="76"/>
      <c r="Q6" s="75" t="s">
        <v>27</v>
      </c>
      <c r="R6" s="76"/>
      <c r="S6" s="75" t="s">
        <v>28</v>
      </c>
      <c r="T6" s="76"/>
      <c r="U6" s="73" t="s">
        <v>13</v>
      </c>
      <c r="V6" s="77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0" customFormat="1" x14ac:dyDescent="0.35">
      <c r="A7" s="21"/>
      <c r="B7" s="22"/>
      <c r="C7" s="23" t="s">
        <v>31</v>
      </c>
      <c r="D7" s="23" t="s">
        <v>32</v>
      </c>
      <c r="E7" s="23" t="s">
        <v>31</v>
      </c>
      <c r="F7" s="23" t="s">
        <v>32</v>
      </c>
      <c r="G7" s="74"/>
      <c r="H7" s="23" t="s">
        <v>31</v>
      </c>
      <c r="I7" s="23" t="s">
        <v>32</v>
      </c>
      <c r="J7" s="23" t="s">
        <v>31</v>
      </c>
      <c r="K7" s="23" t="s">
        <v>32</v>
      </c>
      <c r="L7" s="74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4"/>
      <c r="V7" s="66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6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36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36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36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36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36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36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36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127" s="16" customFormat="1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127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127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127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127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127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127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127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</row>
    <row r="75" spans="1:127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127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127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127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127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127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35">
      <c r="A113" s="15"/>
      <c r="B113" s="12">
        <v>44104</v>
      </c>
      <c r="C113" s="13">
        <v>0</v>
      </c>
      <c r="D113" s="13">
        <v>10053.669416221928</v>
      </c>
      <c r="E113" s="13">
        <v>0</v>
      </c>
      <c r="F113" s="13">
        <v>80383.634599196026</v>
      </c>
      <c r="G113" s="14">
        <f t="shared" si="5"/>
        <v>90437.304015417962</v>
      </c>
      <c r="H113" s="13">
        <v>599.37492000000009</v>
      </c>
      <c r="I113" s="13">
        <v>46742.835131254033</v>
      </c>
      <c r="J113" s="13">
        <v>372.56672858749999</v>
      </c>
      <c r="K113" s="13">
        <v>4647.9183460501545</v>
      </c>
      <c r="L113" s="14">
        <f t="shared" si="6"/>
        <v>52362.695125891689</v>
      </c>
      <c r="M113" s="13">
        <v>1873.9948700000002</v>
      </c>
      <c r="N113" s="13">
        <v>33270.364809820327</v>
      </c>
      <c r="O113" s="13">
        <v>0</v>
      </c>
      <c r="P113" s="13">
        <v>55345.950155550127</v>
      </c>
      <c r="Q113" s="13">
        <v>14375.352268787501</v>
      </c>
      <c r="R113" s="13">
        <v>97140.604988848529</v>
      </c>
      <c r="S113" s="13">
        <v>9235.5494099999996</v>
      </c>
      <c r="T113" s="13">
        <v>352402.6585430589</v>
      </c>
      <c r="U113" s="15">
        <f t="shared" si="7"/>
        <v>563644.4750460654</v>
      </c>
      <c r="V113" s="15">
        <f t="shared" si="8"/>
        <v>706444.47418737505</v>
      </c>
    </row>
    <row r="114" spans="1:22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3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3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3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x14ac:dyDescent="0.35">
      <c r="A120" s="15"/>
      <c r="B120" s="12">
        <v>44316</v>
      </c>
      <c r="C120" s="13">
        <v>0</v>
      </c>
      <c r="D120" s="13">
        <v>9046.1939817713901</v>
      </c>
      <c r="E120" s="13">
        <v>0</v>
      </c>
      <c r="F120" s="13">
        <v>80775.152012460443</v>
      </c>
      <c r="G120" s="14">
        <f t="shared" si="5"/>
        <v>89821.34599423183</v>
      </c>
      <c r="H120" s="13">
        <v>881.43381999999997</v>
      </c>
      <c r="I120" s="13">
        <v>38965.015977571951</v>
      </c>
      <c r="J120" s="13">
        <v>298.98934858749999</v>
      </c>
      <c r="K120" s="13">
        <v>4756.6317505996585</v>
      </c>
      <c r="L120" s="14">
        <f t="shared" si="6"/>
        <v>44902.070896759105</v>
      </c>
      <c r="M120" s="13">
        <v>1882.8640478125001</v>
      </c>
      <c r="N120" s="13">
        <v>40250.762715327692</v>
      </c>
      <c r="O120" s="13">
        <v>0</v>
      </c>
      <c r="P120" s="13">
        <v>54616.174211549755</v>
      </c>
      <c r="Q120" s="13">
        <v>18252.022542937499</v>
      </c>
      <c r="R120" s="13">
        <v>98014.686397651458</v>
      </c>
      <c r="S120" s="13">
        <v>10312.72284</v>
      </c>
      <c r="T120" s="13">
        <v>338131.90536099271</v>
      </c>
      <c r="U120" s="15">
        <f t="shared" si="7"/>
        <v>561461.13811627158</v>
      </c>
      <c r="V120" s="15">
        <f t="shared" si="8"/>
        <v>696184.5550072625</v>
      </c>
    </row>
    <row r="121" spans="1:22" x14ac:dyDescent="0.35">
      <c r="A121" s="15"/>
      <c r="B121" s="12">
        <v>44347</v>
      </c>
      <c r="C121" s="13">
        <v>0</v>
      </c>
      <c r="D121" s="13">
        <v>12677.677187147417</v>
      </c>
      <c r="E121" s="13">
        <v>0</v>
      </c>
      <c r="F121" s="13">
        <v>34942.302274042355</v>
      </c>
      <c r="G121" s="14">
        <f t="shared" si="5"/>
        <v>47619.979461189774</v>
      </c>
      <c r="H121" s="13">
        <v>926.30881999999997</v>
      </c>
      <c r="I121" s="13">
        <v>47658.586520585821</v>
      </c>
      <c r="J121" s="13">
        <v>298.98934858749999</v>
      </c>
      <c r="K121" s="13">
        <v>4686.2589868208152</v>
      </c>
      <c r="L121" s="14">
        <f t="shared" si="6"/>
        <v>53570.143675994135</v>
      </c>
      <c r="M121" s="13">
        <v>1882.8640478125001</v>
      </c>
      <c r="N121" s="13">
        <v>42138.979371520865</v>
      </c>
      <c r="O121" s="13">
        <v>0</v>
      </c>
      <c r="P121" s="13">
        <v>61082.030750568032</v>
      </c>
      <c r="Q121" s="13">
        <v>22837.677972387501</v>
      </c>
      <c r="R121" s="13">
        <v>125328.0032310667</v>
      </c>
      <c r="S121" s="13">
        <v>9396.2556700000005</v>
      </c>
      <c r="T121" s="13">
        <v>340627.02984617295</v>
      </c>
      <c r="U121" s="15">
        <f t="shared" si="7"/>
        <v>603292.84088952851</v>
      </c>
      <c r="V121" s="15">
        <f t="shared" si="8"/>
        <v>704482.96402671246</v>
      </c>
    </row>
    <row r="122" spans="1:22" x14ac:dyDescent="0.35">
      <c r="A122" s="15"/>
      <c r="B122" s="12">
        <v>44377</v>
      </c>
      <c r="C122" s="13">
        <v>0</v>
      </c>
      <c r="D122" s="13">
        <v>12677.933949062064</v>
      </c>
      <c r="E122" s="13">
        <v>0</v>
      </c>
      <c r="F122" s="13">
        <v>33638.312450021171</v>
      </c>
      <c r="G122" s="14">
        <f t="shared" si="5"/>
        <v>46316.246399083233</v>
      </c>
      <c r="H122" s="13">
        <v>972.77763000000004</v>
      </c>
      <c r="I122" s="13">
        <v>46626.712679963668</v>
      </c>
      <c r="J122" s="13">
        <v>184.3361941</v>
      </c>
      <c r="K122" s="13">
        <v>4685.4742459924864</v>
      </c>
      <c r="L122" s="14">
        <f t="shared" si="6"/>
        <v>52469.300750056151</v>
      </c>
      <c r="M122" s="13">
        <v>1186.4340579375</v>
      </c>
      <c r="N122" s="13">
        <v>46843.868583486255</v>
      </c>
      <c r="O122" s="13">
        <v>0</v>
      </c>
      <c r="P122" s="13">
        <v>61974.725189482735</v>
      </c>
      <c r="Q122" s="13">
        <v>22579.867349725002</v>
      </c>
      <c r="R122" s="13">
        <v>112175.45008456812</v>
      </c>
      <c r="S122" s="13">
        <v>9242.1905700000007</v>
      </c>
      <c r="T122" s="13">
        <v>349683.14671321056</v>
      </c>
      <c r="U122" s="15">
        <f t="shared" si="7"/>
        <v>603685.68254841014</v>
      </c>
      <c r="V122" s="15">
        <f t="shared" si="8"/>
        <v>702471.22969754948</v>
      </c>
    </row>
    <row r="123" spans="1:22" x14ac:dyDescent="0.35">
      <c r="A123" s="15"/>
      <c r="B123" s="12">
        <v>44408</v>
      </c>
      <c r="C123" s="13">
        <v>0</v>
      </c>
      <c r="D123" s="13">
        <v>12709.916558862844</v>
      </c>
      <c r="E123" s="13">
        <v>0</v>
      </c>
      <c r="F123" s="13">
        <v>33589.339902580774</v>
      </c>
      <c r="G123" s="14">
        <f t="shared" si="5"/>
        <v>46299.25646144362</v>
      </c>
      <c r="H123" s="13">
        <v>1018.9628299999999</v>
      </c>
      <c r="I123" s="13">
        <v>47681.443525895418</v>
      </c>
      <c r="J123" s="13">
        <v>184.3391908625</v>
      </c>
      <c r="K123" s="13">
        <v>4454.5048091549006</v>
      </c>
      <c r="L123" s="14">
        <f t="shared" si="6"/>
        <v>53339.250355912816</v>
      </c>
      <c r="M123" s="13">
        <v>1199.7468941874999</v>
      </c>
      <c r="N123" s="13">
        <v>46475.659099837307</v>
      </c>
      <c r="O123" s="13">
        <v>0</v>
      </c>
      <c r="P123" s="13">
        <v>55610.460492279271</v>
      </c>
      <c r="Q123" s="13">
        <v>24851.827731275</v>
      </c>
      <c r="R123" s="13">
        <v>113946.88211520806</v>
      </c>
      <c r="S123" s="13">
        <v>9273.1661700000004</v>
      </c>
      <c r="T123" s="13">
        <v>348824.23213595757</v>
      </c>
      <c r="U123" s="15">
        <f t="shared" si="7"/>
        <v>600181.97463874472</v>
      </c>
      <c r="V123" s="15">
        <f t="shared" si="8"/>
        <v>699820.48145610117</v>
      </c>
    </row>
    <row r="124" spans="1:22" x14ac:dyDescent="0.35">
      <c r="A124" s="15"/>
      <c r="B124" s="12">
        <v>44439</v>
      </c>
      <c r="C124" s="13">
        <v>0</v>
      </c>
      <c r="D124" s="13">
        <v>12709.439693331413</v>
      </c>
      <c r="E124" s="13">
        <v>0</v>
      </c>
      <c r="F124" s="13">
        <v>34344.184069487266</v>
      </c>
      <c r="G124" s="14">
        <f t="shared" si="5"/>
        <v>47053.623762818679</v>
      </c>
      <c r="H124" s="13">
        <v>1068.98703</v>
      </c>
      <c r="I124" s="13">
        <v>47677.475328332963</v>
      </c>
      <c r="J124" s="13">
        <v>184.31911858749999</v>
      </c>
      <c r="K124" s="13">
        <v>4421.3963603856591</v>
      </c>
      <c r="L124" s="14">
        <f t="shared" si="6"/>
        <v>53352.177837306117</v>
      </c>
      <c r="M124" s="13">
        <v>1205.474914075</v>
      </c>
      <c r="N124" s="13">
        <v>44860.310220761217</v>
      </c>
      <c r="O124" s="13">
        <v>0</v>
      </c>
      <c r="P124" s="13">
        <v>66245.741567497898</v>
      </c>
      <c r="Q124" s="13">
        <v>27286.796020112499</v>
      </c>
      <c r="R124" s="13">
        <v>109870.17156666702</v>
      </c>
      <c r="S124" s="13">
        <v>8988.0573100000001</v>
      </c>
      <c r="T124" s="13">
        <v>346477.33373331156</v>
      </c>
      <c r="U124" s="15">
        <f t="shared" si="7"/>
        <v>604933.88533242512</v>
      </c>
      <c r="V124" s="15">
        <f t="shared" si="8"/>
        <v>705339.68693254993</v>
      </c>
    </row>
    <row r="125" spans="1:22" x14ac:dyDescent="0.35">
      <c r="A125" s="15"/>
      <c r="B125" s="12">
        <v>44469</v>
      </c>
      <c r="C125" s="13">
        <v>0</v>
      </c>
      <c r="D125" s="13">
        <v>12711.212917423918</v>
      </c>
      <c r="E125" s="13">
        <v>0</v>
      </c>
      <c r="F125" s="13">
        <v>34348.975778335094</v>
      </c>
      <c r="G125" s="14">
        <f t="shared" si="5"/>
        <v>47060.18869575901</v>
      </c>
      <c r="H125" s="13">
        <v>1094.3978300000001</v>
      </c>
      <c r="I125" s="13">
        <v>47687.018617178757</v>
      </c>
      <c r="J125" s="13">
        <v>188.31144983749999</v>
      </c>
      <c r="K125" s="13">
        <v>4410.7764977548122</v>
      </c>
      <c r="L125" s="14">
        <f t="shared" si="6"/>
        <v>53380.504394771073</v>
      </c>
      <c r="M125" s="13">
        <v>1818.9268196125001</v>
      </c>
      <c r="N125" s="13">
        <v>44047.88439044288</v>
      </c>
      <c r="O125" s="13">
        <v>0</v>
      </c>
      <c r="P125" s="13">
        <v>65489.208527515657</v>
      </c>
      <c r="Q125" s="13">
        <v>26129.150312900001</v>
      </c>
      <c r="R125" s="13">
        <v>109367.16972656002</v>
      </c>
      <c r="S125" s="13">
        <v>7538.1388600000009</v>
      </c>
      <c r="T125" s="13">
        <v>346949.47113456385</v>
      </c>
      <c r="U125" s="15">
        <f t="shared" si="7"/>
        <v>601339.94977159495</v>
      </c>
      <c r="V125" s="15">
        <f t="shared" si="8"/>
        <v>701780.64286212507</v>
      </c>
    </row>
    <row r="126" spans="1:22" x14ac:dyDescent="0.35">
      <c r="A126" s="15"/>
      <c r="B126" s="12">
        <v>44500</v>
      </c>
      <c r="C126" s="13">
        <v>0</v>
      </c>
      <c r="D126" s="13">
        <v>12713.238742311612</v>
      </c>
      <c r="E126" s="13">
        <v>0</v>
      </c>
      <c r="F126" s="13">
        <v>34354.450079682305</v>
      </c>
      <c r="G126" s="14">
        <f t="shared" si="5"/>
        <v>47067.688821993914</v>
      </c>
      <c r="H126" s="13">
        <v>1139.8148799999999</v>
      </c>
      <c r="I126" s="13">
        <v>45536.132092633045</v>
      </c>
      <c r="J126" s="13">
        <v>192.36446108749999</v>
      </c>
      <c r="K126" s="13">
        <v>4411.3020562617676</v>
      </c>
      <c r="L126" s="14">
        <f t="shared" si="6"/>
        <v>51279.613489982308</v>
      </c>
      <c r="M126" s="13">
        <v>1708.1966463625001</v>
      </c>
      <c r="N126" s="13">
        <v>42512.208073351765</v>
      </c>
      <c r="O126" s="13">
        <v>0</v>
      </c>
      <c r="P126" s="13">
        <v>65497.649426950396</v>
      </c>
      <c r="Q126" s="13">
        <v>27418.675881700001</v>
      </c>
      <c r="R126" s="13">
        <v>109618.29562525313</v>
      </c>
      <c r="S126" s="13">
        <v>7379.65751</v>
      </c>
      <c r="T126" s="13">
        <v>344121.47164333105</v>
      </c>
      <c r="U126" s="15">
        <f t="shared" si="7"/>
        <v>598256.15480694885</v>
      </c>
      <c r="V126" s="15">
        <f t="shared" si="8"/>
        <v>696603.45711892506</v>
      </c>
    </row>
    <row r="127" spans="1:22" x14ac:dyDescent="0.35">
      <c r="A127" s="15"/>
      <c r="B127" s="12">
        <v>44530</v>
      </c>
      <c r="C127" s="13">
        <v>0</v>
      </c>
      <c r="D127" s="13">
        <v>12713.654555967441</v>
      </c>
      <c r="E127" s="13">
        <v>0</v>
      </c>
      <c r="F127" s="13">
        <v>34382.029763715844</v>
      </c>
      <c r="G127" s="14">
        <f t="shared" si="5"/>
        <v>47095.684319683285</v>
      </c>
      <c r="H127" s="13">
        <v>1191.8731299999999</v>
      </c>
      <c r="I127" s="13">
        <v>45537.621449196049</v>
      </c>
      <c r="J127" s="13">
        <v>196.3567923375</v>
      </c>
      <c r="K127" s="13">
        <v>4411.4099303995499</v>
      </c>
      <c r="L127" s="14">
        <f t="shared" si="6"/>
        <v>51337.261301933104</v>
      </c>
      <c r="M127" s="13">
        <v>1772.3895348000001</v>
      </c>
      <c r="N127" s="13">
        <v>39346.905094255853</v>
      </c>
      <c r="O127" s="13">
        <v>0</v>
      </c>
      <c r="P127" s="13">
        <v>67511.756414117568</v>
      </c>
      <c r="Q127" s="13">
        <v>28774.091900212501</v>
      </c>
      <c r="R127" s="13">
        <v>110150.31301928584</v>
      </c>
      <c r="S127" s="13">
        <v>7408.9800700000005</v>
      </c>
      <c r="T127" s="13">
        <v>342724.88278283691</v>
      </c>
      <c r="U127" s="15">
        <f t="shared" si="7"/>
        <v>597689.31881550862</v>
      </c>
      <c r="V127" s="15">
        <f t="shared" si="8"/>
        <v>696122.26443712495</v>
      </c>
    </row>
    <row r="128" spans="1:22" x14ac:dyDescent="0.35">
      <c r="A128" s="15"/>
      <c r="B128" s="12">
        <v>44561</v>
      </c>
      <c r="C128" s="13">
        <v>0</v>
      </c>
      <c r="D128" s="13">
        <v>11880.849644699256</v>
      </c>
      <c r="E128" s="13">
        <v>0</v>
      </c>
      <c r="F128" s="13">
        <v>34129.767428784915</v>
      </c>
      <c r="G128" s="14">
        <f t="shared" si="5"/>
        <v>46010.617073484173</v>
      </c>
      <c r="H128" s="13">
        <v>1247.80953</v>
      </c>
      <c r="I128" s="13">
        <v>47543.524755841216</v>
      </c>
      <c r="J128" s="13">
        <v>196.3567923375</v>
      </c>
      <c r="K128" s="13">
        <v>4612.383845770114</v>
      </c>
      <c r="L128" s="14">
        <f t="shared" si="6"/>
        <v>53600.074923948829</v>
      </c>
      <c r="M128" s="13">
        <v>1740.9058433</v>
      </c>
      <c r="N128" s="13">
        <v>38145.786308589399</v>
      </c>
      <c r="O128" s="13">
        <v>0</v>
      </c>
      <c r="P128" s="13">
        <v>65462.096596736796</v>
      </c>
      <c r="Q128" s="13">
        <v>30461.443892762501</v>
      </c>
      <c r="R128" s="13">
        <v>105464.48327562501</v>
      </c>
      <c r="S128" s="13">
        <v>7521.2339899999897</v>
      </c>
      <c r="T128" s="13">
        <v>384977.74000372813</v>
      </c>
      <c r="U128" s="15">
        <f t="shared" si="7"/>
        <v>633773.68991074176</v>
      </c>
      <c r="V128" s="15">
        <f t="shared" si="8"/>
        <v>733384.38190817484</v>
      </c>
    </row>
    <row r="129" spans="1:22" x14ac:dyDescent="0.35">
      <c r="A129" s="15"/>
      <c r="B129" s="12">
        <v>44592</v>
      </c>
      <c r="C129" s="13">
        <v>0</v>
      </c>
      <c r="D129" s="13">
        <v>11882.093903299161</v>
      </c>
      <c r="E129" s="13">
        <v>0</v>
      </c>
      <c r="F129" s="13">
        <v>34635.839367779045</v>
      </c>
      <c r="G129" s="14">
        <f t="shared" si="5"/>
        <v>46517.933271078204</v>
      </c>
      <c r="H129" s="13">
        <v>1300.01178</v>
      </c>
      <c r="I129" s="13">
        <v>47548.503898016766</v>
      </c>
      <c r="J129" s="13">
        <v>196.3567923375</v>
      </c>
      <c r="K129" s="13">
        <v>4515.5809809909533</v>
      </c>
      <c r="L129" s="14">
        <f t="shared" si="6"/>
        <v>53560.453451345224</v>
      </c>
      <c r="M129" s="13">
        <v>2042.4899974125001</v>
      </c>
      <c r="N129" s="13">
        <v>38211.023399194368</v>
      </c>
      <c r="O129" s="13">
        <v>0</v>
      </c>
      <c r="P129" s="13">
        <v>66412.314053948794</v>
      </c>
      <c r="Q129" s="13">
        <v>30535.555135512499</v>
      </c>
      <c r="R129" s="13">
        <v>104907.43100032352</v>
      </c>
      <c r="S129" s="13">
        <v>7501.9984999999897</v>
      </c>
      <c r="T129" s="13">
        <v>350562.14322622243</v>
      </c>
      <c r="U129" s="15">
        <f t="shared" si="7"/>
        <v>600172.9553126141</v>
      </c>
      <c r="V129" s="15">
        <f t="shared" si="8"/>
        <v>700251.34203503747</v>
      </c>
    </row>
    <row r="130" spans="1:22" x14ac:dyDescent="0.35">
      <c r="A130" s="15"/>
      <c r="B130" s="12">
        <v>44620</v>
      </c>
      <c r="C130" s="13">
        <v>0</v>
      </c>
      <c r="D130" s="13">
        <v>11879.48602947463</v>
      </c>
      <c r="E130" s="13">
        <v>0</v>
      </c>
      <c r="F130" s="13">
        <v>34642.76371487751</v>
      </c>
      <c r="G130" s="14">
        <f t="shared" si="5"/>
        <v>46522.249744352142</v>
      </c>
      <c r="H130" s="13">
        <v>1348.7888400000002</v>
      </c>
      <c r="I130" s="13">
        <v>47538.067984976493</v>
      </c>
      <c r="J130" s="13">
        <v>197.4079423375</v>
      </c>
      <c r="K130" s="13">
        <v>4178.2347074009813</v>
      </c>
      <c r="L130" s="14">
        <f t="shared" si="6"/>
        <v>53262.499474714976</v>
      </c>
      <c r="M130" s="13">
        <v>1769.1160301875</v>
      </c>
      <c r="N130" s="13">
        <v>39276.136779478336</v>
      </c>
      <c r="O130" s="13">
        <v>0</v>
      </c>
      <c r="P130" s="13">
        <v>62393.545287478366</v>
      </c>
      <c r="Q130" s="13">
        <v>31038.806919549999</v>
      </c>
      <c r="R130" s="13">
        <v>106075.10544205885</v>
      </c>
      <c r="S130" s="13">
        <v>7555.2718799999902</v>
      </c>
      <c r="T130" s="13">
        <v>342012.86800402997</v>
      </c>
      <c r="U130" s="15">
        <f t="shared" si="7"/>
        <v>590120.85034278303</v>
      </c>
      <c r="V130" s="15">
        <f t="shared" si="8"/>
        <v>689905.59956185019</v>
      </c>
    </row>
    <row r="131" spans="1:22" x14ac:dyDescent="0.35">
      <c r="A131" s="15"/>
      <c r="B131" s="12">
        <v>44651</v>
      </c>
      <c r="C131" s="13">
        <v>0</v>
      </c>
      <c r="D131" s="13">
        <v>11880.700981530041</v>
      </c>
      <c r="E131" s="13">
        <v>0</v>
      </c>
      <c r="F131" s="13">
        <v>31753.115565508662</v>
      </c>
      <c r="G131" s="14">
        <f t="shared" si="5"/>
        <v>43633.816547038703</v>
      </c>
      <c r="H131" s="13">
        <v>1330.4298899999999</v>
      </c>
      <c r="I131" s="13">
        <v>47619.472215019836</v>
      </c>
      <c r="J131" s="13">
        <v>362.18712991250004</v>
      </c>
      <c r="K131" s="13">
        <v>4163.5757855264919</v>
      </c>
      <c r="L131" s="14">
        <f t="shared" si="6"/>
        <v>53475.665020458822</v>
      </c>
      <c r="M131" s="13">
        <v>1801.0548612</v>
      </c>
      <c r="N131" s="13">
        <v>42143.907675952825</v>
      </c>
      <c r="O131" s="13">
        <v>0</v>
      </c>
      <c r="P131" s="13">
        <v>61180.943823390684</v>
      </c>
      <c r="Q131" s="13">
        <v>34492.711393737503</v>
      </c>
      <c r="R131" s="13">
        <v>107183.08555099138</v>
      </c>
      <c r="S131" s="13">
        <v>7784.1737199999907</v>
      </c>
      <c r="T131" s="13">
        <v>344590.3370818551</v>
      </c>
      <c r="U131" s="15">
        <f t="shared" si="7"/>
        <v>599176.21410712751</v>
      </c>
      <c r="V131" s="15">
        <f t="shared" si="8"/>
        <v>696285.69567462511</v>
      </c>
    </row>
    <row r="132" spans="1:22" x14ac:dyDescent="0.35">
      <c r="A132" s="15"/>
      <c r="B132" s="12">
        <v>44681</v>
      </c>
      <c r="C132" s="13">
        <v>0</v>
      </c>
      <c r="D132" s="13">
        <v>11881.202312152915</v>
      </c>
      <c r="E132" s="13">
        <v>0</v>
      </c>
      <c r="F132" s="13">
        <v>30659.071311551132</v>
      </c>
      <c r="G132" s="14">
        <f t="shared" si="5"/>
        <v>42540.273623704044</v>
      </c>
      <c r="H132" s="13">
        <v>1384.3758600000001</v>
      </c>
      <c r="I132" s="13">
        <v>50666.681754749734</v>
      </c>
      <c r="J132" s="13">
        <v>356.58881553750001</v>
      </c>
      <c r="K132" s="13">
        <v>4083.623756191655</v>
      </c>
      <c r="L132" s="14">
        <f t="shared" si="6"/>
        <v>56491.270186478891</v>
      </c>
      <c r="M132" s="13">
        <v>1898.8421177749999</v>
      </c>
      <c r="N132" s="13">
        <v>44155.66613586912</v>
      </c>
      <c r="O132" s="13">
        <v>0</v>
      </c>
      <c r="P132" s="13">
        <v>61187.221945955338</v>
      </c>
      <c r="Q132" s="13">
        <v>38787.604402475001</v>
      </c>
      <c r="R132" s="13">
        <v>105497.88473751662</v>
      </c>
      <c r="S132" s="13">
        <v>7578.3984599999894</v>
      </c>
      <c r="T132" s="13">
        <v>345202.98358578852</v>
      </c>
      <c r="U132" s="15">
        <f t="shared" si="7"/>
        <v>604308.60138537968</v>
      </c>
      <c r="V132" s="15">
        <f t="shared" si="8"/>
        <v>703340.14519556263</v>
      </c>
    </row>
    <row r="133" spans="1:22" x14ac:dyDescent="0.35">
      <c r="A133" s="15"/>
      <c r="B133" s="12">
        <v>44712</v>
      </c>
      <c r="C133" s="13">
        <v>0</v>
      </c>
      <c r="D133" s="13">
        <v>11879.833446770446</v>
      </c>
      <c r="E133" s="13">
        <v>0</v>
      </c>
      <c r="F133" s="13">
        <v>32678.335013371809</v>
      </c>
      <c r="G133" s="14">
        <f t="shared" si="5"/>
        <v>44558.168460142253</v>
      </c>
      <c r="H133" s="13">
        <v>1493.3083700000002</v>
      </c>
      <c r="I133" s="13">
        <v>50660.844309609376</v>
      </c>
      <c r="J133" s="13">
        <v>326.26922178749999</v>
      </c>
      <c r="K133" s="13">
        <v>4009.2205734877966</v>
      </c>
      <c r="L133" s="14">
        <f t="shared" si="6"/>
        <v>56489.642474884669</v>
      </c>
      <c r="M133" s="13">
        <v>2384.8904870000001</v>
      </c>
      <c r="N133" s="13">
        <v>43281.901601435216</v>
      </c>
      <c r="O133" s="13">
        <v>0</v>
      </c>
      <c r="P133" s="13">
        <v>62364.658091277946</v>
      </c>
      <c r="Q133" s="13">
        <v>40761.433470000004</v>
      </c>
      <c r="R133" s="13">
        <v>105511.90678326463</v>
      </c>
      <c r="S133" s="13">
        <v>7698.2726199999897</v>
      </c>
      <c r="T133" s="13">
        <v>348049.45631055778</v>
      </c>
      <c r="U133" s="15">
        <f t="shared" si="7"/>
        <v>610052.51936353557</v>
      </c>
      <c r="V133" s="15">
        <f t="shared" si="8"/>
        <v>711100.33029856242</v>
      </c>
    </row>
    <row r="134" spans="1:22" customFormat="1" x14ac:dyDescent="0.35"/>
    <row r="135" spans="1:22" customFormat="1" x14ac:dyDescent="0.35"/>
    <row r="136" spans="1:22" customFormat="1" x14ac:dyDescent="0.35"/>
    <row r="137" spans="1:22" customFormat="1" x14ac:dyDescent="0.35"/>
    <row r="138" spans="1:22" customFormat="1" x14ac:dyDescent="0.35"/>
    <row r="139" spans="1:22" customFormat="1" x14ac:dyDescent="0.35"/>
    <row r="140" spans="1:22" customFormat="1" x14ac:dyDescent="0.35"/>
    <row r="141" spans="1:22" customFormat="1" x14ac:dyDescent="0.35"/>
    <row r="142" spans="1:22" x14ac:dyDescent="0.3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22" x14ac:dyDescent="0.3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22" x14ac:dyDescent="0.3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3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3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3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3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3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3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3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3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3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3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3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3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3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3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3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3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3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3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3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3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3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V5:V7"/>
    <mergeCell ref="C6:D6"/>
    <mergeCell ref="E6:F6"/>
    <mergeCell ref="G6:G7"/>
    <mergeCell ref="H6:I6"/>
    <mergeCell ref="J6:K6"/>
    <mergeCell ref="U6:U7"/>
    <mergeCell ref="B2:U2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="70" zoomScaleNormal="70" workbookViewId="0">
      <pane xSplit="2" ySplit="7" topLeftCell="G119" activePane="bottomRight" state="frozen"/>
      <selection activeCell="F161" sqref="F161"/>
      <selection pane="topRight" activeCell="F161" sqref="F161"/>
      <selection pane="bottomLeft" activeCell="F161" sqref="F161"/>
      <selection pane="bottomRight" activeCell="L16" sqref="L16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hidden="1" customWidth="1"/>
    <col min="5" max="5" width="16.1796875" style="1" hidden="1" customWidth="1"/>
    <col min="6" max="6" width="9.7265625" style="1" hidden="1" customWidth="1"/>
    <col min="7" max="7" width="19.453125" style="1" customWidth="1"/>
    <col min="8" max="8" width="14.1796875" style="1" hidden="1" customWidth="1"/>
    <col min="9" max="9" width="7.81640625" style="1" hidden="1" customWidth="1"/>
    <col min="10" max="10" width="16.1796875" style="1" hidden="1" customWidth="1"/>
    <col min="11" max="11" width="7.81640625" style="1" hidden="1" customWidth="1"/>
    <col min="12" max="12" width="19.81640625" style="1" customWidth="1"/>
    <col min="13" max="13" width="16.1796875" style="1" hidden="1" customWidth="1"/>
    <col min="14" max="14" width="8.81640625" style="1" hidden="1" customWidth="1"/>
    <col min="15" max="15" width="16.1796875" style="1" hidden="1" customWidth="1"/>
    <col min="16" max="16" width="7.81640625" style="1" hidden="1" customWidth="1"/>
    <col min="17" max="17" width="16.1796875" style="1" hidden="1" customWidth="1"/>
    <col min="18" max="18" width="8.81640625" style="1" hidden="1" customWidth="1"/>
    <col min="19" max="19" width="20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1" max="16384" width="8.7265625" style="3"/>
  </cols>
  <sheetData>
    <row r="1" spans="1:30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  <c r="W1"/>
      <c r="X1"/>
      <c r="Y1"/>
      <c r="Z1"/>
      <c r="AA1"/>
      <c r="AB1"/>
      <c r="AC1"/>
      <c r="AD1"/>
    </row>
    <row r="2" spans="1:30" s="33" customFormat="1" x14ac:dyDescent="0.35">
      <c r="B2" s="67" t="s">
        <v>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34"/>
      <c r="U2" s="34"/>
      <c r="V2" s="30"/>
      <c r="W2"/>
      <c r="X2"/>
      <c r="Y2"/>
      <c r="Z2"/>
      <c r="AA2"/>
      <c r="AB2"/>
      <c r="AC2"/>
      <c r="AD2"/>
    </row>
    <row r="3" spans="1:30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/>
      <c r="X3"/>
      <c r="Y3"/>
      <c r="Z3"/>
      <c r="AA3"/>
      <c r="AB3"/>
      <c r="AC3"/>
      <c r="AD3"/>
    </row>
    <row r="4" spans="1:30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/>
      <c r="X4"/>
      <c r="Y4"/>
      <c r="Z4"/>
      <c r="AA4"/>
      <c r="AB4"/>
      <c r="AC4"/>
      <c r="AD4"/>
    </row>
    <row r="5" spans="1:30" s="37" customFormat="1" ht="31" customHeight="1" x14ac:dyDescent="0.35">
      <c r="A5" s="36"/>
      <c r="B5" s="59"/>
      <c r="C5" s="69" t="s">
        <v>16</v>
      </c>
      <c r="D5" s="69"/>
      <c r="E5" s="69"/>
      <c r="F5" s="69"/>
      <c r="G5" s="70"/>
      <c r="H5" s="68" t="s">
        <v>20</v>
      </c>
      <c r="I5" s="69"/>
      <c r="J5" s="69"/>
      <c r="K5" s="69"/>
      <c r="L5" s="70"/>
      <c r="M5" s="68" t="s">
        <v>24</v>
      </c>
      <c r="N5" s="69"/>
      <c r="O5" s="69"/>
      <c r="P5" s="69"/>
      <c r="Q5" s="69"/>
      <c r="R5" s="69"/>
      <c r="S5" s="69"/>
      <c r="T5" s="69"/>
      <c r="U5" s="69"/>
      <c r="V5" s="65" t="s">
        <v>33</v>
      </c>
      <c r="W5"/>
      <c r="X5"/>
      <c r="Y5"/>
      <c r="Z5"/>
      <c r="AA5"/>
      <c r="AB5"/>
      <c r="AC5"/>
      <c r="AD5"/>
    </row>
    <row r="6" spans="1:30" s="39" customFormat="1" ht="29.15" customHeight="1" x14ac:dyDescent="0.35">
      <c r="A6" s="38"/>
      <c r="B6" s="56" t="s">
        <v>15</v>
      </c>
      <c r="C6" s="78" t="s">
        <v>17</v>
      </c>
      <c r="D6" s="76"/>
      <c r="E6" s="75" t="s">
        <v>18</v>
      </c>
      <c r="F6" s="76"/>
      <c r="G6" s="73" t="s">
        <v>19</v>
      </c>
      <c r="H6" s="75" t="s">
        <v>21</v>
      </c>
      <c r="I6" s="76"/>
      <c r="J6" s="75" t="s">
        <v>22</v>
      </c>
      <c r="K6" s="76"/>
      <c r="L6" s="73" t="s">
        <v>23</v>
      </c>
      <c r="M6" s="75" t="s">
        <v>25</v>
      </c>
      <c r="N6" s="76"/>
      <c r="O6" s="75" t="s">
        <v>26</v>
      </c>
      <c r="P6" s="76"/>
      <c r="Q6" s="75" t="s">
        <v>27</v>
      </c>
      <c r="R6" s="76"/>
      <c r="S6" s="75" t="s">
        <v>28</v>
      </c>
      <c r="T6" s="76"/>
      <c r="U6" s="73" t="s">
        <v>13</v>
      </c>
      <c r="V6" s="77"/>
      <c r="W6"/>
      <c r="X6"/>
      <c r="Y6"/>
      <c r="Z6"/>
      <c r="AA6"/>
      <c r="AB6"/>
      <c r="AC6"/>
      <c r="AD6"/>
    </row>
    <row r="7" spans="1:30" s="18" customFormat="1" ht="22" customHeight="1" x14ac:dyDescent="0.35">
      <c r="A7" s="19"/>
      <c r="B7" s="57"/>
      <c r="C7" s="58" t="s">
        <v>31</v>
      </c>
      <c r="D7" s="23" t="s">
        <v>32</v>
      </c>
      <c r="E7" s="23" t="s">
        <v>31</v>
      </c>
      <c r="F7" s="23" t="s">
        <v>32</v>
      </c>
      <c r="G7" s="74"/>
      <c r="H7" s="23" t="s">
        <v>31</v>
      </c>
      <c r="I7" s="23" t="s">
        <v>32</v>
      </c>
      <c r="J7" s="23" t="s">
        <v>31</v>
      </c>
      <c r="K7" s="23" t="s">
        <v>32</v>
      </c>
      <c r="L7" s="74"/>
      <c r="M7" s="23" t="s">
        <v>31</v>
      </c>
      <c r="N7" s="23" t="s">
        <v>32</v>
      </c>
      <c r="O7" s="23" t="s">
        <v>31</v>
      </c>
      <c r="P7" s="23" t="s">
        <v>32</v>
      </c>
      <c r="Q7" s="23" t="s">
        <v>31</v>
      </c>
      <c r="R7" s="23" t="s">
        <v>32</v>
      </c>
      <c r="S7" s="23" t="s">
        <v>31</v>
      </c>
      <c r="T7" s="23" t="s">
        <v>32</v>
      </c>
      <c r="U7" s="74"/>
      <c r="V7" s="66"/>
      <c r="W7"/>
      <c r="X7"/>
      <c r="Y7"/>
      <c r="Z7"/>
      <c r="AA7"/>
      <c r="AB7"/>
      <c r="AC7"/>
      <c r="AD7"/>
    </row>
    <row r="8" spans="1:30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0" x14ac:dyDescent="0.3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30" x14ac:dyDescent="0.3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30" x14ac:dyDescent="0.3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30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30" x14ac:dyDescent="0.3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30" x14ac:dyDescent="0.3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30" x14ac:dyDescent="0.3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30" x14ac:dyDescent="0.3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3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3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3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3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3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3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3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3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3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3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3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3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3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3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3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3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3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3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3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3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3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3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3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3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3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3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3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3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3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3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3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3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3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3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3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3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3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3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3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3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3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3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3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3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3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3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3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3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127" s="16" customFormat="1" x14ac:dyDescent="0.3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/>
      <c r="AD65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/>
      <c r="AD66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127" x14ac:dyDescent="0.3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127" x14ac:dyDescent="0.3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127" x14ac:dyDescent="0.3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127" x14ac:dyDescent="0.3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127" x14ac:dyDescent="0.3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127" x14ac:dyDescent="0.3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127" x14ac:dyDescent="0.3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127" x14ac:dyDescent="0.3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127" x14ac:dyDescent="0.3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127" x14ac:dyDescent="0.3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127" x14ac:dyDescent="0.3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0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0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0" si="11">SUM(M78:T78)</f>
        <v>1865774.3064700002</v>
      </c>
      <c r="V78" s="15">
        <f t="shared" ref="V78:V140" si="12">U78+L78+G78</f>
        <v>1865774.3064700002</v>
      </c>
    </row>
    <row r="79" spans="1:127" x14ac:dyDescent="0.3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127" x14ac:dyDescent="0.3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3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3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3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3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3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3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3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3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3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3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3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3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3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3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3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3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3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3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3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3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3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3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3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3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3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3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3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3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3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3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3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3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3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3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3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3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3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3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3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1699642.9567999998</v>
      </c>
      <c r="T119" s="13">
        <v>772369.13615000003</v>
      </c>
      <c r="U119" s="15">
        <f t="shared" si="11"/>
        <v>2472012.09295</v>
      </c>
      <c r="V119" s="15">
        <f t="shared" si="12"/>
        <v>2472012.09295</v>
      </c>
    </row>
    <row r="120" spans="1:22" x14ac:dyDescent="0.35">
      <c r="A120" s="15"/>
      <c r="B120" s="12">
        <v>44316</v>
      </c>
      <c r="C120" s="13">
        <v>0</v>
      </c>
      <c r="D120" s="13">
        <v>0</v>
      </c>
      <c r="E120" s="13">
        <v>0</v>
      </c>
      <c r="F120" s="13">
        <v>0</v>
      </c>
      <c r="G120" s="14">
        <f t="shared" si="9"/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0"/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1699642.9567999998</v>
      </c>
      <c r="T120" s="13">
        <v>772369.13615000003</v>
      </c>
      <c r="U120" s="15">
        <f t="shared" si="11"/>
        <v>2472012.09295</v>
      </c>
      <c r="V120" s="15">
        <f t="shared" si="12"/>
        <v>2472012.09295</v>
      </c>
    </row>
    <row r="121" spans="1:22" x14ac:dyDescent="0.35">
      <c r="A121" s="15"/>
      <c r="B121" s="12">
        <v>44347</v>
      </c>
      <c r="C121" s="13">
        <v>0</v>
      </c>
      <c r="D121" s="13">
        <v>0</v>
      </c>
      <c r="E121" s="13">
        <v>0</v>
      </c>
      <c r="F121" s="13">
        <v>0</v>
      </c>
      <c r="G121" s="14">
        <f t="shared" si="9"/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0"/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1699642.9567999998</v>
      </c>
      <c r="T121" s="13">
        <v>772369.13615000003</v>
      </c>
      <c r="U121" s="15">
        <f t="shared" si="11"/>
        <v>2472012.09295</v>
      </c>
      <c r="V121" s="15">
        <f t="shared" si="12"/>
        <v>2472012.09295</v>
      </c>
    </row>
    <row r="122" spans="1:22" x14ac:dyDescent="0.35">
      <c r="A122" s="15"/>
      <c r="B122" s="12">
        <v>44377</v>
      </c>
      <c r="C122" s="13">
        <v>0</v>
      </c>
      <c r="D122" s="13">
        <v>0</v>
      </c>
      <c r="E122" s="13">
        <v>0</v>
      </c>
      <c r="F122" s="13">
        <v>0</v>
      </c>
      <c r="G122" s="14">
        <f t="shared" si="9"/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0"/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1719694.8502200001</v>
      </c>
      <c r="T122" s="13">
        <v>776329.33898000012</v>
      </c>
      <c r="U122" s="15">
        <f t="shared" si="11"/>
        <v>2496024.1892000004</v>
      </c>
      <c r="V122" s="15">
        <f t="shared" si="12"/>
        <v>2496024.1892000004</v>
      </c>
    </row>
    <row r="123" spans="1:22" x14ac:dyDescent="0.35">
      <c r="A123" s="15"/>
      <c r="B123" s="12">
        <v>44408</v>
      </c>
      <c r="C123" s="13">
        <v>0</v>
      </c>
      <c r="D123" s="13">
        <v>0</v>
      </c>
      <c r="E123" s="13">
        <v>0</v>
      </c>
      <c r="F123" s="13">
        <v>0</v>
      </c>
      <c r="G123" s="14">
        <f t="shared" si="9"/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0"/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1719694.8502200001</v>
      </c>
      <c r="T123" s="13">
        <v>776329.33898000012</v>
      </c>
      <c r="U123" s="15">
        <f t="shared" si="11"/>
        <v>2496024.1892000004</v>
      </c>
      <c r="V123" s="15">
        <f t="shared" si="12"/>
        <v>2496024.1892000004</v>
      </c>
    </row>
    <row r="124" spans="1:22" x14ac:dyDescent="0.35">
      <c r="A124" s="15"/>
      <c r="B124" s="12">
        <v>44439</v>
      </c>
      <c r="C124" s="13">
        <v>0</v>
      </c>
      <c r="D124" s="13">
        <v>0</v>
      </c>
      <c r="E124" s="13">
        <v>0</v>
      </c>
      <c r="F124" s="13">
        <v>0</v>
      </c>
      <c r="G124" s="14">
        <f t="shared" si="9"/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0"/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1719694.8502200001</v>
      </c>
      <c r="T124" s="13">
        <v>776329.33898000012</v>
      </c>
      <c r="U124" s="15">
        <f t="shared" si="11"/>
        <v>2496024.1892000004</v>
      </c>
      <c r="V124" s="15">
        <f t="shared" si="12"/>
        <v>2496024.1892000004</v>
      </c>
    </row>
    <row r="125" spans="1:22" x14ac:dyDescent="0.35">
      <c r="A125" s="15"/>
      <c r="B125" s="12">
        <v>44469</v>
      </c>
      <c r="C125" s="13">
        <v>0</v>
      </c>
      <c r="D125" s="13">
        <v>0</v>
      </c>
      <c r="E125" s="13">
        <v>0</v>
      </c>
      <c r="F125" s="13">
        <v>0</v>
      </c>
      <c r="G125" s="14">
        <f t="shared" si="9"/>
        <v>0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0"/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1748478.6559499998</v>
      </c>
      <c r="T125" s="13">
        <v>779386.55992999999</v>
      </c>
      <c r="U125" s="15">
        <f t="shared" si="11"/>
        <v>2527865.21588</v>
      </c>
      <c r="V125" s="15">
        <f t="shared" si="12"/>
        <v>2527865.21588</v>
      </c>
    </row>
    <row r="126" spans="1:22" x14ac:dyDescent="0.35">
      <c r="A126" s="15"/>
      <c r="B126" s="12">
        <v>44500</v>
      </c>
      <c r="C126" s="13">
        <v>0</v>
      </c>
      <c r="D126" s="13">
        <v>0</v>
      </c>
      <c r="E126" s="13">
        <v>0</v>
      </c>
      <c r="F126" s="13">
        <v>0</v>
      </c>
      <c r="G126" s="14">
        <f t="shared" si="9"/>
        <v>0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0"/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1748478.6559499998</v>
      </c>
      <c r="T126" s="13">
        <v>779386.55992999999</v>
      </c>
      <c r="U126" s="15">
        <f t="shared" si="11"/>
        <v>2527865.21588</v>
      </c>
      <c r="V126" s="15">
        <f t="shared" si="12"/>
        <v>2527865.21588</v>
      </c>
    </row>
    <row r="127" spans="1:22" x14ac:dyDescent="0.35">
      <c r="A127" s="15"/>
      <c r="B127" s="12">
        <v>44530</v>
      </c>
      <c r="C127" s="13">
        <v>0</v>
      </c>
      <c r="D127" s="13">
        <v>0</v>
      </c>
      <c r="E127" s="13">
        <v>0</v>
      </c>
      <c r="F127" s="13">
        <v>0</v>
      </c>
      <c r="G127" s="14">
        <f t="shared" si="9"/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0"/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1748478.6559499998</v>
      </c>
      <c r="T127" s="13">
        <v>779386.55992999999</v>
      </c>
      <c r="U127" s="15">
        <f t="shared" si="11"/>
        <v>2527865.21588</v>
      </c>
      <c r="V127" s="15">
        <f t="shared" si="12"/>
        <v>2527865.21588</v>
      </c>
    </row>
    <row r="128" spans="1:22" x14ac:dyDescent="0.35">
      <c r="A128" s="15"/>
      <c r="B128" s="12">
        <v>44561</v>
      </c>
      <c r="C128" s="13">
        <v>0</v>
      </c>
      <c r="D128" s="13">
        <v>0</v>
      </c>
      <c r="E128" s="13">
        <v>0</v>
      </c>
      <c r="F128" s="13">
        <v>0</v>
      </c>
      <c r="G128" s="14">
        <f t="shared" si="9"/>
        <v>0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0"/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1767182.8172199999</v>
      </c>
      <c r="T128" s="13">
        <v>785914.65495000011</v>
      </c>
      <c r="U128" s="15">
        <f t="shared" si="11"/>
        <v>2553097.47217</v>
      </c>
      <c r="V128" s="15">
        <f t="shared" si="12"/>
        <v>2553097.47217</v>
      </c>
    </row>
    <row r="129" spans="1:22" x14ac:dyDescent="0.35">
      <c r="A129" s="15"/>
      <c r="B129" s="12">
        <v>44592</v>
      </c>
      <c r="C129" s="13">
        <v>0</v>
      </c>
      <c r="D129" s="13">
        <v>0</v>
      </c>
      <c r="E129" s="13">
        <v>0</v>
      </c>
      <c r="F129" s="13">
        <v>0</v>
      </c>
      <c r="G129" s="14">
        <f t="shared" si="9"/>
        <v>0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0"/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1767182.8172199999</v>
      </c>
      <c r="T129" s="13">
        <v>785914.65495000011</v>
      </c>
      <c r="U129" s="15">
        <f t="shared" si="11"/>
        <v>2553097.47217</v>
      </c>
      <c r="V129" s="15">
        <f t="shared" si="12"/>
        <v>2553097.47217</v>
      </c>
    </row>
    <row r="130" spans="1:22" x14ac:dyDescent="0.35">
      <c r="A130" s="15"/>
      <c r="B130" s="12">
        <v>44620</v>
      </c>
      <c r="C130" s="13">
        <v>0</v>
      </c>
      <c r="D130" s="13">
        <v>0</v>
      </c>
      <c r="E130" s="13">
        <v>0</v>
      </c>
      <c r="F130" s="13">
        <v>0</v>
      </c>
      <c r="G130" s="14">
        <f t="shared" si="9"/>
        <v>0</v>
      </c>
      <c r="H130" s="13">
        <v>0</v>
      </c>
      <c r="I130" s="13">
        <v>0</v>
      </c>
      <c r="J130" s="13">
        <v>0</v>
      </c>
      <c r="K130" s="13">
        <v>0</v>
      </c>
      <c r="L130" s="14">
        <f t="shared" si="10"/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1767182.8172199999</v>
      </c>
      <c r="T130" s="13">
        <v>785914.65495000011</v>
      </c>
      <c r="U130" s="15">
        <f t="shared" si="11"/>
        <v>2553097.47217</v>
      </c>
      <c r="V130" s="15">
        <f t="shared" si="12"/>
        <v>2553097.47217</v>
      </c>
    </row>
    <row r="131" spans="1:22" x14ac:dyDescent="0.35">
      <c r="A131" s="15"/>
      <c r="B131" s="12">
        <v>44651</v>
      </c>
      <c r="C131" s="13">
        <v>0</v>
      </c>
      <c r="D131" s="13">
        <v>0</v>
      </c>
      <c r="E131" s="13">
        <v>0</v>
      </c>
      <c r="F131" s="13">
        <v>0</v>
      </c>
      <c r="G131" s="14">
        <f t="shared" si="9"/>
        <v>0</v>
      </c>
      <c r="H131" s="13">
        <v>0</v>
      </c>
      <c r="I131" s="13">
        <v>0</v>
      </c>
      <c r="J131" s="13">
        <v>0</v>
      </c>
      <c r="K131" s="13">
        <v>0</v>
      </c>
      <c r="L131" s="14">
        <f t="shared" si="10"/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1831934.1197900001</v>
      </c>
      <c r="T131" s="13">
        <v>777157.01954000001</v>
      </c>
      <c r="U131" s="15">
        <f t="shared" si="11"/>
        <v>2609091.1393300002</v>
      </c>
      <c r="V131" s="15">
        <f t="shared" si="12"/>
        <v>2609091.1393300002</v>
      </c>
    </row>
    <row r="132" spans="1:22" x14ac:dyDescent="0.35">
      <c r="A132" s="15"/>
      <c r="B132" s="12">
        <v>44681</v>
      </c>
      <c r="C132" s="13">
        <v>0</v>
      </c>
      <c r="D132" s="13">
        <v>0</v>
      </c>
      <c r="E132" s="13">
        <v>0</v>
      </c>
      <c r="F132" s="13">
        <v>0</v>
      </c>
      <c r="G132" s="14">
        <f t="shared" si="9"/>
        <v>0</v>
      </c>
      <c r="H132" s="13">
        <v>0</v>
      </c>
      <c r="I132" s="13">
        <v>0</v>
      </c>
      <c r="J132" s="13">
        <v>0</v>
      </c>
      <c r="K132" s="13">
        <v>0</v>
      </c>
      <c r="L132" s="14">
        <f t="shared" si="10"/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1831934.1197900001</v>
      </c>
      <c r="T132" s="13">
        <v>777157.01954000001</v>
      </c>
      <c r="U132" s="15">
        <f t="shared" si="11"/>
        <v>2609091.1393300002</v>
      </c>
      <c r="V132" s="15">
        <f t="shared" si="12"/>
        <v>2609091.1393300002</v>
      </c>
    </row>
    <row r="133" spans="1:22" x14ac:dyDescent="0.35">
      <c r="A133" s="15"/>
      <c r="B133" s="12">
        <v>44712</v>
      </c>
      <c r="C133" s="13">
        <v>0</v>
      </c>
      <c r="D133" s="13">
        <v>0</v>
      </c>
      <c r="E133" s="13">
        <v>0</v>
      </c>
      <c r="F133" s="13">
        <v>0</v>
      </c>
      <c r="G133" s="14">
        <f t="shared" si="9"/>
        <v>0</v>
      </c>
      <c r="H133" s="13">
        <v>0</v>
      </c>
      <c r="I133" s="13">
        <v>0</v>
      </c>
      <c r="J133" s="13">
        <v>0</v>
      </c>
      <c r="K133" s="13">
        <v>0</v>
      </c>
      <c r="L133" s="14">
        <f t="shared" si="10"/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1831934.1197900001</v>
      </c>
      <c r="T133" s="13">
        <v>777157.01954000001</v>
      </c>
      <c r="U133" s="15">
        <f t="shared" si="11"/>
        <v>2609091.1393300002</v>
      </c>
      <c r="V133" s="15">
        <f t="shared" si="12"/>
        <v>2609091.1393300002</v>
      </c>
    </row>
    <row r="134" spans="1:22" customFormat="1" x14ac:dyDescent="0.35"/>
    <row r="135" spans="1:22" customFormat="1" x14ac:dyDescent="0.35"/>
    <row r="136" spans="1:22" customFormat="1" x14ac:dyDescent="0.35"/>
    <row r="137" spans="1:22" customFormat="1" x14ac:dyDescent="0.35"/>
    <row r="138" spans="1:22" customFormat="1" x14ac:dyDescent="0.35"/>
    <row r="139" spans="1:22" customFormat="1" x14ac:dyDescent="0.35"/>
    <row r="140" spans="1:22" customFormat="1" x14ac:dyDescent="0.35"/>
    <row r="141" spans="1:22" x14ac:dyDescent="0.3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22" x14ac:dyDescent="0.3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22" x14ac:dyDescent="0.3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22" x14ac:dyDescent="0.3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3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3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3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3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3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3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3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3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3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3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3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3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3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3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3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3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3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3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3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3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3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G1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2019-08-06T01:15:34Z</dcterms:created>
  <dcterms:modified xsi:type="dcterms:W3CDTF">2022-07-11T19:09:42Z</dcterms:modified>
</cp:coreProperties>
</file>