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3_ncr:1_{A25D2AA2-E091-48FF-A826-4A31F2C85318}" xr6:coauthVersionLast="36" xr6:coauthVersionMax="36" xr10:uidLastSave="{00000000-0000-0000-0000-000000000000}"/>
  <bookViews>
    <workbookView xWindow="0" yWindow="0" windowWidth="28770" windowHeight="7920" xr2:uid="{7DA3BA36-D81E-4357-AC07-21A1D5D1A210}"/>
  </bookViews>
  <sheets>
    <sheet name="B2C-expanded" sheetId="1" r:id="rId1"/>
    <sheet name="B2C1" sheetId="2" r:id="rId2"/>
    <sheet name="B2C2" sheetId="3" r:id="rId3"/>
    <sheet name="B2C3" sheetId="4" r:id="rId4"/>
    <sheet name="B2C4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0" i="2" l="1"/>
  <c r="H131" i="2"/>
  <c r="H131" i="4"/>
  <c r="E132" i="4"/>
  <c r="H132" i="4"/>
  <c r="E131" i="4" l="1"/>
  <c r="H130" i="2"/>
  <c r="H129" i="2"/>
  <c r="M130" i="4"/>
  <c r="E129" i="2"/>
  <c r="E130" i="4"/>
  <c r="M131" i="4"/>
  <c r="N131" i="4" s="1"/>
  <c r="P131" i="4" s="1"/>
  <c r="E133" i="2"/>
  <c r="M131" i="2"/>
  <c r="H133" i="4"/>
  <c r="M133" i="2"/>
  <c r="E129" i="4"/>
  <c r="E131" i="2"/>
  <c r="I129" i="1"/>
  <c r="I131" i="1"/>
  <c r="Q130" i="5"/>
  <c r="S130" i="5" s="1"/>
  <c r="M132" i="4"/>
  <c r="N132" i="4" s="1"/>
  <c r="P132" i="4" s="1"/>
  <c r="M129" i="4"/>
  <c r="Q133" i="3"/>
  <c r="S133" i="3" s="1"/>
  <c r="V133" i="1"/>
  <c r="I130" i="1"/>
  <c r="H129" i="4"/>
  <c r="Q129" i="3"/>
  <c r="S129" i="3" s="1"/>
  <c r="M133" i="4"/>
  <c r="Q130" i="3"/>
  <c r="S130" i="3" s="1"/>
  <c r="M129" i="2"/>
  <c r="I132" i="1"/>
  <c r="V130" i="1"/>
  <c r="Q132" i="3"/>
  <c r="S132" i="3" s="1"/>
  <c r="Q131" i="3"/>
  <c r="S131" i="3" s="1"/>
  <c r="H132" i="2"/>
  <c r="E132" i="2"/>
  <c r="I133" i="1"/>
  <c r="V132" i="1"/>
  <c r="H130" i="4"/>
  <c r="M130" i="2"/>
  <c r="V129" i="1"/>
  <c r="Q133" i="5"/>
  <c r="S133" i="5" s="1"/>
  <c r="Q132" i="5"/>
  <c r="S132" i="5" s="1"/>
  <c r="Q131" i="5"/>
  <c r="S131" i="5" s="1"/>
  <c r="M132" i="2"/>
  <c r="V131" i="1"/>
  <c r="Q129" i="5"/>
  <c r="S129" i="5" s="1"/>
  <c r="E133" i="4"/>
  <c r="H133" i="2"/>
  <c r="N131" i="2" l="1"/>
  <c r="P131" i="2" s="1"/>
  <c r="N133" i="2"/>
  <c r="P133" i="2" s="1"/>
  <c r="N130" i="2"/>
  <c r="P130" i="2" s="1"/>
  <c r="N130" i="4"/>
  <c r="P130" i="4" s="1"/>
  <c r="N129" i="2"/>
  <c r="P129" i="2" s="1"/>
  <c r="N129" i="4"/>
  <c r="P129" i="4" s="1"/>
  <c r="N132" i="2"/>
  <c r="P132" i="2" s="1"/>
  <c r="N133" i="4"/>
  <c r="P133" i="4" s="1"/>
  <c r="E89" i="2"/>
  <c r="E86" i="4"/>
  <c r="H81" i="2"/>
  <c r="M82" i="4"/>
  <c r="M87" i="2"/>
  <c r="H85" i="4"/>
  <c r="H90" i="2"/>
  <c r="H82" i="4"/>
  <c r="E91" i="2"/>
  <c r="H87" i="2"/>
  <c r="E85" i="2"/>
  <c r="M84" i="4"/>
  <c r="H84" i="4"/>
  <c r="H84" i="2"/>
  <c r="E81" i="2"/>
  <c r="E90" i="2"/>
  <c r="H86" i="2"/>
  <c r="Q88" i="5"/>
  <c r="S88" i="5" s="1"/>
  <c r="E89" i="4"/>
  <c r="H88" i="4"/>
  <c r="M87" i="4"/>
  <c r="H81" i="4"/>
  <c r="H89" i="2"/>
  <c r="M85" i="2"/>
  <c r="Q85" i="5"/>
  <c r="S85" i="5" s="1"/>
  <c r="Q81" i="5"/>
  <c r="S81" i="5" s="1"/>
  <c r="E85" i="4"/>
  <c r="I81" i="1"/>
  <c r="Q86" i="5"/>
  <c r="S86" i="5" s="1"/>
  <c r="I91" i="1"/>
  <c r="Q87" i="3"/>
  <c r="S87" i="3" s="1"/>
  <c r="I88" i="1"/>
  <c r="I85" i="1"/>
  <c r="E84" i="4"/>
  <c r="H83" i="4"/>
  <c r="H88" i="2"/>
  <c r="H85" i="2"/>
  <c r="M88" i="2"/>
  <c r="H91" i="4"/>
  <c r="E88" i="4"/>
  <c r="E81" i="4"/>
  <c r="M81" i="2"/>
  <c r="I84" i="1"/>
  <c r="H90" i="4"/>
  <c r="E87" i="4"/>
  <c r="H86" i="4"/>
  <c r="E92" i="2"/>
  <c r="H91" i="2"/>
  <c r="M90" i="2"/>
  <c r="Q89" i="5"/>
  <c r="S89" i="5" s="1"/>
  <c r="I83" i="1"/>
  <c r="M90" i="4"/>
  <c r="H82" i="2"/>
  <c r="I89" i="1"/>
  <c r="E90" i="4"/>
  <c r="E92" i="4"/>
  <c r="H87" i="4"/>
  <c r="M91" i="2"/>
  <c r="E86" i="2"/>
  <c r="I92" i="1"/>
  <c r="M92" i="4"/>
  <c r="M81" i="4"/>
  <c r="M89" i="2"/>
  <c r="M86" i="2"/>
  <c r="M89" i="4"/>
  <c r="H92" i="4"/>
  <c r="E82" i="4"/>
  <c r="E87" i="2"/>
  <c r="V91" i="1"/>
  <c r="I87" i="1"/>
  <c r="I82" i="1"/>
  <c r="M88" i="4"/>
  <c r="V86" i="1"/>
  <c r="V81" i="1"/>
  <c r="V90" i="1"/>
  <c r="I86" i="1"/>
  <c r="M86" i="4"/>
  <c r="M83" i="4"/>
  <c r="Q83" i="3"/>
  <c r="S83" i="3" s="1"/>
  <c r="V92" i="1"/>
  <c r="V82" i="1"/>
  <c r="H89" i="4"/>
  <c r="M85" i="4"/>
  <c r="E82" i="2"/>
  <c r="M91" i="4"/>
  <c r="V87" i="1"/>
  <c r="V83" i="1"/>
  <c r="M92" i="2"/>
  <c r="M83" i="2"/>
  <c r="V89" i="1"/>
  <c r="Q91" i="5"/>
  <c r="S91" i="5" s="1"/>
  <c r="Q89" i="3"/>
  <c r="S89" i="3" s="1"/>
  <c r="V88" i="1"/>
  <c r="V84" i="1"/>
  <c r="Q92" i="5"/>
  <c r="S92" i="5" s="1"/>
  <c r="Q90" i="5"/>
  <c r="S90" i="5" s="1"/>
  <c r="Q87" i="5"/>
  <c r="S87" i="5" s="1"/>
  <c r="E91" i="4"/>
  <c r="E83" i="4"/>
  <c r="Q92" i="3"/>
  <c r="S92" i="3" s="1"/>
  <c r="Q90" i="3"/>
  <c r="S90" i="3" s="1"/>
  <c r="Q88" i="3"/>
  <c r="S88" i="3" s="1"/>
  <c r="Q85" i="3"/>
  <c r="S85" i="3" s="1"/>
  <c r="H92" i="2"/>
  <c r="E88" i="2"/>
  <c r="E84" i="2"/>
  <c r="H83" i="2"/>
  <c r="M82" i="2"/>
  <c r="Q86" i="3"/>
  <c r="S86" i="3" s="1"/>
  <c r="Q84" i="3"/>
  <c r="S84" i="3" s="1"/>
  <c r="Q82" i="3"/>
  <c r="S82" i="3" s="1"/>
  <c r="Q81" i="3"/>
  <c r="S81" i="3" s="1"/>
  <c r="Q83" i="5"/>
  <c r="S83" i="5" s="1"/>
  <c r="I90" i="1"/>
  <c r="V85" i="1"/>
  <c r="Q84" i="5"/>
  <c r="S84" i="5" s="1"/>
  <c r="Q82" i="5"/>
  <c r="S82" i="5" s="1"/>
  <c r="Q91" i="3"/>
  <c r="S91" i="3" s="1"/>
  <c r="M84" i="2"/>
  <c r="E83" i="2"/>
  <c r="N89" i="2" l="1"/>
  <c r="P89" i="2" s="1"/>
  <c r="N90" i="2"/>
  <c r="P90" i="2" s="1"/>
  <c r="N86" i="4"/>
  <c r="P86" i="4" s="1"/>
  <c r="N91" i="2"/>
  <c r="P91" i="2" s="1"/>
  <c r="N81" i="2"/>
  <c r="P81" i="2" s="1"/>
  <c r="N90" i="4"/>
  <c r="P90" i="4" s="1"/>
  <c r="N89" i="4"/>
  <c r="P89" i="4" s="1"/>
  <c r="N86" i="2"/>
  <c r="P86" i="2" s="1"/>
  <c r="N87" i="2"/>
  <c r="P87" i="2" s="1"/>
  <c r="N85" i="4"/>
  <c r="P85" i="4" s="1"/>
  <c r="N82" i="4"/>
  <c r="P82" i="4" s="1"/>
  <c r="N85" i="2"/>
  <c r="P85" i="2" s="1"/>
  <c r="N84" i="4"/>
  <c r="P84" i="4" s="1"/>
  <c r="N87" i="4"/>
  <c r="P87" i="4" s="1"/>
  <c r="N92" i="2"/>
  <c r="P92" i="2" s="1"/>
  <c r="N81" i="4"/>
  <c r="P81" i="4" s="1"/>
  <c r="N92" i="4"/>
  <c r="P92" i="4" s="1"/>
  <c r="N84" i="2"/>
  <c r="P84" i="2" s="1"/>
  <c r="N88" i="2"/>
  <c r="P88" i="2" s="1"/>
  <c r="N88" i="4"/>
  <c r="P88" i="4" s="1"/>
  <c r="N82" i="2"/>
  <c r="P82" i="2" s="1"/>
  <c r="N83" i="2"/>
  <c r="P83" i="2" s="1"/>
  <c r="N91" i="4"/>
  <c r="P91" i="4" s="1"/>
  <c r="N83" i="4"/>
  <c r="P83" i="4" s="1"/>
  <c r="H119" i="2"/>
  <c r="H118" i="4"/>
  <c r="H117" i="4" l="1"/>
  <c r="H127" i="2"/>
  <c r="H127" i="4"/>
  <c r="E123" i="4"/>
  <c r="E124" i="4"/>
  <c r="H128" i="2"/>
  <c r="E123" i="2"/>
  <c r="E121" i="2"/>
  <c r="M125" i="4"/>
  <c r="E122" i="4"/>
  <c r="E125" i="4"/>
  <c r="M128" i="4"/>
  <c r="H126" i="4"/>
  <c r="M121" i="4"/>
  <c r="H120" i="4"/>
  <c r="Q122" i="5"/>
  <c r="Q117" i="5"/>
  <c r="S117" i="5" s="1"/>
  <c r="M124" i="4"/>
  <c r="M123" i="4"/>
  <c r="E120" i="4"/>
  <c r="E119" i="4"/>
  <c r="Q121" i="3"/>
  <c r="S121" i="3" s="1"/>
  <c r="H125" i="2"/>
  <c r="H123" i="2"/>
  <c r="E118" i="2"/>
  <c r="Q118" i="3"/>
  <c r="S118" i="3" s="1"/>
  <c r="Q120" i="3"/>
  <c r="S120" i="3" s="1"/>
  <c r="Q124" i="3"/>
  <c r="S124" i="3" s="1"/>
  <c r="Q127" i="5"/>
  <c r="S127" i="5" s="1"/>
  <c r="H123" i="4"/>
  <c r="E128" i="2"/>
  <c r="H117" i="2"/>
  <c r="Q125" i="5"/>
  <c r="S125" i="5" s="1"/>
  <c r="M126" i="4"/>
  <c r="H125" i="4"/>
  <c r="Q125" i="3"/>
  <c r="S125" i="3" s="1"/>
  <c r="Q119" i="5"/>
  <c r="M127" i="4"/>
  <c r="H124" i="4"/>
  <c r="Q128" i="5"/>
  <c r="Q123" i="5"/>
  <c r="M120" i="4"/>
  <c r="M119" i="4"/>
  <c r="E117" i="4"/>
  <c r="M124" i="2"/>
  <c r="E117" i="2"/>
  <c r="H120" i="2"/>
  <c r="Q117" i="3"/>
  <c r="S117" i="3" s="1"/>
  <c r="Q126" i="3"/>
  <c r="S126" i="3" s="1"/>
  <c r="E118" i="4"/>
  <c r="E119" i="2"/>
  <c r="Q124" i="5"/>
  <c r="S124" i="5" s="1"/>
  <c r="E127" i="4"/>
  <c r="H119" i="4"/>
  <c r="Q118" i="5"/>
  <c r="E128" i="4"/>
  <c r="M122" i="4"/>
  <c r="Q128" i="3"/>
  <c r="S128" i="3" s="1"/>
  <c r="Q123" i="3"/>
  <c r="S123" i="3" s="1"/>
  <c r="Q119" i="3"/>
  <c r="S119" i="3" s="1"/>
  <c r="E127" i="2"/>
  <c r="E122" i="2"/>
  <c r="M118" i="4"/>
  <c r="M127" i="2"/>
  <c r="E126" i="4"/>
  <c r="E124" i="2"/>
  <c r="H122" i="4"/>
  <c r="H121" i="4"/>
  <c r="E121" i="4"/>
  <c r="Q120" i="5"/>
  <c r="M119" i="2"/>
  <c r="M117" i="4"/>
  <c r="M126" i="2"/>
  <c r="H124" i="2"/>
  <c r="Q121" i="5"/>
  <c r="S121" i="5" s="1"/>
  <c r="H122" i="2"/>
  <c r="M122" i="2"/>
  <c r="E126" i="2"/>
  <c r="H128" i="4"/>
  <c r="I123" i="1"/>
  <c r="H118" i="2"/>
  <c r="M120" i="2"/>
  <c r="H121" i="2"/>
  <c r="M125" i="2"/>
  <c r="Q126" i="5"/>
  <c r="S126" i="5" s="1"/>
  <c r="Q122" i="3"/>
  <c r="S122" i="3" s="1"/>
  <c r="E125" i="2"/>
  <c r="E120" i="2"/>
  <c r="H126" i="2"/>
  <c r="M121" i="2"/>
  <c r="M118" i="2" l="1"/>
  <c r="N118" i="2" s="1"/>
  <c r="P118" i="2" s="1"/>
  <c r="N119" i="2"/>
  <c r="I119" i="1"/>
  <c r="N122" i="2"/>
  <c r="M117" i="2"/>
  <c r="N117" i="2" s="1"/>
  <c r="P117" i="2" s="1"/>
  <c r="M123" i="2"/>
  <c r="N123" i="2" s="1"/>
  <c r="P123" i="2" s="1"/>
  <c r="M128" i="2"/>
  <c r="N128" i="2" s="1"/>
  <c r="P128" i="2" s="1"/>
  <c r="N122" i="4"/>
  <c r="N125" i="4"/>
  <c r="V120" i="1"/>
  <c r="N120" i="4"/>
  <c r="N126" i="2"/>
  <c r="P126" i="2" s="1"/>
  <c r="N128" i="4"/>
  <c r="N121" i="4"/>
  <c r="P121" i="4" s="1"/>
  <c r="N118" i="4"/>
  <c r="I124" i="1"/>
  <c r="N127" i="4"/>
  <c r="N121" i="2"/>
  <c r="P121" i="2" s="1"/>
  <c r="N120" i="2"/>
  <c r="P120" i="2" s="1"/>
  <c r="I126" i="1"/>
  <c r="N117" i="4"/>
  <c r="S120" i="5"/>
  <c r="Q127" i="3"/>
  <c r="S127" i="3" s="1"/>
  <c r="N119" i="4"/>
  <c r="S123" i="5"/>
  <c r="I121" i="1"/>
  <c r="N127" i="2"/>
  <c r="N125" i="2"/>
  <c r="P125" i="2" s="1"/>
  <c r="N126" i="4"/>
  <c r="S118" i="5"/>
  <c r="S128" i="5"/>
  <c r="N123" i="4"/>
  <c r="N124" i="4"/>
  <c r="P124" i="4" s="1"/>
  <c r="P119" i="2"/>
  <c r="N124" i="2"/>
  <c r="P124" i="2" s="1"/>
  <c r="S119" i="5"/>
  <c r="S122" i="5"/>
  <c r="V121" i="1"/>
  <c r="V125" i="1"/>
  <c r="V119" i="1"/>
  <c r="V117" i="1"/>
  <c r="I118" i="1"/>
  <c r="V127" i="1"/>
  <c r="I127" i="1"/>
  <c r="I120" i="1"/>
  <c r="I117" i="1"/>
  <c r="I125" i="1"/>
  <c r="I128" i="1"/>
  <c r="P125" i="4" l="1"/>
  <c r="P127" i="4"/>
  <c r="P122" i="2"/>
  <c r="P120" i="4"/>
  <c r="P117" i="4"/>
  <c r="V124" i="1"/>
  <c r="I122" i="1"/>
  <c r="V118" i="1"/>
  <c r="P122" i="4"/>
  <c r="P128" i="4"/>
  <c r="P118" i="4"/>
  <c r="V128" i="1"/>
  <c r="V123" i="1"/>
  <c r="V122" i="1"/>
  <c r="Q11" i="5"/>
  <c r="Q16" i="5"/>
  <c r="Q15" i="5"/>
  <c r="Q14" i="5"/>
  <c r="Q13" i="5"/>
  <c r="P126" i="4"/>
  <c r="Q12" i="5"/>
  <c r="V126" i="1"/>
  <c r="P119" i="4"/>
  <c r="Q9" i="5"/>
  <c r="Q10" i="5"/>
  <c r="Q18" i="5"/>
  <c r="P123" i="4"/>
  <c r="P127" i="2"/>
  <c r="Q17" i="5"/>
  <c r="E12" i="4" l="1"/>
  <c r="M10" i="4"/>
  <c r="H9" i="4"/>
  <c r="E16" i="4"/>
  <c r="S11" i="5"/>
  <c r="E9" i="4"/>
  <c r="E10" i="4"/>
  <c r="H12" i="4"/>
  <c r="E18" i="4"/>
  <c r="M18" i="4"/>
  <c r="H14" i="4"/>
  <c r="M14" i="4"/>
  <c r="S15" i="5"/>
  <c r="M9" i="4"/>
  <c r="M16" i="4"/>
  <c r="H11" i="4"/>
  <c r="M17" i="4"/>
  <c r="S17" i="5"/>
  <c r="S12" i="5"/>
  <c r="M11" i="4"/>
  <c r="H13" i="4"/>
  <c r="E15" i="4"/>
  <c r="M12" i="4"/>
  <c r="S13" i="5"/>
  <c r="S10" i="5"/>
  <c r="M13" i="4"/>
  <c r="E17" i="4"/>
  <c r="S18" i="5"/>
  <c r="S14" i="5"/>
  <c r="E11" i="4"/>
  <c r="M15" i="4"/>
  <c r="H17" i="4"/>
  <c r="S16" i="5"/>
  <c r="N9" i="4" l="1"/>
  <c r="N12" i="4"/>
  <c r="N17" i="4"/>
  <c r="E13" i="4"/>
  <c r="N13" i="4" s="1"/>
  <c r="H10" i="4"/>
  <c r="N10" i="4" s="1"/>
  <c r="H16" i="4"/>
  <c r="N16" i="4" s="1"/>
  <c r="E14" i="4"/>
  <c r="N14" i="4" s="1"/>
  <c r="P14" i="4" s="1"/>
  <c r="H15" i="4"/>
  <c r="N15" i="4" s="1"/>
  <c r="H18" i="4"/>
  <c r="N18" i="4" s="1"/>
  <c r="N11" i="4"/>
  <c r="P10" i="4" l="1"/>
  <c r="P15" i="4"/>
  <c r="P17" i="4"/>
  <c r="P12" i="4"/>
  <c r="P16" i="4"/>
  <c r="P18" i="4"/>
  <c r="P13" i="4"/>
  <c r="P11" i="4"/>
  <c r="H103" i="4" l="1"/>
  <c r="H102" i="4"/>
  <c r="H101" i="4"/>
  <c r="H100" i="4"/>
  <c r="H99" i="4"/>
  <c r="H98" i="4"/>
  <c r="H97" i="4"/>
  <c r="H75" i="4"/>
  <c r="H71" i="4"/>
  <c r="E71" i="4"/>
  <c r="E57" i="4"/>
  <c r="H56" i="4"/>
  <c r="H55" i="4"/>
  <c r="H41" i="4"/>
  <c r="E41" i="4"/>
  <c r="H40" i="4"/>
  <c r="H39" i="4"/>
  <c r="E39" i="4"/>
  <c r="E25" i="4"/>
  <c r="E23" i="4"/>
  <c r="E97" i="4" l="1"/>
  <c r="E98" i="4"/>
  <c r="E99" i="4"/>
  <c r="E100" i="4"/>
  <c r="E101" i="4"/>
  <c r="H113" i="4"/>
  <c r="H114" i="4"/>
  <c r="H115" i="4"/>
  <c r="H116" i="4"/>
  <c r="H51" i="4"/>
  <c r="E61" i="4"/>
  <c r="H67" i="4"/>
  <c r="H31" i="4"/>
  <c r="H33" i="4"/>
  <c r="H47" i="4"/>
  <c r="H49" i="4"/>
  <c r="E113" i="4"/>
  <c r="E114" i="4"/>
  <c r="E115" i="4"/>
  <c r="E116" i="4"/>
  <c r="H25" i="4"/>
  <c r="E19" i="4"/>
  <c r="E35" i="4"/>
  <c r="H37" i="4"/>
  <c r="H69" i="4"/>
  <c r="H80" i="4"/>
  <c r="H93" i="4"/>
  <c r="E79" i="4"/>
  <c r="M112" i="4"/>
  <c r="M113" i="4"/>
  <c r="M114" i="4"/>
  <c r="M115" i="4"/>
  <c r="M116" i="4"/>
  <c r="H21" i="4"/>
  <c r="E51" i="4"/>
  <c r="H94" i="4"/>
  <c r="M47" i="4"/>
  <c r="H19" i="4"/>
  <c r="E29" i="4"/>
  <c r="H35" i="4"/>
  <c r="E45" i="4"/>
  <c r="E21" i="4"/>
  <c r="H27" i="4"/>
  <c r="M29" i="4"/>
  <c r="E37" i="4"/>
  <c r="H43" i="4"/>
  <c r="E53" i="4"/>
  <c r="H59" i="4"/>
  <c r="E69" i="4"/>
  <c r="H72" i="4"/>
  <c r="M110" i="4"/>
  <c r="E31" i="4"/>
  <c r="E33" i="4"/>
  <c r="E65" i="4"/>
  <c r="E66" i="4"/>
  <c r="H79" i="4"/>
  <c r="M21" i="4"/>
  <c r="M37" i="4"/>
  <c r="M53" i="4"/>
  <c r="H63" i="4"/>
  <c r="H64" i="4"/>
  <c r="H77" i="4"/>
  <c r="E27" i="4"/>
  <c r="H29" i="4"/>
  <c r="H45" i="4"/>
  <c r="H61" i="4"/>
  <c r="E73" i="4"/>
  <c r="E74" i="4"/>
  <c r="M19" i="4"/>
  <c r="M27" i="4"/>
  <c r="M35" i="4"/>
  <c r="M43" i="4"/>
  <c r="E47" i="4"/>
  <c r="M51" i="4"/>
  <c r="H53" i="4"/>
  <c r="E55" i="4"/>
  <c r="M59" i="4"/>
  <c r="E63" i="4"/>
  <c r="M67" i="4"/>
  <c r="M75" i="4"/>
  <c r="E102" i="4"/>
  <c r="E103" i="4"/>
  <c r="E104" i="4"/>
  <c r="Q26" i="5"/>
  <c r="S26" i="5" s="1"/>
  <c r="Q34" i="5"/>
  <c r="S34" i="5" s="1"/>
  <c r="Q42" i="5"/>
  <c r="S42" i="5" s="1"/>
  <c r="Q50" i="5"/>
  <c r="S50" i="5" s="1"/>
  <c r="Q58" i="5"/>
  <c r="S58" i="5" s="1"/>
  <c r="Q66" i="5"/>
  <c r="S66" i="5" s="1"/>
  <c r="Q74" i="5"/>
  <c r="S74" i="5" s="1"/>
  <c r="Q93" i="5"/>
  <c r="S93" i="5" s="1"/>
  <c r="Q97" i="5"/>
  <c r="S97" i="5" s="1"/>
  <c r="Q101" i="5"/>
  <c r="S101" i="5" s="1"/>
  <c r="Q105" i="5"/>
  <c r="S105" i="5" s="1"/>
  <c r="Q109" i="5"/>
  <c r="S109" i="5" s="1"/>
  <c r="Q113" i="5"/>
  <c r="S113" i="5" s="1"/>
  <c r="M20" i="4"/>
  <c r="H30" i="4"/>
  <c r="E32" i="4"/>
  <c r="M36" i="4"/>
  <c r="H38" i="4"/>
  <c r="M44" i="4"/>
  <c r="H46" i="4"/>
  <c r="E48" i="4"/>
  <c r="M52" i="4"/>
  <c r="H54" i="4"/>
  <c r="E56" i="4"/>
  <c r="H62" i="4"/>
  <c r="E64" i="4"/>
  <c r="M68" i="4"/>
  <c r="H70" i="4"/>
  <c r="M76" i="4"/>
  <c r="E93" i="4"/>
  <c r="E94" i="4"/>
  <c r="E95" i="4"/>
  <c r="E96" i="4"/>
  <c r="H105" i="4"/>
  <c r="H106" i="4"/>
  <c r="H107" i="4"/>
  <c r="H108" i="4"/>
  <c r="H110" i="4"/>
  <c r="H111" i="4"/>
  <c r="H24" i="4"/>
  <c r="H32" i="4"/>
  <c r="E34" i="4"/>
  <c r="M46" i="4"/>
  <c r="M111" i="4"/>
  <c r="M39" i="4"/>
  <c r="N39" i="4" s="1"/>
  <c r="H22" i="4"/>
  <c r="E24" i="4"/>
  <c r="M28" i="4"/>
  <c r="E40" i="4"/>
  <c r="M60" i="4"/>
  <c r="E72" i="4"/>
  <c r="H78" i="4"/>
  <c r="E80" i="4"/>
  <c r="H109" i="4"/>
  <c r="Q25" i="5"/>
  <c r="S25" i="5" s="1"/>
  <c r="Q33" i="5"/>
  <c r="S33" i="5" s="1"/>
  <c r="Q41" i="5"/>
  <c r="S41" i="5" s="1"/>
  <c r="Q49" i="5"/>
  <c r="S49" i="5" s="1"/>
  <c r="Q57" i="5"/>
  <c r="S57" i="5" s="1"/>
  <c r="Q65" i="5"/>
  <c r="S65" i="5" s="1"/>
  <c r="Q73" i="5"/>
  <c r="S73" i="5" s="1"/>
  <c r="H23" i="4"/>
  <c r="M45" i="4"/>
  <c r="E49" i="4"/>
  <c r="M61" i="4"/>
  <c r="M69" i="4"/>
  <c r="M77" i="4"/>
  <c r="Q24" i="5"/>
  <c r="S24" i="5" s="1"/>
  <c r="Q32" i="5"/>
  <c r="S32" i="5" s="1"/>
  <c r="Q40" i="5"/>
  <c r="S40" i="5" s="1"/>
  <c r="Q48" i="5"/>
  <c r="S48" i="5" s="1"/>
  <c r="Q56" i="5"/>
  <c r="S56" i="5" s="1"/>
  <c r="Q64" i="5"/>
  <c r="S64" i="5" s="1"/>
  <c r="Q72" i="5"/>
  <c r="S72" i="5" s="1"/>
  <c r="Q80" i="5"/>
  <c r="S80" i="5" s="1"/>
  <c r="Q96" i="5"/>
  <c r="S96" i="5" s="1"/>
  <c r="Q100" i="5"/>
  <c r="S100" i="5" s="1"/>
  <c r="Q104" i="5"/>
  <c r="S104" i="5" s="1"/>
  <c r="Q108" i="5"/>
  <c r="S108" i="5" s="1"/>
  <c r="Q112" i="5"/>
  <c r="S112" i="5" s="1"/>
  <c r="Q116" i="5"/>
  <c r="S116" i="5" s="1"/>
  <c r="M22" i="4"/>
  <c r="E26" i="4"/>
  <c r="M30" i="4"/>
  <c r="M38" i="4"/>
  <c r="E42" i="4"/>
  <c r="H48" i="4"/>
  <c r="E50" i="4"/>
  <c r="M54" i="4"/>
  <c r="E58" i="4"/>
  <c r="M62" i="4"/>
  <c r="M70" i="4"/>
  <c r="M78" i="4"/>
  <c r="H95" i="4"/>
  <c r="M104" i="4"/>
  <c r="M105" i="4"/>
  <c r="M106" i="4"/>
  <c r="M107" i="4"/>
  <c r="M108" i="4"/>
  <c r="M109" i="4"/>
  <c r="Q23" i="5"/>
  <c r="S23" i="5" s="1"/>
  <c r="Q31" i="5"/>
  <c r="S31" i="5" s="1"/>
  <c r="Q39" i="5"/>
  <c r="S39" i="5" s="1"/>
  <c r="Q47" i="5"/>
  <c r="S47" i="5" s="1"/>
  <c r="Q55" i="5"/>
  <c r="S55" i="5" s="1"/>
  <c r="Q63" i="5"/>
  <c r="S63" i="5" s="1"/>
  <c r="Q71" i="5"/>
  <c r="S71" i="5" s="1"/>
  <c r="Q79" i="5"/>
  <c r="S79" i="5" s="1"/>
  <c r="S9" i="5"/>
  <c r="M23" i="4"/>
  <c r="M31" i="4"/>
  <c r="E43" i="4"/>
  <c r="M55" i="4"/>
  <c r="H57" i="4"/>
  <c r="E59" i="4"/>
  <c r="M63" i="4"/>
  <c r="H65" i="4"/>
  <c r="E67" i="4"/>
  <c r="M71" i="4"/>
  <c r="N71" i="4" s="1"/>
  <c r="H73" i="4"/>
  <c r="E75" i="4"/>
  <c r="M79" i="4"/>
  <c r="M96" i="4"/>
  <c r="M97" i="4"/>
  <c r="M98" i="4"/>
  <c r="N98" i="4" s="1"/>
  <c r="M99" i="4"/>
  <c r="M100" i="4"/>
  <c r="M101" i="4"/>
  <c r="M102" i="4"/>
  <c r="M103" i="4"/>
  <c r="Q22" i="5"/>
  <c r="S22" i="5" s="1"/>
  <c r="Q30" i="5"/>
  <c r="S30" i="5" s="1"/>
  <c r="Q38" i="5"/>
  <c r="S38" i="5" s="1"/>
  <c r="Q46" i="5"/>
  <c r="S46" i="5" s="1"/>
  <c r="Q54" i="5"/>
  <c r="S54" i="5" s="1"/>
  <c r="Q62" i="5"/>
  <c r="S62" i="5" s="1"/>
  <c r="Q70" i="5"/>
  <c r="S70" i="5" s="1"/>
  <c r="Q78" i="5"/>
  <c r="S78" i="5" s="1"/>
  <c r="Q95" i="5"/>
  <c r="S95" i="5" s="1"/>
  <c r="Q99" i="5"/>
  <c r="S99" i="5" s="1"/>
  <c r="Q103" i="5"/>
  <c r="S103" i="5" s="1"/>
  <c r="Q107" i="5"/>
  <c r="S107" i="5" s="1"/>
  <c r="Q111" i="5"/>
  <c r="S111" i="5" s="1"/>
  <c r="Q115" i="5"/>
  <c r="S115" i="5" s="1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M93" i="4"/>
  <c r="M94" i="4"/>
  <c r="M95" i="4"/>
  <c r="Q21" i="5"/>
  <c r="S21" i="5" s="1"/>
  <c r="Q29" i="5"/>
  <c r="S29" i="5" s="1"/>
  <c r="Q37" i="5"/>
  <c r="S37" i="5" s="1"/>
  <c r="Q45" i="5"/>
  <c r="S45" i="5" s="1"/>
  <c r="Q53" i="5"/>
  <c r="S53" i="5" s="1"/>
  <c r="Q61" i="5"/>
  <c r="S61" i="5" s="1"/>
  <c r="Q69" i="5"/>
  <c r="S69" i="5" s="1"/>
  <c r="Q77" i="5"/>
  <c r="S77" i="5" s="1"/>
  <c r="M25" i="4"/>
  <c r="N25" i="4" s="1"/>
  <c r="M33" i="4"/>
  <c r="M41" i="4"/>
  <c r="N41" i="4" s="1"/>
  <c r="M49" i="4"/>
  <c r="M57" i="4"/>
  <c r="M65" i="4"/>
  <c r="M73" i="4"/>
  <c r="E77" i="4"/>
  <c r="Q20" i="5"/>
  <c r="S20" i="5" s="1"/>
  <c r="Q28" i="5"/>
  <c r="S28" i="5" s="1"/>
  <c r="Q36" i="5"/>
  <c r="S36" i="5" s="1"/>
  <c r="Q44" i="5"/>
  <c r="S44" i="5" s="1"/>
  <c r="Q52" i="5"/>
  <c r="S52" i="5" s="1"/>
  <c r="Q60" i="5"/>
  <c r="S60" i="5" s="1"/>
  <c r="Q68" i="5"/>
  <c r="S68" i="5" s="1"/>
  <c r="Q76" i="5"/>
  <c r="S76" i="5" s="1"/>
  <c r="Q94" i="5"/>
  <c r="S94" i="5" s="1"/>
  <c r="Q98" i="5"/>
  <c r="S98" i="5" s="1"/>
  <c r="Q102" i="5"/>
  <c r="S102" i="5" s="1"/>
  <c r="Q106" i="5"/>
  <c r="S106" i="5" s="1"/>
  <c r="Q110" i="5"/>
  <c r="S110" i="5" s="1"/>
  <c r="Q114" i="5"/>
  <c r="S114" i="5" s="1"/>
  <c r="E22" i="4"/>
  <c r="M26" i="4"/>
  <c r="E30" i="4"/>
  <c r="M34" i="4"/>
  <c r="E38" i="4"/>
  <c r="M42" i="4"/>
  <c r="E46" i="4"/>
  <c r="M50" i="4"/>
  <c r="E54" i="4"/>
  <c r="M58" i="4"/>
  <c r="E62" i="4"/>
  <c r="M66" i="4"/>
  <c r="E70" i="4"/>
  <c r="M74" i="4"/>
  <c r="H76" i="4"/>
  <c r="E78" i="4"/>
  <c r="E105" i="4"/>
  <c r="E106" i="4"/>
  <c r="E107" i="4"/>
  <c r="E108" i="4"/>
  <c r="E109" i="4"/>
  <c r="E110" i="4"/>
  <c r="E111" i="4"/>
  <c r="E112" i="4"/>
  <c r="Q19" i="5"/>
  <c r="S19" i="5" s="1"/>
  <c r="Q27" i="5"/>
  <c r="S27" i="5" s="1"/>
  <c r="Q35" i="5"/>
  <c r="S35" i="5" s="1"/>
  <c r="Q43" i="5"/>
  <c r="S43" i="5" s="1"/>
  <c r="Q51" i="5"/>
  <c r="S51" i="5" s="1"/>
  <c r="Q59" i="5"/>
  <c r="S59" i="5" s="1"/>
  <c r="Q67" i="5"/>
  <c r="S67" i="5" s="1"/>
  <c r="Q75" i="5"/>
  <c r="S75" i="5" s="1"/>
  <c r="H96" i="4"/>
  <c r="H104" i="4"/>
  <c r="H112" i="4"/>
  <c r="N97" i="4" l="1"/>
  <c r="N100" i="4"/>
  <c r="N99" i="4"/>
  <c r="N33" i="4"/>
  <c r="N101" i="4"/>
  <c r="N46" i="4"/>
  <c r="N37" i="4"/>
  <c r="N115" i="4"/>
  <c r="N116" i="4"/>
  <c r="N114" i="4"/>
  <c r="N113" i="4"/>
  <c r="N35" i="4"/>
  <c r="N51" i="4"/>
  <c r="N94" i="4"/>
  <c r="N67" i="4"/>
  <c r="N19" i="4"/>
  <c r="N53" i="4"/>
  <c r="N104" i="4"/>
  <c r="N59" i="4"/>
  <c r="N24" i="4"/>
  <c r="N63" i="4"/>
  <c r="P63" i="4" s="1"/>
  <c r="N47" i="4"/>
  <c r="N26" i="4"/>
  <c r="N29" i="4"/>
  <c r="N21" i="4"/>
  <c r="N31" i="4"/>
  <c r="N49" i="4"/>
  <c r="P49" i="4" s="1"/>
  <c r="N61" i="4"/>
  <c r="N66" i="4"/>
  <c r="N103" i="4"/>
  <c r="N79" i="4"/>
  <c r="N111" i="4"/>
  <c r="N73" i="4"/>
  <c r="N64" i="4"/>
  <c r="N102" i="4"/>
  <c r="N45" i="4"/>
  <c r="N27" i="4"/>
  <c r="N76" i="4"/>
  <c r="N93" i="4"/>
  <c r="N110" i="4"/>
  <c r="N42" i="4"/>
  <c r="N77" i="4"/>
  <c r="N69" i="4"/>
  <c r="N112" i="4"/>
  <c r="N95" i="4"/>
  <c r="N72" i="4"/>
  <c r="N75" i="4"/>
  <c r="N55" i="4"/>
  <c r="N32" i="4"/>
  <c r="N34" i="4"/>
  <c r="N56" i="4"/>
  <c r="N43" i="4"/>
  <c r="N62" i="4"/>
  <c r="N30" i="4"/>
  <c r="N74" i="4"/>
  <c r="N57" i="4"/>
  <c r="N80" i="4"/>
  <c r="N96" i="4"/>
  <c r="N50" i="4"/>
  <c r="N40" i="4"/>
  <c r="N106" i="4"/>
  <c r="N54" i="4"/>
  <c r="N22" i="4"/>
  <c r="H52" i="4"/>
  <c r="N52" i="4" s="1"/>
  <c r="H20" i="4"/>
  <c r="N20" i="4" s="1"/>
  <c r="N65" i="4"/>
  <c r="P65" i="4" s="1"/>
  <c r="N105" i="4"/>
  <c r="H60" i="4"/>
  <c r="N60" i="4" s="1"/>
  <c r="H28" i="4"/>
  <c r="N28" i="4" s="1"/>
  <c r="N58" i="4"/>
  <c r="N78" i="4"/>
  <c r="H36" i="4"/>
  <c r="N36" i="4" s="1"/>
  <c r="N23" i="4"/>
  <c r="N109" i="4"/>
  <c r="N70" i="4"/>
  <c r="N38" i="4"/>
  <c r="H68" i="4"/>
  <c r="N68" i="4" s="1"/>
  <c r="N108" i="4"/>
  <c r="H44" i="4"/>
  <c r="N44" i="4" s="1"/>
  <c r="N48" i="4"/>
  <c r="N107" i="4"/>
  <c r="P101" i="4"/>
  <c r="P100" i="4"/>
  <c r="P98" i="4"/>
  <c r="P33" i="4"/>
  <c r="P109" i="4"/>
  <c r="P99" i="4"/>
  <c r="P97" i="4"/>
  <c r="P71" i="4"/>
  <c r="P94" i="4" l="1"/>
  <c r="P46" i="4"/>
  <c r="P115" i="4"/>
  <c r="P113" i="4"/>
  <c r="P114" i="4"/>
  <c r="P116" i="4"/>
  <c r="P77" i="4"/>
  <c r="P74" i="4"/>
  <c r="P93" i="4"/>
  <c r="P79" i="4"/>
  <c r="P67" i="4"/>
  <c r="P75" i="4"/>
  <c r="P102" i="4"/>
  <c r="P31" i="4"/>
  <c r="P80" i="4"/>
  <c r="P96" i="4"/>
  <c r="P59" i="4"/>
  <c r="P54" i="4"/>
  <c r="P29" i="4"/>
  <c r="P73" i="4"/>
  <c r="P110" i="4"/>
  <c r="P111" i="4"/>
  <c r="P78" i="4"/>
  <c r="P57" i="4"/>
  <c r="P61" i="4"/>
  <c r="P107" i="4"/>
  <c r="H105" i="2"/>
  <c r="P44" i="4"/>
  <c r="P76" i="4"/>
  <c r="H104" i="2"/>
  <c r="E107" i="2"/>
  <c r="P69" i="4"/>
  <c r="P103" i="4"/>
  <c r="P27" i="4"/>
  <c r="P36" i="4"/>
  <c r="P38" i="4"/>
  <c r="H96" i="2"/>
  <c r="H111" i="2"/>
  <c r="P106" i="4"/>
  <c r="P40" i="4"/>
  <c r="E111" i="2"/>
  <c r="H112" i="2"/>
  <c r="P43" i="4"/>
  <c r="P26" i="4"/>
  <c r="H109" i="2"/>
  <c r="Q105" i="3"/>
  <c r="P53" i="4"/>
  <c r="P32" i="4"/>
  <c r="P55" i="4"/>
  <c r="P20" i="4"/>
  <c r="P25" i="4"/>
  <c r="P51" i="4"/>
  <c r="P62" i="4"/>
  <c r="P35" i="4"/>
  <c r="P24" i="4"/>
  <c r="Q98" i="3"/>
  <c r="Q101" i="3"/>
  <c r="Q104" i="3"/>
  <c r="Q114" i="3"/>
  <c r="P56" i="4"/>
  <c r="P47" i="4"/>
  <c r="P70" i="4"/>
  <c r="P28" i="4"/>
  <c r="P52" i="4"/>
  <c r="P9" i="4"/>
  <c r="P22" i="4"/>
  <c r="H113" i="2"/>
  <c r="Q94" i="3"/>
  <c r="P39" i="4"/>
  <c r="P45" i="4"/>
  <c r="P60" i="4"/>
  <c r="Q97" i="3"/>
  <c r="Q113" i="3"/>
  <c r="P19" i="4"/>
  <c r="P48" i="4"/>
  <c r="P41" i="4"/>
  <c r="P21" i="4"/>
  <c r="P68" i="4"/>
  <c r="P23" i="4"/>
  <c r="Q93" i="3"/>
  <c r="Q116" i="3"/>
  <c r="P42" i="4"/>
  <c r="P72" i="4"/>
  <c r="P37" i="4"/>
  <c r="P50" i="4"/>
  <c r="P58" i="4"/>
  <c r="H93" i="2"/>
  <c r="E110" i="2"/>
  <c r="H116" i="2"/>
  <c r="Q96" i="3"/>
  <c r="Q106" i="3"/>
  <c r="Q109" i="3"/>
  <c r="Q112" i="3"/>
  <c r="P66" i="4"/>
  <c r="P34" i="4"/>
  <c r="P64" i="4"/>
  <c r="P30" i="4"/>
  <c r="P108" i="4"/>
  <c r="P105" i="4"/>
  <c r="P112" i="4"/>
  <c r="P95" i="4"/>
  <c r="P104" i="4"/>
  <c r="V102" i="1"/>
  <c r="V98" i="1"/>
  <c r="E102" i="2"/>
  <c r="M98" i="2"/>
  <c r="M110" i="2"/>
  <c r="Q95" i="3"/>
  <c r="Q99" i="3"/>
  <c r="Q103" i="3"/>
  <c r="Q111" i="3"/>
  <c r="Q115" i="3"/>
  <c r="E93" i="2"/>
  <c r="M95" i="2"/>
  <c r="H98" i="2"/>
  <c r="H99" i="2"/>
  <c r="E100" i="2"/>
  <c r="E101" i="2"/>
  <c r="H106" i="2"/>
  <c r="H107" i="2"/>
  <c r="E108" i="2"/>
  <c r="E109" i="2"/>
  <c r="M111" i="2"/>
  <c r="Q102" i="3"/>
  <c r="Q110" i="3"/>
  <c r="H115" i="2"/>
  <c r="Q100" i="3"/>
  <c r="Q108" i="3"/>
  <c r="E106" i="2"/>
  <c r="E116" i="2"/>
  <c r="Q107" i="3"/>
  <c r="H108" i="2"/>
  <c r="M97" i="2"/>
  <c r="M105" i="2"/>
  <c r="E103" i="2"/>
  <c r="M114" i="2"/>
  <c r="M113" i="2"/>
  <c r="E95" i="2"/>
  <c r="H101" i="2"/>
  <c r="H94" i="2"/>
  <c r="H95" i="2"/>
  <c r="E96" i="2"/>
  <c r="M99" i="2"/>
  <c r="H102" i="2"/>
  <c r="H103" i="2"/>
  <c r="E104" i="2"/>
  <c r="E105" i="2"/>
  <c r="E112" i="2"/>
  <c r="E113" i="2"/>
  <c r="M115" i="2"/>
  <c r="H100" i="2"/>
  <c r="M103" i="2"/>
  <c r="M108" i="2"/>
  <c r="E114" i="2"/>
  <c r="E94" i="2"/>
  <c r="E97" i="2"/>
  <c r="H110" i="2"/>
  <c r="M102" i="2"/>
  <c r="E98" i="2"/>
  <c r="H97" i="2"/>
  <c r="E99" i="2"/>
  <c r="M109" i="2"/>
  <c r="E115" i="2"/>
  <c r="M94" i="2"/>
  <c r="M107" i="2"/>
  <c r="H114" i="2"/>
  <c r="M100" i="2" l="1"/>
  <c r="N100" i="2" s="1"/>
  <c r="S111" i="3"/>
  <c r="S98" i="3"/>
  <c r="V113" i="1"/>
  <c r="V96" i="1"/>
  <c r="V114" i="1"/>
  <c r="V116" i="1"/>
  <c r="M112" i="2"/>
  <c r="N112" i="2" s="1"/>
  <c r="N114" i="2"/>
  <c r="N109" i="2"/>
  <c r="S113" i="3"/>
  <c r="M116" i="2"/>
  <c r="N116" i="2" s="1"/>
  <c r="M93" i="2"/>
  <c r="N93" i="2" s="1"/>
  <c r="V112" i="1"/>
  <c r="V101" i="1"/>
  <c r="N108" i="2"/>
  <c r="S108" i="3"/>
  <c r="M96" i="2"/>
  <c r="N96" i="2" s="1"/>
  <c r="S103" i="3"/>
  <c r="N111" i="2"/>
  <c r="I99" i="1"/>
  <c r="N113" i="2"/>
  <c r="N95" i="2"/>
  <c r="N110" i="2"/>
  <c r="V95" i="1"/>
  <c r="V100" i="1"/>
  <c r="S112" i="3"/>
  <c r="S116" i="3"/>
  <c r="N115" i="2"/>
  <c r="M101" i="2"/>
  <c r="N101" i="2" s="1"/>
  <c r="M106" i="2"/>
  <c r="N106" i="2" s="1"/>
  <c r="M104" i="2"/>
  <c r="N104" i="2" s="1"/>
  <c r="V115" i="1"/>
  <c r="S107" i="3"/>
  <c r="S102" i="3"/>
  <c r="N98" i="2"/>
  <c r="V107" i="1"/>
  <c r="V106" i="1"/>
  <c r="V110" i="1"/>
  <c r="S97" i="3"/>
  <c r="I107" i="1"/>
  <c r="I97" i="1"/>
  <c r="S110" i="3"/>
  <c r="I100" i="1"/>
  <c r="V108" i="1"/>
  <c r="V94" i="1"/>
  <c r="I106" i="1"/>
  <c r="S109" i="3"/>
  <c r="S94" i="3"/>
  <c r="S101" i="3"/>
  <c r="S105" i="3"/>
  <c r="N97" i="2"/>
  <c r="S106" i="3"/>
  <c r="N102" i="2"/>
  <c r="S100" i="3"/>
  <c r="S104" i="3"/>
  <c r="S96" i="3"/>
  <c r="S93" i="3"/>
  <c r="I114" i="1"/>
  <c r="I93" i="1"/>
  <c r="N107" i="2"/>
  <c r="N94" i="2"/>
  <c r="N103" i="2"/>
  <c r="S115" i="3"/>
  <c r="S99" i="3"/>
  <c r="I94" i="1"/>
  <c r="V111" i="1"/>
  <c r="V93" i="1"/>
  <c r="V97" i="1"/>
  <c r="I108" i="1"/>
  <c r="V103" i="1"/>
  <c r="V109" i="1"/>
  <c r="V105" i="1"/>
  <c r="V104" i="1"/>
  <c r="N99" i="2"/>
  <c r="S95" i="3"/>
  <c r="V99" i="1"/>
  <c r="N105" i="2"/>
  <c r="I101" i="1"/>
  <c r="I116" i="1"/>
  <c r="S114" i="3"/>
  <c r="I102" i="1"/>
  <c r="I113" i="1"/>
  <c r="I105" i="1"/>
  <c r="I96" i="1"/>
  <c r="I111" i="1"/>
  <c r="I95" i="1"/>
  <c r="I110" i="1"/>
  <c r="I98" i="1"/>
  <c r="I115" i="1"/>
  <c r="P106" i="2" l="1"/>
  <c r="P116" i="2"/>
  <c r="P109" i="2"/>
  <c r="P110" i="2"/>
  <c r="P96" i="2"/>
  <c r="P101" i="2"/>
  <c r="P113" i="2"/>
  <c r="P115" i="2"/>
  <c r="P108" i="2"/>
  <c r="P114" i="2"/>
  <c r="P95" i="2"/>
  <c r="P93" i="2"/>
  <c r="P98" i="2"/>
  <c r="I112" i="1"/>
  <c r="P111" i="2"/>
  <c r="P102" i="2"/>
  <c r="P99" i="2"/>
  <c r="P100" i="2"/>
  <c r="I109" i="1"/>
  <c r="P112" i="2"/>
  <c r="I103" i="1"/>
  <c r="I104" i="1"/>
  <c r="P103" i="2"/>
  <c r="P94" i="2"/>
  <c r="P104" i="2"/>
  <c r="P107" i="2"/>
  <c r="P97" i="2"/>
  <c r="P105" i="2"/>
  <c r="E17" i="2" l="1"/>
  <c r="H12" i="2"/>
  <c r="E10" i="2"/>
  <c r="E14" i="2" l="1"/>
  <c r="E9" i="2"/>
  <c r="E11" i="2"/>
  <c r="H13" i="2"/>
  <c r="E18" i="2"/>
  <c r="Q14" i="3"/>
  <c r="H10" i="2"/>
  <c r="H16" i="2"/>
  <c r="E13" i="2"/>
  <c r="Q13" i="3"/>
  <c r="H11" i="2"/>
  <c r="Q12" i="3"/>
  <c r="E16" i="2"/>
  <c r="H18" i="2"/>
  <c r="Q11" i="3"/>
  <c r="H9" i="2"/>
  <c r="E15" i="2"/>
  <c r="H17" i="2"/>
  <c r="Q10" i="3"/>
  <c r="Q18" i="3"/>
  <c r="Q9" i="3"/>
  <c r="Q17" i="3"/>
  <c r="H15" i="2"/>
  <c r="Q16" i="3"/>
  <c r="E12" i="2"/>
  <c r="H14" i="2"/>
  <c r="Q15" i="3"/>
  <c r="H40" i="2"/>
  <c r="H80" i="2"/>
  <c r="H25" i="2"/>
  <c r="H33" i="2"/>
  <c r="H41" i="2"/>
  <c r="H49" i="2"/>
  <c r="H57" i="2"/>
  <c r="H65" i="2"/>
  <c r="H73" i="2"/>
  <c r="H34" i="2"/>
  <c r="H19" i="2"/>
  <c r="H27" i="2"/>
  <c r="H35" i="2"/>
  <c r="H43" i="2"/>
  <c r="H51" i="2"/>
  <c r="H59" i="2"/>
  <c r="H67" i="2"/>
  <c r="H75" i="2"/>
  <c r="E28" i="2"/>
  <c r="H50" i="2"/>
  <c r="H58" i="2"/>
  <c r="H74" i="2"/>
  <c r="H20" i="2"/>
  <c r="H28" i="2"/>
  <c r="H36" i="2"/>
  <c r="H44" i="2"/>
  <c r="H52" i="2"/>
  <c r="H60" i="2"/>
  <c r="H76" i="2"/>
  <c r="H26" i="2"/>
  <c r="H21" i="2"/>
  <c r="H29" i="2"/>
  <c r="H37" i="2"/>
  <c r="H45" i="2"/>
  <c r="H53" i="2"/>
  <c r="H61" i="2"/>
  <c r="H69" i="2"/>
  <c r="H77" i="2"/>
  <c r="H56" i="2"/>
  <c r="H64" i="2"/>
  <c r="H72" i="2"/>
  <c r="H42" i="2"/>
  <c r="H66" i="2"/>
  <c r="H24" i="2"/>
  <c r="H32" i="2"/>
  <c r="H48" i="2"/>
  <c r="E60" i="2"/>
  <c r="H23" i="2"/>
  <c r="H31" i="2"/>
  <c r="H39" i="2"/>
  <c r="H47" i="2"/>
  <c r="E49" i="2"/>
  <c r="H55" i="2"/>
  <c r="E57" i="2"/>
  <c r="H63" i="2"/>
  <c r="E73" i="2"/>
  <c r="H79" i="2"/>
  <c r="E66" i="2" l="1"/>
  <c r="E20" i="2"/>
  <c r="E52" i="2"/>
  <c r="S14" i="3"/>
  <c r="E76" i="2"/>
  <c r="I77" i="1"/>
  <c r="E69" i="2"/>
  <c r="E37" i="2"/>
  <c r="I47" i="1"/>
  <c r="I63" i="1"/>
  <c r="E41" i="2"/>
  <c r="E44" i="2"/>
  <c r="E68" i="2"/>
  <c r="E50" i="2"/>
  <c r="E65" i="2"/>
  <c r="E33" i="2"/>
  <c r="E36" i="2"/>
  <c r="I26" i="1"/>
  <c r="Q56" i="3"/>
  <c r="Q24" i="3"/>
  <c r="S24" i="3" s="1"/>
  <c r="I80" i="1"/>
  <c r="E53" i="2"/>
  <c r="E21" i="2"/>
  <c r="E25" i="2"/>
  <c r="Q72" i="3"/>
  <c r="S72" i="3" s="1"/>
  <c r="E42" i="2"/>
  <c r="E34" i="2"/>
  <c r="E58" i="2"/>
  <c r="E74" i="2"/>
  <c r="I52" i="1"/>
  <c r="E26" i="2"/>
  <c r="I23" i="1"/>
  <c r="I55" i="1"/>
  <c r="M25" i="2"/>
  <c r="M66" i="2"/>
  <c r="N66" i="2" s="1"/>
  <c r="M22" i="2"/>
  <c r="M20" i="2"/>
  <c r="S16" i="3"/>
  <c r="I44" i="1"/>
  <c r="I10" i="1"/>
  <c r="M65" i="2"/>
  <c r="M24" i="2"/>
  <c r="M55" i="2"/>
  <c r="M15" i="2"/>
  <c r="N15" i="2" s="1"/>
  <c r="M21" i="2"/>
  <c r="M50" i="2"/>
  <c r="M45" i="2"/>
  <c r="M59" i="2"/>
  <c r="M34" i="2"/>
  <c r="M44" i="2"/>
  <c r="M18" i="2"/>
  <c r="N18" i="2" s="1"/>
  <c r="Q20" i="3"/>
  <c r="Q80" i="3"/>
  <c r="Q64" i="3"/>
  <c r="S64" i="3" s="1"/>
  <c r="Q48" i="3"/>
  <c r="Q32" i="3"/>
  <c r="S32" i="3" s="1"/>
  <c r="E77" i="2"/>
  <c r="E61" i="2"/>
  <c r="E45" i="2"/>
  <c r="E29" i="2"/>
  <c r="Q30" i="3"/>
  <c r="S30" i="3" s="1"/>
  <c r="S10" i="3"/>
  <c r="I58" i="1"/>
  <c r="M64" i="2"/>
  <c r="M54" i="2"/>
  <c r="I50" i="1"/>
  <c r="I59" i="1"/>
  <c r="I22" i="1"/>
  <c r="M49" i="2"/>
  <c r="N49" i="2" s="1"/>
  <c r="M9" i="2"/>
  <c r="N9" i="2" s="1"/>
  <c r="M48" i="2"/>
  <c r="M79" i="2"/>
  <c r="H71" i="2"/>
  <c r="M42" i="2"/>
  <c r="N42" i="2" s="1"/>
  <c r="M70" i="2"/>
  <c r="M51" i="2"/>
  <c r="M26" i="2"/>
  <c r="M10" i="2"/>
  <c r="N10" i="2" s="1"/>
  <c r="M68" i="2"/>
  <c r="S15" i="3"/>
  <c r="S12" i="3"/>
  <c r="M39" i="2"/>
  <c r="M33" i="2"/>
  <c r="M11" i="2"/>
  <c r="N11" i="2" s="1"/>
  <c r="M31" i="2"/>
  <c r="M46" i="2"/>
  <c r="M30" i="2"/>
  <c r="M61" i="2"/>
  <c r="M35" i="2"/>
  <c r="M27" i="2"/>
  <c r="M28" i="2"/>
  <c r="N28" i="2" s="1"/>
  <c r="Q79" i="3"/>
  <c r="Q63" i="3"/>
  <c r="S63" i="3" s="1"/>
  <c r="Q47" i="3"/>
  <c r="S47" i="3" s="1"/>
  <c r="Q31" i="3"/>
  <c r="S31" i="3" s="1"/>
  <c r="Q60" i="3"/>
  <c r="S60" i="3" s="1"/>
  <c r="Q52" i="3"/>
  <c r="S52" i="3" s="1"/>
  <c r="H78" i="2"/>
  <c r="E72" i="2"/>
  <c r="H62" i="2"/>
  <c r="E56" i="2"/>
  <c r="H46" i="2"/>
  <c r="E40" i="2"/>
  <c r="H30" i="2"/>
  <c r="E24" i="2"/>
  <c r="Q65" i="3"/>
  <c r="S65" i="3" s="1"/>
  <c r="Q49" i="3"/>
  <c r="Q33" i="3"/>
  <c r="S33" i="3" s="1"/>
  <c r="E71" i="2"/>
  <c r="E55" i="2"/>
  <c r="E39" i="2"/>
  <c r="E23" i="2"/>
  <c r="Q66" i="3"/>
  <c r="S66" i="3" s="1"/>
  <c r="Q50" i="3"/>
  <c r="S50" i="3" s="1"/>
  <c r="Q34" i="3"/>
  <c r="S34" i="3" s="1"/>
  <c r="E78" i="2"/>
  <c r="H68" i="2"/>
  <c r="E62" i="2"/>
  <c r="E46" i="2"/>
  <c r="E30" i="2"/>
  <c r="Q67" i="3"/>
  <c r="Q51" i="3"/>
  <c r="S51" i="3" s="1"/>
  <c r="Q35" i="3"/>
  <c r="S35" i="3" s="1"/>
  <c r="Q19" i="3"/>
  <c r="S19" i="3" s="1"/>
  <c r="Q78" i="3"/>
  <c r="Q38" i="3"/>
  <c r="S38" i="3" s="1"/>
  <c r="Q77" i="3"/>
  <c r="Q61" i="3"/>
  <c r="Q45" i="3"/>
  <c r="S45" i="3" s="1"/>
  <c r="Q29" i="3"/>
  <c r="S29" i="3" s="1"/>
  <c r="E75" i="2"/>
  <c r="E59" i="2"/>
  <c r="E43" i="2"/>
  <c r="E27" i="2"/>
  <c r="Q54" i="3"/>
  <c r="M80" i="2"/>
  <c r="S18" i="3"/>
  <c r="I78" i="1"/>
  <c r="I70" i="1"/>
  <c r="I11" i="1"/>
  <c r="I39" i="1"/>
  <c r="I61" i="1"/>
  <c r="M73" i="2"/>
  <c r="N73" i="2" s="1"/>
  <c r="M32" i="2"/>
  <c r="M58" i="2"/>
  <c r="M63" i="2"/>
  <c r="M67" i="2"/>
  <c r="M19" i="2"/>
  <c r="M37" i="2"/>
  <c r="M52" i="2"/>
  <c r="N52" i="2" s="1"/>
  <c r="S17" i="3"/>
  <c r="M77" i="2"/>
  <c r="N77" i="2" s="1"/>
  <c r="M12" i="2"/>
  <c r="N12" i="2" s="1"/>
  <c r="Q40" i="3"/>
  <c r="S40" i="3" s="1"/>
  <c r="Q28" i="3"/>
  <c r="S28" i="3" s="1"/>
  <c r="Q70" i="3"/>
  <c r="S70" i="3" s="1"/>
  <c r="Q62" i="3"/>
  <c r="Q22" i="3"/>
  <c r="S22" i="3" s="1"/>
  <c r="S9" i="3"/>
  <c r="S13" i="3"/>
  <c r="M17" i="2"/>
  <c r="N17" i="2" s="1"/>
  <c r="M47" i="2"/>
  <c r="M62" i="2"/>
  <c r="M14" i="2"/>
  <c r="N14" i="2" s="1"/>
  <c r="I31" i="1"/>
  <c r="I18" i="1"/>
  <c r="I66" i="1"/>
  <c r="I71" i="1"/>
  <c r="M57" i="2"/>
  <c r="N57" i="2" s="1"/>
  <c r="M16" i="2"/>
  <c r="N16" i="2" s="1"/>
  <c r="M75" i="2"/>
  <c r="M23" i="2"/>
  <c r="M69" i="2"/>
  <c r="M38" i="2"/>
  <c r="M53" i="2"/>
  <c r="N53" i="2" s="1"/>
  <c r="M29" i="2"/>
  <c r="M74" i="2"/>
  <c r="M36" i="2"/>
  <c r="S11" i="3"/>
  <c r="M72" i="2"/>
  <c r="M56" i="2"/>
  <c r="M76" i="2"/>
  <c r="N76" i="2" s="1"/>
  <c r="I62" i="1"/>
  <c r="M41" i="2"/>
  <c r="M40" i="2"/>
  <c r="M71" i="2"/>
  <c r="M43" i="2"/>
  <c r="M78" i="2"/>
  <c r="M13" i="2"/>
  <c r="N13" i="2" s="1"/>
  <c r="M60" i="2"/>
  <c r="N60" i="2" s="1"/>
  <c r="Q71" i="3"/>
  <c r="S71" i="3" s="1"/>
  <c r="Q55" i="3"/>
  <c r="Q39" i="3"/>
  <c r="S39" i="3" s="1"/>
  <c r="Q23" i="3"/>
  <c r="S23" i="3" s="1"/>
  <c r="Q46" i="3"/>
  <c r="S46" i="3" s="1"/>
  <c r="E80" i="2"/>
  <c r="H70" i="2"/>
  <c r="E64" i="2"/>
  <c r="H54" i="2"/>
  <c r="E48" i="2"/>
  <c r="H38" i="2"/>
  <c r="E32" i="2"/>
  <c r="H22" i="2"/>
  <c r="Q73" i="3"/>
  <c r="S73" i="3" s="1"/>
  <c r="Q57" i="3"/>
  <c r="Q41" i="3"/>
  <c r="S41" i="3" s="1"/>
  <c r="Q25" i="3"/>
  <c r="E79" i="2"/>
  <c r="E63" i="2"/>
  <c r="E47" i="2"/>
  <c r="E31" i="2"/>
  <c r="Q74" i="3"/>
  <c r="Q58" i="3"/>
  <c r="S58" i="3" s="1"/>
  <c r="Q42" i="3"/>
  <c r="Q26" i="3"/>
  <c r="S26" i="3" s="1"/>
  <c r="E70" i="2"/>
  <c r="E54" i="2"/>
  <c r="E38" i="2"/>
  <c r="E22" i="2"/>
  <c r="Q75" i="3"/>
  <c r="S75" i="3" s="1"/>
  <c r="Q59" i="3"/>
  <c r="S59" i="3" s="1"/>
  <c r="Q43" i="3"/>
  <c r="Q27" i="3"/>
  <c r="S27" i="3" s="1"/>
  <c r="Q76" i="3"/>
  <c r="S76" i="3" s="1"/>
  <c r="Q68" i="3"/>
  <c r="Q44" i="3"/>
  <c r="S44" i="3" s="1"/>
  <c r="Q36" i="3"/>
  <c r="S36" i="3" s="1"/>
  <c r="Q69" i="3"/>
  <c r="S69" i="3" s="1"/>
  <c r="Q53" i="3"/>
  <c r="S53" i="3" s="1"/>
  <c r="Q37" i="3"/>
  <c r="S37" i="3" s="1"/>
  <c r="Q21" i="3"/>
  <c r="E67" i="2"/>
  <c r="E51" i="2"/>
  <c r="E35" i="2"/>
  <c r="E19" i="2"/>
  <c r="I57" i="1"/>
  <c r="I41" i="1"/>
  <c r="N20" i="2" l="1"/>
  <c r="P20" i="2" s="1"/>
  <c r="N40" i="2"/>
  <c r="N69" i="2"/>
  <c r="N33" i="2"/>
  <c r="N25" i="2"/>
  <c r="N36" i="2"/>
  <c r="P36" i="2" s="1"/>
  <c r="N37" i="2"/>
  <c r="P37" i="2" s="1"/>
  <c r="S54" i="3"/>
  <c r="S55" i="3"/>
  <c r="N41" i="2"/>
  <c r="N44" i="2"/>
  <c r="P44" i="2" s="1"/>
  <c r="N27" i="2"/>
  <c r="P27" i="2" s="1"/>
  <c r="N43" i="2"/>
  <c r="N50" i="2"/>
  <c r="P50" i="2" s="1"/>
  <c r="N74" i="2"/>
  <c r="P74" i="2" s="1"/>
  <c r="I46" i="1"/>
  <c r="I37" i="1"/>
  <c r="S74" i="3"/>
  <c r="I49" i="1"/>
  <c r="S56" i="3"/>
  <c r="N23" i="2"/>
  <c r="P23" i="2" s="1"/>
  <c r="N21" i="2"/>
  <c r="N58" i="2"/>
  <c r="I17" i="1"/>
  <c r="S42" i="3"/>
  <c r="V9" i="1"/>
  <c r="N68" i="2"/>
  <c r="N54" i="2"/>
  <c r="P54" i="2" s="1"/>
  <c r="I72" i="1"/>
  <c r="N59" i="2"/>
  <c r="P59" i="2" s="1"/>
  <c r="N65" i="2"/>
  <c r="P65" i="2" s="1"/>
  <c r="P76" i="2"/>
  <c r="N26" i="2"/>
  <c r="P26" i="2" s="1"/>
  <c r="I32" i="1"/>
  <c r="V35" i="1"/>
  <c r="V29" i="1"/>
  <c r="S68" i="3"/>
  <c r="N19" i="2"/>
  <c r="N61" i="2"/>
  <c r="P61" i="2" s="1"/>
  <c r="V52" i="1"/>
  <c r="I48" i="1"/>
  <c r="I29" i="1"/>
  <c r="N56" i="2"/>
  <c r="P56" i="2" s="1"/>
  <c r="N55" i="2"/>
  <c r="P55" i="2" s="1"/>
  <c r="N45" i="2"/>
  <c r="P45" i="2" s="1"/>
  <c r="V77" i="1"/>
  <c r="N75" i="2"/>
  <c r="N39" i="2"/>
  <c r="N51" i="2"/>
  <c r="N34" i="2"/>
  <c r="P34" i="2" s="1"/>
  <c r="I9" i="1"/>
  <c r="N62" i="2"/>
  <c r="S62" i="3"/>
  <c r="N30" i="2"/>
  <c r="P30" i="2" s="1"/>
  <c r="V53" i="1"/>
  <c r="V40" i="1"/>
  <c r="S57" i="3"/>
  <c r="I16" i="1"/>
  <c r="I76" i="1"/>
  <c r="I73" i="1"/>
  <c r="V23" i="1"/>
  <c r="S67" i="3"/>
  <c r="S49" i="3"/>
  <c r="N48" i="2"/>
  <c r="N24" i="2"/>
  <c r="N22" i="2"/>
  <c r="P22" i="2" s="1"/>
  <c r="V37" i="1"/>
  <c r="P52" i="2"/>
  <c r="N46" i="2"/>
  <c r="P46" i="2" s="1"/>
  <c r="N64" i="2"/>
  <c r="I13" i="1"/>
  <c r="I51" i="1"/>
  <c r="V71" i="1"/>
  <c r="S25" i="3"/>
  <c r="N72" i="2"/>
  <c r="P72" i="2" s="1"/>
  <c r="N47" i="2"/>
  <c r="P47" i="2" s="1"/>
  <c r="N79" i="2"/>
  <c r="P79" i="2" s="1"/>
  <c r="N67" i="2"/>
  <c r="P67" i="2" s="1"/>
  <c r="N35" i="2"/>
  <c r="P42" i="2"/>
  <c r="I67" i="1"/>
  <c r="V58" i="1"/>
  <c r="V31" i="1"/>
  <c r="V11" i="1"/>
  <c r="V63" i="1"/>
  <c r="V28" i="1"/>
  <c r="V21" i="1"/>
  <c r="S43" i="3"/>
  <c r="P53" i="2"/>
  <c r="P77" i="2"/>
  <c r="S48" i="3"/>
  <c r="V33" i="1"/>
  <c r="V39" i="1"/>
  <c r="V13" i="1"/>
  <c r="V22" i="1"/>
  <c r="V38" i="1"/>
  <c r="V78" i="1"/>
  <c r="V19" i="1"/>
  <c r="V79" i="1"/>
  <c r="V57" i="1"/>
  <c r="V72" i="1"/>
  <c r="V73" i="1"/>
  <c r="P17" i="2"/>
  <c r="N80" i="2"/>
  <c r="P80" i="2" s="1"/>
  <c r="N31" i="2"/>
  <c r="P31" i="2" s="1"/>
  <c r="P33" i="2"/>
  <c r="I25" i="1"/>
  <c r="I35" i="1"/>
  <c r="V34" i="1"/>
  <c r="V61" i="1"/>
  <c r="V46" i="1"/>
  <c r="V49" i="1"/>
  <c r="V16" i="1"/>
  <c r="P60" i="2"/>
  <c r="I64" i="1"/>
  <c r="V55" i="1"/>
  <c r="V32" i="1"/>
  <c r="V25" i="1"/>
  <c r="V20" i="1"/>
  <c r="P43" i="2"/>
  <c r="N38" i="2"/>
  <c r="P38" i="2" s="1"/>
  <c r="N63" i="2"/>
  <c r="S61" i="3"/>
  <c r="I60" i="1"/>
  <c r="I21" i="1"/>
  <c r="I40" i="1"/>
  <c r="I14" i="1"/>
  <c r="P16" i="2"/>
  <c r="V17" i="1"/>
  <c r="V62" i="1"/>
  <c r="V44" i="1"/>
  <c r="V47" i="1"/>
  <c r="N78" i="2"/>
  <c r="P78" i="2" s="1"/>
  <c r="P18" i="2"/>
  <c r="I36" i="1"/>
  <c r="I68" i="1"/>
  <c r="I20" i="1"/>
  <c r="I53" i="1"/>
  <c r="P57" i="2"/>
  <c r="V42" i="1"/>
  <c r="V43" i="1"/>
  <c r="V65" i="1"/>
  <c r="V41" i="1"/>
  <c r="V15" i="1"/>
  <c r="P14" i="2"/>
  <c r="I24" i="1"/>
  <c r="V76" i="1"/>
  <c r="V59" i="1"/>
  <c r="V75" i="1"/>
  <c r="V36" i="1"/>
  <c r="V68" i="1"/>
  <c r="S78" i="3"/>
  <c r="P13" i="2"/>
  <c r="P11" i="2"/>
  <c r="P9" i="2"/>
  <c r="P15" i="2"/>
  <c r="I45" i="1"/>
  <c r="P73" i="2"/>
  <c r="I42" i="1"/>
  <c r="I34" i="1"/>
  <c r="V50" i="1"/>
  <c r="V12" i="1"/>
  <c r="V56" i="1"/>
  <c r="V27" i="1"/>
  <c r="P66" i="2"/>
  <c r="P12" i="2"/>
  <c r="V60" i="1"/>
  <c r="I12" i="1"/>
  <c r="V26" i="1"/>
  <c r="I19" i="1"/>
  <c r="V51" i="1"/>
  <c r="V45" i="1"/>
  <c r="V66" i="1"/>
  <c r="V18" i="1"/>
  <c r="V74" i="1"/>
  <c r="S80" i="3"/>
  <c r="S21" i="3"/>
  <c r="N29" i="2"/>
  <c r="P29" i="2" s="1"/>
  <c r="N32" i="2"/>
  <c r="P32" i="2" s="1"/>
  <c r="S77" i="3"/>
  <c r="P10" i="2"/>
  <c r="S20" i="3"/>
  <c r="I56" i="1"/>
  <c r="I43" i="1"/>
  <c r="I33" i="1"/>
  <c r="I27" i="1"/>
  <c r="I79" i="1"/>
  <c r="I69" i="1"/>
  <c r="P49" i="2"/>
  <c r="V30" i="1"/>
  <c r="V69" i="1"/>
  <c r="V64" i="1"/>
  <c r="V14" i="1"/>
  <c r="V10" i="1"/>
  <c r="V80" i="1"/>
  <c r="P25" i="2"/>
  <c r="N70" i="2"/>
  <c r="P69" i="2"/>
  <c r="P28" i="2"/>
  <c r="I15" i="1"/>
  <c r="I75" i="1"/>
  <c r="I28" i="1"/>
  <c r="I30" i="1"/>
  <c r="I65" i="1"/>
  <c r="I38" i="1"/>
  <c r="I54" i="1"/>
  <c r="I74" i="1"/>
  <c r="V24" i="1"/>
  <c r="V70" i="1"/>
  <c r="V67" i="1"/>
  <c r="V54" i="1"/>
  <c r="V48" i="1"/>
  <c r="S79" i="3"/>
  <c r="N71" i="2"/>
  <c r="P71" i="2" s="1"/>
  <c r="P70" i="2" l="1"/>
  <c r="P40" i="2"/>
  <c r="P41" i="2"/>
  <c r="P58" i="2"/>
  <c r="P68" i="2"/>
  <c r="P51" i="2"/>
  <c r="P48" i="2"/>
  <c r="P39" i="2"/>
  <c r="P24" i="2"/>
  <c r="P63" i="2"/>
  <c r="P21" i="2"/>
  <c r="P64" i="2"/>
  <c r="P62" i="2"/>
  <c r="P19" i="2"/>
  <c r="P75" i="2"/>
  <c r="P35" i="2"/>
</calcChain>
</file>

<file path=xl/sharedStrings.xml><?xml version="1.0" encoding="utf-8"?>
<sst xmlns="http://schemas.openxmlformats.org/spreadsheetml/2006/main" count="740" uniqueCount="183">
  <si>
    <t>COMMERCIAL BANKS' LOANS AND ADVANCES</t>
  </si>
  <si>
    <t>SUMMARY</t>
  </si>
  <si>
    <t>BD$000</t>
  </si>
  <si>
    <t>National Currency</t>
  </si>
  <si>
    <t>Foreign Currency</t>
  </si>
  <si>
    <t>Total Loans and Advances</t>
  </si>
  <si>
    <t>Total Money Issuers</t>
  </si>
  <si>
    <t>Total Money Neutral</t>
  </si>
  <si>
    <t xml:space="preserve">Total MONEY HOLDERS </t>
  </si>
  <si>
    <t>Overdrafts</t>
  </si>
  <si>
    <t>Demand Loans</t>
  </si>
  <si>
    <t>Mortgages</t>
  </si>
  <si>
    <t>Credit Cards</t>
  </si>
  <si>
    <t>Leases</t>
  </si>
  <si>
    <t>Other Loans and Advances</t>
  </si>
  <si>
    <t>Table B2C1</t>
  </si>
  <si>
    <t>COMMERCIAL BANKS' TOTAL  LOANS AND ADVANCES</t>
  </si>
  <si>
    <t>PROVISIONAL</t>
  </si>
  <si>
    <t>MONEY ISSUERS in National Currency</t>
  </si>
  <si>
    <t>MONEY NEUTRAL in National Currency</t>
  </si>
  <si>
    <t>MONEY HOLDERS in National Currency</t>
  </si>
  <si>
    <t>Total National Currency Loans</t>
  </si>
  <si>
    <t>Total Foreign Currency Loans</t>
  </si>
  <si>
    <t>Total  Loans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</si>
  <si>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</si>
  <si>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</si>
  <si>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</si>
  <si>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</si>
  <si>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</si>
  <si>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</si>
  <si>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</si>
  <si>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</si>
  <si>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</si>
  <si>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Table B2C2</t>
  </si>
  <si>
    <t>COMMERCIAL BANKS' LOANS AND ADVANCES TO PRIVATE NON-FINANCIAL CORPORATIONS</t>
  </si>
  <si>
    <t>PRIVATE NON-FINANCIAL CORPORATIONS in National Currency</t>
  </si>
  <si>
    <t>Private Non-Financial Corporations Foreign Currency</t>
  </si>
  <si>
    <t>Private Non-Financial Corporations  Loans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</si>
  <si>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</si>
  <si>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</si>
  <si>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</si>
  <si>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</si>
  <si>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</si>
  <si>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</si>
  <si>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</si>
  <si>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</si>
  <si>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</si>
  <si>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</si>
  <si>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</si>
  <si>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</si>
  <si>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</si>
  <si>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</si>
  <si>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</si>
  <si>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B2C3</t>
  </si>
  <si>
    <t>COMMERCIAL BANKS' TOTAL  LOANS AND ADVANCES - MORTGAGES</t>
  </si>
  <si>
    <t>Table B2C4</t>
  </si>
  <si>
    <t>COMMERCIAL BANKS' LOANS AND ADVANCES TO PRIVATE NON-FINANCIAL CORPORATIONS - MORTGAGES</t>
  </si>
  <si>
    <t>TABLE B2C-expanded</t>
  </si>
  <si>
    <t>31-Jan-2012</t>
  </si>
  <si>
    <t>28-Feb-2012</t>
  </si>
  <si>
    <t>30-Mar-2012</t>
  </si>
  <si>
    <t>30-Apr-2012</t>
  </si>
  <si>
    <t>31-May-2012</t>
  </si>
  <si>
    <t>30-Jun-2012</t>
  </si>
  <si>
    <t>31-Jul-2012</t>
  </si>
  <si>
    <t>31-Aug-2012</t>
  </si>
  <si>
    <t>30-Sep-2012</t>
  </si>
  <si>
    <t>31-Oct-2012</t>
  </si>
  <si>
    <t>30-Nov-2012</t>
  </si>
  <si>
    <t>31-Dec-2012</t>
  </si>
  <si>
    <t>31-Jan-2013</t>
  </si>
  <si>
    <t>28-Feb-2013</t>
  </si>
  <si>
    <t>31-Mar-2013</t>
  </si>
  <si>
    <t>30-Apr-2013</t>
  </si>
  <si>
    <t>31-May-2013</t>
  </si>
  <si>
    <t>30-Jun-2013</t>
  </si>
  <si>
    <t>31-Jul-2013</t>
  </si>
  <si>
    <t>31-Aug-2013</t>
  </si>
  <si>
    <t>30-Sep-2013</t>
  </si>
  <si>
    <t>31-Oct-2013</t>
  </si>
  <si>
    <t>30-Nov-2013</t>
  </si>
  <si>
    <t>31-Dec-2013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</si>
  <si>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</si>
  <si>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</si>
  <si>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</si>
  <si>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</si>
  <si>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</si>
  <si>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</si>
  <si>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</si>
  <si>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</si>
  <si>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</si>
  <si>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</si>
  <si>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</si>
  <si>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</si>
  <si>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</si>
  <si>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</si>
  <si>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</si>
  <si>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</si>
  <si>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</si>
  <si>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</si>
  <si>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</si>
  <si>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</si>
  <si>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</si>
  <si>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</si>
  <si>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</si>
  <si>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</si>
  <si>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</si>
  <si>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</si>
  <si>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</si>
  <si>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</si>
  <si>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</si>
  <si>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</si>
  <si>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</si>
  <si>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</si>
  <si>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</si>
  <si>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</si>
  <si>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</si>
  <si>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</si>
  <si>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</si>
  <si>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</si>
  <si>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</si>
  <si>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</si>
  <si>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</si>
  <si>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</si>
  <si>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</si>
  <si>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</si>
  <si>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</si>
  <si>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</si>
  <si>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</si>
  <si>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</si>
  <si>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</si>
  <si>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</si>
  <si>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</si>
  <si>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</si>
  <si>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</si>
  <si>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</si>
  <si>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</si>
  <si>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</si>
  <si>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</si>
  <si>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</si>
  <si>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</si>
  <si>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</si>
  <si>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</si>
  <si>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</si>
  <si>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</si>
  <si>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</si>
  <si>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</si>
  <si>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</si>
  <si>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</si>
  <si>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</si>
  <si>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</si>
  <si>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</si>
  <si>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</si>
  <si>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</si>
  <si>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</si>
  <si>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</si>
  <si>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</si>
  <si>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</si>
  <si>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</si>
  <si>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</si>
  <si>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</si>
  <si>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</si>
  <si>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</si>
  <si>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</si>
  <si>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</si>
  <si>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</si>
  <si>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</si>
  <si>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</si>
  <si>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</si>
  <si>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</si>
  <si>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</si>
  <si>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</si>
  <si>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</si>
  <si>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</si>
  <si>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</si>
  <si>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</si>
  <si>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</si>
  <si>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</si>
  <si>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</si>
  <si>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</si>
  <si>
    <t>31-Mar-2022</t>
  </si>
  <si>
    <t>30-Apr-2022</t>
  </si>
  <si>
    <t>31-May-2022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</si>
</sst>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Myriad Pro SemiExt"/>
      <family val="2"/>
    </font>
    <font>
      <b/>
      <u/>
      <sz val="12"/>
      <color rgb="FFFF0000"/>
      <name val="Myriad Pro SemiExt"/>
      <family val="2"/>
    </font>
    <font>
      <sz val="12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3" fillId="0" borderId="0" xfId="2" applyFont="1" applyFill="1" applyAlignment="1">
      <alignment horizontal="right" wrapText="1"/>
    </xf>
    <xf numFmtId="3" fontId="5" fillId="0" borderId="0" xfId="0" applyNumberFormat="1" applyFont="1"/>
    <xf numFmtId="14" fontId="5" fillId="0" borderId="0" xfId="0" quotePrefix="1" applyNumberFormat="1" applyFont="1" applyFill="1"/>
    <xf numFmtId="3" fontId="5" fillId="0" borderId="0" xfId="0" applyNumberFormat="1" applyFont="1" applyFill="1"/>
    <xf numFmtId="0" fontId="3" fillId="0" borderId="0" xfId="0" applyNumberFormat="1" applyFont="1"/>
    <xf numFmtId="14" fontId="3" fillId="0" borderId="0" xfId="0" applyNumberFormat="1" applyFont="1"/>
    <xf numFmtId="14" fontId="3" fillId="0" borderId="0" xfId="0" applyNumberFormat="1" applyFont="1" applyAlignment="1"/>
    <xf numFmtId="0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6" xfId="2" applyNumberFormat="1" applyFont="1" applyFill="1" applyBorder="1" applyAlignment="1">
      <alignment horizontal="center" vertical="center" wrapText="1"/>
    </xf>
    <xf numFmtId="14" fontId="3" fillId="2" borderId="6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wrapText="1"/>
    </xf>
    <xf numFmtId="14" fontId="3" fillId="2" borderId="1" xfId="2" applyNumberFormat="1" applyFont="1" applyFill="1" applyBorder="1" applyAlignment="1">
      <alignment horizontal="center" wrapText="1"/>
    </xf>
    <xf numFmtId="3" fontId="3" fillId="2" borderId="6" xfId="0" applyNumberFormat="1" applyFont="1" applyFill="1" applyBorder="1" applyAlignment="1">
      <alignment horizontal="center" wrapText="1"/>
    </xf>
    <xf numFmtId="14" fontId="3" fillId="0" borderId="0" xfId="2" applyNumberFormat="1" applyFont="1" applyFill="1" applyAlignment="1">
      <alignment horizontal="right" wrapText="1"/>
    </xf>
    <xf numFmtId="14" fontId="5" fillId="0" borderId="0" xfId="0" applyNumberFormat="1" applyFont="1"/>
    <xf numFmtId="164" fontId="5" fillId="0" borderId="0" xfId="1" applyNumberFormat="1" applyFont="1"/>
    <xf numFmtId="0" fontId="5" fillId="0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2A85B7EB-3234-459B-8D62-4592FF4B6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322F-0BD0-4101-8FA9-422F7EF62D12}">
  <sheetPr>
    <tabColor rgb="FF7030A0"/>
  </sheetPr>
  <dimension ref="A1:AE161"/>
  <sheetViews>
    <sheetView tabSelected="1" zoomScale="67" zoomScaleNormal="67" workbookViewId="0">
      <pane xSplit="2" ySplit="7" topLeftCell="C96" activePane="bottomRight" state="frozen"/>
      <selection activeCell="B130" sqref="B130"/>
      <selection pane="topRight" activeCell="B130" sqref="B130"/>
      <selection pane="bottomLeft" activeCell="B130" sqref="B130"/>
      <selection pane="bottomRight" activeCell="B1" sqref="B1"/>
    </sheetView>
  </sheetViews>
  <sheetFormatPr defaultColWidth="9.140625" defaultRowHeight="15.75" x14ac:dyDescent="0.25"/>
  <cols>
    <col min="1" max="1" width="0" style="17" hidden="1" customWidth="1"/>
    <col min="2" max="2" width="13.85546875" style="35" bestFit="1" customWidth="1"/>
    <col min="3" max="4" width="9.140625" style="17"/>
    <col min="5" max="5" width="12.85546875" style="17" customWidth="1"/>
    <col min="6" max="6" width="9.140625" style="17"/>
    <col min="7" max="7" width="10.5703125" style="17" customWidth="1"/>
    <col min="8" max="8" width="12.42578125" style="17" customWidth="1"/>
    <col min="9" max="9" width="15.5703125" style="17" customWidth="1"/>
    <col min="10" max="10" width="13.85546875" style="17" customWidth="1"/>
    <col min="11" max="11" width="12" style="17" bestFit="1" customWidth="1"/>
    <col min="12" max="12" width="13.42578125" style="17" customWidth="1"/>
    <col min="13" max="13" width="9.140625" style="17" bestFit="1" customWidth="1"/>
    <col min="14" max="14" width="8.85546875" style="17" bestFit="1" customWidth="1"/>
    <col min="15" max="15" width="12.5703125" style="17" bestFit="1" customWidth="1"/>
    <col min="16" max="16" width="13.85546875" style="17" customWidth="1"/>
    <col min="17" max="17" width="10.7109375" style="17" customWidth="1"/>
    <col min="18" max="18" width="13.42578125" style="17" customWidth="1"/>
    <col min="19" max="20" width="8.85546875" style="17" bestFit="1" customWidth="1"/>
    <col min="21" max="21" width="12" style="17" bestFit="1" customWidth="1"/>
    <col min="22" max="22" width="12.5703125" style="17" bestFit="1" customWidth="1"/>
    <col min="24" max="24" width="12.140625" bestFit="1" customWidth="1"/>
    <col min="32" max="16384" width="9.140625" style="17"/>
  </cols>
  <sheetData>
    <row r="1" spans="1:31" s="1" customFormat="1" x14ac:dyDescent="0.25">
      <c r="A1" s="22"/>
      <c r="B1" s="23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57</v>
      </c>
      <c r="W1"/>
      <c r="X1"/>
      <c r="Y1"/>
      <c r="Z1"/>
      <c r="AA1"/>
      <c r="AB1"/>
      <c r="AC1"/>
      <c r="AD1"/>
      <c r="AE1"/>
    </row>
    <row r="2" spans="1:31" s="1" customFormat="1" x14ac:dyDescent="0.25">
      <c r="A2" s="22"/>
      <c r="B2" s="2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W2"/>
      <c r="X2"/>
      <c r="Y2"/>
      <c r="Z2"/>
      <c r="AA2"/>
      <c r="AB2"/>
      <c r="AC2"/>
      <c r="AD2"/>
      <c r="AE2"/>
    </row>
    <row r="3" spans="1:31" s="1" customFormat="1" x14ac:dyDescent="0.25">
      <c r="A3" s="22"/>
      <c r="B3" s="23"/>
      <c r="K3" s="40" t="s">
        <v>1</v>
      </c>
      <c r="L3" s="40"/>
      <c r="M3" s="2"/>
      <c r="N3" s="2"/>
      <c r="O3" s="2"/>
      <c r="P3" s="2"/>
      <c r="Q3" s="2"/>
      <c r="R3" s="2"/>
      <c r="S3" s="2"/>
      <c r="T3" s="2"/>
      <c r="U3" s="2"/>
      <c r="V3" s="2" t="s">
        <v>2</v>
      </c>
      <c r="W3"/>
      <c r="X3"/>
      <c r="Y3"/>
      <c r="Z3"/>
      <c r="AA3"/>
      <c r="AB3"/>
      <c r="AC3"/>
      <c r="AD3"/>
      <c r="AE3"/>
    </row>
    <row r="4" spans="1:31" s="1" customFormat="1" x14ac:dyDescent="0.25">
      <c r="A4" s="22"/>
      <c r="B4" s="23"/>
      <c r="V4" s="4" t="s">
        <v>17</v>
      </c>
      <c r="W4"/>
      <c r="X4"/>
      <c r="Y4"/>
      <c r="Z4"/>
      <c r="AA4"/>
      <c r="AB4"/>
      <c r="AC4"/>
      <c r="AD4"/>
      <c r="AE4"/>
    </row>
    <row r="5" spans="1:31" s="6" customFormat="1" ht="14.45" customHeight="1" x14ac:dyDescent="0.25">
      <c r="A5" s="25"/>
      <c r="B5" s="26"/>
      <c r="C5" s="41" t="s">
        <v>3</v>
      </c>
      <c r="D5" s="42"/>
      <c r="E5" s="43"/>
      <c r="F5" s="41" t="s">
        <v>4</v>
      </c>
      <c r="G5" s="42"/>
      <c r="H5" s="42"/>
      <c r="I5" s="38" t="s">
        <v>5</v>
      </c>
      <c r="J5" s="41" t="s">
        <v>3</v>
      </c>
      <c r="K5" s="42"/>
      <c r="L5" s="42"/>
      <c r="M5" s="42"/>
      <c r="N5" s="42"/>
      <c r="O5" s="43"/>
      <c r="P5" s="41" t="s">
        <v>4</v>
      </c>
      <c r="Q5" s="42"/>
      <c r="R5" s="42"/>
      <c r="S5" s="42"/>
      <c r="T5" s="42"/>
      <c r="U5" s="43"/>
      <c r="V5" s="38" t="s">
        <v>5</v>
      </c>
      <c r="W5"/>
      <c r="X5"/>
      <c r="Y5"/>
      <c r="Z5"/>
      <c r="AA5"/>
      <c r="AB5"/>
      <c r="AC5"/>
      <c r="AD5"/>
      <c r="AE5"/>
    </row>
    <row r="6" spans="1:31" s="6" customFormat="1" ht="78.75" x14ac:dyDescent="0.25">
      <c r="A6" s="27"/>
      <c r="B6" s="28"/>
      <c r="C6" s="10" t="s">
        <v>6</v>
      </c>
      <c r="D6" s="10" t="s">
        <v>7</v>
      </c>
      <c r="E6" s="10" t="s">
        <v>8</v>
      </c>
      <c r="F6" s="10" t="s">
        <v>6</v>
      </c>
      <c r="G6" s="10" t="s">
        <v>7</v>
      </c>
      <c r="H6" s="11" t="s">
        <v>8</v>
      </c>
      <c r="I6" s="39"/>
      <c r="J6" s="29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30" t="s">
        <v>14</v>
      </c>
      <c r="P6" s="29" t="s">
        <v>9</v>
      </c>
      <c r="Q6" s="10" t="s">
        <v>10</v>
      </c>
      <c r="R6" s="10" t="s">
        <v>11</v>
      </c>
      <c r="S6" s="10" t="s">
        <v>12</v>
      </c>
      <c r="T6" s="10" t="s">
        <v>13</v>
      </c>
      <c r="U6" s="30" t="s">
        <v>14</v>
      </c>
      <c r="V6" s="39"/>
      <c r="W6"/>
      <c r="X6"/>
      <c r="Y6"/>
      <c r="Z6"/>
      <c r="AA6"/>
      <c r="AB6"/>
      <c r="AC6"/>
      <c r="AD6"/>
      <c r="AE6"/>
    </row>
    <row r="7" spans="1:31" ht="18.75" hidden="1" customHeight="1" x14ac:dyDescent="0.25">
      <c r="A7" s="31"/>
      <c r="B7" s="32"/>
      <c r="C7" s="14"/>
      <c r="D7" s="14"/>
      <c r="E7" s="14"/>
      <c r="F7" s="14"/>
      <c r="G7" s="14"/>
      <c r="H7" s="14"/>
      <c r="I7" s="3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</row>
    <row r="8" spans="1:31" x14ac:dyDescent="0.25">
      <c r="B8" s="34"/>
    </row>
    <row r="9" spans="1:31" x14ac:dyDescent="0.25">
      <c r="B9" s="20" t="s">
        <v>58</v>
      </c>
      <c r="C9" s="19">
        <v>62037.80487</v>
      </c>
      <c r="D9" s="19">
        <v>223816.72357999999</v>
      </c>
      <c r="E9" s="19">
        <v>5647768.5545857977</v>
      </c>
      <c r="F9" s="19">
        <v>0</v>
      </c>
      <c r="G9" s="19">
        <v>11735.433950000001</v>
      </c>
      <c r="H9" s="19">
        <v>448728.45581000001</v>
      </c>
      <c r="I9" s="21">
        <f>SUM(C9:H9)</f>
        <v>6394086.9727957984</v>
      </c>
      <c r="J9" s="19">
        <v>1151935.1689900002</v>
      </c>
      <c r="K9" s="19">
        <v>1034641.2942957971</v>
      </c>
      <c r="L9" s="19">
        <v>1944916.6957200002</v>
      </c>
      <c r="M9" s="19">
        <v>313783.41852999997</v>
      </c>
      <c r="N9" s="19">
        <v>0</v>
      </c>
      <c r="O9" s="19">
        <v>1488346.5055</v>
      </c>
      <c r="P9" s="19">
        <v>16.868649999999999</v>
      </c>
      <c r="Q9" s="19">
        <v>9298.6366500000004</v>
      </c>
      <c r="R9" s="19">
        <v>4081.6542600000002</v>
      </c>
      <c r="S9" s="19">
        <v>1138.68604</v>
      </c>
      <c r="T9" s="19">
        <v>0</v>
      </c>
      <c r="U9" s="19">
        <v>445928.04416000005</v>
      </c>
      <c r="V9" s="21">
        <f>SUM(J9:U9)</f>
        <v>6394086.9727957975</v>
      </c>
    </row>
    <row r="10" spans="1:31" x14ac:dyDescent="0.25">
      <c r="B10" s="20" t="s">
        <v>59</v>
      </c>
      <c r="C10" s="19">
        <v>62073.419869999998</v>
      </c>
      <c r="D10" s="19">
        <v>218797.18945000001</v>
      </c>
      <c r="E10" s="19">
        <v>5690481.6943657976</v>
      </c>
      <c r="F10" s="19">
        <v>0</v>
      </c>
      <c r="G10" s="19">
        <v>10185.44268</v>
      </c>
      <c r="H10" s="19">
        <v>444713.42060999997</v>
      </c>
      <c r="I10" s="21">
        <f t="shared" ref="I10:I73" si="0">SUM(C10:H10)</f>
        <v>6426251.1669757981</v>
      </c>
      <c r="J10" s="19">
        <v>1175226.0961300002</v>
      </c>
      <c r="K10" s="19">
        <v>1065375.4314357971</v>
      </c>
      <c r="L10" s="19">
        <v>1958464.6656500003</v>
      </c>
      <c r="M10" s="19">
        <v>312847.89617999992</v>
      </c>
      <c r="N10" s="19">
        <v>0</v>
      </c>
      <c r="O10" s="19">
        <v>1459438.21429</v>
      </c>
      <c r="P10" s="19">
        <v>15.321819999999999</v>
      </c>
      <c r="Q10" s="19">
        <v>9298.6366500000004</v>
      </c>
      <c r="R10" s="19">
        <v>4081.6542600000002</v>
      </c>
      <c r="S10" s="19">
        <v>1257.5963199999999</v>
      </c>
      <c r="T10" s="19">
        <v>0</v>
      </c>
      <c r="U10" s="19">
        <v>440245.65423999995</v>
      </c>
      <c r="V10" s="21">
        <f t="shared" ref="V10:V73" si="1">SUM(J10:U10)</f>
        <v>6426251.1669757972</v>
      </c>
    </row>
    <row r="11" spans="1:31" x14ac:dyDescent="0.25">
      <c r="B11" s="20" t="s">
        <v>60</v>
      </c>
      <c r="C11" s="19">
        <v>62034.538869999997</v>
      </c>
      <c r="D11" s="19">
        <v>218958.22115</v>
      </c>
      <c r="E11" s="19">
        <v>5633004.7754157977</v>
      </c>
      <c r="F11" s="19">
        <v>0</v>
      </c>
      <c r="G11" s="19">
        <v>10268.721680000001</v>
      </c>
      <c r="H11" s="19">
        <v>443686.75725000002</v>
      </c>
      <c r="I11" s="21">
        <f t="shared" si="0"/>
        <v>6367953.0143657979</v>
      </c>
      <c r="J11" s="19">
        <v>1131028.2279000001</v>
      </c>
      <c r="K11" s="19">
        <v>1048785.982415797</v>
      </c>
      <c r="L11" s="19">
        <v>1968176.08794</v>
      </c>
      <c r="M11" s="19">
        <v>307065.84920000006</v>
      </c>
      <c r="N11" s="19">
        <v>0</v>
      </c>
      <c r="O11" s="19">
        <v>1458941.3879799999</v>
      </c>
      <c r="P11" s="19">
        <v>38.682730000000006</v>
      </c>
      <c r="Q11" s="19">
        <v>9293.9948999999997</v>
      </c>
      <c r="R11" s="19">
        <v>4081.6542600000002</v>
      </c>
      <c r="S11" s="19">
        <v>1347.12104</v>
      </c>
      <c r="T11" s="19">
        <v>0</v>
      </c>
      <c r="U11" s="19">
        <v>439194.02599999995</v>
      </c>
      <c r="V11" s="21">
        <f t="shared" si="1"/>
        <v>6367953.014365796</v>
      </c>
    </row>
    <row r="12" spans="1:31" x14ac:dyDescent="0.25">
      <c r="B12" s="20" t="s">
        <v>61</v>
      </c>
      <c r="C12" s="19">
        <v>34.199869999999997</v>
      </c>
      <c r="D12" s="19">
        <v>218993.82297000004</v>
      </c>
      <c r="E12" s="19">
        <v>6076451.3462457974</v>
      </c>
      <c r="F12" s="19">
        <v>0</v>
      </c>
      <c r="G12" s="19">
        <v>1009953.44868</v>
      </c>
      <c r="H12" s="19">
        <v>462193.53266000003</v>
      </c>
      <c r="I12" s="21">
        <f t="shared" si="0"/>
        <v>7767626.3504257975</v>
      </c>
      <c r="J12" s="19">
        <v>1139630.75107</v>
      </c>
      <c r="K12" s="19">
        <v>1039683.057425797</v>
      </c>
      <c r="L12" s="19">
        <v>2403777.8879499999</v>
      </c>
      <c r="M12" s="19">
        <v>306536.00566000002</v>
      </c>
      <c r="N12" s="19">
        <v>0</v>
      </c>
      <c r="O12" s="19">
        <v>1405851.3349799998</v>
      </c>
      <c r="P12" s="19">
        <v>139.19454000000002</v>
      </c>
      <c r="Q12" s="19">
        <v>9291.6625000000004</v>
      </c>
      <c r="R12" s="19">
        <v>4081.6542600000002</v>
      </c>
      <c r="S12" s="19">
        <v>1137.85104</v>
      </c>
      <c r="T12" s="19">
        <v>0</v>
      </c>
      <c r="U12" s="19">
        <v>1457496.6189999999</v>
      </c>
      <c r="V12" s="21">
        <f t="shared" si="1"/>
        <v>7767626.0184257962</v>
      </c>
    </row>
    <row r="13" spans="1:31" x14ac:dyDescent="0.25">
      <c r="B13" s="20" t="s">
        <v>62</v>
      </c>
      <c r="C13" s="19">
        <v>37.698869999999999</v>
      </c>
      <c r="D13" s="19">
        <v>229031.83941000002</v>
      </c>
      <c r="E13" s="19">
        <v>6083140.5286657978</v>
      </c>
      <c r="F13" s="19">
        <v>0</v>
      </c>
      <c r="G13" s="19">
        <v>1009755.52568</v>
      </c>
      <c r="H13" s="19">
        <v>456754.22535999998</v>
      </c>
      <c r="I13" s="21">
        <f t="shared" si="0"/>
        <v>7778719.8179857973</v>
      </c>
      <c r="J13" s="19">
        <v>1171585.28572</v>
      </c>
      <c r="K13" s="19">
        <v>1036800.644505797</v>
      </c>
      <c r="L13" s="19">
        <v>2409554.7950899997</v>
      </c>
      <c r="M13" s="19">
        <v>307258.85218999995</v>
      </c>
      <c r="N13" s="19">
        <v>0</v>
      </c>
      <c r="O13" s="19">
        <v>1387010.4894400002</v>
      </c>
      <c r="P13" s="19">
        <v>219.96926999999999</v>
      </c>
      <c r="Q13" s="19">
        <v>9289.2744700000003</v>
      </c>
      <c r="R13" s="19">
        <v>4081.6542600000002</v>
      </c>
      <c r="S13" s="19">
        <v>1072.92804</v>
      </c>
      <c r="T13" s="19">
        <v>0</v>
      </c>
      <c r="U13" s="19">
        <v>1451845.925</v>
      </c>
      <c r="V13" s="21">
        <f t="shared" si="1"/>
        <v>7778719.8179857964</v>
      </c>
    </row>
    <row r="14" spans="1:31" x14ac:dyDescent="0.25">
      <c r="B14" s="20" t="s">
        <v>63</v>
      </c>
      <c r="C14" s="19">
        <v>32.429573669999996</v>
      </c>
      <c r="D14" s="19">
        <v>199303.69179226001</v>
      </c>
      <c r="E14" s="19">
        <v>4722774.3784563169</v>
      </c>
      <c r="F14" s="19">
        <v>0</v>
      </c>
      <c r="G14" s="19">
        <v>1009755.52568</v>
      </c>
      <c r="H14" s="19">
        <v>455097.46548548399</v>
      </c>
      <c r="I14" s="21">
        <f t="shared" si="0"/>
        <v>6386963.4909877311</v>
      </c>
      <c r="J14" s="19">
        <v>1097009.0129979001</v>
      </c>
      <c r="K14" s="19">
        <v>721668.36146786704</v>
      </c>
      <c r="L14" s="19">
        <v>1787549.6900224602</v>
      </c>
      <c r="M14" s="19">
        <v>274384.49255000002</v>
      </c>
      <c r="N14" s="19">
        <v>0</v>
      </c>
      <c r="O14" s="19">
        <v>1041498.9427840201</v>
      </c>
      <c r="P14" s="19">
        <v>322.19567999999998</v>
      </c>
      <c r="Q14" s="19">
        <v>9195.2785869891632</v>
      </c>
      <c r="R14" s="19">
        <v>4081.6542600000002</v>
      </c>
      <c r="S14" s="19">
        <v>1082.92804</v>
      </c>
      <c r="T14" s="19">
        <v>0</v>
      </c>
      <c r="U14" s="19">
        <v>1450170.934598495</v>
      </c>
      <c r="V14" s="21">
        <f t="shared" si="1"/>
        <v>6386963.4909877321</v>
      </c>
    </row>
    <row r="15" spans="1:31" x14ac:dyDescent="0.25">
      <c r="B15" s="20" t="s">
        <v>64</v>
      </c>
      <c r="C15" s="19">
        <v>34.711869999999998</v>
      </c>
      <c r="D15" s="19">
        <v>217066.1943</v>
      </c>
      <c r="E15" s="19">
        <v>6116103.2586657982</v>
      </c>
      <c r="F15" s="19">
        <v>0</v>
      </c>
      <c r="G15" s="19">
        <v>1009337.52559</v>
      </c>
      <c r="H15" s="19">
        <v>455486.42764999997</v>
      </c>
      <c r="I15" s="21">
        <f t="shared" si="0"/>
        <v>7798028.1180757983</v>
      </c>
      <c r="J15" s="19">
        <v>1154153.9949200002</v>
      </c>
      <c r="K15" s="19">
        <v>1032156.3661657971</v>
      </c>
      <c r="L15" s="19">
        <v>2425945.4518200001</v>
      </c>
      <c r="M15" s="19">
        <v>311729.85247999994</v>
      </c>
      <c r="N15" s="19">
        <v>0</v>
      </c>
      <c r="O15" s="19">
        <v>1409218.49945</v>
      </c>
      <c r="P15" s="19">
        <v>385.17497999999995</v>
      </c>
      <c r="Q15" s="19">
        <v>9236.7959900000005</v>
      </c>
      <c r="R15" s="19">
        <v>4081.6542600000002</v>
      </c>
      <c r="S15" s="19">
        <v>1436.92804</v>
      </c>
      <c r="T15" s="19">
        <v>0</v>
      </c>
      <c r="U15" s="19">
        <v>1449683.3999700001</v>
      </c>
      <c r="V15" s="21">
        <f t="shared" si="1"/>
        <v>7798028.1180757973</v>
      </c>
    </row>
    <row r="16" spans="1:31" x14ac:dyDescent="0.25">
      <c r="B16" s="20" t="s">
        <v>65</v>
      </c>
      <c r="C16" s="19">
        <v>34.673870000000001</v>
      </c>
      <c r="D16" s="19">
        <v>215952.23596000002</v>
      </c>
      <c r="E16" s="19">
        <v>6149772.4922257978</v>
      </c>
      <c r="F16" s="19">
        <v>0</v>
      </c>
      <c r="G16" s="19">
        <v>1007901.28568</v>
      </c>
      <c r="H16" s="19">
        <v>461901.07386</v>
      </c>
      <c r="I16" s="21">
        <f t="shared" si="0"/>
        <v>7835561.7615957977</v>
      </c>
      <c r="J16" s="19">
        <v>1163173.0654500001</v>
      </c>
      <c r="K16" s="19">
        <v>1035857.775605797</v>
      </c>
      <c r="L16" s="19">
        <v>2429468.9989100001</v>
      </c>
      <c r="M16" s="19">
        <v>313428.11410000001</v>
      </c>
      <c r="N16" s="19">
        <v>0</v>
      </c>
      <c r="O16" s="19">
        <v>1423831.44799</v>
      </c>
      <c r="P16" s="19">
        <v>406.15512000000001</v>
      </c>
      <c r="Q16" s="19">
        <v>9234.4151300000012</v>
      </c>
      <c r="R16" s="19">
        <v>4081.6542600000002</v>
      </c>
      <c r="S16" s="19">
        <v>878.44403999999997</v>
      </c>
      <c r="T16" s="19">
        <v>0</v>
      </c>
      <c r="U16" s="19">
        <v>1455201.69099</v>
      </c>
      <c r="V16" s="21">
        <f t="shared" si="1"/>
        <v>7835561.7615957977</v>
      </c>
    </row>
    <row r="17" spans="2:22" x14ac:dyDescent="0.25">
      <c r="B17" s="20" t="s">
        <v>66</v>
      </c>
      <c r="C17" s="19">
        <v>35.071869999999997</v>
      </c>
      <c r="D17" s="19">
        <v>215390.40681000001</v>
      </c>
      <c r="E17" s="19">
        <v>6121089.8617957979</v>
      </c>
      <c r="F17" s="19">
        <v>0</v>
      </c>
      <c r="G17" s="19">
        <v>1007972.2946799999</v>
      </c>
      <c r="H17" s="19">
        <v>461577.13670999999</v>
      </c>
      <c r="I17" s="21">
        <f t="shared" si="0"/>
        <v>7806064.7718657982</v>
      </c>
      <c r="J17" s="19">
        <v>1117532.00642</v>
      </c>
      <c r="K17" s="19">
        <v>1029264.5876157969</v>
      </c>
      <c r="L17" s="19">
        <v>2439907.6380699999</v>
      </c>
      <c r="M17" s="19">
        <v>320074.57918999996</v>
      </c>
      <c r="N17" s="19">
        <v>0</v>
      </c>
      <c r="O17" s="19">
        <v>1429736.5291799998</v>
      </c>
      <c r="P17" s="19">
        <v>416.28681</v>
      </c>
      <c r="Q17" s="19">
        <v>9234.4151300000012</v>
      </c>
      <c r="R17" s="19">
        <v>4081.6542600000002</v>
      </c>
      <c r="S17" s="19">
        <v>1327.5646999999999</v>
      </c>
      <c r="T17" s="19">
        <v>0</v>
      </c>
      <c r="U17" s="19">
        <v>1454489.51049</v>
      </c>
      <c r="V17" s="21">
        <f t="shared" si="1"/>
        <v>7806064.7718657972</v>
      </c>
    </row>
    <row r="18" spans="2:22" x14ac:dyDescent="0.25">
      <c r="B18" s="20" t="s">
        <v>67</v>
      </c>
      <c r="C18" s="19">
        <v>34.736869999999996</v>
      </c>
      <c r="D18" s="19">
        <v>235717.11085</v>
      </c>
      <c r="E18" s="19">
        <v>6196346.0134954471</v>
      </c>
      <c r="F18" s="19">
        <v>0</v>
      </c>
      <c r="G18" s="19">
        <v>1007573.55868</v>
      </c>
      <c r="H18" s="19">
        <v>463800.82853</v>
      </c>
      <c r="I18" s="21">
        <f t="shared" si="0"/>
        <v>7903472.2484254465</v>
      </c>
      <c r="J18" s="19">
        <v>1203280.58167</v>
      </c>
      <c r="K18" s="19">
        <v>1031695.404645447</v>
      </c>
      <c r="L18" s="19">
        <v>2445803.2512400001</v>
      </c>
      <c r="M18" s="19">
        <v>317285.73539999995</v>
      </c>
      <c r="N18" s="19">
        <v>0</v>
      </c>
      <c r="O18" s="19">
        <v>1434032.8882600002</v>
      </c>
      <c r="P18" s="19">
        <v>416.34319000000005</v>
      </c>
      <c r="Q18" s="19">
        <v>9231.29133</v>
      </c>
      <c r="R18" s="19">
        <v>4081.6542600000002</v>
      </c>
      <c r="S18" s="19">
        <v>1524.8294000000001</v>
      </c>
      <c r="T18" s="19">
        <v>0</v>
      </c>
      <c r="U18" s="19">
        <v>1456120.2690300001</v>
      </c>
      <c r="V18" s="21">
        <f t="shared" si="1"/>
        <v>7903472.2484254483</v>
      </c>
    </row>
    <row r="19" spans="2:22" x14ac:dyDescent="0.25">
      <c r="B19" s="19" t="s">
        <v>68</v>
      </c>
      <c r="C19" s="19">
        <v>34.693870000000004</v>
      </c>
      <c r="D19" s="19">
        <v>242728.60799000002</v>
      </c>
      <c r="E19" s="19">
        <v>6211815.5966048604</v>
      </c>
      <c r="F19" s="19">
        <v>0</v>
      </c>
      <c r="G19" s="19">
        <v>1007608.8366799999</v>
      </c>
      <c r="H19" s="19">
        <v>459594.11172000004</v>
      </c>
      <c r="I19" s="21">
        <f t="shared" si="0"/>
        <v>7921781.8468648605</v>
      </c>
      <c r="J19" s="19">
        <v>1192888.4742500002</v>
      </c>
      <c r="K19" s="19">
        <v>1046498.1407848638</v>
      </c>
      <c r="L19" s="19">
        <v>2456759.6823600004</v>
      </c>
      <c r="M19" s="19">
        <v>320968.68685</v>
      </c>
      <c r="N19" s="19">
        <v>0</v>
      </c>
      <c r="O19" s="19">
        <v>1437463.9142200002</v>
      </c>
      <c r="P19" s="19">
        <v>416.41843</v>
      </c>
      <c r="Q19" s="19">
        <v>9226.4732899999999</v>
      </c>
      <c r="R19" s="19">
        <v>4081.6542600000002</v>
      </c>
      <c r="S19" s="19">
        <v>1511.10664</v>
      </c>
      <c r="T19" s="19">
        <v>0</v>
      </c>
      <c r="U19" s="19">
        <v>1451967.29578</v>
      </c>
      <c r="V19" s="21">
        <f t="shared" si="1"/>
        <v>7921781.8468648642</v>
      </c>
    </row>
    <row r="20" spans="2:22" x14ac:dyDescent="0.25">
      <c r="B20" s="19" t="s">
        <v>69</v>
      </c>
      <c r="C20" s="19">
        <v>106.81134</v>
      </c>
      <c r="D20" s="19">
        <v>242465.77669999999</v>
      </c>
      <c r="E20" s="19">
        <v>6226543.2612813395</v>
      </c>
      <c r="F20" s="19">
        <v>0</v>
      </c>
      <c r="G20" s="19">
        <v>1007584.442</v>
      </c>
      <c r="H20" s="19">
        <v>461630.86902559648</v>
      </c>
      <c r="I20" s="21">
        <f t="shared" si="0"/>
        <v>7938331.1603469355</v>
      </c>
      <c r="J20" s="19">
        <v>1199862.7711799999</v>
      </c>
      <c r="K20" s="19">
        <v>1017535.425739739</v>
      </c>
      <c r="L20" s="19">
        <v>2460663.4993700003</v>
      </c>
      <c r="M20" s="19">
        <v>324842.97442979598</v>
      </c>
      <c r="N20" s="19">
        <v>0</v>
      </c>
      <c r="O20" s="19">
        <v>1466211.1786018091</v>
      </c>
      <c r="P20" s="19">
        <v>415.59953000000002</v>
      </c>
      <c r="Q20" s="19">
        <v>9266.1028200000001</v>
      </c>
      <c r="R20" s="19">
        <v>4001.4458400000003</v>
      </c>
      <c r="S20" s="19">
        <v>1610.1802655965</v>
      </c>
      <c r="T20" s="19">
        <v>0</v>
      </c>
      <c r="U20" s="19">
        <v>1453921.98257</v>
      </c>
      <c r="V20" s="21">
        <f t="shared" si="1"/>
        <v>7938331.1603469392</v>
      </c>
    </row>
    <row r="21" spans="2:22" x14ac:dyDescent="0.25">
      <c r="B21" s="19" t="s">
        <v>70</v>
      </c>
      <c r="C21" s="19">
        <v>12035.871160000001</v>
      </c>
      <c r="D21" s="19">
        <v>242600.72162999999</v>
      </c>
      <c r="E21" s="19">
        <v>5948527.5919103604</v>
      </c>
      <c r="F21" s="19">
        <v>0</v>
      </c>
      <c r="G21" s="19">
        <v>1008191.76462</v>
      </c>
      <c r="H21" s="19">
        <v>429794.53720724152</v>
      </c>
      <c r="I21" s="21">
        <f t="shared" si="0"/>
        <v>7641150.4865276022</v>
      </c>
      <c r="J21" s="19">
        <v>941211.90544</v>
      </c>
      <c r="K21" s="19">
        <v>985094.61521558696</v>
      </c>
      <c r="L21" s="19">
        <v>2464139.9304200006</v>
      </c>
      <c r="M21" s="19">
        <v>324097.25314881402</v>
      </c>
      <c r="N21" s="19">
        <v>0</v>
      </c>
      <c r="O21" s="19">
        <v>1488620.4804759591</v>
      </c>
      <c r="P21" s="19">
        <v>415.77942999999999</v>
      </c>
      <c r="Q21" s="19">
        <v>9102.2448100000001</v>
      </c>
      <c r="R21" s="19">
        <v>3943.7644</v>
      </c>
      <c r="S21" s="19">
        <v>874.64281724150214</v>
      </c>
      <c r="T21" s="19">
        <v>0</v>
      </c>
      <c r="U21" s="19">
        <v>1423649.8703699999</v>
      </c>
      <c r="V21" s="21">
        <f t="shared" si="1"/>
        <v>7641150.4865276013</v>
      </c>
    </row>
    <row r="22" spans="2:22" x14ac:dyDescent="0.25">
      <c r="B22" s="19" t="s">
        <v>71</v>
      </c>
      <c r="C22" s="19">
        <v>36.172249999999998</v>
      </c>
      <c r="D22" s="19">
        <v>242032.4063</v>
      </c>
      <c r="E22" s="19">
        <v>5907501.2938685305</v>
      </c>
      <c r="F22" s="19">
        <v>0</v>
      </c>
      <c r="G22" s="19">
        <v>1006737.28984</v>
      </c>
      <c r="H22" s="19">
        <v>428801.07839452807</v>
      </c>
      <c r="I22" s="21">
        <f t="shared" si="0"/>
        <v>7585108.2406530585</v>
      </c>
      <c r="J22" s="19">
        <v>925559.85978589987</v>
      </c>
      <c r="K22" s="19">
        <v>955053.16941027995</v>
      </c>
      <c r="L22" s="19">
        <v>2469034.7980999998</v>
      </c>
      <c r="M22" s="19">
        <v>318918.28506999998</v>
      </c>
      <c r="N22" s="19">
        <v>0</v>
      </c>
      <c r="O22" s="19">
        <v>1481003.760052358</v>
      </c>
      <c r="P22" s="19">
        <v>415.93953000000005</v>
      </c>
      <c r="Q22" s="19">
        <v>8940.838960000001</v>
      </c>
      <c r="R22" s="19">
        <v>3938.1009399999998</v>
      </c>
      <c r="S22" s="19">
        <v>1075.2972399999999</v>
      </c>
      <c r="T22" s="19">
        <v>0</v>
      </c>
      <c r="U22" s="19">
        <v>1421168.191564528</v>
      </c>
      <c r="V22" s="21">
        <f t="shared" si="1"/>
        <v>7585108.2406530669</v>
      </c>
    </row>
    <row r="23" spans="2:22" x14ac:dyDescent="0.25">
      <c r="B23" s="19" t="s">
        <v>72</v>
      </c>
      <c r="C23" s="19">
        <v>49.039410000000004</v>
      </c>
      <c r="D23" s="19">
        <v>240895.17014</v>
      </c>
      <c r="E23" s="19">
        <v>5910123.4529795703</v>
      </c>
      <c r="F23" s="19">
        <v>0</v>
      </c>
      <c r="G23" s="19">
        <v>1006600.07990813</v>
      </c>
      <c r="H23" s="19">
        <v>425489.72231850395</v>
      </c>
      <c r="I23" s="21">
        <f t="shared" si="0"/>
        <v>7583157.4647562038</v>
      </c>
      <c r="J23" s="19">
        <v>930861.05688589998</v>
      </c>
      <c r="K23" s="19">
        <v>946352.03259366902</v>
      </c>
      <c r="L23" s="19">
        <v>2479334.8881200003</v>
      </c>
      <c r="M23" s="19">
        <v>314660.39407929103</v>
      </c>
      <c r="N23" s="19">
        <v>0</v>
      </c>
      <c r="O23" s="19">
        <v>1479859.2908507092</v>
      </c>
      <c r="P23" s="19">
        <v>461.93989000000005</v>
      </c>
      <c r="Q23" s="19">
        <v>8940.838960000001</v>
      </c>
      <c r="R23" s="19">
        <v>3850.7560399999998</v>
      </c>
      <c r="S23" s="19">
        <v>1691.1300885039</v>
      </c>
      <c r="T23" s="19">
        <v>0</v>
      </c>
      <c r="U23" s="19">
        <v>1417145.13724813</v>
      </c>
      <c r="V23" s="21">
        <f t="shared" si="1"/>
        <v>7583157.4647562038</v>
      </c>
    </row>
    <row r="24" spans="2:22" x14ac:dyDescent="0.25">
      <c r="B24" s="19" t="s">
        <v>73</v>
      </c>
      <c r="C24" s="19">
        <v>182.21154999999999</v>
      </c>
      <c r="D24" s="19">
        <v>240133.3958</v>
      </c>
      <c r="E24" s="19">
        <v>5864746.1320216805</v>
      </c>
      <c r="F24" s="19">
        <v>0</v>
      </c>
      <c r="G24" s="19">
        <v>1006551.89621202</v>
      </c>
      <c r="H24" s="19">
        <v>424441.42401000002</v>
      </c>
      <c r="I24" s="21">
        <f t="shared" si="0"/>
        <v>7536055.0595937008</v>
      </c>
      <c r="J24" s="19">
        <v>889309.87823999999</v>
      </c>
      <c r="K24" s="19">
        <v>936852.22537563206</v>
      </c>
      <c r="L24" s="19">
        <v>2487853.3959200005</v>
      </c>
      <c r="M24" s="19">
        <v>313654.42506000004</v>
      </c>
      <c r="N24" s="19">
        <v>0</v>
      </c>
      <c r="O24" s="19">
        <v>1477391.8147760548</v>
      </c>
      <c r="P24" s="19">
        <v>416.03927000000004</v>
      </c>
      <c r="Q24" s="19">
        <v>8815.872159999999</v>
      </c>
      <c r="R24" s="19">
        <v>3799.5133999999998</v>
      </c>
      <c r="S24" s="19">
        <v>1584.2284099999999</v>
      </c>
      <c r="T24" s="19">
        <v>0</v>
      </c>
      <c r="U24" s="19">
        <v>1416377.66698202</v>
      </c>
      <c r="V24" s="21">
        <f t="shared" si="1"/>
        <v>7536055.0595937064</v>
      </c>
    </row>
    <row r="25" spans="2:22" x14ac:dyDescent="0.25">
      <c r="B25" s="19" t="s">
        <v>74</v>
      </c>
      <c r="C25" s="19">
        <v>18.271640000000001</v>
      </c>
      <c r="D25" s="19">
        <v>238345.47809000002</v>
      </c>
      <c r="E25" s="19">
        <v>5888966.1687020101</v>
      </c>
      <c r="F25" s="19">
        <v>0</v>
      </c>
      <c r="G25" s="19">
        <v>1006570.00021202</v>
      </c>
      <c r="H25" s="19">
        <v>384502.25318029412</v>
      </c>
      <c r="I25" s="21">
        <f t="shared" si="0"/>
        <v>7518402.1718243249</v>
      </c>
      <c r="J25" s="19">
        <v>932181.70833912503</v>
      </c>
      <c r="K25" s="19">
        <v>932218.63682840392</v>
      </c>
      <c r="L25" s="19">
        <v>2494959.46331</v>
      </c>
      <c r="M25" s="19">
        <v>314527.62306774699</v>
      </c>
      <c r="N25" s="19">
        <v>0</v>
      </c>
      <c r="O25" s="19">
        <v>1453442.4868867281</v>
      </c>
      <c r="P25" s="19">
        <v>416.18986587520004</v>
      </c>
      <c r="Q25" s="19">
        <v>8153.2207685543999</v>
      </c>
      <c r="R25" s="19">
        <v>3793.7645400000001</v>
      </c>
      <c r="S25" s="19">
        <v>1422.88298586419</v>
      </c>
      <c r="T25" s="19">
        <v>0</v>
      </c>
      <c r="U25" s="19">
        <v>1377286.19523202</v>
      </c>
      <c r="V25" s="21">
        <f t="shared" si="1"/>
        <v>7518402.1718243156</v>
      </c>
    </row>
    <row r="26" spans="2:22" x14ac:dyDescent="0.25">
      <c r="B26" s="19" t="s">
        <v>75</v>
      </c>
      <c r="C26" s="19">
        <v>19.279400000000003</v>
      </c>
      <c r="D26" s="19">
        <v>238314.12458</v>
      </c>
      <c r="E26" s="19">
        <v>5849297.71990526</v>
      </c>
      <c r="F26" s="19">
        <v>0</v>
      </c>
      <c r="G26" s="19">
        <v>1006447.69375202</v>
      </c>
      <c r="H26" s="19">
        <v>384330.18223239394</v>
      </c>
      <c r="I26" s="21">
        <f t="shared" si="0"/>
        <v>7478408.9998696735</v>
      </c>
      <c r="J26" s="19">
        <v>882502.77075000003</v>
      </c>
      <c r="K26" s="19">
        <v>923886.89611394203</v>
      </c>
      <c r="L26" s="19">
        <v>2497425.1922399998</v>
      </c>
      <c r="M26" s="19">
        <v>318798.96024146798</v>
      </c>
      <c r="N26" s="19">
        <v>0</v>
      </c>
      <c r="O26" s="19">
        <v>1465017.3045398479</v>
      </c>
      <c r="P26" s="19">
        <v>416.33049</v>
      </c>
      <c r="Q26" s="19">
        <v>8153.2207699999999</v>
      </c>
      <c r="R26" s="19">
        <v>3707.36942</v>
      </c>
      <c r="S26" s="19">
        <v>1431.181072394</v>
      </c>
      <c r="T26" s="19">
        <v>0</v>
      </c>
      <c r="U26" s="19">
        <v>1377069.7742320201</v>
      </c>
      <c r="V26" s="21">
        <f t="shared" si="1"/>
        <v>7478408.9998696726</v>
      </c>
    </row>
    <row r="27" spans="2:22" x14ac:dyDescent="0.25">
      <c r="B27" s="19" t="s">
        <v>76</v>
      </c>
      <c r="C27" s="19">
        <v>48.21696</v>
      </c>
      <c r="D27" s="19">
        <v>237819.62118000002</v>
      </c>
      <c r="E27" s="19">
        <v>5863635.1201968202</v>
      </c>
      <c r="F27" s="19">
        <v>0</v>
      </c>
      <c r="G27" s="19">
        <v>1006130.49137202</v>
      </c>
      <c r="H27" s="19">
        <v>383071.67743785825</v>
      </c>
      <c r="I27" s="21">
        <f t="shared" si="0"/>
        <v>7490705.1271466985</v>
      </c>
      <c r="J27" s="19">
        <v>900990.33957999991</v>
      </c>
      <c r="K27" s="19">
        <v>914839.49459463416</v>
      </c>
      <c r="L27" s="19">
        <v>2503063.3089399999</v>
      </c>
      <c r="M27" s="19">
        <v>320625.48141405004</v>
      </c>
      <c r="N27" s="19">
        <v>0</v>
      </c>
      <c r="O27" s="19">
        <v>1461984.3338081308</v>
      </c>
      <c r="P27" s="19">
        <v>416.36889000000002</v>
      </c>
      <c r="Q27" s="19">
        <v>8031.7335396646795</v>
      </c>
      <c r="R27" s="19">
        <v>3655.0139400000003</v>
      </c>
      <c r="S27" s="19">
        <v>1479.7672281932</v>
      </c>
      <c r="T27" s="19">
        <v>0</v>
      </c>
      <c r="U27" s="19">
        <v>1375619.2852120202</v>
      </c>
      <c r="V27" s="21">
        <f t="shared" si="1"/>
        <v>7490705.1271466929</v>
      </c>
    </row>
    <row r="28" spans="2:22" x14ac:dyDescent="0.25">
      <c r="B28" s="19" t="s">
        <v>77</v>
      </c>
      <c r="C28" s="19">
        <v>43.249099999999999</v>
      </c>
      <c r="D28" s="19">
        <v>238908.84735</v>
      </c>
      <c r="E28" s="19">
        <v>5774584.3513396801</v>
      </c>
      <c r="F28" s="19">
        <v>0</v>
      </c>
      <c r="G28" s="19">
        <v>1004499.4193720201</v>
      </c>
      <c r="H28" s="19">
        <v>381809.34785999998</v>
      </c>
      <c r="I28" s="21">
        <f t="shared" si="0"/>
        <v>7399845.2150217006</v>
      </c>
      <c r="J28" s="19">
        <v>819345.80953999993</v>
      </c>
      <c r="K28" s="19">
        <v>903870.15366648813</v>
      </c>
      <c r="L28" s="19">
        <v>2508659.0982299997</v>
      </c>
      <c r="M28" s="19">
        <v>320644.44826000003</v>
      </c>
      <c r="N28" s="19">
        <v>0</v>
      </c>
      <c r="O28" s="19">
        <v>1461016.938093191</v>
      </c>
      <c r="P28" s="19">
        <v>416.43089000000003</v>
      </c>
      <c r="Q28" s="19">
        <v>7770.5879900000009</v>
      </c>
      <c r="R28" s="19">
        <v>3649.6895200000004</v>
      </c>
      <c r="S28" s="19">
        <v>1430.7976200000003</v>
      </c>
      <c r="T28" s="19">
        <v>0</v>
      </c>
      <c r="U28" s="19">
        <v>1373041.2612120202</v>
      </c>
      <c r="V28" s="21">
        <f t="shared" si="1"/>
        <v>7399845.2150216987</v>
      </c>
    </row>
    <row r="29" spans="2:22" x14ac:dyDescent="0.25">
      <c r="B29" s="19" t="s">
        <v>78</v>
      </c>
      <c r="C29" s="19">
        <v>86.035800000000009</v>
      </c>
      <c r="D29" s="19">
        <v>240581.06317000001</v>
      </c>
      <c r="E29" s="19">
        <v>5819783.2027392099</v>
      </c>
      <c r="F29" s="19">
        <v>0</v>
      </c>
      <c r="G29" s="19">
        <v>1004444.47053202</v>
      </c>
      <c r="H29" s="19">
        <v>380329.58438551973</v>
      </c>
      <c r="I29" s="21">
        <f t="shared" si="0"/>
        <v>7445224.356626749</v>
      </c>
      <c r="J29" s="19">
        <v>852319.51840000006</v>
      </c>
      <c r="K29" s="19">
        <v>903762.55253048404</v>
      </c>
      <c r="L29" s="19">
        <v>2520845.7861900004</v>
      </c>
      <c r="M29" s="19">
        <v>326843.16948471905</v>
      </c>
      <c r="N29" s="19">
        <v>0</v>
      </c>
      <c r="O29" s="19">
        <v>1456679.2751040058</v>
      </c>
      <c r="P29" s="19">
        <v>415.64580000000001</v>
      </c>
      <c r="Q29" s="19">
        <v>7770.5879900000009</v>
      </c>
      <c r="R29" s="19">
        <v>3516.9112</v>
      </c>
      <c r="S29" s="19">
        <v>1452.1647155196999</v>
      </c>
      <c r="T29" s="19">
        <v>0</v>
      </c>
      <c r="U29" s="19">
        <v>1371618.7452120201</v>
      </c>
      <c r="V29" s="21">
        <f t="shared" si="1"/>
        <v>7445224.356626749</v>
      </c>
    </row>
    <row r="30" spans="2:22" x14ac:dyDescent="0.25">
      <c r="B30" s="19" t="s">
        <v>79</v>
      </c>
      <c r="C30" s="19">
        <v>44.887699999999995</v>
      </c>
      <c r="D30" s="19">
        <v>216210.30542999998</v>
      </c>
      <c r="E30" s="19">
        <v>5853894.6808560099</v>
      </c>
      <c r="F30" s="19">
        <v>0.02</v>
      </c>
      <c r="G30" s="19">
        <v>1004451.03953202</v>
      </c>
      <c r="H30" s="19">
        <v>383435.975412998</v>
      </c>
      <c r="I30" s="21">
        <f t="shared" si="0"/>
        <v>7458036.9089310272</v>
      </c>
      <c r="J30" s="19">
        <v>869832.75829000003</v>
      </c>
      <c r="K30" s="19">
        <v>884088.10370573297</v>
      </c>
      <c r="L30" s="19">
        <v>2532790.8767300001</v>
      </c>
      <c r="M30" s="19">
        <v>325531.67745368998</v>
      </c>
      <c r="N30" s="19">
        <v>0</v>
      </c>
      <c r="O30" s="19">
        <v>1457906.4578065861</v>
      </c>
      <c r="P30" s="19">
        <v>416.60185000000001</v>
      </c>
      <c r="Q30" s="19">
        <v>8152.2450400000007</v>
      </c>
      <c r="R30" s="19">
        <v>3510.7673199999999</v>
      </c>
      <c r="S30" s="19">
        <v>1557.1285229979999</v>
      </c>
      <c r="T30" s="19">
        <v>0</v>
      </c>
      <c r="U30" s="19">
        <v>1374250.2922120201</v>
      </c>
      <c r="V30" s="21">
        <f t="shared" si="1"/>
        <v>7458036.9089310281</v>
      </c>
    </row>
    <row r="31" spans="2:22" x14ac:dyDescent="0.25">
      <c r="B31" s="19" t="s">
        <v>80</v>
      </c>
      <c r="C31" s="19">
        <v>93.763769999999994</v>
      </c>
      <c r="D31" s="19">
        <v>214913.37575000001</v>
      </c>
      <c r="E31" s="19">
        <v>5804304.4343383899</v>
      </c>
      <c r="F31" s="19">
        <v>0</v>
      </c>
      <c r="G31" s="19">
        <v>1004494.5555320201</v>
      </c>
      <c r="H31" s="19">
        <v>379107.30056540488</v>
      </c>
      <c r="I31" s="21">
        <f t="shared" si="0"/>
        <v>7402913.429955814</v>
      </c>
      <c r="J31" s="19">
        <v>796662.94408000016</v>
      </c>
      <c r="K31" s="19">
        <v>875648.75776453898</v>
      </c>
      <c r="L31" s="19">
        <v>2544336.7682550005</v>
      </c>
      <c r="M31" s="19">
        <v>327901.082440998</v>
      </c>
      <c r="N31" s="19">
        <v>0</v>
      </c>
      <c r="O31" s="19">
        <v>1474762.0213178529</v>
      </c>
      <c r="P31" s="19">
        <v>416.81527</v>
      </c>
      <c r="Q31" s="19">
        <v>8098.4529000000002</v>
      </c>
      <c r="R31" s="19">
        <v>3505.0991200000003</v>
      </c>
      <c r="S31" s="19">
        <v>1370.3225954048999</v>
      </c>
      <c r="T31" s="19">
        <v>0</v>
      </c>
      <c r="U31" s="19">
        <v>1370211.1662120202</v>
      </c>
      <c r="V31" s="21">
        <f t="shared" si="1"/>
        <v>7402913.4299558159</v>
      </c>
    </row>
    <row r="32" spans="2:22" x14ac:dyDescent="0.25">
      <c r="B32" s="19" t="s">
        <v>81</v>
      </c>
      <c r="C32" s="19">
        <v>47.444890000000001</v>
      </c>
      <c r="D32" s="19">
        <v>249018.15097000002</v>
      </c>
      <c r="E32" s="19">
        <v>5781092.4836830702</v>
      </c>
      <c r="F32" s="19">
        <v>0</v>
      </c>
      <c r="G32" s="19">
        <v>1004367.4246920201</v>
      </c>
      <c r="H32" s="19">
        <v>339200.84011338552</v>
      </c>
      <c r="I32" s="21">
        <f t="shared" si="0"/>
        <v>7373726.3443484753</v>
      </c>
      <c r="J32" s="19">
        <v>807849.10018340009</v>
      </c>
      <c r="K32" s="19">
        <v>875831.41198284202</v>
      </c>
      <c r="L32" s="19">
        <v>2540381.7153500002</v>
      </c>
      <c r="M32" s="19">
        <v>336121.35928526503</v>
      </c>
      <c r="N32" s="19">
        <v>0</v>
      </c>
      <c r="O32" s="19">
        <v>1469974.492741561</v>
      </c>
      <c r="P32" s="19">
        <v>416.93215409999999</v>
      </c>
      <c r="Q32" s="19">
        <v>9253.1609000000008</v>
      </c>
      <c r="R32" s="19">
        <v>3372.2308000000003</v>
      </c>
      <c r="S32" s="19">
        <v>1416.6717392855001</v>
      </c>
      <c r="T32" s="19">
        <v>0</v>
      </c>
      <c r="U32" s="19">
        <v>1329109.2692120201</v>
      </c>
      <c r="V32" s="21">
        <f t="shared" si="1"/>
        <v>7373726.3443484753</v>
      </c>
    </row>
    <row r="33" spans="2:22" x14ac:dyDescent="0.25">
      <c r="B33" s="19" t="s">
        <v>82</v>
      </c>
      <c r="C33" s="19">
        <v>49.99736</v>
      </c>
      <c r="D33" s="19">
        <v>225835.91502000001</v>
      </c>
      <c r="E33" s="19">
        <v>5657717.4408160504</v>
      </c>
      <c r="F33" s="19">
        <v>0</v>
      </c>
      <c r="G33" s="19">
        <v>1004367.4656920201</v>
      </c>
      <c r="H33" s="19">
        <v>330575.90512079239</v>
      </c>
      <c r="I33" s="21">
        <f t="shared" si="0"/>
        <v>7218546.7240088629</v>
      </c>
      <c r="J33" s="19">
        <v>680349.70785000001</v>
      </c>
      <c r="K33" s="19">
        <v>870733.08594455197</v>
      </c>
      <c r="L33" s="19">
        <v>2540477.6271100002</v>
      </c>
      <c r="M33" s="19">
        <v>330042.77332270093</v>
      </c>
      <c r="N33" s="19">
        <v>0</v>
      </c>
      <c r="O33" s="19">
        <v>1462000.1589688058</v>
      </c>
      <c r="P33" s="19">
        <v>416.79694410000002</v>
      </c>
      <c r="Q33" s="19">
        <v>9125.1895999999997</v>
      </c>
      <c r="R33" s="19">
        <v>3366.5038799999998</v>
      </c>
      <c r="S33" s="19">
        <v>1390.0411766923999</v>
      </c>
      <c r="T33" s="19">
        <v>0</v>
      </c>
      <c r="U33" s="19">
        <v>1320644.8392120202</v>
      </c>
      <c r="V33" s="21">
        <f t="shared" si="1"/>
        <v>7218546.7240088712</v>
      </c>
    </row>
    <row r="34" spans="2:22" x14ac:dyDescent="0.25">
      <c r="B34" s="19" t="s">
        <v>83</v>
      </c>
      <c r="C34" s="19">
        <v>60.730620000000002</v>
      </c>
      <c r="D34" s="19">
        <v>250581.52140000003</v>
      </c>
      <c r="E34" s="19">
        <v>5625952.9984589899</v>
      </c>
      <c r="F34" s="19">
        <v>0</v>
      </c>
      <c r="G34" s="19">
        <v>1002916.57369202</v>
      </c>
      <c r="H34" s="19">
        <v>308422.86261934467</v>
      </c>
      <c r="I34" s="21">
        <f t="shared" si="0"/>
        <v>7187934.6867903555</v>
      </c>
      <c r="J34" s="19">
        <v>684011.78</v>
      </c>
      <c r="K34" s="19">
        <v>860901.342465227</v>
      </c>
      <c r="L34" s="19">
        <v>2546326.9140199996</v>
      </c>
      <c r="M34" s="19">
        <v>327658.11860016402</v>
      </c>
      <c r="N34" s="19">
        <v>0</v>
      </c>
      <c r="O34" s="19">
        <v>1457697.0953935981</v>
      </c>
      <c r="P34" s="19">
        <v>416.92261410000003</v>
      </c>
      <c r="Q34" s="19">
        <v>8963.2530000000006</v>
      </c>
      <c r="R34" s="19">
        <v>3360.9972200000002</v>
      </c>
      <c r="S34" s="19">
        <v>996.05726524470003</v>
      </c>
      <c r="T34" s="19">
        <v>0</v>
      </c>
      <c r="U34" s="19">
        <v>1297602.20621202</v>
      </c>
      <c r="V34" s="21">
        <f t="shared" si="1"/>
        <v>7187934.6867903527</v>
      </c>
    </row>
    <row r="35" spans="2:22" x14ac:dyDescent="0.25">
      <c r="B35" s="19" t="s">
        <v>84</v>
      </c>
      <c r="C35" s="19">
        <v>106.96105</v>
      </c>
      <c r="D35" s="19">
        <v>243338.0025</v>
      </c>
      <c r="E35" s="19">
        <v>5593919.0393844303</v>
      </c>
      <c r="F35" s="19">
        <v>0</v>
      </c>
      <c r="G35" s="19">
        <v>1067789.44285202</v>
      </c>
      <c r="H35" s="19">
        <v>287694.63201801683</v>
      </c>
      <c r="I35" s="21">
        <f t="shared" si="0"/>
        <v>7192848.0778044676</v>
      </c>
      <c r="J35" s="19">
        <v>672107.43770999997</v>
      </c>
      <c r="K35" s="19">
        <v>846629.19143779296</v>
      </c>
      <c r="L35" s="19">
        <v>2544237.96172</v>
      </c>
      <c r="M35" s="19">
        <v>323437.50634951197</v>
      </c>
      <c r="N35" s="19">
        <v>0</v>
      </c>
      <c r="O35" s="19">
        <v>1450951.9057171282</v>
      </c>
      <c r="P35" s="19">
        <v>416.76669409999994</v>
      </c>
      <c r="Q35" s="19">
        <v>8957.6239999999998</v>
      </c>
      <c r="R35" s="19">
        <v>4365.2946400000001</v>
      </c>
      <c r="S35" s="19">
        <v>1379.1323239168</v>
      </c>
      <c r="T35" s="19">
        <v>0</v>
      </c>
      <c r="U35" s="19">
        <v>1340365.25721202</v>
      </c>
      <c r="V35" s="21">
        <f t="shared" si="1"/>
        <v>7192848.0778044704</v>
      </c>
    </row>
    <row r="36" spans="2:22" x14ac:dyDescent="0.25">
      <c r="B36" s="19" t="s">
        <v>85</v>
      </c>
      <c r="C36" s="19">
        <v>209.72146000000001</v>
      </c>
      <c r="D36" s="19">
        <v>244041.18615000002</v>
      </c>
      <c r="E36" s="19">
        <v>5584462.3196654804</v>
      </c>
      <c r="F36" s="19">
        <v>0</v>
      </c>
      <c r="G36" s="19">
        <v>1067789.4828520201</v>
      </c>
      <c r="H36" s="19">
        <v>281582.0171700854</v>
      </c>
      <c r="I36" s="21">
        <f t="shared" si="0"/>
        <v>7178084.7272975864</v>
      </c>
      <c r="J36" s="19">
        <v>677008.5798500001</v>
      </c>
      <c r="K36" s="19">
        <v>841235.16319970798</v>
      </c>
      <c r="L36" s="19">
        <v>2542791.4171100003</v>
      </c>
      <c r="M36" s="19">
        <v>326997.17415905098</v>
      </c>
      <c r="N36" s="19">
        <v>0</v>
      </c>
      <c r="O36" s="19">
        <v>1440680.8929567151</v>
      </c>
      <c r="P36" s="19">
        <v>416.85254409999999</v>
      </c>
      <c r="Q36" s="19">
        <v>8758.6857400000008</v>
      </c>
      <c r="R36" s="19">
        <v>4358.9802600000003</v>
      </c>
      <c r="S36" s="19">
        <v>1547.9582659854</v>
      </c>
      <c r="T36" s="19">
        <v>0</v>
      </c>
      <c r="U36" s="19">
        <v>1334289.0232120201</v>
      </c>
      <c r="V36" s="21">
        <f t="shared" si="1"/>
        <v>7178084.7272975799</v>
      </c>
    </row>
    <row r="37" spans="2:22" x14ac:dyDescent="0.25">
      <c r="B37" s="19" t="s">
        <v>86</v>
      </c>
      <c r="C37" s="19">
        <v>43.326260000000005</v>
      </c>
      <c r="D37" s="19">
        <v>218941.34909999999</v>
      </c>
      <c r="E37" s="19">
        <v>5605442.2074271003</v>
      </c>
      <c r="F37" s="19">
        <v>0</v>
      </c>
      <c r="G37" s="19">
        <v>1067059.70321202</v>
      </c>
      <c r="H37" s="19">
        <v>279868.08889474929</v>
      </c>
      <c r="I37" s="21">
        <f t="shared" si="0"/>
        <v>7171354.6748938691</v>
      </c>
      <c r="J37" s="19">
        <v>646748.64046999998</v>
      </c>
      <c r="K37" s="19">
        <v>868892.20190790994</v>
      </c>
      <c r="L37" s="19">
        <v>2543794.9953799997</v>
      </c>
      <c r="M37" s="19">
        <v>326028.22997271194</v>
      </c>
      <c r="N37" s="19">
        <v>0</v>
      </c>
      <c r="O37" s="19">
        <v>1438962.815056484</v>
      </c>
      <c r="P37" s="19">
        <v>416.99086410000001</v>
      </c>
      <c r="Q37" s="19">
        <v>8587.2736699999987</v>
      </c>
      <c r="R37" s="19">
        <v>3621.1022999999996</v>
      </c>
      <c r="S37" s="19">
        <v>1424.3710606493</v>
      </c>
      <c r="T37" s="19">
        <v>0</v>
      </c>
      <c r="U37" s="19">
        <v>1332878.0542120202</v>
      </c>
      <c r="V37" s="21">
        <f t="shared" si="1"/>
        <v>7171354.6748938747</v>
      </c>
    </row>
    <row r="38" spans="2:22" x14ac:dyDescent="0.25">
      <c r="B38" s="19" t="s">
        <v>87</v>
      </c>
      <c r="C38" s="19">
        <v>32.237949999999998</v>
      </c>
      <c r="D38" s="19">
        <v>242391.91763000001</v>
      </c>
      <c r="E38" s="19">
        <v>5626423.2811841303</v>
      </c>
      <c r="F38" s="19">
        <v>0</v>
      </c>
      <c r="G38" s="19">
        <v>1067151.8157520201</v>
      </c>
      <c r="H38" s="19">
        <v>273074.74110171938</v>
      </c>
      <c r="I38" s="21">
        <f t="shared" si="0"/>
        <v>7209073.9936178699</v>
      </c>
      <c r="J38" s="19">
        <v>626274.75223999994</v>
      </c>
      <c r="K38" s="19">
        <v>848841.37447195803</v>
      </c>
      <c r="L38" s="19">
        <v>2545921.5120199998</v>
      </c>
      <c r="M38" s="19">
        <v>326878.37215775106</v>
      </c>
      <c r="N38" s="19">
        <v>0</v>
      </c>
      <c r="O38" s="19">
        <v>1520931.4258744239</v>
      </c>
      <c r="P38" s="19">
        <v>322.45307409999998</v>
      </c>
      <c r="Q38" s="19">
        <v>8474.9944500000001</v>
      </c>
      <c r="R38" s="19">
        <v>3530.3525399999999</v>
      </c>
      <c r="S38" s="19">
        <v>1149.9275776194031</v>
      </c>
      <c r="T38" s="19">
        <v>0</v>
      </c>
      <c r="U38" s="19">
        <v>1326748.8292120202</v>
      </c>
      <c r="V38" s="21">
        <f t="shared" si="1"/>
        <v>7209073.9936178736</v>
      </c>
    </row>
    <row r="39" spans="2:22" x14ac:dyDescent="0.25">
      <c r="B39" s="19" t="s">
        <v>88</v>
      </c>
      <c r="C39" s="19">
        <v>98.911860000000004</v>
      </c>
      <c r="D39" s="19">
        <v>218079.61751000001</v>
      </c>
      <c r="E39" s="19">
        <v>5611875.4612248102</v>
      </c>
      <c r="F39" s="19">
        <v>0</v>
      </c>
      <c r="G39" s="19">
        <v>1067178.8511820198</v>
      </c>
      <c r="H39" s="19">
        <v>271596.79836605885</v>
      </c>
      <c r="I39" s="21">
        <f t="shared" si="0"/>
        <v>7168829.6401428878</v>
      </c>
      <c r="J39" s="19">
        <v>598223.91370999999</v>
      </c>
      <c r="K39" s="19">
        <v>829795.64546235511</v>
      </c>
      <c r="L39" s="19">
        <v>2550912.5486099999</v>
      </c>
      <c r="M39" s="19">
        <v>328591.33484578901</v>
      </c>
      <c r="N39" s="19">
        <v>0</v>
      </c>
      <c r="O39" s="19">
        <v>1522530.5479666621</v>
      </c>
      <c r="P39" s="19">
        <v>417.14795410000005</v>
      </c>
      <c r="Q39" s="19">
        <v>8431.9731499999998</v>
      </c>
      <c r="R39" s="19">
        <v>3519.8185600000002</v>
      </c>
      <c r="S39" s="19">
        <v>1133.6318619589031</v>
      </c>
      <c r="T39" s="19">
        <v>0</v>
      </c>
      <c r="U39" s="19">
        <v>1325273.0780220202</v>
      </c>
      <c r="V39" s="21">
        <f t="shared" si="1"/>
        <v>7168829.6401428841</v>
      </c>
    </row>
    <row r="40" spans="2:22" x14ac:dyDescent="0.25">
      <c r="B40" s="19" t="s">
        <v>89</v>
      </c>
      <c r="C40" s="19">
        <v>76.73002000000001</v>
      </c>
      <c r="D40" s="19">
        <v>241180.87242</v>
      </c>
      <c r="E40" s="19">
        <v>5576173.0252300007</v>
      </c>
      <c r="F40" s="19">
        <v>0</v>
      </c>
      <c r="G40" s="19">
        <v>1067140.8274620201</v>
      </c>
      <c r="H40" s="19">
        <v>270922.29081410001</v>
      </c>
      <c r="I40" s="21">
        <f t="shared" si="0"/>
        <v>7155493.7459461205</v>
      </c>
      <c r="J40" s="19">
        <v>550946.96156000008</v>
      </c>
      <c r="K40" s="19">
        <v>833974.04322999995</v>
      </c>
      <c r="L40" s="19">
        <v>2554863.3945900002</v>
      </c>
      <c r="M40" s="19">
        <v>334504.90843000001</v>
      </c>
      <c r="N40" s="19">
        <v>0</v>
      </c>
      <c r="O40" s="19">
        <v>1543141.3198599999</v>
      </c>
      <c r="P40" s="19">
        <v>417.26110410000001</v>
      </c>
      <c r="Q40" s="19">
        <v>8271.1170700000002</v>
      </c>
      <c r="R40" s="19">
        <v>3511.8241600000001</v>
      </c>
      <c r="S40" s="19">
        <v>1398.0152700000001</v>
      </c>
      <c r="T40" s="19">
        <v>0</v>
      </c>
      <c r="U40" s="19">
        <v>1324464.9006720202</v>
      </c>
      <c r="V40" s="21">
        <f t="shared" si="1"/>
        <v>7155493.7459461214</v>
      </c>
    </row>
    <row r="41" spans="2:22" x14ac:dyDescent="0.25">
      <c r="B41" s="19" t="s">
        <v>90</v>
      </c>
      <c r="C41" s="19">
        <v>101.05461</v>
      </c>
      <c r="D41" s="19">
        <v>241063.92323000001</v>
      </c>
      <c r="E41" s="19">
        <v>5580170.9836800005</v>
      </c>
      <c r="F41" s="19">
        <v>0</v>
      </c>
      <c r="G41" s="19">
        <v>1067113.4403320202</v>
      </c>
      <c r="H41" s="19">
        <v>270257.76617409993</v>
      </c>
      <c r="I41" s="21">
        <f t="shared" si="0"/>
        <v>7158707.1680261213</v>
      </c>
      <c r="J41" s="19">
        <v>561671.45114999998</v>
      </c>
      <c r="K41" s="19">
        <v>832113.26265000005</v>
      </c>
      <c r="L41" s="19">
        <v>2553987.4498100001</v>
      </c>
      <c r="M41" s="19">
        <v>338085.94835000002</v>
      </c>
      <c r="N41" s="19">
        <v>0</v>
      </c>
      <c r="O41" s="19">
        <v>1535477.84956</v>
      </c>
      <c r="P41" s="19">
        <v>416.46631409999998</v>
      </c>
      <c r="Q41" s="19">
        <v>8161.8310700000002</v>
      </c>
      <c r="R41" s="19">
        <v>3435.5766000000003</v>
      </c>
      <c r="S41" s="19">
        <v>1547.8674699999999</v>
      </c>
      <c r="T41" s="19">
        <v>0</v>
      </c>
      <c r="U41" s="19">
        <v>1323809.46505202</v>
      </c>
      <c r="V41" s="21">
        <f t="shared" si="1"/>
        <v>7158707.1680261204</v>
      </c>
    </row>
    <row r="42" spans="2:22" x14ac:dyDescent="0.25">
      <c r="B42" s="19" t="s">
        <v>91</v>
      </c>
      <c r="C42" s="19">
        <v>3.0608200000000001</v>
      </c>
      <c r="D42" s="19">
        <v>240371.587</v>
      </c>
      <c r="E42" s="19">
        <v>5580517.3420900004</v>
      </c>
      <c r="F42" s="19">
        <v>0</v>
      </c>
      <c r="G42" s="19">
        <v>1067106.0707620201</v>
      </c>
      <c r="H42" s="19">
        <v>270288.69209409994</v>
      </c>
      <c r="I42" s="21">
        <f t="shared" si="0"/>
        <v>7158286.7527661202</v>
      </c>
      <c r="J42" s="19">
        <v>584711.17635000008</v>
      </c>
      <c r="K42" s="19">
        <v>821963.87616999994</v>
      </c>
      <c r="L42" s="19">
        <v>2550751.0263600005</v>
      </c>
      <c r="M42" s="19">
        <v>338149.90898000001</v>
      </c>
      <c r="N42" s="19">
        <v>0</v>
      </c>
      <c r="O42" s="19">
        <v>1525316.00205</v>
      </c>
      <c r="P42" s="19">
        <v>430.09953409999997</v>
      </c>
      <c r="Q42" s="19">
        <v>9705.3250200000002</v>
      </c>
      <c r="R42" s="19">
        <v>3815.3260600000003</v>
      </c>
      <c r="S42" s="19">
        <v>1289.8177099999998</v>
      </c>
      <c r="T42" s="19">
        <v>0</v>
      </c>
      <c r="U42" s="19">
        <v>1322154.19453202</v>
      </c>
      <c r="V42" s="21">
        <f t="shared" si="1"/>
        <v>7158286.7527661212</v>
      </c>
    </row>
    <row r="43" spans="2:22" x14ac:dyDescent="0.25">
      <c r="B43" s="19" t="s">
        <v>92</v>
      </c>
      <c r="C43" s="19">
        <v>38.612490000000001</v>
      </c>
      <c r="D43" s="19">
        <v>221034.11065000002</v>
      </c>
      <c r="E43" s="19">
        <v>5589885.6670399997</v>
      </c>
      <c r="F43" s="19">
        <v>0</v>
      </c>
      <c r="G43" s="19">
        <v>1069691.37157202</v>
      </c>
      <c r="H43" s="19">
        <v>266234.6474741</v>
      </c>
      <c r="I43" s="21">
        <f t="shared" si="0"/>
        <v>7146884.4092261204</v>
      </c>
      <c r="J43" s="19">
        <v>555491.28890999989</v>
      </c>
      <c r="K43" s="19">
        <v>827155.55756999995</v>
      </c>
      <c r="L43" s="19">
        <v>2549554.3174999999</v>
      </c>
      <c r="M43" s="19">
        <v>339694.35061999998</v>
      </c>
      <c r="N43" s="19">
        <v>0</v>
      </c>
      <c r="O43" s="19">
        <v>1539062.8755800002</v>
      </c>
      <c r="P43" s="19">
        <v>416.69472409999997</v>
      </c>
      <c r="Q43" s="19">
        <v>9534.9122599999992</v>
      </c>
      <c r="R43" s="19">
        <v>3804.8336000000004</v>
      </c>
      <c r="S43" s="19">
        <v>970.20040999999799</v>
      </c>
      <c r="T43" s="19">
        <v>0</v>
      </c>
      <c r="U43" s="19">
        <v>1321199.37805202</v>
      </c>
      <c r="V43" s="21">
        <f t="shared" si="1"/>
        <v>7146884.4092261177</v>
      </c>
    </row>
    <row r="44" spans="2:22" x14ac:dyDescent="0.25">
      <c r="B44" s="19" t="s">
        <v>93</v>
      </c>
      <c r="C44" s="19">
        <v>13.436940000000002</v>
      </c>
      <c r="D44" s="19">
        <v>217494.36783</v>
      </c>
      <c r="E44" s="19">
        <v>5630007.9334300002</v>
      </c>
      <c r="F44" s="19">
        <v>0</v>
      </c>
      <c r="G44" s="19">
        <v>1067466.9680020199</v>
      </c>
      <c r="H44" s="19">
        <v>271106.85036410001</v>
      </c>
      <c r="I44" s="21">
        <f t="shared" si="0"/>
        <v>7186089.5565661211</v>
      </c>
      <c r="J44" s="19">
        <v>574801.20045</v>
      </c>
      <c r="K44" s="19">
        <v>840141.30056999985</v>
      </c>
      <c r="L44" s="19">
        <v>2552542.0658299997</v>
      </c>
      <c r="M44" s="19">
        <v>340893.08234999998</v>
      </c>
      <c r="N44" s="19">
        <v>0</v>
      </c>
      <c r="O44" s="19">
        <v>1539138.0890000002</v>
      </c>
      <c r="P44" s="19">
        <v>2795.8876541000004</v>
      </c>
      <c r="Q44" s="19">
        <v>10492.47118</v>
      </c>
      <c r="R44" s="19">
        <v>4218.6267000000007</v>
      </c>
      <c r="S44" s="19">
        <v>1427.16074</v>
      </c>
      <c r="T44" s="19">
        <v>0</v>
      </c>
      <c r="U44" s="19">
        <v>1319639.67209202</v>
      </c>
      <c r="V44" s="21">
        <f t="shared" si="1"/>
        <v>7186089.5565661192</v>
      </c>
    </row>
    <row r="45" spans="2:22" x14ac:dyDescent="0.25">
      <c r="B45" s="19" t="s">
        <v>94</v>
      </c>
      <c r="C45" s="19">
        <v>22.184819999999998</v>
      </c>
      <c r="D45" s="19">
        <v>217014.86749</v>
      </c>
      <c r="E45" s="19">
        <v>5553619.0641999999</v>
      </c>
      <c r="F45" s="19">
        <v>0</v>
      </c>
      <c r="G45" s="19">
        <v>1066819.2812592201</v>
      </c>
      <c r="H45" s="19">
        <v>264327.1187241</v>
      </c>
      <c r="I45" s="21">
        <f t="shared" si="0"/>
        <v>7101802.5164933205</v>
      </c>
      <c r="J45" s="19">
        <v>501753.10258999997</v>
      </c>
      <c r="K45" s="19">
        <v>835007.52328000008</v>
      </c>
      <c r="L45" s="19">
        <v>2555879.9558699997</v>
      </c>
      <c r="M45" s="19">
        <v>338357.33755999996</v>
      </c>
      <c r="N45" s="19">
        <v>0</v>
      </c>
      <c r="O45" s="19">
        <v>1539658.1972099999</v>
      </c>
      <c r="P45" s="19">
        <v>416.99770410000002</v>
      </c>
      <c r="Q45" s="19">
        <v>10489.31379</v>
      </c>
      <c r="R45" s="19">
        <v>4207.2942800000001</v>
      </c>
      <c r="S45" s="19">
        <v>1523.8621000000001</v>
      </c>
      <c r="T45" s="19">
        <v>0</v>
      </c>
      <c r="U45" s="19">
        <v>1314508.9321092202</v>
      </c>
      <c r="V45" s="21">
        <f t="shared" si="1"/>
        <v>7101802.5164933195</v>
      </c>
    </row>
    <row r="46" spans="2:22" x14ac:dyDescent="0.25">
      <c r="B46" s="19" t="s">
        <v>95</v>
      </c>
      <c r="C46" s="19">
        <v>83.498340000009506</v>
      </c>
      <c r="D46" s="19">
        <v>217894.52361999999</v>
      </c>
      <c r="E46" s="19">
        <v>5578438.8412699997</v>
      </c>
      <c r="F46" s="19">
        <v>0</v>
      </c>
      <c r="G46" s="19">
        <v>1066884.58310922</v>
      </c>
      <c r="H46" s="19">
        <v>262008.10959409998</v>
      </c>
      <c r="I46" s="21">
        <f t="shared" si="0"/>
        <v>7125309.55593332</v>
      </c>
      <c r="J46" s="19">
        <v>520440.50528000004</v>
      </c>
      <c r="K46" s="19">
        <v>832421.24430000014</v>
      </c>
      <c r="L46" s="19">
        <v>2561358.58733</v>
      </c>
      <c r="M46" s="19">
        <v>336807.47090000001</v>
      </c>
      <c r="N46" s="19">
        <v>0</v>
      </c>
      <c r="O46" s="19">
        <v>1545389.0554200001</v>
      </c>
      <c r="P46" s="19">
        <v>154.76177410000003</v>
      </c>
      <c r="Q46" s="19">
        <v>10225.096750000001</v>
      </c>
      <c r="R46" s="19">
        <v>4195.8964400000004</v>
      </c>
      <c r="S46" s="19">
        <v>1315.6032700000001</v>
      </c>
      <c r="T46" s="19">
        <v>0</v>
      </c>
      <c r="U46" s="19">
        <v>1313001.3344692201</v>
      </c>
      <c r="V46" s="21">
        <f t="shared" si="1"/>
        <v>7125309.5559333209</v>
      </c>
    </row>
    <row r="47" spans="2:22" x14ac:dyDescent="0.25">
      <c r="B47" s="19" t="s">
        <v>96</v>
      </c>
      <c r="C47" s="19">
        <v>188.77835000000002</v>
      </c>
      <c r="D47" s="19">
        <v>217412.11215</v>
      </c>
      <c r="E47" s="19">
        <v>5490043.4449700005</v>
      </c>
      <c r="F47" s="19">
        <v>0</v>
      </c>
      <c r="G47" s="19">
        <v>1066017.1489492198</v>
      </c>
      <c r="H47" s="19">
        <v>328876.46640410001</v>
      </c>
      <c r="I47" s="21">
        <f t="shared" si="0"/>
        <v>7102537.9508233201</v>
      </c>
      <c r="J47" s="19">
        <v>449961.15402000002</v>
      </c>
      <c r="K47" s="19">
        <v>820723.1476899999</v>
      </c>
      <c r="L47" s="19">
        <v>2563841.5529499999</v>
      </c>
      <c r="M47" s="19">
        <v>332431.70992000005</v>
      </c>
      <c r="N47" s="19">
        <v>0</v>
      </c>
      <c r="O47" s="19">
        <v>1540686.77089</v>
      </c>
      <c r="P47" s="19">
        <v>2.0589941</v>
      </c>
      <c r="Q47" s="19">
        <v>10143.93391</v>
      </c>
      <c r="R47" s="19">
        <v>3344.3588</v>
      </c>
      <c r="S47" s="19">
        <v>1645.29205</v>
      </c>
      <c r="T47" s="19">
        <v>0</v>
      </c>
      <c r="U47" s="19">
        <v>1379757.9715992198</v>
      </c>
      <c r="V47" s="21">
        <f t="shared" si="1"/>
        <v>7102537.9508233201</v>
      </c>
    </row>
    <row r="48" spans="2:22" x14ac:dyDescent="0.25">
      <c r="B48" s="19" t="s">
        <v>97</v>
      </c>
      <c r="C48" s="19">
        <v>182.67174</v>
      </c>
      <c r="D48" s="19">
        <v>216455.95449</v>
      </c>
      <c r="E48" s="19">
        <v>5430974.4136900008</v>
      </c>
      <c r="F48" s="19">
        <v>0</v>
      </c>
      <c r="G48" s="19">
        <v>1066025.6289059501</v>
      </c>
      <c r="H48" s="19">
        <v>331055.21794410003</v>
      </c>
      <c r="I48" s="21">
        <f t="shared" si="0"/>
        <v>7044693.886770051</v>
      </c>
      <c r="J48" s="19">
        <v>437455.64040999999</v>
      </c>
      <c r="K48" s="19">
        <v>770897.92651000002</v>
      </c>
      <c r="L48" s="19">
        <v>2560976.4807600002</v>
      </c>
      <c r="M48" s="19">
        <v>334226.15887000004</v>
      </c>
      <c r="N48" s="19">
        <v>0</v>
      </c>
      <c r="O48" s="19">
        <v>1544056.8333700001</v>
      </c>
      <c r="P48" s="19">
        <v>4.4042440999999997</v>
      </c>
      <c r="Q48" s="19">
        <v>10037.686009999999</v>
      </c>
      <c r="R48" s="19">
        <v>6731.0355000000009</v>
      </c>
      <c r="S48" s="19">
        <v>951.98187000000212</v>
      </c>
      <c r="T48" s="19">
        <v>0</v>
      </c>
      <c r="U48" s="19">
        <v>1379355.7392259501</v>
      </c>
      <c r="V48" s="21">
        <f t="shared" si="1"/>
        <v>7044693.886770051</v>
      </c>
    </row>
    <row r="49" spans="2:22" x14ac:dyDescent="0.25">
      <c r="B49" s="19" t="s">
        <v>98</v>
      </c>
      <c r="C49" s="19">
        <v>78.394649999999999</v>
      </c>
      <c r="D49" s="19">
        <v>214441.50695000001</v>
      </c>
      <c r="E49" s="19">
        <v>5471841.0308299996</v>
      </c>
      <c r="F49" s="19">
        <v>0</v>
      </c>
      <c r="G49" s="19">
        <v>1066017.9633959499</v>
      </c>
      <c r="H49" s="19">
        <v>293718.86478410003</v>
      </c>
      <c r="I49" s="21">
        <f t="shared" si="0"/>
        <v>7046097.7606100505</v>
      </c>
      <c r="J49" s="19">
        <v>474028.40731000004</v>
      </c>
      <c r="K49" s="19">
        <v>757583.26149000018</v>
      </c>
      <c r="L49" s="19">
        <v>2561853.7659700001</v>
      </c>
      <c r="M49" s="19">
        <v>335515.90137999994</v>
      </c>
      <c r="N49" s="19">
        <v>0</v>
      </c>
      <c r="O49" s="19">
        <v>1557379.5962800002</v>
      </c>
      <c r="P49" s="19">
        <v>1.9573741</v>
      </c>
      <c r="Q49" s="19">
        <v>9873.736240000002</v>
      </c>
      <c r="R49" s="19">
        <v>6694.6559800000005</v>
      </c>
      <c r="S49" s="19">
        <v>1668.9760799999999</v>
      </c>
      <c r="T49" s="19">
        <v>0</v>
      </c>
      <c r="U49" s="19">
        <v>1341497.5025059497</v>
      </c>
      <c r="V49" s="21">
        <f t="shared" si="1"/>
        <v>7046097.7606100505</v>
      </c>
    </row>
    <row r="50" spans="2:22" x14ac:dyDescent="0.25">
      <c r="B50" s="19" t="s">
        <v>99</v>
      </c>
      <c r="C50" s="19">
        <v>78.407929999999993</v>
      </c>
      <c r="D50" s="19">
        <v>215117.6876</v>
      </c>
      <c r="E50" s="19">
        <v>5437021.1050800001</v>
      </c>
      <c r="F50" s="19">
        <v>0</v>
      </c>
      <c r="G50" s="19">
        <v>1057411.42496</v>
      </c>
      <c r="H50" s="19">
        <v>294645.53113410005</v>
      </c>
      <c r="I50" s="21">
        <f t="shared" si="0"/>
        <v>7004274.1567040989</v>
      </c>
      <c r="J50" s="19">
        <v>455969.04480999999</v>
      </c>
      <c r="K50" s="19">
        <v>749255.7901300001</v>
      </c>
      <c r="L50" s="19">
        <v>2556792.7703199997</v>
      </c>
      <c r="M50" s="19">
        <v>335248.73206000001</v>
      </c>
      <c r="N50" s="19">
        <v>0</v>
      </c>
      <c r="O50" s="19">
        <v>1554950.86329</v>
      </c>
      <c r="P50" s="19">
        <v>1.9614641000000002</v>
      </c>
      <c r="Q50" s="19">
        <v>9794.0302100000008</v>
      </c>
      <c r="R50" s="19">
        <v>8636.1626000000015</v>
      </c>
      <c r="S50" s="19">
        <v>1148.77782</v>
      </c>
      <c r="T50" s="19">
        <v>0</v>
      </c>
      <c r="U50" s="19">
        <v>1332476.024</v>
      </c>
      <c r="V50" s="21">
        <f t="shared" si="1"/>
        <v>7004274.1567041008</v>
      </c>
    </row>
    <row r="51" spans="2:22" x14ac:dyDescent="0.25">
      <c r="B51" s="19" t="s">
        <v>100</v>
      </c>
      <c r="C51" s="19">
        <v>13.0123</v>
      </c>
      <c r="D51" s="19">
        <v>216378.78265000001</v>
      </c>
      <c r="E51" s="19">
        <v>5423977.9850200005</v>
      </c>
      <c r="F51" s="19">
        <v>0</v>
      </c>
      <c r="G51" s="19">
        <v>1057387.6301000002</v>
      </c>
      <c r="H51" s="19">
        <v>296202.4315141</v>
      </c>
      <c r="I51" s="21">
        <f t="shared" si="0"/>
        <v>6993959.8415841004</v>
      </c>
      <c r="J51" s="19">
        <v>453873.13512000005</v>
      </c>
      <c r="K51" s="19">
        <v>728823.40463</v>
      </c>
      <c r="L51" s="19">
        <v>2553927.0587199996</v>
      </c>
      <c r="M51" s="19">
        <v>335860.23729999998</v>
      </c>
      <c r="N51" s="19">
        <v>0</v>
      </c>
      <c r="O51" s="19">
        <v>1567885.9442000003</v>
      </c>
      <c r="P51" s="19">
        <v>1172.9994641000001</v>
      </c>
      <c r="Q51" s="19">
        <v>9687.7824300000011</v>
      </c>
      <c r="R51" s="19">
        <v>7579.4077000000007</v>
      </c>
      <c r="S51" s="19">
        <v>942.11702000000309</v>
      </c>
      <c r="T51" s="19">
        <v>0</v>
      </c>
      <c r="U51" s="19">
        <v>1334207.7549999999</v>
      </c>
      <c r="V51" s="21">
        <f t="shared" si="1"/>
        <v>6993959.8415840995</v>
      </c>
    </row>
    <row r="52" spans="2:22" x14ac:dyDescent="0.25">
      <c r="B52" s="19" t="s">
        <v>101</v>
      </c>
      <c r="C52" s="19">
        <v>155.35901000000001</v>
      </c>
      <c r="D52" s="19">
        <v>216828.06584</v>
      </c>
      <c r="E52" s="19">
        <v>5437962.3465467105</v>
      </c>
      <c r="F52" s="19">
        <v>0</v>
      </c>
      <c r="G52" s="19">
        <v>1057661.9210800002</v>
      </c>
      <c r="H52" s="19">
        <v>294311.2691341</v>
      </c>
      <c r="I52" s="21">
        <f t="shared" si="0"/>
        <v>7006918.9616108099</v>
      </c>
      <c r="J52" s="19">
        <v>467727.32165999996</v>
      </c>
      <c r="K52" s="19">
        <v>724775.31586670992</v>
      </c>
      <c r="L52" s="19">
        <v>2553643.37475</v>
      </c>
      <c r="M52" s="19">
        <v>341879.37926999992</v>
      </c>
      <c r="N52" s="19">
        <v>0</v>
      </c>
      <c r="O52" s="19">
        <v>1566920.3798500001</v>
      </c>
      <c r="P52" s="19">
        <v>2.3604441</v>
      </c>
      <c r="Q52" s="19">
        <v>9523.812030000001</v>
      </c>
      <c r="R52" s="19">
        <v>7524.7806799999998</v>
      </c>
      <c r="S52" s="19">
        <v>980.16094999999996</v>
      </c>
      <c r="T52" s="19">
        <v>0</v>
      </c>
      <c r="U52" s="19">
        <v>1333942.07611</v>
      </c>
      <c r="V52" s="21">
        <f t="shared" si="1"/>
        <v>7006918.961610809</v>
      </c>
    </row>
    <row r="53" spans="2:22" x14ac:dyDescent="0.25">
      <c r="B53" s="19" t="s">
        <v>102</v>
      </c>
      <c r="C53" s="19">
        <v>55.30189</v>
      </c>
      <c r="D53" s="19">
        <v>212587.31721999997</v>
      </c>
      <c r="E53" s="19">
        <v>5487348.2433700003</v>
      </c>
      <c r="F53" s="19">
        <v>0</v>
      </c>
      <c r="G53" s="19">
        <v>1057679.34069</v>
      </c>
      <c r="H53" s="19">
        <v>295186.01959410001</v>
      </c>
      <c r="I53" s="21">
        <f t="shared" si="0"/>
        <v>7052856.2227641009</v>
      </c>
      <c r="J53" s="19">
        <v>503040.52817000001</v>
      </c>
      <c r="K53" s="19">
        <v>723358.07863999996</v>
      </c>
      <c r="L53" s="19">
        <v>2558413.9001800003</v>
      </c>
      <c r="M53" s="19">
        <v>342775.99632000003</v>
      </c>
      <c r="N53" s="19">
        <v>0</v>
      </c>
      <c r="O53" s="19">
        <v>1572402.3591699998</v>
      </c>
      <c r="P53" s="19">
        <v>2.4661040999999999</v>
      </c>
      <c r="Q53" s="19">
        <v>7692.7061700000004</v>
      </c>
      <c r="R53" s="19">
        <v>7467.3757400000004</v>
      </c>
      <c r="S53" s="19">
        <v>1117.7067300000001</v>
      </c>
      <c r="T53" s="19">
        <v>0</v>
      </c>
      <c r="U53" s="19">
        <v>1336585.1055400001</v>
      </c>
      <c r="V53" s="21">
        <f t="shared" si="1"/>
        <v>7052856.2227641009</v>
      </c>
    </row>
    <row r="54" spans="2:22" x14ac:dyDescent="0.25">
      <c r="B54" s="19" t="s">
        <v>103</v>
      </c>
      <c r="C54" s="19">
        <v>48.211830000000006</v>
      </c>
      <c r="D54" s="19">
        <v>213715.80144000001</v>
      </c>
      <c r="E54" s="19">
        <v>5486273.4077500002</v>
      </c>
      <c r="F54" s="19">
        <v>0</v>
      </c>
      <c r="G54" s="19">
        <v>1057871.4649999999</v>
      </c>
      <c r="H54" s="19">
        <v>297004.88291409996</v>
      </c>
      <c r="I54" s="21">
        <f t="shared" si="0"/>
        <v>7054913.7689340999</v>
      </c>
      <c r="J54" s="19">
        <v>507651.02327000006</v>
      </c>
      <c r="K54" s="19">
        <v>706274.31856000004</v>
      </c>
      <c r="L54" s="19">
        <v>2579665.3373199999</v>
      </c>
      <c r="M54" s="19">
        <v>342630.47772000002</v>
      </c>
      <c r="N54" s="19">
        <v>0</v>
      </c>
      <c r="O54" s="19">
        <v>1563816.2641500002</v>
      </c>
      <c r="P54" s="19">
        <v>2.5828341000000004</v>
      </c>
      <c r="Q54" s="19">
        <v>7692.7061700000004</v>
      </c>
      <c r="R54" s="19">
        <v>8297.5073899999988</v>
      </c>
      <c r="S54" s="19">
        <v>1072.6104400000002</v>
      </c>
      <c r="T54" s="19">
        <v>0</v>
      </c>
      <c r="U54" s="19">
        <v>1337810.9410799998</v>
      </c>
      <c r="V54" s="21">
        <f t="shared" si="1"/>
        <v>7054913.7689341009</v>
      </c>
    </row>
    <row r="55" spans="2:22" x14ac:dyDescent="0.25">
      <c r="B55" s="19" t="s">
        <v>104</v>
      </c>
      <c r="C55" s="19">
        <v>24.265400000000003</v>
      </c>
      <c r="D55" s="19">
        <v>209495.75502000001</v>
      </c>
      <c r="E55" s="19">
        <v>5530535.8073399998</v>
      </c>
      <c r="F55" s="19">
        <v>0</v>
      </c>
      <c r="G55" s="19">
        <v>1057801.8251399999</v>
      </c>
      <c r="H55" s="19">
        <v>328559.36735409999</v>
      </c>
      <c r="I55" s="21">
        <f t="shared" si="0"/>
        <v>7126417.0202540988</v>
      </c>
      <c r="J55" s="19">
        <v>525380.23573999992</v>
      </c>
      <c r="K55" s="19">
        <v>708676.83178000001</v>
      </c>
      <c r="L55" s="19">
        <v>2589816.5928700003</v>
      </c>
      <c r="M55" s="19">
        <v>350589.67221999995</v>
      </c>
      <c r="N55" s="19">
        <v>0</v>
      </c>
      <c r="O55" s="19">
        <v>1565592.4951500001</v>
      </c>
      <c r="P55" s="19">
        <v>3.6621541</v>
      </c>
      <c r="Q55" s="19">
        <v>7532.9080800000011</v>
      </c>
      <c r="R55" s="19">
        <v>8242.1087900000002</v>
      </c>
      <c r="S55" s="19">
        <v>1089.81593</v>
      </c>
      <c r="T55" s="19">
        <v>0</v>
      </c>
      <c r="U55" s="19">
        <v>1369492.6975400001</v>
      </c>
      <c r="V55" s="21">
        <f t="shared" si="1"/>
        <v>7126417.0202541007</v>
      </c>
    </row>
    <row r="56" spans="2:22" x14ac:dyDescent="0.25">
      <c r="B56" s="19" t="s">
        <v>105</v>
      </c>
      <c r="C56" s="19">
        <v>10025.333140000001</v>
      </c>
      <c r="D56" s="19">
        <v>208913.97346999997</v>
      </c>
      <c r="E56" s="19">
        <v>5545830.3969000001</v>
      </c>
      <c r="F56" s="19">
        <v>0</v>
      </c>
      <c r="G56" s="19">
        <v>1049652.8670900001</v>
      </c>
      <c r="H56" s="19">
        <v>328454.56557410001</v>
      </c>
      <c r="I56" s="21">
        <f t="shared" si="0"/>
        <v>7142877.1361741005</v>
      </c>
      <c r="J56" s="19">
        <v>552357.06284000003</v>
      </c>
      <c r="K56" s="19">
        <v>698129.81949999998</v>
      </c>
      <c r="L56" s="19">
        <v>2591636.6931999996</v>
      </c>
      <c r="M56" s="19">
        <v>348630.64188000001</v>
      </c>
      <c r="N56" s="19">
        <v>0</v>
      </c>
      <c r="O56" s="19">
        <v>1574015.48609</v>
      </c>
      <c r="P56" s="19">
        <v>3.6778841</v>
      </c>
      <c r="Q56" s="19">
        <v>7484.2473600000003</v>
      </c>
      <c r="R56" s="19">
        <v>8181.7518400000008</v>
      </c>
      <c r="S56" s="19">
        <v>716.37841000000003</v>
      </c>
      <c r="T56" s="19">
        <v>0</v>
      </c>
      <c r="U56" s="19">
        <v>1361721.37717</v>
      </c>
      <c r="V56" s="21">
        <f t="shared" si="1"/>
        <v>7142877.1361741005</v>
      </c>
    </row>
    <row r="57" spans="2:22" x14ac:dyDescent="0.25">
      <c r="B57" s="19" t="s">
        <v>106</v>
      </c>
      <c r="C57" s="19">
        <v>26.488029999999998</v>
      </c>
      <c r="D57" s="19">
        <v>208285.19302000001</v>
      </c>
      <c r="E57" s="19">
        <v>5542250.1316300007</v>
      </c>
      <c r="F57" s="19">
        <v>0</v>
      </c>
      <c r="G57" s="19">
        <v>1049668.2873</v>
      </c>
      <c r="H57" s="19">
        <v>326382.53017410001</v>
      </c>
      <c r="I57" s="21">
        <f t="shared" si="0"/>
        <v>7126612.6301541002</v>
      </c>
      <c r="J57" s="19">
        <v>545944.33616000006</v>
      </c>
      <c r="K57" s="19">
        <v>689353.44082999998</v>
      </c>
      <c r="L57" s="19">
        <v>2595998.4141200003</v>
      </c>
      <c r="M57" s="19">
        <v>342926.88858999999</v>
      </c>
      <c r="N57" s="19">
        <v>0</v>
      </c>
      <c r="O57" s="19">
        <v>1576338.7329800001</v>
      </c>
      <c r="P57" s="19">
        <v>3.3939840999999999</v>
      </c>
      <c r="Q57" s="19">
        <v>7449.9853700000012</v>
      </c>
      <c r="R57" s="19">
        <v>8128.2729199999994</v>
      </c>
      <c r="S57" s="19">
        <v>807.48560999999995</v>
      </c>
      <c r="T57" s="19">
        <v>0</v>
      </c>
      <c r="U57" s="19">
        <v>1359661.6795900001</v>
      </c>
      <c r="V57" s="21">
        <f t="shared" si="1"/>
        <v>7126612.6301541002</v>
      </c>
    </row>
    <row r="58" spans="2:22" x14ac:dyDescent="0.25">
      <c r="B58" s="19" t="s">
        <v>107</v>
      </c>
      <c r="C58" s="19">
        <v>175.96731</v>
      </c>
      <c r="D58" s="19">
        <v>208180.26461000001</v>
      </c>
      <c r="E58" s="19">
        <v>5527414.4432399999</v>
      </c>
      <c r="F58" s="19">
        <v>0</v>
      </c>
      <c r="G58" s="19">
        <v>1049576.2816651501</v>
      </c>
      <c r="H58" s="19">
        <v>324317.64776803798</v>
      </c>
      <c r="I58" s="21">
        <f t="shared" si="0"/>
        <v>7109664.6045931885</v>
      </c>
      <c r="J58" s="19">
        <v>552511.67874999996</v>
      </c>
      <c r="K58" s="19">
        <v>683476.65448999999</v>
      </c>
      <c r="L58" s="19">
        <v>2587548.0222399998</v>
      </c>
      <c r="M58" s="19">
        <v>338023.80785000004</v>
      </c>
      <c r="N58" s="19">
        <v>0</v>
      </c>
      <c r="O58" s="19">
        <v>1574210.5118300002</v>
      </c>
      <c r="P58" s="19">
        <v>3.4552388380000001</v>
      </c>
      <c r="Q58" s="19">
        <v>7254.0538500000002</v>
      </c>
      <c r="R58" s="19">
        <v>8028.2537903370012</v>
      </c>
      <c r="S58" s="19">
        <v>820.702091526</v>
      </c>
      <c r="T58" s="19">
        <v>0</v>
      </c>
      <c r="U58" s="19">
        <v>1357787.464462487</v>
      </c>
      <c r="V58" s="21">
        <f t="shared" si="1"/>
        <v>7109664.6045931876</v>
      </c>
    </row>
    <row r="59" spans="2:22" x14ac:dyDescent="0.25">
      <c r="B59" s="19" t="s">
        <v>108</v>
      </c>
      <c r="C59" s="19">
        <v>188.99393000000001</v>
      </c>
      <c r="D59" s="19">
        <v>208210.94695000001</v>
      </c>
      <c r="E59" s="19">
        <v>5500724.5601000004</v>
      </c>
      <c r="F59" s="19">
        <v>0</v>
      </c>
      <c r="G59" s="19">
        <v>1049637.4516617102</v>
      </c>
      <c r="H59" s="19">
        <v>334366.80205515493</v>
      </c>
      <c r="I59" s="21">
        <f t="shared" si="0"/>
        <v>7093128.7546968656</v>
      </c>
      <c r="J59" s="19">
        <v>437482.57475999999</v>
      </c>
      <c r="K59" s="19">
        <v>669589.24245999998</v>
      </c>
      <c r="L59" s="19">
        <v>2585551.5207799999</v>
      </c>
      <c r="M59" s="19">
        <v>332385.29436</v>
      </c>
      <c r="N59" s="19">
        <v>0</v>
      </c>
      <c r="O59" s="19">
        <v>1684115.8686200001</v>
      </c>
      <c r="P59" s="19">
        <v>3.675759405</v>
      </c>
      <c r="Q59" s="19">
        <v>7158.0150699999995</v>
      </c>
      <c r="R59" s="19">
        <v>7970.9358144380003</v>
      </c>
      <c r="S59" s="19">
        <v>610.64827046300002</v>
      </c>
      <c r="T59" s="19">
        <v>0</v>
      </c>
      <c r="U59" s="19">
        <v>1368260.978802562</v>
      </c>
      <c r="V59" s="21">
        <f t="shared" si="1"/>
        <v>7093128.7546968674</v>
      </c>
    </row>
    <row r="60" spans="2:22" x14ac:dyDescent="0.25">
      <c r="B60" s="19" t="s">
        <v>109</v>
      </c>
      <c r="C60" s="19">
        <v>88.584960000000009</v>
      </c>
      <c r="D60" s="19">
        <v>207198.10965999999</v>
      </c>
      <c r="E60" s="19">
        <v>5503480.2419800004</v>
      </c>
      <c r="F60" s="19">
        <v>0</v>
      </c>
      <c r="G60" s="19">
        <v>1049603.2826386401</v>
      </c>
      <c r="H60" s="19">
        <v>333295.95595653902</v>
      </c>
      <c r="I60" s="21">
        <f t="shared" si="0"/>
        <v>7093666.1751951799</v>
      </c>
      <c r="J60" s="19">
        <v>417841.14205999993</v>
      </c>
      <c r="K60" s="19">
        <v>675765.59859000007</v>
      </c>
      <c r="L60" s="19">
        <v>2607960.87751</v>
      </c>
      <c r="M60" s="19">
        <v>334715.54015999998</v>
      </c>
      <c r="N60" s="19">
        <v>0</v>
      </c>
      <c r="O60" s="19">
        <v>1674483.77828</v>
      </c>
      <c r="P60" s="19">
        <v>3.6623605760000002</v>
      </c>
      <c r="Q60" s="19">
        <v>7158.0150699999995</v>
      </c>
      <c r="R60" s="19">
        <v>7725.0155278869997</v>
      </c>
      <c r="S60" s="19">
        <v>680.43786805000002</v>
      </c>
      <c r="T60" s="19">
        <v>0</v>
      </c>
      <c r="U60" s="19">
        <v>1367332.107768663</v>
      </c>
      <c r="V60" s="21">
        <f t="shared" si="1"/>
        <v>7093666.1751951762</v>
      </c>
    </row>
    <row r="61" spans="2:22" x14ac:dyDescent="0.25">
      <c r="B61" s="19" t="s">
        <v>110</v>
      </c>
      <c r="C61" s="19">
        <v>56.47231</v>
      </c>
      <c r="D61" s="19">
        <v>203060.11915000001</v>
      </c>
      <c r="E61" s="19">
        <v>5456354.8596700002</v>
      </c>
      <c r="F61" s="19">
        <v>0</v>
      </c>
      <c r="G61" s="19">
        <v>1049569.8028520201</v>
      </c>
      <c r="H61" s="19">
        <v>334599.14288256504</v>
      </c>
      <c r="I61" s="21">
        <f t="shared" si="0"/>
        <v>7043640.3968645856</v>
      </c>
      <c r="J61" s="19">
        <v>411230.01241000002</v>
      </c>
      <c r="K61" s="19">
        <v>667583.91752999986</v>
      </c>
      <c r="L61" s="19">
        <v>2583753.4932599999</v>
      </c>
      <c r="M61" s="19">
        <v>335111.79073999997</v>
      </c>
      <c r="N61" s="19">
        <v>0</v>
      </c>
      <c r="O61" s="19">
        <v>1661792.23719</v>
      </c>
      <c r="P61" s="19">
        <v>3.5434894149999998</v>
      </c>
      <c r="Q61" s="19">
        <v>6965.3705099999997</v>
      </c>
      <c r="R61" s="19">
        <v>9921.1741839749993</v>
      </c>
      <c r="S61" s="19">
        <v>724.83754472500004</v>
      </c>
      <c r="T61" s="19">
        <v>0</v>
      </c>
      <c r="U61" s="19">
        <v>1366554.020006475</v>
      </c>
      <c r="V61" s="21">
        <f t="shared" si="1"/>
        <v>7043640.3968645902</v>
      </c>
    </row>
    <row r="62" spans="2:22" x14ac:dyDescent="0.25">
      <c r="B62" s="19" t="s">
        <v>111</v>
      </c>
      <c r="C62" s="19">
        <v>46.972650000000002</v>
      </c>
      <c r="D62" s="19">
        <v>203084.17363999999</v>
      </c>
      <c r="E62" s="19">
        <v>5451833.6021400001</v>
      </c>
      <c r="F62" s="19">
        <v>0</v>
      </c>
      <c r="G62" s="19">
        <v>1041223.07614743</v>
      </c>
      <c r="H62" s="19">
        <v>331821.82685380999</v>
      </c>
      <c r="I62" s="21">
        <f t="shared" si="0"/>
        <v>7028009.6514312392</v>
      </c>
      <c r="J62" s="19">
        <v>411126.74738000002</v>
      </c>
      <c r="K62" s="19">
        <v>665711.47858</v>
      </c>
      <c r="L62" s="19">
        <v>2586991.5164200002</v>
      </c>
      <c r="M62" s="19">
        <v>335202.71843000007</v>
      </c>
      <c r="N62" s="19">
        <v>0</v>
      </c>
      <c r="O62" s="19">
        <v>1655932.2876200001</v>
      </c>
      <c r="P62" s="19">
        <v>3.7393541969999999</v>
      </c>
      <c r="Q62" s="19">
        <v>6873.2578899999999</v>
      </c>
      <c r="R62" s="19">
        <v>8075.4453400000002</v>
      </c>
      <c r="S62" s="19">
        <v>642.31142434999992</v>
      </c>
      <c r="T62" s="19">
        <v>0</v>
      </c>
      <c r="U62" s="19">
        <v>1357450.1489926879</v>
      </c>
      <c r="V62" s="21">
        <f t="shared" si="1"/>
        <v>7028009.6514312364</v>
      </c>
    </row>
    <row r="63" spans="2:22" x14ac:dyDescent="0.25">
      <c r="B63" s="19" t="s">
        <v>112</v>
      </c>
      <c r="C63" s="19">
        <v>44.613109999999999</v>
      </c>
      <c r="D63" s="19">
        <v>204245.68245000002</v>
      </c>
      <c r="E63" s="19">
        <v>5474072.1891400004</v>
      </c>
      <c r="F63" s="19">
        <v>0</v>
      </c>
      <c r="G63" s="19">
        <v>1041197.03637417</v>
      </c>
      <c r="H63" s="19">
        <v>332196.370911662</v>
      </c>
      <c r="I63" s="21">
        <f t="shared" si="0"/>
        <v>7051755.8919858336</v>
      </c>
      <c r="J63" s="19">
        <v>405616.49266000005</v>
      </c>
      <c r="K63" s="19">
        <v>674931.52494000003</v>
      </c>
      <c r="L63" s="19">
        <v>2596404.5671200003</v>
      </c>
      <c r="M63" s="19">
        <v>338397.38624000002</v>
      </c>
      <c r="N63" s="19">
        <v>0</v>
      </c>
      <c r="O63" s="19">
        <v>1663012.5137400001</v>
      </c>
      <c r="P63" s="19">
        <v>3.8653777119999999</v>
      </c>
      <c r="Q63" s="19">
        <v>6862.6110399999998</v>
      </c>
      <c r="R63" s="19">
        <v>10018.681420000001</v>
      </c>
      <c r="S63" s="19">
        <v>413.90151797499999</v>
      </c>
      <c r="T63" s="19">
        <v>0</v>
      </c>
      <c r="U63" s="19">
        <v>1356094.3479301501</v>
      </c>
      <c r="V63" s="21">
        <f t="shared" si="1"/>
        <v>7051755.8919858383</v>
      </c>
    </row>
    <row r="64" spans="2:22" x14ac:dyDescent="0.25">
      <c r="B64" s="19" t="s">
        <v>113</v>
      </c>
      <c r="C64" s="19">
        <v>29.197490000000002</v>
      </c>
      <c r="D64" s="19">
        <v>206183.23589000001</v>
      </c>
      <c r="E64" s="19">
        <v>5489544.9874399994</v>
      </c>
      <c r="F64" s="19">
        <v>0</v>
      </c>
      <c r="G64" s="19">
        <v>1041302.1767039599</v>
      </c>
      <c r="H64" s="19">
        <v>331436.26626583701</v>
      </c>
      <c r="I64" s="21">
        <f t="shared" si="0"/>
        <v>7068495.8637897968</v>
      </c>
      <c r="J64" s="19">
        <v>410927.97398000001</v>
      </c>
      <c r="K64" s="19">
        <v>683857.32392000011</v>
      </c>
      <c r="L64" s="19">
        <v>2595713.2647500006</v>
      </c>
      <c r="M64" s="19">
        <v>342522.29407</v>
      </c>
      <c r="N64" s="19">
        <v>0</v>
      </c>
      <c r="O64" s="19">
        <v>1662736.5641000001</v>
      </c>
      <c r="P64" s="19">
        <v>3.8520479249999999</v>
      </c>
      <c r="Q64" s="19">
        <v>6762.5123999999996</v>
      </c>
      <c r="R64" s="19">
        <v>9949.7597399999995</v>
      </c>
      <c r="S64" s="19">
        <v>706.45205463800005</v>
      </c>
      <c r="T64" s="19">
        <v>0</v>
      </c>
      <c r="U64" s="19">
        <v>1355315.8667272371</v>
      </c>
      <c r="V64" s="21">
        <f t="shared" si="1"/>
        <v>7068495.8637898006</v>
      </c>
    </row>
    <row r="65" spans="2:22" x14ac:dyDescent="0.25">
      <c r="B65" s="19" t="s">
        <v>114</v>
      </c>
      <c r="C65" s="19">
        <v>90.155559999999994</v>
      </c>
      <c r="D65" s="19">
        <v>205773.93501000002</v>
      </c>
      <c r="E65" s="19">
        <v>5476697.1156000001</v>
      </c>
      <c r="F65" s="19">
        <v>0</v>
      </c>
      <c r="G65" s="19">
        <v>1041236.08347249</v>
      </c>
      <c r="H65" s="19">
        <v>327793.47781167499</v>
      </c>
      <c r="I65" s="21">
        <f t="shared" si="0"/>
        <v>7051590.767454165</v>
      </c>
      <c r="J65" s="19">
        <v>413709.23047000001</v>
      </c>
      <c r="K65" s="19">
        <v>672037.18344999989</v>
      </c>
      <c r="L65" s="19">
        <v>2596688.00031</v>
      </c>
      <c r="M65" s="19">
        <v>339594.01711000002</v>
      </c>
      <c r="N65" s="19">
        <v>0</v>
      </c>
      <c r="O65" s="19">
        <v>1660532.77483</v>
      </c>
      <c r="P65" s="19">
        <v>2.4544267999999998</v>
      </c>
      <c r="Q65" s="19">
        <v>6670.3221599999988</v>
      </c>
      <c r="R65" s="19">
        <v>9880.653980000001</v>
      </c>
      <c r="S65" s="19">
        <v>993.30215891300008</v>
      </c>
      <c r="T65" s="19">
        <v>0</v>
      </c>
      <c r="U65" s="19">
        <v>1351482.8285584501</v>
      </c>
      <c r="V65" s="21">
        <f t="shared" si="1"/>
        <v>7051590.7674541622</v>
      </c>
    </row>
    <row r="66" spans="2:22" x14ac:dyDescent="0.25">
      <c r="B66" s="19" t="s">
        <v>115</v>
      </c>
      <c r="C66" s="19">
        <v>553.36853000000008</v>
      </c>
      <c r="D66" s="19">
        <v>203112.21194999997</v>
      </c>
      <c r="E66" s="19">
        <v>5499804.6217</v>
      </c>
      <c r="F66" s="19">
        <v>0</v>
      </c>
      <c r="G66" s="19">
        <v>1041220.65138997</v>
      </c>
      <c r="H66" s="19">
        <v>327423.47966268699</v>
      </c>
      <c r="I66" s="21">
        <f t="shared" si="0"/>
        <v>7072114.3332326561</v>
      </c>
      <c r="J66" s="19">
        <v>409408.99878000002</v>
      </c>
      <c r="K66" s="19">
        <v>670956.85733999999</v>
      </c>
      <c r="L66" s="19">
        <v>2576191.9835200002</v>
      </c>
      <c r="M66" s="19">
        <v>346552.20673000003</v>
      </c>
      <c r="N66" s="19">
        <v>0</v>
      </c>
      <c r="O66" s="19">
        <v>1700360.1558099999</v>
      </c>
      <c r="P66" s="19">
        <v>2.1364067750000002</v>
      </c>
      <c r="Q66" s="19">
        <v>6636.2846600000003</v>
      </c>
      <c r="R66" s="19">
        <v>10148.692880000001</v>
      </c>
      <c r="S66" s="19">
        <v>834.54490747499995</v>
      </c>
      <c r="T66" s="19">
        <v>0</v>
      </c>
      <c r="U66" s="19">
        <v>1351022.4721984121</v>
      </c>
      <c r="V66" s="21">
        <f t="shared" si="1"/>
        <v>7072114.3332326617</v>
      </c>
    </row>
    <row r="67" spans="2:22" x14ac:dyDescent="0.25">
      <c r="B67" s="19" t="s">
        <v>116</v>
      </c>
      <c r="C67" s="19">
        <v>107.89967999999999</v>
      </c>
      <c r="D67" s="19">
        <v>199955.95371</v>
      </c>
      <c r="E67" s="19">
        <v>5509563.9774399996</v>
      </c>
      <c r="F67" s="19">
        <v>0</v>
      </c>
      <c r="G67" s="19">
        <v>1041243.25529852</v>
      </c>
      <c r="H67" s="19">
        <v>333431.003372462</v>
      </c>
      <c r="I67" s="21">
        <f t="shared" si="0"/>
        <v>7084302.0895009823</v>
      </c>
      <c r="J67" s="19">
        <v>402697.00072000007</v>
      </c>
      <c r="K67" s="19">
        <v>665018.62314000004</v>
      </c>
      <c r="L67" s="19">
        <v>2578309.17692</v>
      </c>
      <c r="M67" s="19">
        <v>349985.40150000004</v>
      </c>
      <c r="N67" s="19">
        <v>0</v>
      </c>
      <c r="O67" s="19">
        <v>1713617.62855</v>
      </c>
      <c r="P67" s="19">
        <v>2.4507969250000001</v>
      </c>
      <c r="Q67" s="19">
        <v>6479.2754999999997</v>
      </c>
      <c r="R67" s="19">
        <v>10092.486000000001</v>
      </c>
      <c r="S67" s="19">
        <v>886.86958352500005</v>
      </c>
      <c r="T67" s="19">
        <v>0</v>
      </c>
      <c r="U67" s="19">
        <v>1357213.1767905371</v>
      </c>
      <c r="V67" s="21">
        <f t="shared" si="1"/>
        <v>7084302.0895009879</v>
      </c>
    </row>
    <row r="68" spans="2:22" x14ac:dyDescent="0.25">
      <c r="B68" s="19" t="s">
        <v>117</v>
      </c>
      <c r="C68" s="19">
        <v>593.34279000000004</v>
      </c>
      <c r="D68" s="19">
        <v>197968.10709999999</v>
      </c>
      <c r="E68" s="19">
        <v>5542383.6998399999</v>
      </c>
      <c r="F68" s="19">
        <v>0</v>
      </c>
      <c r="G68" s="19">
        <v>1041280.0655254701</v>
      </c>
      <c r="H68" s="19">
        <v>320770.05206160003</v>
      </c>
      <c r="I68" s="21">
        <f t="shared" si="0"/>
        <v>7102995.2673170697</v>
      </c>
      <c r="J68" s="19">
        <v>411136.96263999998</v>
      </c>
      <c r="K68" s="19">
        <v>666143.24245999986</v>
      </c>
      <c r="L68" s="19">
        <v>2575896.4318199996</v>
      </c>
      <c r="M68" s="19">
        <v>346210.42570000002</v>
      </c>
      <c r="N68" s="19">
        <v>0</v>
      </c>
      <c r="O68" s="19">
        <v>1741558.08711</v>
      </c>
      <c r="P68" s="19">
        <v>4.7130929879999997</v>
      </c>
      <c r="Q68" s="19">
        <v>6479.2754999999997</v>
      </c>
      <c r="R68" s="19">
        <v>10093.259539999999</v>
      </c>
      <c r="S68" s="19">
        <v>845.64535797500002</v>
      </c>
      <c r="T68" s="19">
        <v>0</v>
      </c>
      <c r="U68" s="19">
        <v>1344627.224096112</v>
      </c>
      <c r="V68" s="21">
        <f t="shared" si="1"/>
        <v>7102995.2673170753</v>
      </c>
    </row>
    <row r="69" spans="2:22" x14ac:dyDescent="0.25">
      <c r="B69" s="19" t="s">
        <v>118</v>
      </c>
      <c r="C69" s="19">
        <v>144.26191</v>
      </c>
      <c r="D69" s="19">
        <v>197666.61664000002</v>
      </c>
      <c r="E69" s="19">
        <v>5537931.0827400004</v>
      </c>
      <c r="F69" s="19">
        <v>0</v>
      </c>
      <c r="G69" s="19">
        <v>1033109.22730285</v>
      </c>
      <c r="H69" s="19">
        <v>318974.36834726209</v>
      </c>
      <c r="I69" s="21">
        <f t="shared" si="0"/>
        <v>7087825.5569401123</v>
      </c>
      <c r="J69" s="19">
        <v>416131.94558999996</v>
      </c>
      <c r="K69" s="19">
        <v>652219.38600000006</v>
      </c>
      <c r="L69" s="19">
        <v>2592812.33947</v>
      </c>
      <c r="M69" s="19">
        <v>341029.66505000001</v>
      </c>
      <c r="N69" s="19">
        <v>0</v>
      </c>
      <c r="O69" s="19">
        <v>1733548.62518</v>
      </c>
      <c r="P69" s="19">
        <v>4.9198098999999997</v>
      </c>
      <c r="Q69" s="19">
        <v>6326.6000899999999</v>
      </c>
      <c r="R69" s="19">
        <v>10064.048420000001</v>
      </c>
      <c r="S69" s="19">
        <v>758.79180285000007</v>
      </c>
      <c r="T69" s="19">
        <v>0</v>
      </c>
      <c r="U69" s="19">
        <v>1334929.235527362</v>
      </c>
      <c r="V69" s="21">
        <f t="shared" si="1"/>
        <v>7087825.5569401113</v>
      </c>
    </row>
    <row r="70" spans="2:22" x14ac:dyDescent="0.25">
      <c r="B70" s="19" t="s">
        <v>119</v>
      </c>
      <c r="C70" s="19">
        <v>79.885199999999998</v>
      </c>
      <c r="D70" s="19">
        <v>198357.58981000003</v>
      </c>
      <c r="E70" s="19">
        <v>5568542.3132300004</v>
      </c>
      <c r="F70" s="19">
        <v>0</v>
      </c>
      <c r="G70" s="19">
        <v>1033128.06788986</v>
      </c>
      <c r="H70" s="19">
        <v>313615.99291116401</v>
      </c>
      <c r="I70" s="21">
        <f t="shared" si="0"/>
        <v>7113723.8490410242</v>
      </c>
      <c r="J70" s="19">
        <v>432482.86470999999</v>
      </c>
      <c r="K70" s="19">
        <v>665648.64581000013</v>
      </c>
      <c r="L70" s="19">
        <v>2588345.9705900005</v>
      </c>
      <c r="M70" s="19">
        <v>340840.66713000002</v>
      </c>
      <c r="N70" s="19">
        <v>0</v>
      </c>
      <c r="O70" s="19">
        <v>1739661.64</v>
      </c>
      <c r="P70" s="19">
        <v>5.0378513510000005</v>
      </c>
      <c r="Q70" s="19">
        <v>6166.4478099999997</v>
      </c>
      <c r="R70" s="19">
        <v>9987.68102</v>
      </c>
      <c r="S70" s="19">
        <v>844.63443736299996</v>
      </c>
      <c r="T70" s="19">
        <v>0</v>
      </c>
      <c r="U70" s="19">
        <v>1329740.2596823131</v>
      </c>
      <c r="V70" s="21">
        <f t="shared" si="1"/>
        <v>7113723.8490410279</v>
      </c>
    </row>
    <row r="71" spans="2:22" x14ac:dyDescent="0.25">
      <c r="B71" s="19" t="s">
        <v>120</v>
      </c>
      <c r="C71" s="19">
        <v>101.84238999999999</v>
      </c>
      <c r="D71" s="19">
        <v>197983.64671999999</v>
      </c>
      <c r="E71" s="19">
        <v>5530164.4330600007</v>
      </c>
      <c r="F71" s="19">
        <v>0</v>
      </c>
      <c r="G71" s="19">
        <v>1033095.10569326</v>
      </c>
      <c r="H71" s="19">
        <v>307222.04112067504</v>
      </c>
      <c r="I71" s="21">
        <f t="shared" si="0"/>
        <v>7068567.0689839367</v>
      </c>
      <c r="J71" s="19">
        <v>410006.16304000001</v>
      </c>
      <c r="K71" s="19">
        <v>666905.94389</v>
      </c>
      <c r="L71" s="19">
        <v>2570508.1945400005</v>
      </c>
      <c r="M71" s="19">
        <v>331882.47817000007</v>
      </c>
      <c r="N71" s="19">
        <v>0</v>
      </c>
      <c r="O71" s="19">
        <v>1748947.1425300001</v>
      </c>
      <c r="P71" s="19">
        <v>5.1196236380000002</v>
      </c>
      <c r="Q71" s="19">
        <v>6085.9748300000001</v>
      </c>
      <c r="R71" s="19">
        <v>9929.8719199999996</v>
      </c>
      <c r="S71" s="19">
        <v>653.91374298699998</v>
      </c>
      <c r="T71" s="19">
        <v>0</v>
      </c>
      <c r="U71" s="19">
        <v>1323642.266697312</v>
      </c>
      <c r="V71" s="21">
        <f t="shared" si="1"/>
        <v>7068567.0689839367</v>
      </c>
    </row>
    <row r="72" spans="2:22" x14ac:dyDescent="0.25">
      <c r="B72" s="19" t="s">
        <v>121</v>
      </c>
      <c r="C72" s="19">
        <v>8.2374500000000008</v>
      </c>
      <c r="D72" s="19">
        <v>199150.91373</v>
      </c>
      <c r="E72" s="19">
        <v>5546349.6423700005</v>
      </c>
      <c r="F72" s="19">
        <v>0</v>
      </c>
      <c r="G72" s="19">
        <v>1033003.3444982601</v>
      </c>
      <c r="H72" s="19">
        <v>301941.82656231406</v>
      </c>
      <c r="I72" s="21">
        <f t="shared" si="0"/>
        <v>7080453.9646105748</v>
      </c>
      <c r="J72" s="19">
        <v>405792.25896000006</v>
      </c>
      <c r="K72" s="19">
        <v>669020.31883</v>
      </c>
      <c r="L72" s="19">
        <v>2579609.6625600001</v>
      </c>
      <c r="M72" s="19">
        <v>340058.01548999996</v>
      </c>
      <c r="N72" s="19">
        <v>0</v>
      </c>
      <c r="O72" s="19">
        <v>1751028.5377099998</v>
      </c>
      <c r="P72" s="19">
        <v>5.5611365260000003</v>
      </c>
      <c r="Q72" s="19">
        <v>5986.0248300000003</v>
      </c>
      <c r="R72" s="19">
        <v>9878.68498</v>
      </c>
      <c r="S72" s="19">
        <v>839.86496298700001</v>
      </c>
      <c r="T72" s="19">
        <v>0</v>
      </c>
      <c r="U72" s="19">
        <v>1318235.035151063</v>
      </c>
      <c r="V72" s="21">
        <f t="shared" si="1"/>
        <v>7080453.9646105748</v>
      </c>
    </row>
    <row r="73" spans="2:22" x14ac:dyDescent="0.25">
      <c r="B73" s="19" t="s">
        <v>122</v>
      </c>
      <c r="C73" s="19">
        <v>196.52217000000002</v>
      </c>
      <c r="D73" s="19">
        <v>193410.88239000001</v>
      </c>
      <c r="E73" s="19">
        <v>5540609.18138</v>
      </c>
      <c r="F73" s="19">
        <v>0</v>
      </c>
      <c r="G73" s="19">
        <v>1033107.4407432601</v>
      </c>
      <c r="H73" s="19">
        <v>296857.64331052604</v>
      </c>
      <c r="I73" s="21">
        <f t="shared" si="0"/>
        <v>7064181.6699937861</v>
      </c>
      <c r="J73" s="19">
        <v>409019.65410999994</v>
      </c>
      <c r="K73" s="19">
        <v>667295.3476000001</v>
      </c>
      <c r="L73" s="19">
        <v>2576114.4322199998</v>
      </c>
      <c r="M73" s="19">
        <v>334231.60752000008</v>
      </c>
      <c r="N73" s="19">
        <v>0</v>
      </c>
      <c r="O73" s="19">
        <v>1747555.54449</v>
      </c>
      <c r="P73" s="19">
        <v>5.1968444499999995</v>
      </c>
      <c r="Q73" s="19">
        <v>5823.9344199999996</v>
      </c>
      <c r="R73" s="19">
        <v>9817.3929800000005</v>
      </c>
      <c r="S73" s="19">
        <v>849.20472298700008</v>
      </c>
      <c r="T73" s="19">
        <v>0</v>
      </c>
      <c r="U73" s="19">
        <v>1313469.355086351</v>
      </c>
      <c r="V73" s="21">
        <f t="shared" si="1"/>
        <v>7064181.6699937871</v>
      </c>
    </row>
    <row r="74" spans="2:22" x14ac:dyDescent="0.25">
      <c r="B74" s="19" t="s">
        <v>123</v>
      </c>
      <c r="C74" s="19">
        <v>17.755710000000001</v>
      </c>
      <c r="D74" s="19">
        <v>190246.5687</v>
      </c>
      <c r="E74" s="19">
        <v>5546901.5712299999</v>
      </c>
      <c r="F74" s="19">
        <v>0</v>
      </c>
      <c r="G74" s="19">
        <v>1024783.66508076</v>
      </c>
      <c r="H74" s="19">
        <v>291877.31124075205</v>
      </c>
      <c r="I74" s="21">
        <f t="shared" ref="I74:I128" si="2">SUM(C74:H74)</f>
        <v>7053826.8719615117</v>
      </c>
      <c r="J74" s="19">
        <v>414020.46904999996</v>
      </c>
      <c r="K74" s="19">
        <v>671190.45951000007</v>
      </c>
      <c r="L74" s="19">
        <v>2573781.1651900006</v>
      </c>
      <c r="M74" s="19">
        <v>333635.61369999999</v>
      </c>
      <c r="N74" s="19">
        <v>0</v>
      </c>
      <c r="O74" s="19">
        <v>1744538.1881899999</v>
      </c>
      <c r="P74" s="19">
        <v>5.4906143260000011</v>
      </c>
      <c r="Q74" s="19">
        <v>5743.3198400000001</v>
      </c>
      <c r="R74" s="19">
        <v>9763.0918199999996</v>
      </c>
      <c r="S74" s="19">
        <v>753.60516298699997</v>
      </c>
      <c r="T74" s="19">
        <v>0</v>
      </c>
      <c r="U74" s="19">
        <v>1300395.468884201</v>
      </c>
      <c r="V74" s="21">
        <f t="shared" ref="V74:V128" si="3">SUM(J74:U74)</f>
        <v>7053826.8719615135</v>
      </c>
    </row>
    <row r="75" spans="2:22" x14ac:dyDescent="0.25">
      <c r="B75" s="19" t="s">
        <v>124</v>
      </c>
      <c r="C75" s="19">
        <v>305.64774</v>
      </c>
      <c r="D75" s="19">
        <v>187356.59561000002</v>
      </c>
      <c r="E75" s="19">
        <v>5561526.7782300003</v>
      </c>
      <c r="F75" s="19">
        <v>0</v>
      </c>
      <c r="G75" s="19">
        <v>1024781.22783528</v>
      </c>
      <c r="H75" s="19">
        <v>291262.65693560196</v>
      </c>
      <c r="I75" s="21">
        <f t="shared" si="2"/>
        <v>7065232.9063508827</v>
      </c>
      <c r="J75" s="19">
        <v>408565.26578000002</v>
      </c>
      <c r="K75" s="19">
        <v>679136.90993000008</v>
      </c>
      <c r="L75" s="19">
        <v>2570656.1910000001</v>
      </c>
      <c r="M75" s="19">
        <v>332652.25784999999</v>
      </c>
      <c r="N75" s="19">
        <v>0</v>
      </c>
      <c r="O75" s="19">
        <v>1758178.39702</v>
      </c>
      <c r="P75" s="19">
        <v>5.7492904630000004</v>
      </c>
      <c r="Q75" s="19">
        <v>4933.2278399999996</v>
      </c>
      <c r="R75" s="19">
        <v>10263.1101</v>
      </c>
      <c r="S75" s="19">
        <v>739.08151999999995</v>
      </c>
      <c r="T75" s="19">
        <v>0</v>
      </c>
      <c r="U75" s="19">
        <v>1300102.7160204141</v>
      </c>
      <c r="V75" s="21">
        <f t="shared" si="3"/>
        <v>7065232.9063508771</v>
      </c>
    </row>
    <row r="76" spans="2:22" x14ac:dyDescent="0.25">
      <c r="B76" s="19" t="s">
        <v>125</v>
      </c>
      <c r="C76" s="19">
        <v>29.25244</v>
      </c>
      <c r="D76" s="19">
        <v>187615.64650999999</v>
      </c>
      <c r="E76" s="19">
        <v>5604228.3213900002</v>
      </c>
      <c r="F76" s="19">
        <v>0</v>
      </c>
      <c r="G76" s="19">
        <v>1024779.424905</v>
      </c>
      <c r="H76" s="19">
        <v>299064.73003353796</v>
      </c>
      <c r="I76" s="21">
        <f t="shared" si="2"/>
        <v>7115717.375278539</v>
      </c>
      <c r="J76" s="19">
        <v>422951.30769999995</v>
      </c>
      <c r="K76" s="19">
        <v>681258.43826000008</v>
      </c>
      <c r="L76" s="19">
        <v>2593354.5334899994</v>
      </c>
      <c r="M76" s="19">
        <v>333853.07620999997</v>
      </c>
      <c r="N76" s="19">
        <v>0</v>
      </c>
      <c r="O76" s="19">
        <v>1760455.8646800001</v>
      </c>
      <c r="P76" s="19">
        <v>5.8185354629999999</v>
      </c>
      <c r="Q76" s="19">
        <v>4774.3762800000004</v>
      </c>
      <c r="R76" s="19">
        <v>14207.540720000001</v>
      </c>
      <c r="S76" s="19">
        <v>793.00996000000009</v>
      </c>
      <c r="T76" s="19">
        <v>0</v>
      </c>
      <c r="U76" s="19">
        <v>1304063.4094430751</v>
      </c>
      <c r="V76" s="21">
        <f t="shared" si="3"/>
        <v>7115717.3752785381</v>
      </c>
    </row>
    <row r="77" spans="2:22" x14ac:dyDescent="0.25">
      <c r="B77" s="19" t="s">
        <v>126</v>
      </c>
      <c r="C77" s="19">
        <v>27.215910000000001</v>
      </c>
      <c r="D77" s="19">
        <v>188617.27890999999</v>
      </c>
      <c r="E77" s="19">
        <v>5655728.8372799996</v>
      </c>
      <c r="F77" s="19">
        <v>0</v>
      </c>
      <c r="G77" s="19">
        <v>1024778.37805451</v>
      </c>
      <c r="H77" s="19">
        <v>301546.37036927603</v>
      </c>
      <c r="I77" s="21">
        <f t="shared" si="2"/>
        <v>7170698.0805237852</v>
      </c>
      <c r="J77" s="19">
        <v>440118.13533999998</v>
      </c>
      <c r="K77" s="19">
        <v>682666.18388999999</v>
      </c>
      <c r="L77" s="19">
        <v>2600532.7844099998</v>
      </c>
      <c r="M77" s="19">
        <v>336644.73984000005</v>
      </c>
      <c r="N77" s="19">
        <v>0</v>
      </c>
      <c r="O77" s="19">
        <v>1784411.48862</v>
      </c>
      <c r="P77" s="19">
        <v>4.3960162259999995</v>
      </c>
      <c r="Q77" s="19">
        <v>4774.3762800000004</v>
      </c>
      <c r="R77" s="19">
        <v>15012.24142</v>
      </c>
      <c r="S77" s="19">
        <v>906.16907999999989</v>
      </c>
      <c r="T77" s="19">
        <v>0</v>
      </c>
      <c r="U77" s="19">
        <v>1305627.565627563</v>
      </c>
      <c r="V77" s="21">
        <f t="shared" si="3"/>
        <v>7170698.0805237899</v>
      </c>
    </row>
    <row r="78" spans="2:22" x14ac:dyDescent="0.25">
      <c r="B78" s="19" t="s">
        <v>127</v>
      </c>
      <c r="C78" s="19">
        <v>17.44332</v>
      </c>
      <c r="D78" s="19">
        <v>187426.31861000002</v>
      </c>
      <c r="E78" s="19">
        <v>5656628.2781600002</v>
      </c>
      <c r="F78" s="19">
        <v>0</v>
      </c>
      <c r="G78" s="19">
        <v>1024774.69013</v>
      </c>
      <c r="H78" s="19">
        <v>297122.0121541</v>
      </c>
      <c r="I78" s="21">
        <f t="shared" si="2"/>
        <v>7165968.7423740998</v>
      </c>
      <c r="J78" s="19">
        <v>456756.31215000007</v>
      </c>
      <c r="K78" s="19">
        <v>683799.47423000017</v>
      </c>
      <c r="L78" s="19">
        <v>2603450.6802299996</v>
      </c>
      <c r="M78" s="19">
        <v>344738.09903999994</v>
      </c>
      <c r="N78" s="19">
        <v>0</v>
      </c>
      <c r="O78" s="19">
        <v>1755327.47444</v>
      </c>
      <c r="P78" s="19">
        <v>4.3736740999999997</v>
      </c>
      <c r="Q78" s="19">
        <v>4693.4808000000003</v>
      </c>
      <c r="R78" s="19">
        <v>14934.536699999999</v>
      </c>
      <c r="S78" s="19">
        <v>950.28087999999991</v>
      </c>
      <c r="T78" s="19">
        <v>0</v>
      </c>
      <c r="U78" s="19">
        <v>1301314.0302299999</v>
      </c>
      <c r="V78" s="21">
        <f t="shared" si="3"/>
        <v>7165968.7423740998</v>
      </c>
    </row>
    <row r="79" spans="2:22" x14ac:dyDescent="0.25">
      <c r="B79" s="19" t="s">
        <v>128</v>
      </c>
      <c r="C79" s="19">
        <v>66.544350000000009</v>
      </c>
      <c r="D79" s="19">
        <v>185536.35684000002</v>
      </c>
      <c r="E79" s="19">
        <v>5664171.2744730003</v>
      </c>
      <c r="F79" s="19">
        <v>0</v>
      </c>
      <c r="G79" s="19">
        <v>1024939.8092974401</v>
      </c>
      <c r="H79" s="19">
        <v>292358.25166955101</v>
      </c>
      <c r="I79" s="21">
        <f t="shared" si="2"/>
        <v>7167072.2366299918</v>
      </c>
      <c r="J79" s="19">
        <v>445099.11990999995</v>
      </c>
      <c r="K79" s="19">
        <v>688662.14639000001</v>
      </c>
      <c r="L79" s="19">
        <v>2609178.6029929994</v>
      </c>
      <c r="M79" s="19">
        <v>347517.46207999997</v>
      </c>
      <c r="N79" s="19">
        <v>0</v>
      </c>
      <c r="O79" s="19">
        <v>1759316.8442900002</v>
      </c>
      <c r="P79" s="19">
        <v>4.5777920250000008</v>
      </c>
      <c r="Q79" s="19">
        <v>4533.3454400000001</v>
      </c>
      <c r="R79" s="19">
        <v>14856.934999999999</v>
      </c>
      <c r="S79" s="19">
        <v>875.77882</v>
      </c>
      <c r="T79" s="19">
        <v>0</v>
      </c>
      <c r="U79" s="19">
        <v>1297027.4239149629</v>
      </c>
      <c r="V79" s="21">
        <f t="shared" si="3"/>
        <v>7167072.2366299871</v>
      </c>
    </row>
    <row r="80" spans="2:22" x14ac:dyDescent="0.25">
      <c r="B80" s="19" t="s">
        <v>129</v>
      </c>
      <c r="C80" s="19">
        <v>150.70204000000001</v>
      </c>
      <c r="D80" s="19">
        <v>184818.8265</v>
      </c>
      <c r="E80" s="19">
        <v>5690098.0362100005</v>
      </c>
      <c r="F80" s="19">
        <v>0</v>
      </c>
      <c r="G80" s="19">
        <v>1016784.81732556</v>
      </c>
      <c r="H80" s="19">
        <v>298936.063528625</v>
      </c>
      <c r="I80" s="21">
        <f t="shared" si="2"/>
        <v>7190788.4456041865</v>
      </c>
      <c r="J80" s="19">
        <v>453329.56052</v>
      </c>
      <c r="K80" s="19">
        <v>688962.7993999999</v>
      </c>
      <c r="L80" s="19">
        <v>2622765.78333</v>
      </c>
      <c r="M80" s="19">
        <v>344436.30613000004</v>
      </c>
      <c r="N80" s="19">
        <v>0</v>
      </c>
      <c r="O80" s="19">
        <v>1765573.11537</v>
      </c>
      <c r="P80" s="19">
        <v>4.8444909879999996</v>
      </c>
      <c r="Q80" s="19">
        <v>4533.3454400000001</v>
      </c>
      <c r="R80" s="19">
        <v>22624.505740000001</v>
      </c>
      <c r="S80" s="19">
        <v>727.18932000000007</v>
      </c>
      <c r="T80" s="19">
        <v>0</v>
      </c>
      <c r="U80" s="19">
        <v>1287830.9958631999</v>
      </c>
      <c r="V80" s="21">
        <f t="shared" si="3"/>
        <v>7190788.4456041884</v>
      </c>
    </row>
    <row r="81" spans="2:22" x14ac:dyDescent="0.25">
      <c r="B81" s="19" t="s">
        <v>130</v>
      </c>
      <c r="C81" s="19">
        <v>51.40851</v>
      </c>
      <c r="D81" s="19">
        <v>183333.16485</v>
      </c>
      <c r="E81" s="19">
        <v>5667920.5556499995</v>
      </c>
      <c r="F81" s="19">
        <v>0</v>
      </c>
      <c r="G81" s="19">
        <v>1016818.42348</v>
      </c>
      <c r="H81" s="19">
        <v>297683.49713410001</v>
      </c>
      <c r="I81" s="21">
        <f t="shared" ref="I81:I92" si="4">SUM(C81:H81)</f>
        <v>7165807.0496240994</v>
      </c>
      <c r="J81" s="19">
        <v>445783.01981000003</v>
      </c>
      <c r="K81" s="19">
        <v>685447.91385999997</v>
      </c>
      <c r="L81" s="19">
        <v>2636354.7982500005</v>
      </c>
      <c r="M81" s="19">
        <v>338448.90517000004</v>
      </c>
      <c r="N81" s="19">
        <v>0</v>
      </c>
      <c r="O81" s="19">
        <v>1745270.4919200002</v>
      </c>
      <c r="P81" s="19">
        <v>5.0235941000000004</v>
      </c>
      <c r="Q81" s="19">
        <v>3980.2889599999999</v>
      </c>
      <c r="R81" s="19">
        <v>22935.778900000001</v>
      </c>
      <c r="S81" s="19">
        <v>707.34011999999996</v>
      </c>
      <c r="T81" s="19">
        <v>0</v>
      </c>
      <c r="U81" s="19">
        <v>1286873.4890399999</v>
      </c>
      <c r="V81" s="21">
        <f t="shared" ref="V81:V92" si="5">SUM(J81:U81)</f>
        <v>7165807.0496241003</v>
      </c>
    </row>
    <row r="82" spans="2:22" x14ac:dyDescent="0.25">
      <c r="B82" s="19" t="s">
        <v>131</v>
      </c>
      <c r="C82" s="19">
        <v>72.94483000000001</v>
      </c>
      <c r="D82" s="19">
        <v>181482.42336000002</v>
      </c>
      <c r="E82" s="19">
        <v>5709696.98649</v>
      </c>
      <c r="F82" s="19">
        <v>0</v>
      </c>
      <c r="G82" s="19">
        <v>1016792.8669924999</v>
      </c>
      <c r="H82" s="19">
        <v>293096.732388901</v>
      </c>
      <c r="I82" s="21">
        <f t="shared" si="4"/>
        <v>7201141.9540614001</v>
      </c>
      <c r="J82" s="19">
        <v>484227.92228000006</v>
      </c>
      <c r="K82" s="19">
        <v>685100.95013000001</v>
      </c>
      <c r="L82" s="19">
        <v>2637007.7820199998</v>
      </c>
      <c r="M82" s="19">
        <v>337068.27812000003</v>
      </c>
      <c r="N82" s="19">
        <v>0</v>
      </c>
      <c r="O82" s="19">
        <v>1747847.4221300001</v>
      </c>
      <c r="P82" s="19">
        <v>5.0305105379999997</v>
      </c>
      <c r="Q82" s="19">
        <v>3820.4879399999995</v>
      </c>
      <c r="R82" s="19">
        <v>22833.824080000002</v>
      </c>
      <c r="S82" s="19">
        <v>864.69294000000002</v>
      </c>
      <c r="T82" s="19">
        <v>0</v>
      </c>
      <c r="U82" s="19">
        <v>1282365.5639108629</v>
      </c>
      <c r="V82" s="21">
        <f t="shared" si="5"/>
        <v>7201141.954061402</v>
      </c>
    </row>
    <row r="83" spans="2:22" x14ac:dyDescent="0.25">
      <c r="B83" s="19" t="s">
        <v>132</v>
      </c>
      <c r="C83" s="19">
        <v>91.274889999999999</v>
      </c>
      <c r="D83" s="19">
        <v>180520.17093999998</v>
      </c>
      <c r="E83" s="19">
        <v>5687727.4228300005</v>
      </c>
      <c r="F83" s="19">
        <v>0</v>
      </c>
      <c r="G83" s="19">
        <v>1016714.04252</v>
      </c>
      <c r="H83" s="19">
        <v>291976.70429968799</v>
      </c>
      <c r="I83" s="21">
        <f t="shared" si="4"/>
        <v>7177029.6154796882</v>
      </c>
      <c r="J83" s="19">
        <v>462299.03599999996</v>
      </c>
      <c r="K83" s="19">
        <v>684860.77249</v>
      </c>
      <c r="L83" s="19">
        <v>2642264.0966099994</v>
      </c>
      <c r="M83" s="19">
        <v>331987.76042000006</v>
      </c>
      <c r="N83" s="19">
        <v>0</v>
      </c>
      <c r="O83" s="19">
        <v>1746927.2031400001</v>
      </c>
      <c r="P83" s="19">
        <v>5.6887725499999995</v>
      </c>
      <c r="Q83" s="19">
        <v>3820.4879399999995</v>
      </c>
      <c r="R83" s="19">
        <v>22728.675339999998</v>
      </c>
      <c r="S83" s="19">
        <v>750.03732000000002</v>
      </c>
      <c r="T83" s="19">
        <v>0</v>
      </c>
      <c r="U83" s="19">
        <v>1281385.8574471381</v>
      </c>
      <c r="V83" s="21">
        <f t="shared" si="5"/>
        <v>7177029.6154796872</v>
      </c>
    </row>
    <row r="84" spans="2:22" x14ac:dyDescent="0.25">
      <c r="B84" s="19" t="s">
        <v>133</v>
      </c>
      <c r="C84" s="19">
        <v>90.190690000000004</v>
      </c>
      <c r="D84" s="19">
        <v>194636.88021999999</v>
      </c>
      <c r="E84" s="19">
        <v>5927790.2841499997</v>
      </c>
      <c r="F84" s="19">
        <v>0</v>
      </c>
      <c r="G84" s="19">
        <v>1016775.0016000001</v>
      </c>
      <c r="H84" s="19">
        <v>287357.49294128799</v>
      </c>
      <c r="I84" s="21">
        <f t="shared" si="4"/>
        <v>7426649.8496012883</v>
      </c>
      <c r="J84" s="19">
        <v>475515.72175000008</v>
      </c>
      <c r="K84" s="19">
        <v>642206.45933999994</v>
      </c>
      <c r="L84" s="19">
        <v>2884347.3592400001</v>
      </c>
      <c r="M84" s="19">
        <v>331350.47925000003</v>
      </c>
      <c r="N84" s="19">
        <v>0</v>
      </c>
      <c r="O84" s="19">
        <v>1789097.3354799999</v>
      </c>
      <c r="P84" s="19">
        <v>4.4687009499999997</v>
      </c>
      <c r="Q84" s="19">
        <v>3777.4960599999995</v>
      </c>
      <c r="R84" s="19">
        <v>22206.118040000001</v>
      </c>
      <c r="S84" s="19">
        <v>1050.1541</v>
      </c>
      <c r="T84" s="19">
        <v>0</v>
      </c>
      <c r="U84" s="19">
        <v>1277094.257640338</v>
      </c>
      <c r="V84" s="21">
        <f t="shared" si="5"/>
        <v>7426649.8496012874</v>
      </c>
    </row>
    <row r="85" spans="2:22" x14ac:dyDescent="0.25">
      <c r="B85" s="19" t="s">
        <v>134</v>
      </c>
      <c r="C85" s="19">
        <v>67.651719999999997</v>
      </c>
      <c r="D85" s="19">
        <v>188196.54493999999</v>
      </c>
      <c r="E85" s="19">
        <v>5906217.864289999</v>
      </c>
      <c r="F85" s="19">
        <v>0</v>
      </c>
      <c r="G85" s="19">
        <v>1016846.69038</v>
      </c>
      <c r="H85" s="19">
        <v>287967.80889376206</v>
      </c>
      <c r="I85" s="21">
        <f t="shared" si="4"/>
        <v>7399296.5602237619</v>
      </c>
      <c r="J85" s="19">
        <v>483102.36871999997</v>
      </c>
      <c r="K85" s="19">
        <v>640551.60057000001</v>
      </c>
      <c r="L85" s="19">
        <v>2874559.8106300002</v>
      </c>
      <c r="M85" s="19">
        <v>329657.75813000003</v>
      </c>
      <c r="N85" s="19">
        <v>0</v>
      </c>
      <c r="O85" s="19">
        <v>1766610.5208999999</v>
      </c>
      <c r="P85" s="19">
        <v>4.301813686</v>
      </c>
      <c r="Q85" s="19">
        <v>5415.6686800000007</v>
      </c>
      <c r="R85" s="19">
        <v>25859.005560000001</v>
      </c>
      <c r="S85" s="19">
        <v>938.53862000000004</v>
      </c>
      <c r="T85" s="19">
        <v>0</v>
      </c>
      <c r="U85" s="19">
        <v>1272596.984600076</v>
      </c>
      <c r="V85" s="21">
        <f t="shared" si="5"/>
        <v>7399296.5582237635</v>
      </c>
    </row>
    <row r="86" spans="2:22" x14ac:dyDescent="0.25">
      <c r="B86" s="19" t="s">
        <v>135</v>
      </c>
      <c r="C86" s="19">
        <v>77.718990000000005</v>
      </c>
      <c r="D86" s="19">
        <v>187547.90698000003</v>
      </c>
      <c r="E86" s="19">
        <v>5922268.7616400002</v>
      </c>
      <c r="F86" s="19">
        <v>0</v>
      </c>
      <c r="G86" s="19">
        <v>1017688.23947774</v>
      </c>
      <c r="H86" s="19">
        <v>287105.25146018702</v>
      </c>
      <c r="I86" s="21">
        <f t="shared" si="4"/>
        <v>7414687.8785479274</v>
      </c>
      <c r="J86" s="19">
        <v>476724.34034</v>
      </c>
      <c r="K86" s="19">
        <v>648792.23791000003</v>
      </c>
      <c r="L86" s="19">
        <v>2874813.3112600003</v>
      </c>
      <c r="M86" s="19">
        <v>327718.86940999998</v>
      </c>
      <c r="N86" s="19">
        <v>0</v>
      </c>
      <c r="O86" s="19">
        <v>1781845.6286899999</v>
      </c>
      <c r="P86" s="19">
        <v>895.68115538500001</v>
      </c>
      <c r="Q86" s="19">
        <v>5409.1844000000001</v>
      </c>
      <c r="R86" s="19">
        <v>26884.79608</v>
      </c>
      <c r="S86" s="19">
        <v>809.77882</v>
      </c>
      <c r="T86" s="19">
        <v>0</v>
      </c>
      <c r="U86" s="19">
        <v>1270794.050482539</v>
      </c>
      <c r="V86" s="21">
        <f t="shared" si="5"/>
        <v>7414687.8785479236</v>
      </c>
    </row>
    <row r="87" spans="2:22" x14ac:dyDescent="0.25">
      <c r="B87" s="19" t="s">
        <v>136</v>
      </c>
      <c r="C87" s="19">
        <v>101.37686000000001</v>
      </c>
      <c r="D87" s="19">
        <v>188338.09768000001</v>
      </c>
      <c r="E87" s="19">
        <v>5884520.7681600004</v>
      </c>
      <c r="F87" s="19">
        <v>0</v>
      </c>
      <c r="G87" s="19">
        <v>16840.346320000001</v>
      </c>
      <c r="H87" s="19">
        <v>283535.84233160701</v>
      </c>
      <c r="I87" s="21">
        <f t="shared" si="4"/>
        <v>6373336.4313516067</v>
      </c>
      <c r="J87" s="19">
        <v>446083.9591700001</v>
      </c>
      <c r="K87" s="19">
        <v>638842.39633000002</v>
      </c>
      <c r="L87" s="19">
        <v>2871444.5069200001</v>
      </c>
      <c r="M87" s="19">
        <v>330294.08918999997</v>
      </c>
      <c r="N87" s="19">
        <v>0</v>
      </c>
      <c r="O87" s="19">
        <v>1786295.2910900002</v>
      </c>
      <c r="P87" s="19">
        <v>3.8712303550000002</v>
      </c>
      <c r="Q87" s="19">
        <v>5358.7897199999998</v>
      </c>
      <c r="R87" s="19">
        <v>26766.012500000001</v>
      </c>
      <c r="S87" s="19">
        <v>913.37144000000012</v>
      </c>
      <c r="T87" s="19">
        <v>0</v>
      </c>
      <c r="U87" s="19">
        <v>267334.14376125199</v>
      </c>
      <c r="V87" s="21">
        <f t="shared" si="5"/>
        <v>6373336.4313516077</v>
      </c>
    </row>
    <row r="88" spans="2:22" x14ac:dyDescent="0.25">
      <c r="B88" s="19" t="s">
        <v>137</v>
      </c>
      <c r="C88" s="19">
        <v>87.490449999999996</v>
      </c>
      <c r="D88" s="19">
        <v>188112.63605000003</v>
      </c>
      <c r="E88" s="19">
        <v>5915627.69845</v>
      </c>
      <c r="F88" s="19">
        <v>0</v>
      </c>
      <c r="G88" s="19">
        <v>16792.43808</v>
      </c>
      <c r="H88" s="19">
        <v>281385.50259291905</v>
      </c>
      <c r="I88" s="21">
        <f t="shared" si="4"/>
        <v>6402005.7656229194</v>
      </c>
      <c r="J88" s="19">
        <v>487611.44458000007</v>
      </c>
      <c r="K88" s="19">
        <v>619259.42460000003</v>
      </c>
      <c r="L88" s="19">
        <v>2868115.7722200002</v>
      </c>
      <c r="M88" s="19">
        <v>332051.66276000004</v>
      </c>
      <c r="N88" s="19">
        <v>0</v>
      </c>
      <c r="O88" s="19">
        <v>1796789.52079</v>
      </c>
      <c r="P88" s="19">
        <v>4.0139520439999998</v>
      </c>
      <c r="Q88" s="19">
        <v>5132.9631800000006</v>
      </c>
      <c r="R88" s="19">
        <v>27169.575960000002</v>
      </c>
      <c r="S88" s="19">
        <v>843.92773999999986</v>
      </c>
      <c r="T88" s="19">
        <v>0</v>
      </c>
      <c r="U88" s="19">
        <v>265027.459840875</v>
      </c>
      <c r="V88" s="21">
        <f t="shared" si="5"/>
        <v>6402005.7656229194</v>
      </c>
    </row>
    <row r="89" spans="2:22" x14ac:dyDescent="0.25">
      <c r="B89" s="19" t="s">
        <v>138</v>
      </c>
      <c r="C89" s="19">
        <v>8464.2585600000002</v>
      </c>
      <c r="D89" s="19">
        <v>189132.00172000003</v>
      </c>
      <c r="E89" s="19">
        <v>5914994.2513999995</v>
      </c>
      <c r="F89" s="19">
        <v>0</v>
      </c>
      <c r="G89" s="19">
        <v>16759.024519999999</v>
      </c>
      <c r="H89" s="19">
        <v>280771.411579557</v>
      </c>
      <c r="I89" s="21">
        <f t="shared" si="4"/>
        <v>6410120.9477795567</v>
      </c>
      <c r="J89" s="19">
        <v>461645.32646999997</v>
      </c>
      <c r="K89" s="19">
        <v>627225.17111000011</v>
      </c>
      <c r="L89" s="19">
        <v>2877264.8524799999</v>
      </c>
      <c r="M89" s="19">
        <v>338983.20632000006</v>
      </c>
      <c r="N89" s="19">
        <v>0</v>
      </c>
      <c r="O89" s="19">
        <v>1807471.9552999998</v>
      </c>
      <c r="P89" s="19">
        <v>4.0057172689999998</v>
      </c>
      <c r="Q89" s="19">
        <v>4685.1084200000005</v>
      </c>
      <c r="R89" s="19">
        <v>27308.889580000003</v>
      </c>
      <c r="S89" s="19">
        <v>888.1466999999999</v>
      </c>
      <c r="T89" s="19">
        <v>0</v>
      </c>
      <c r="U89" s="19">
        <v>264644.285682288</v>
      </c>
      <c r="V89" s="21">
        <f t="shared" si="5"/>
        <v>6410120.9477795577</v>
      </c>
    </row>
    <row r="90" spans="2:22" x14ac:dyDescent="0.25">
      <c r="B90" s="19" t="s">
        <v>139</v>
      </c>
      <c r="C90" s="19">
        <v>8538.7469099999998</v>
      </c>
      <c r="D90" s="19">
        <v>66690.927540000004</v>
      </c>
      <c r="E90" s="19">
        <v>5867476.5952300001</v>
      </c>
      <c r="F90" s="19">
        <v>0</v>
      </c>
      <c r="G90" s="19">
        <v>16795.903716875</v>
      </c>
      <c r="H90" s="19">
        <v>233141.45430788799</v>
      </c>
      <c r="I90" s="21">
        <f t="shared" si="4"/>
        <v>6192643.6277047629</v>
      </c>
      <c r="J90" s="19">
        <v>477436.57122999994</v>
      </c>
      <c r="K90" s="19">
        <v>620397.32253999985</v>
      </c>
      <c r="L90" s="19">
        <v>2871584.1217800002</v>
      </c>
      <c r="M90" s="19">
        <v>337672.14030000003</v>
      </c>
      <c r="N90" s="19">
        <v>0</v>
      </c>
      <c r="O90" s="19">
        <v>1635616.1138299999</v>
      </c>
      <c r="P90" s="19">
        <v>31.406773474999998</v>
      </c>
      <c r="Q90" s="19">
        <v>4715.7338200000004</v>
      </c>
      <c r="R90" s="19">
        <v>27181.993280000002</v>
      </c>
      <c r="S90" s="19">
        <v>843.01909999999998</v>
      </c>
      <c r="T90" s="19">
        <v>0</v>
      </c>
      <c r="U90" s="19">
        <v>217165.20505128801</v>
      </c>
      <c r="V90" s="21">
        <f t="shared" si="5"/>
        <v>6192643.6277047629</v>
      </c>
    </row>
    <row r="91" spans="2:22" x14ac:dyDescent="0.25">
      <c r="B91" s="19" t="s">
        <v>140</v>
      </c>
      <c r="C91" s="19">
        <v>96.721249999999998</v>
      </c>
      <c r="D91" s="19">
        <v>63669.691610000002</v>
      </c>
      <c r="E91" s="19">
        <v>5850532.6245999997</v>
      </c>
      <c r="F91" s="19">
        <v>0</v>
      </c>
      <c r="G91" s="19">
        <v>17129.495640000001</v>
      </c>
      <c r="H91" s="19">
        <v>231594.20175409998</v>
      </c>
      <c r="I91" s="21">
        <f t="shared" si="4"/>
        <v>6163022.7348540993</v>
      </c>
      <c r="J91" s="19">
        <v>452363.33591000002</v>
      </c>
      <c r="K91" s="19">
        <v>634517.82838000008</v>
      </c>
      <c r="L91" s="19">
        <v>2881094.8600900001</v>
      </c>
      <c r="M91" s="19">
        <v>340029.24523</v>
      </c>
      <c r="N91" s="19">
        <v>0</v>
      </c>
      <c r="O91" s="19">
        <v>1606293.7678500002</v>
      </c>
      <c r="P91" s="19">
        <v>0.59779409999999999</v>
      </c>
      <c r="Q91" s="19">
        <v>4547.2931000000008</v>
      </c>
      <c r="R91" s="19">
        <v>27429.577560000002</v>
      </c>
      <c r="S91" s="19">
        <v>864.01894000000004</v>
      </c>
      <c r="T91" s="19">
        <v>0</v>
      </c>
      <c r="U91" s="19">
        <v>215882.21000000002</v>
      </c>
      <c r="V91" s="21">
        <f t="shared" si="5"/>
        <v>6163022.7348541012</v>
      </c>
    </row>
    <row r="92" spans="2:22" x14ac:dyDescent="0.25">
      <c r="B92" s="19" t="s">
        <v>141</v>
      </c>
      <c r="C92" s="19">
        <v>291.76317</v>
      </c>
      <c r="D92" s="19">
        <v>45903.307324451998</v>
      </c>
      <c r="E92" s="19">
        <v>5855026.35879</v>
      </c>
      <c r="F92" s="19">
        <v>0</v>
      </c>
      <c r="G92" s="19">
        <v>17166.05456</v>
      </c>
      <c r="H92" s="19">
        <v>227082.21921751898</v>
      </c>
      <c r="I92" s="21">
        <f t="shared" si="4"/>
        <v>6145469.7030619709</v>
      </c>
      <c r="J92" s="19">
        <v>473200.21720445197</v>
      </c>
      <c r="K92" s="19">
        <v>620960.07617999986</v>
      </c>
      <c r="L92" s="19">
        <v>2878153.9142100001</v>
      </c>
      <c r="M92" s="19">
        <v>336859.16603999998</v>
      </c>
      <c r="N92" s="19">
        <v>0</v>
      </c>
      <c r="O92" s="19">
        <v>1592048.0536500001</v>
      </c>
      <c r="P92" s="19">
        <v>0.78490859400000002</v>
      </c>
      <c r="Q92" s="19">
        <v>4540.8899600000004</v>
      </c>
      <c r="R92" s="19">
        <v>28043.105640000002</v>
      </c>
      <c r="S92" s="19">
        <v>1221.6904999999999</v>
      </c>
      <c r="T92" s="19">
        <v>0</v>
      </c>
      <c r="U92" s="19">
        <v>210441.802768925</v>
      </c>
      <c r="V92" s="21">
        <f t="shared" si="5"/>
        <v>6145469.7010619706</v>
      </c>
    </row>
    <row r="93" spans="2:22" x14ac:dyDescent="0.25">
      <c r="B93" s="19" t="s">
        <v>142</v>
      </c>
      <c r="C93" s="19">
        <v>90.865830000000003</v>
      </c>
      <c r="D93" s="19">
        <v>44736.820030000003</v>
      </c>
      <c r="E93" s="19">
        <v>5804832.8174799997</v>
      </c>
      <c r="F93" s="19">
        <v>0</v>
      </c>
      <c r="G93" s="19">
        <v>17153.788659999998</v>
      </c>
      <c r="H93" s="19">
        <v>225904.596840616</v>
      </c>
      <c r="I93" s="21">
        <f t="shared" si="2"/>
        <v>6092718.8888406157</v>
      </c>
      <c r="J93" s="19">
        <v>414392.09714999999</v>
      </c>
      <c r="K93" s="19">
        <v>637729.44345999998</v>
      </c>
      <c r="L93" s="19">
        <v>2877578.6658600001</v>
      </c>
      <c r="M93" s="19">
        <v>331498.90164000005</v>
      </c>
      <c r="N93" s="19">
        <v>0</v>
      </c>
      <c r="O93" s="19">
        <v>1588461.3945299999</v>
      </c>
      <c r="P93" s="19">
        <v>0.542952879</v>
      </c>
      <c r="Q93" s="19">
        <v>4534.6190400000005</v>
      </c>
      <c r="R93" s="19">
        <v>27889.361499999999</v>
      </c>
      <c r="S93" s="19">
        <v>921.5729</v>
      </c>
      <c r="T93" s="19">
        <v>0</v>
      </c>
      <c r="U93" s="19">
        <v>209712.28910773699</v>
      </c>
      <c r="V93" s="21">
        <f t="shared" si="3"/>
        <v>6092718.8881406169</v>
      </c>
    </row>
    <row r="94" spans="2:22" x14ac:dyDescent="0.25">
      <c r="B94" s="19" t="s">
        <v>143</v>
      </c>
      <c r="C94" s="19">
        <v>82.524919999999995</v>
      </c>
      <c r="D94" s="19">
        <v>45099.730510000001</v>
      </c>
      <c r="E94" s="19">
        <v>5819888.88784</v>
      </c>
      <c r="F94" s="19">
        <v>0</v>
      </c>
      <c r="G94" s="19">
        <v>17162.911049999999</v>
      </c>
      <c r="H94" s="19">
        <v>221987.81736716197</v>
      </c>
      <c r="I94" s="21">
        <f t="shared" si="2"/>
        <v>6104221.8716871617</v>
      </c>
      <c r="J94" s="19">
        <v>446328.43201000005</v>
      </c>
      <c r="K94" s="19">
        <v>628041.14699000004</v>
      </c>
      <c r="L94" s="19">
        <v>2869041.5771500003</v>
      </c>
      <c r="M94" s="19">
        <v>330944.98671999999</v>
      </c>
      <c r="N94" s="19">
        <v>0</v>
      </c>
      <c r="O94" s="19">
        <v>1590715.0004000003</v>
      </c>
      <c r="P94" s="19">
        <v>0.64654164999999997</v>
      </c>
      <c r="Q94" s="19">
        <v>4363.8332200000004</v>
      </c>
      <c r="R94" s="19">
        <v>27411.3518</v>
      </c>
      <c r="S94" s="19">
        <v>775.87475999999992</v>
      </c>
      <c r="T94" s="19">
        <v>0</v>
      </c>
      <c r="U94" s="19">
        <v>206599.02209551202</v>
      </c>
      <c r="V94" s="21">
        <f t="shared" si="3"/>
        <v>6104221.8716871636</v>
      </c>
    </row>
    <row r="95" spans="2:22" x14ac:dyDescent="0.25">
      <c r="B95" s="19" t="s">
        <v>144</v>
      </c>
      <c r="C95" s="19">
        <v>115.74464999999999</v>
      </c>
      <c r="D95" s="19">
        <v>44939.912899999996</v>
      </c>
      <c r="E95" s="19">
        <v>5806876.3569700001</v>
      </c>
      <c r="F95" s="19">
        <v>0</v>
      </c>
      <c r="G95" s="19">
        <v>17097.673839999999</v>
      </c>
      <c r="H95" s="19">
        <v>220515.66626823699</v>
      </c>
      <c r="I95" s="21">
        <f t="shared" si="2"/>
        <v>6089545.354628237</v>
      </c>
      <c r="J95" s="19">
        <v>432568.26629</v>
      </c>
      <c r="K95" s="19">
        <v>630139.88907999999</v>
      </c>
      <c r="L95" s="19">
        <v>2864342.4386899997</v>
      </c>
      <c r="M95" s="19">
        <v>323181.99604</v>
      </c>
      <c r="N95" s="19">
        <v>0</v>
      </c>
      <c r="O95" s="19">
        <v>1601699.4244200001</v>
      </c>
      <c r="P95" s="19">
        <v>0.62389085000000011</v>
      </c>
      <c r="Q95" s="19">
        <v>4351.3388199999999</v>
      </c>
      <c r="R95" s="19">
        <v>28120.524680000002</v>
      </c>
      <c r="S95" s="19">
        <v>774.04962</v>
      </c>
      <c r="T95" s="19">
        <v>0</v>
      </c>
      <c r="U95" s="19">
        <v>204366.80309738702</v>
      </c>
      <c r="V95" s="21">
        <f t="shared" si="3"/>
        <v>6089545.354628236</v>
      </c>
    </row>
    <row r="96" spans="2:22" x14ac:dyDescent="0.25">
      <c r="B96" s="19" t="s">
        <v>145</v>
      </c>
      <c r="C96" s="19">
        <v>249.34289000000001</v>
      </c>
      <c r="D96" s="19">
        <v>44235.627519999995</v>
      </c>
      <c r="E96" s="19">
        <v>5804658.7179399999</v>
      </c>
      <c r="F96" s="19">
        <v>0</v>
      </c>
      <c r="G96" s="19">
        <v>17049.313259999999</v>
      </c>
      <c r="H96" s="19">
        <v>208281.985543644</v>
      </c>
      <c r="I96" s="21">
        <f t="shared" si="2"/>
        <v>6074474.9871536437</v>
      </c>
      <c r="J96" s="19">
        <v>436661.38537000003</v>
      </c>
      <c r="K96" s="19">
        <v>619999.50930999999</v>
      </c>
      <c r="L96" s="19">
        <v>2855152.0960899997</v>
      </c>
      <c r="M96" s="19">
        <v>325816.88064999995</v>
      </c>
      <c r="N96" s="19">
        <v>0</v>
      </c>
      <c r="O96" s="19">
        <v>1611513.8169300002</v>
      </c>
      <c r="P96" s="19">
        <v>0.74282375700000003</v>
      </c>
      <c r="Q96" s="19">
        <v>5804.7332400000005</v>
      </c>
      <c r="R96" s="19">
        <v>27943.007159999997</v>
      </c>
      <c r="S96" s="19">
        <v>506.66798000000006</v>
      </c>
      <c r="T96" s="19">
        <v>0</v>
      </c>
      <c r="U96" s="19">
        <v>191076.14759988702</v>
      </c>
      <c r="V96" s="21">
        <f t="shared" si="3"/>
        <v>6074474.9871536437</v>
      </c>
    </row>
    <row r="97" spans="2:22" x14ac:dyDescent="0.25">
      <c r="B97" s="19" t="s">
        <v>146</v>
      </c>
      <c r="C97" s="19">
        <v>234.73456000000002</v>
      </c>
      <c r="D97" s="19">
        <v>43951.53138</v>
      </c>
      <c r="E97" s="19">
        <v>5793789.7509400006</v>
      </c>
      <c r="F97" s="19">
        <v>0</v>
      </c>
      <c r="G97" s="19">
        <v>17070.664540000002</v>
      </c>
      <c r="H97" s="19">
        <v>206842.58267895001</v>
      </c>
      <c r="I97" s="21">
        <f t="shared" si="2"/>
        <v>6061889.2640989516</v>
      </c>
      <c r="J97" s="19">
        <v>428506.68489999999</v>
      </c>
      <c r="K97" s="19">
        <v>626225.86109999998</v>
      </c>
      <c r="L97" s="19">
        <v>2852770.5643600002</v>
      </c>
      <c r="M97" s="19">
        <v>319711.75717</v>
      </c>
      <c r="N97" s="19">
        <v>0</v>
      </c>
      <c r="O97" s="19">
        <v>1610761.1493500001</v>
      </c>
      <c r="P97" s="19">
        <v>0.50825409999999993</v>
      </c>
      <c r="Q97" s="19">
        <v>4177.5617199999997</v>
      </c>
      <c r="R97" s="19">
        <v>29876.12096</v>
      </c>
      <c r="S97" s="19">
        <v>425.59847000000002</v>
      </c>
      <c r="T97" s="19">
        <v>0</v>
      </c>
      <c r="U97" s="19">
        <v>189433.45781485</v>
      </c>
      <c r="V97" s="21">
        <f t="shared" si="3"/>
        <v>6061889.2640989488</v>
      </c>
    </row>
    <row r="98" spans="2:22" x14ac:dyDescent="0.25">
      <c r="B98" s="19" t="s">
        <v>147</v>
      </c>
      <c r="C98" s="19">
        <v>151.14008999999999</v>
      </c>
      <c r="D98" s="19">
        <v>45034.057620000007</v>
      </c>
      <c r="E98" s="19">
        <v>5823368.1299700001</v>
      </c>
      <c r="F98" s="19">
        <v>0</v>
      </c>
      <c r="G98" s="19">
        <v>17657.807140000001</v>
      </c>
      <c r="H98" s="19">
        <v>195720.05673389998</v>
      </c>
      <c r="I98" s="21">
        <f t="shared" si="2"/>
        <v>6081931.1915539</v>
      </c>
      <c r="J98" s="19">
        <v>434234.83415999997</v>
      </c>
      <c r="K98" s="19">
        <v>620083.20345999999</v>
      </c>
      <c r="L98" s="19">
        <v>2860163.5245000003</v>
      </c>
      <c r="M98" s="19">
        <v>326032.27665000001</v>
      </c>
      <c r="N98" s="19">
        <v>0</v>
      </c>
      <c r="O98" s="19">
        <v>1628039.4889100001</v>
      </c>
      <c r="P98" s="19">
        <v>0.67085410000000012</v>
      </c>
      <c r="Q98" s="19">
        <v>4175.5074600000007</v>
      </c>
      <c r="R98" s="19">
        <v>29710.814720000002</v>
      </c>
      <c r="S98" s="19">
        <v>442.41302000000002</v>
      </c>
      <c r="T98" s="19">
        <v>0</v>
      </c>
      <c r="U98" s="19">
        <v>179048.45781980001</v>
      </c>
      <c r="V98" s="21">
        <f t="shared" si="3"/>
        <v>6081931.1915539</v>
      </c>
    </row>
    <row r="99" spans="2:22" x14ac:dyDescent="0.25">
      <c r="B99" s="19" t="s">
        <v>148</v>
      </c>
      <c r="C99" s="19">
        <v>180.82925</v>
      </c>
      <c r="D99" s="19">
        <v>43744.631190000007</v>
      </c>
      <c r="E99" s="19">
        <v>5847190.5261599999</v>
      </c>
      <c r="F99" s="19">
        <v>0</v>
      </c>
      <c r="G99" s="19">
        <v>17712.629140000001</v>
      </c>
      <c r="H99" s="19">
        <v>186783.27665265001</v>
      </c>
      <c r="I99" s="21">
        <f t="shared" si="2"/>
        <v>6095611.8923926493</v>
      </c>
      <c r="J99" s="19">
        <v>435811.96489000012</v>
      </c>
      <c r="K99" s="19">
        <v>627198.19541000004</v>
      </c>
      <c r="L99" s="19">
        <v>2867420.6080900002</v>
      </c>
      <c r="M99" s="19">
        <v>324269.34206000005</v>
      </c>
      <c r="N99" s="19">
        <v>0</v>
      </c>
      <c r="O99" s="19">
        <v>1636415.8761500001</v>
      </c>
      <c r="P99" s="19">
        <v>0.67866409999999999</v>
      </c>
      <c r="Q99" s="19">
        <v>4168.5515400000004</v>
      </c>
      <c r="R99" s="19">
        <v>33751.623579999999</v>
      </c>
      <c r="S99" s="19">
        <v>546.10703999999998</v>
      </c>
      <c r="T99" s="19">
        <v>0</v>
      </c>
      <c r="U99" s="19">
        <v>166028.94496855</v>
      </c>
      <c r="V99" s="21">
        <f t="shared" si="3"/>
        <v>6095611.8923926521</v>
      </c>
    </row>
    <row r="100" spans="2:22" x14ac:dyDescent="0.25">
      <c r="B100" s="19" t="s">
        <v>149</v>
      </c>
      <c r="C100" s="19">
        <v>145.42425</v>
      </c>
      <c r="D100" s="19">
        <v>43306.317080000001</v>
      </c>
      <c r="E100" s="19">
        <v>5811699.2422500001</v>
      </c>
      <c r="F100" s="19">
        <v>0</v>
      </c>
      <c r="G100" s="19">
        <v>18116.756450000001</v>
      </c>
      <c r="H100" s="19">
        <v>185353.04120615</v>
      </c>
      <c r="I100" s="21">
        <f t="shared" si="2"/>
        <v>6058620.7812361503</v>
      </c>
      <c r="J100" s="19">
        <v>399630.97535000002</v>
      </c>
      <c r="K100" s="19">
        <v>625717.45605999988</v>
      </c>
      <c r="L100" s="19">
        <v>2868658.5805199998</v>
      </c>
      <c r="M100" s="19">
        <v>325547.12756000005</v>
      </c>
      <c r="N100" s="19">
        <v>0</v>
      </c>
      <c r="O100" s="19">
        <v>1635596.8440899998</v>
      </c>
      <c r="P100" s="19">
        <v>0.54753410000000002</v>
      </c>
      <c r="Q100" s="19">
        <v>4002.9912799999997</v>
      </c>
      <c r="R100" s="19">
        <v>34139.02132</v>
      </c>
      <c r="S100" s="19">
        <v>576.41538000000003</v>
      </c>
      <c r="T100" s="19">
        <v>0</v>
      </c>
      <c r="U100" s="19">
        <v>164750.82214204999</v>
      </c>
      <c r="V100" s="21">
        <f t="shared" si="3"/>
        <v>6058620.7812361494</v>
      </c>
    </row>
    <row r="101" spans="2:22" x14ac:dyDescent="0.25">
      <c r="B101" s="19" t="s">
        <v>150</v>
      </c>
      <c r="C101" s="19">
        <v>220.13300000000001</v>
      </c>
      <c r="D101" s="19">
        <v>70948.806209999995</v>
      </c>
      <c r="E101" s="19">
        <v>5801948.4564200006</v>
      </c>
      <c r="F101" s="19">
        <v>0</v>
      </c>
      <c r="G101" s="19">
        <v>18058.167969999999</v>
      </c>
      <c r="H101" s="19">
        <v>172195.25689108801</v>
      </c>
      <c r="I101" s="21">
        <f t="shared" si="2"/>
        <v>6063370.8204910886</v>
      </c>
      <c r="J101" s="19">
        <v>380479.03676000005</v>
      </c>
      <c r="K101" s="19">
        <v>629035.87997000001</v>
      </c>
      <c r="L101" s="19">
        <v>2875467.4941699998</v>
      </c>
      <c r="M101" s="19">
        <v>335177.26441</v>
      </c>
      <c r="N101" s="19">
        <v>0</v>
      </c>
      <c r="O101" s="19">
        <v>1652957.7203200003</v>
      </c>
      <c r="P101" s="19">
        <v>0.67751410000000001</v>
      </c>
      <c r="Q101" s="19">
        <v>3995.7384199999997</v>
      </c>
      <c r="R101" s="19">
        <v>33680.712480000002</v>
      </c>
      <c r="S101" s="19">
        <v>510.34596999999997</v>
      </c>
      <c r="T101" s="19">
        <v>0</v>
      </c>
      <c r="U101" s="19">
        <v>152065.95047698799</v>
      </c>
      <c r="V101" s="21">
        <f t="shared" si="3"/>
        <v>6063370.8204910895</v>
      </c>
    </row>
    <row r="102" spans="2:22" x14ac:dyDescent="0.25">
      <c r="B102" s="19" t="s">
        <v>151</v>
      </c>
      <c r="C102" s="19">
        <v>64.644530000000003</v>
      </c>
      <c r="D102" s="19">
        <v>71164.183279999997</v>
      </c>
      <c r="E102" s="19">
        <v>5837359.8122800002</v>
      </c>
      <c r="F102" s="19">
        <v>0</v>
      </c>
      <c r="G102" s="19">
        <v>18059.125070000002</v>
      </c>
      <c r="H102" s="19">
        <v>172329.58748000002</v>
      </c>
      <c r="I102" s="21">
        <f t="shared" si="2"/>
        <v>6098977.3526400002</v>
      </c>
      <c r="J102" s="19">
        <v>405944.79160000006</v>
      </c>
      <c r="K102" s="19">
        <v>623623.64318000001</v>
      </c>
      <c r="L102" s="19">
        <v>2882557.9147299998</v>
      </c>
      <c r="M102" s="19">
        <v>332786.05807000003</v>
      </c>
      <c r="N102" s="19">
        <v>0</v>
      </c>
      <c r="O102" s="19">
        <v>1663676.2311100001</v>
      </c>
      <c r="P102" s="19">
        <v>3.15137</v>
      </c>
      <c r="Q102" s="19">
        <v>3988.6953599999997</v>
      </c>
      <c r="R102" s="19">
        <v>35133.121579999999</v>
      </c>
      <c r="S102" s="19">
        <v>500.51623999999998</v>
      </c>
      <c r="T102" s="19">
        <v>0</v>
      </c>
      <c r="U102" s="19">
        <v>150763.228</v>
      </c>
      <c r="V102" s="21">
        <f t="shared" si="3"/>
        <v>6098977.3512400007</v>
      </c>
    </row>
    <row r="103" spans="2:22" x14ac:dyDescent="0.25">
      <c r="B103" s="19" t="s">
        <v>152</v>
      </c>
      <c r="C103" s="19">
        <v>319.08499</v>
      </c>
      <c r="D103" s="19">
        <v>70131.715460000007</v>
      </c>
      <c r="E103" s="19">
        <v>5848996.67191</v>
      </c>
      <c r="F103" s="19">
        <v>0</v>
      </c>
      <c r="G103" s="19">
        <v>18115.614809999999</v>
      </c>
      <c r="H103" s="19">
        <v>171369.66499000002</v>
      </c>
      <c r="I103" s="21">
        <f t="shared" si="2"/>
        <v>6108932.7521600006</v>
      </c>
      <c r="J103" s="19">
        <v>396666.25141000003</v>
      </c>
      <c r="K103" s="19">
        <v>641583.95160000003</v>
      </c>
      <c r="L103" s="19">
        <v>2880615.4281700002</v>
      </c>
      <c r="M103" s="19">
        <v>331217.10406999994</v>
      </c>
      <c r="N103" s="19">
        <v>0</v>
      </c>
      <c r="O103" s="19">
        <v>1669364.7384100002</v>
      </c>
      <c r="P103" s="19">
        <v>0.82658000000000009</v>
      </c>
      <c r="Q103" s="19">
        <v>3821.5183000000006</v>
      </c>
      <c r="R103" s="19">
        <v>35637.8698</v>
      </c>
      <c r="S103" s="19">
        <v>532.80912000000001</v>
      </c>
      <c r="T103" s="19">
        <v>0</v>
      </c>
      <c r="U103" s="19">
        <v>149492.25599999999</v>
      </c>
      <c r="V103" s="21">
        <f t="shared" si="3"/>
        <v>6108932.7534600021</v>
      </c>
    </row>
    <row r="104" spans="2:22" x14ac:dyDescent="0.25">
      <c r="B104" s="19" t="s">
        <v>153</v>
      </c>
      <c r="C104" s="19">
        <v>336.84356000000002</v>
      </c>
      <c r="D104" s="19">
        <v>68536.165869999997</v>
      </c>
      <c r="E104" s="19">
        <v>5867937.8991299998</v>
      </c>
      <c r="F104" s="19">
        <v>0</v>
      </c>
      <c r="G104" s="19">
        <v>1882.9509599999999</v>
      </c>
      <c r="H104" s="19">
        <v>172842.70929410029</v>
      </c>
      <c r="I104" s="21">
        <f t="shared" si="2"/>
        <v>6111536.5688140998</v>
      </c>
      <c r="J104" s="19">
        <v>399325.45624999999</v>
      </c>
      <c r="K104" s="19">
        <v>626696.42505000008</v>
      </c>
      <c r="L104" s="19">
        <v>2877529.4626900004</v>
      </c>
      <c r="M104" s="19">
        <v>331745.72028999997</v>
      </c>
      <c r="N104" s="19">
        <v>1053.7351699999999</v>
      </c>
      <c r="O104" s="19">
        <v>1700460.10877</v>
      </c>
      <c r="P104" s="19">
        <v>0.95603410000000011</v>
      </c>
      <c r="Q104" s="19">
        <v>3814.4161800000002</v>
      </c>
      <c r="R104" s="19">
        <v>37469.521940000006</v>
      </c>
      <c r="S104" s="19">
        <v>465.33210000031602</v>
      </c>
      <c r="T104" s="19">
        <v>0</v>
      </c>
      <c r="U104" s="19">
        <v>132975.43400000001</v>
      </c>
      <c r="V104" s="21">
        <f t="shared" si="3"/>
        <v>6111536.5684741009</v>
      </c>
    </row>
    <row r="105" spans="2:22" x14ac:dyDescent="0.25">
      <c r="B105" s="19" t="s">
        <v>154</v>
      </c>
      <c r="C105" s="19">
        <v>323.09775999999999</v>
      </c>
      <c r="D105" s="19">
        <v>65878.274959999995</v>
      </c>
      <c r="E105" s="19">
        <v>5824793.6956500001</v>
      </c>
      <c r="F105" s="19">
        <v>0</v>
      </c>
      <c r="G105" s="19">
        <v>1896.9391800000001</v>
      </c>
      <c r="H105" s="19">
        <v>111293.74314410001</v>
      </c>
      <c r="I105" s="21">
        <f t="shared" si="2"/>
        <v>6004185.7506940998</v>
      </c>
      <c r="J105" s="19">
        <v>376032.38655</v>
      </c>
      <c r="K105" s="19">
        <v>621924.51191999996</v>
      </c>
      <c r="L105" s="19">
        <v>2881483.0677099996</v>
      </c>
      <c r="M105" s="19">
        <v>326822.63688999997</v>
      </c>
      <c r="N105" s="19">
        <v>1037.4459099999999</v>
      </c>
      <c r="O105" s="19">
        <v>1683695.0193899998</v>
      </c>
      <c r="P105" s="19">
        <v>1.1781040999999999</v>
      </c>
      <c r="Q105" s="19">
        <v>3807.9794600000005</v>
      </c>
      <c r="R105" s="19">
        <v>37277.124060000002</v>
      </c>
      <c r="S105" s="19">
        <v>520.96170000000006</v>
      </c>
      <c r="T105" s="19">
        <v>0</v>
      </c>
      <c r="U105" s="19">
        <v>71583.438999999998</v>
      </c>
      <c r="V105" s="21">
        <f t="shared" si="3"/>
        <v>6004185.7506940998</v>
      </c>
    </row>
    <row r="106" spans="2:22" x14ac:dyDescent="0.25">
      <c r="B106" s="19" t="s">
        <v>155</v>
      </c>
      <c r="C106" s="19">
        <v>323.81139000000002</v>
      </c>
      <c r="D106" s="19">
        <v>65633.623030000002</v>
      </c>
      <c r="E106" s="19">
        <v>5875179.4326600004</v>
      </c>
      <c r="F106" s="19">
        <v>0</v>
      </c>
      <c r="G106" s="19">
        <v>1904.48948</v>
      </c>
      <c r="H106" s="19">
        <v>122082.9041941</v>
      </c>
      <c r="I106" s="21">
        <f t="shared" si="2"/>
        <v>6065124.2607541</v>
      </c>
      <c r="J106" s="19">
        <v>381930.71227000002</v>
      </c>
      <c r="K106" s="19">
        <v>620600.4935000001</v>
      </c>
      <c r="L106" s="19">
        <v>2893083.15973</v>
      </c>
      <c r="M106" s="19">
        <v>323578.02577000001</v>
      </c>
      <c r="N106" s="19">
        <v>937.73497999999995</v>
      </c>
      <c r="O106" s="19">
        <v>1721006.74083</v>
      </c>
      <c r="P106" s="19">
        <v>1.2050341000000002</v>
      </c>
      <c r="Q106" s="19">
        <v>16840.745459999998</v>
      </c>
      <c r="R106" s="19">
        <v>37101.729800000001</v>
      </c>
      <c r="S106" s="19">
        <v>509.44638000000003</v>
      </c>
      <c r="T106" s="19">
        <v>0</v>
      </c>
      <c r="U106" s="19">
        <v>69534.267000000007</v>
      </c>
      <c r="V106" s="21">
        <f t="shared" si="3"/>
        <v>6065124.260754101</v>
      </c>
    </row>
    <row r="107" spans="2:22" x14ac:dyDescent="0.25">
      <c r="B107" s="19" t="s">
        <v>156</v>
      </c>
      <c r="C107" s="19">
        <v>60.139749999999999</v>
      </c>
      <c r="D107" s="19">
        <v>61512.902419999999</v>
      </c>
      <c r="E107" s="19">
        <v>5823672.4300899999</v>
      </c>
      <c r="F107" s="19">
        <v>0</v>
      </c>
      <c r="G107" s="19">
        <v>1963.2423000000001</v>
      </c>
      <c r="H107" s="19">
        <v>121760.22648</v>
      </c>
      <c r="I107" s="21">
        <f t="shared" si="2"/>
        <v>6008968.9410399999</v>
      </c>
      <c r="J107" s="19">
        <v>363651.45521000004</v>
      </c>
      <c r="K107" s="19">
        <v>616034.81869999995</v>
      </c>
      <c r="L107" s="19">
        <v>2888260.85555</v>
      </c>
      <c r="M107" s="19">
        <v>313573.06181000004</v>
      </c>
      <c r="N107" s="19">
        <v>1423.8348900000001</v>
      </c>
      <c r="O107" s="19">
        <v>1702301.44563</v>
      </c>
      <c r="P107" s="19">
        <v>1.1816599999999999</v>
      </c>
      <c r="Q107" s="19">
        <v>16833.324400000001</v>
      </c>
      <c r="R107" s="19">
        <v>37353.604800000001</v>
      </c>
      <c r="S107" s="19">
        <v>267.91392000000002</v>
      </c>
      <c r="T107" s="19">
        <v>0</v>
      </c>
      <c r="U107" s="19">
        <v>69267.444000000003</v>
      </c>
      <c r="V107" s="21">
        <f t="shared" si="3"/>
        <v>6008968.9405700006</v>
      </c>
    </row>
    <row r="108" spans="2:22" x14ac:dyDescent="0.25">
      <c r="B108" s="19" t="s">
        <v>157</v>
      </c>
      <c r="C108" s="19">
        <v>55.466300000000004</v>
      </c>
      <c r="D108" s="19">
        <v>58837.750240000001</v>
      </c>
      <c r="E108" s="19">
        <v>5781994.06305</v>
      </c>
      <c r="F108" s="19">
        <v>0</v>
      </c>
      <c r="G108" s="19">
        <v>1971.91426</v>
      </c>
      <c r="H108" s="19">
        <v>121391.97531000001</v>
      </c>
      <c r="I108" s="21">
        <f t="shared" si="2"/>
        <v>5964251.16916</v>
      </c>
      <c r="J108" s="19">
        <v>357106.69634000002</v>
      </c>
      <c r="K108" s="19">
        <v>609380.68783999991</v>
      </c>
      <c r="L108" s="19">
        <v>2881592.7704099999</v>
      </c>
      <c r="M108" s="19">
        <v>298737.58009999996</v>
      </c>
      <c r="N108" s="19">
        <v>1405.5148900000002</v>
      </c>
      <c r="O108" s="19">
        <v>1692664.0323000001</v>
      </c>
      <c r="P108" s="19">
        <v>4.0080299999999998</v>
      </c>
      <c r="Q108" s="19">
        <v>16833.465700000001</v>
      </c>
      <c r="R108" s="19">
        <v>37279.110900000007</v>
      </c>
      <c r="S108" s="19">
        <v>298.39094</v>
      </c>
      <c r="T108" s="19">
        <v>0</v>
      </c>
      <c r="U108" s="19">
        <v>68948.914000000004</v>
      </c>
      <c r="V108" s="21">
        <f t="shared" si="3"/>
        <v>5964251.1714500003</v>
      </c>
    </row>
    <row r="109" spans="2:22" x14ac:dyDescent="0.25">
      <c r="B109" s="19" t="s">
        <v>158</v>
      </c>
      <c r="C109" s="19">
        <v>30.16769</v>
      </c>
      <c r="D109" s="19">
        <v>57259.941730747603</v>
      </c>
      <c r="E109" s="19">
        <v>5815853.3792599998</v>
      </c>
      <c r="F109" s="19">
        <v>0</v>
      </c>
      <c r="G109" s="19">
        <v>1955.2966100000001</v>
      </c>
      <c r="H109" s="19">
        <v>122071.7479041</v>
      </c>
      <c r="I109" s="21">
        <f t="shared" si="2"/>
        <v>5997170.5331948474</v>
      </c>
      <c r="J109" s="19">
        <v>361285.04102</v>
      </c>
      <c r="K109" s="19">
        <v>597777.68984999997</v>
      </c>
      <c r="L109" s="19">
        <v>2882039.9677399998</v>
      </c>
      <c r="M109" s="19">
        <v>299854.19902074756</v>
      </c>
      <c r="N109" s="19">
        <v>1293.2225000000001</v>
      </c>
      <c r="O109" s="19">
        <v>1730893.36855</v>
      </c>
      <c r="P109" s="19">
        <v>4.7210741000000001</v>
      </c>
      <c r="Q109" s="19">
        <v>16833.61174</v>
      </c>
      <c r="R109" s="19">
        <v>37807.479660000005</v>
      </c>
      <c r="S109" s="19">
        <v>327.56503999999995</v>
      </c>
      <c r="T109" s="19">
        <v>0</v>
      </c>
      <c r="U109" s="19">
        <v>69053.667000000001</v>
      </c>
      <c r="V109" s="21">
        <f t="shared" si="3"/>
        <v>5997170.5331948465</v>
      </c>
    </row>
    <row r="110" spans="2:22" x14ac:dyDescent="0.25">
      <c r="B110" s="19" t="s">
        <v>159</v>
      </c>
      <c r="C110" s="19">
        <v>31.100660000000001</v>
      </c>
      <c r="D110" s="19">
        <v>53000.645129999997</v>
      </c>
      <c r="E110" s="19">
        <v>5786370.5000999998</v>
      </c>
      <c r="F110" s="19">
        <v>0</v>
      </c>
      <c r="G110" s="19">
        <v>2005.2970600000001</v>
      </c>
      <c r="H110" s="19">
        <v>122046.3598141</v>
      </c>
      <c r="I110" s="21">
        <f t="shared" si="2"/>
        <v>5963453.9027640997</v>
      </c>
      <c r="J110" s="19">
        <v>336121.15325000003</v>
      </c>
      <c r="K110" s="19">
        <v>604906.61735000007</v>
      </c>
      <c r="L110" s="19">
        <v>2877433.7757800007</v>
      </c>
      <c r="M110" s="19">
        <v>296406.8824099999</v>
      </c>
      <c r="N110" s="19">
        <v>1410.57304</v>
      </c>
      <c r="O110" s="19">
        <v>1723123.2440600002</v>
      </c>
      <c r="P110" s="19">
        <v>5.0097540999999994</v>
      </c>
      <c r="Q110" s="19">
        <v>16833.75304</v>
      </c>
      <c r="R110" s="19">
        <v>37759.262260000003</v>
      </c>
      <c r="S110" s="19">
        <v>388.27181999999999</v>
      </c>
      <c r="T110" s="19">
        <v>0</v>
      </c>
      <c r="U110" s="19">
        <v>69065.36</v>
      </c>
      <c r="V110" s="21">
        <f t="shared" si="3"/>
        <v>5963453.9027641024</v>
      </c>
    </row>
    <row r="111" spans="2:22" x14ac:dyDescent="0.25">
      <c r="B111" s="19" t="s">
        <v>160</v>
      </c>
      <c r="C111" s="19">
        <v>32.241070000000001</v>
      </c>
      <c r="D111" s="19">
        <v>53764.396870000004</v>
      </c>
      <c r="E111" s="19">
        <v>5795710.5110500008</v>
      </c>
      <c r="F111" s="19">
        <v>0</v>
      </c>
      <c r="G111" s="19">
        <v>2044.5678200000002</v>
      </c>
      <c r="H111" s="19">
        <v>122493.93099000001</v>
      </c>
      <c r="I111" s="21">
        <f t="shared" si="2"/>
        <v>5974045.6478000013</v>
      </c>
      <c r="J111" s="19">
        <v>368290.74312999996</v>
      </c>
      <c r="K111" s="19">
        <v>605918.89567999996</v>
      </c>
      <c r="L111" s="19">
        <v>2879413.14016</v>
      </c>
      <c r="M111" s="19">
        <v>290631.25445999997</v>
      </c>
      <c r="N111" s="19">
        <v>1336.7047500000001</v>
      </c>
      <c r="O111" s="19">
        <v>1703916.4108099998</v>
      </c>
      <c r="P111" s="19">
        <v>1.7350099999999999</v>
      </c>
      <c r="Q111" s="19">
        <v>16823.76842</v>
      </c>
      <c r="R111" s="19">
        <v>38279.663200000003</v>
      </c>
      <c r="S111" s="19">
        <v>392.87978000000004</v>
      </c>
      <c r="T111" s="19">
        <v>0</v>
      </c>
      <c r="U111" s="19">
        <v>69040.452399999995</v>
      </c>
      <c r="V111" s="21">
        <f t="shared" si="3"/>
        <v>5974045.6477999995</v>
      </c>
    </row>
    <row r="112" spans="2:22" x14ac:dyDescent="0.25">
      <c r="B112" s="19" t="s">
        <v>161</v>
      </c>
      <c r="C112" s="19">
        <v>320.41352000000001</v>
      </c>
      <c r="D112" s="19">
        <v>51570.204900000004</v>
      </c>
      <c r="E112" s="19">
        <v>5789398.4694800004</v>
      </c>
      <c r="F112" s="19">
        <v>0</v>
      </c>
      <c r="G112" s="19">
        <v>8650.1947899999996</v>
      </c>
      <c r="H112" s="19">
        <v>122330.76042999999</v>
      </c>
      <c r="I112" s="21">
        <f t="shared" si="2"/>
        <v>5972270.0431200005</v>
      </c>
      <c r="J112" s="19">
        <v>361656.97257999994</v>
      </c>
      <c r="K112" s="19">
        <v>609414.79556</v>
      </c>
      <c r="L112" s="19">
        <v>2875362.8637199998</v>
      </c>
      <c r="M112" s="19">
        <v>290983.24251000001</v>
      </c>
      <c r="N112" s="19">
        <v>1304.4903899999999</v>
      </c>
      <c r="O112" s="19">
        <v>1702566.7231400001</v>
      </c>
      <c r="P112" s="19">
        <v>1.1931400000000001</v>
      </c>
      <c r="Q112" s="19">
        <v>16816.30732</v>
      </c>
      <c r="R112" s="19">
        <v>44777.605120000007</v>
      </c>
      <c r="S112" s="19">
        <v>370.30464000000001</v>
      </c>
      <c r="T112" s="19">
        <v>0</v>
      </c>
      <c r="U112" s="19">
        <v>69015.544999999998</v>
      </c>
      <c r="V112" s="21">
        <f t="shared" si="3"/>
        <v>5972270.0431199996</v>
      </c>
    </row>
    <row r="113" spans="2:22" x14ac:dyDescent="0.25">
      <c r="B113" s="19" t="s">
        <v>162</v>
      </c>
      <c r="C113" s="19">
        <v>192.01992999999999</v>
      </c>
      <c r="D113" s="19">
        <v>49100.062599999997</v>
      </c>
      <c r="E113" s="19">
        <v>5825767.9035599995</v>
      </c>
      <c r="F113" s="19">
        <v>0</v>
      </c>
      <c r="G113" s="19">
        <v>8687.0365399999991</v>
      </c>
      <c r="H113" s="19">
        <v>122563.47451</v>
      </c>
      <c r="I113" s="21">
        <f t="shared" si="2"/>
        <v>6006310.4971399996</v>
      </c>
      <c r="J113" s="19">
        <v>376550.51248000009</v>
      </c>
      <c r="K113" s="19">
        <v>602038.24763</v>
      </c>
      <c r="L113" s="19">
        <v>2873938.8416899997</v>
      </c>
      <c r="M113" s="19">
        <v>292067.57957</v>
      </c>
      <c r="N113" s="19">
        <v>1252.3789200000001</v>
      </c>
      <c r="O113" s="19">
        <v>1729212.4258000001</v>
      </c>
      <c r="P113" s="19">
        <v>0.71791000000000005</v>
      </c>
      <c r="Q113" s="19">
        <v>16805.609420000001</v>
      </c>
      <c r="R113" s="19">
        <v>45000.496579999999</v>
      </c>
      <c r="S113" s="19">
        <v>453.04913999999997</v>
      </c>
      <c r="T113" s="19">
        <v>0</v>
      </c>
      <c r="U113" s="19">
        <v>68990.638000000006</v>
      </c>
      <c r="V113" s="21">
        <f t="shared" si="3"/>
        <v>6006310.4971399996</v>
      </c>
    </row>
    <row r="114" spans="2:22" x14ac:dyDescent="0.25">
      <c r="B114" s="19" t="s">
        <v>163</v>
      </c>
      <c r="C114" s="19">
        <v>81.987650000000002</v>
      </c>
      <c r="D114" s="19">
        <v>49367.188090000003</v>
      </c>
      <c r="E114" s="19">
        <v>5848727.8103</v>
      </c>
      <c r="F114" s="19">
        <v>0</v>
      </c>
      <c r="G114" s="19">
        <v>8640.6455299999998</v>
      </c>
      <c r="H114" s="19">
        <v>120486.47417</v>
      </c>
      <c r="I114" s="21">
        <f t="shared" si="2"/>
        <v>6027304.1057400005</v>
      </c>
      <c r="J114" s="19">
        <v>409144.84699000005</v>
      </c>
      <c r="K114" s="19">
        <v>598526.04510999995</v>
      </c>
      <c r="L114" s="19">
        <v>2877092.3604899999</v>
      </c>
      <c r="M114" s="19">
        <v>286702.69193999999</v>
      </c>
      <c r="N114" s="19">
        <v>1209.58962</v>
      </c>
      <c r="O114" s="19">
        <v>1725501.4518899999</v>
      </c>
      <c r="P114" s="19">
        <v>0.68945999999999996</v>
      </c>
      <c r="Q114" s="19">
        <v>16798.56106</v>
      </c>
      <c r="R114" s="19">
        <v>42941.798460000005</v>
      </c>
      <c r="S114" s="19">
        <v>459.63972000000007</v>
      </c>
      <c r="T114" s="19">
        <v>0</v>
      </c>
      <c r="U114" s="19">
        <v>68926.430999999997</v>
      </c>
      <c r="V114" s="21">
        <f t="shared" si="3"/>
        <v>6027304.1057400005</v>
      </c>
    </row>
    <row r="115" spans="2:22" x14ac:dyDescent="0.25">
      <c r="B115" s="19" t="s">
        <v>164</v>
      </c>
      <c r="C115" s="19">
        <v>72.774460000000005</v>
      </c>
      <c r="D115" s="19">
        <v>48119.9206054959</v>
      </c>
      <c r="E115" s="19">
        <v>5854801.6986800004</v>
      </c>
      <c r="F115" s="19">
        <v>0</v>
      </c>
      <c r="G115" s="19">
        <v>8604.1998199999998</v>
      </c>
      <c r="H115" s="19">
        <v>117904.73308999999</v>
      </c>
      <c r="I115" s="21">
        <f t="shared" si="2"/>
        <v>6029503.3266554959</v>
      </c>
      <c r="J115" s="19">
        <v>354683.83881000004</v>
      </c>
      <c r="K115" s="19">
        <v>581973.45428000006</v>
      </c>
      <c r="L115" s="19">
        <v>2873943.7648700001</v>
      </c>
      <c r="M115" s="19">
        <v>292630.22151489073</v>
      </c>
      <c r="N115" s="19">
        <v>1007.5476500000001</v>
      </c>
      <c r="O115" s="19">
        <v>1798755.5666206051</v>
      </c>
      <c r="P115" s="19">
        <v>1.03745</v>
      </c>
      <c r="Q115" s="19">
        <v>16791.25072</v>
      </c>
      <c r="R115" s="19">
        <v>42263.19286000001</v>
      </c>
      <c r="S115" s="19">
        <v>563.17887999999994</v>
      </c>
      <c r="T115" s="19">
        <v>0</v>
      </c>
      <c r="U115" s="19">
        <v>66890.273000000001</v>
      </c>
      <c r="V115" s="21">
        <f t="shared" si="3"/>
        <v>6029503.326655495</v>
      </c>
    </row>
    <row r="116" spans="2:22" x14ac:dyDescent="0.25">
      <c r="B116" s="19" t="s">
        <v>165</v>
      </c>
      <c r="C116" s="19">
        <v>20.081099999999999</v>
      </c>
      <c r="D116" s="19">
        <v>44525.759569999995</v>
      </c>
      <c r="E116" s="19">
        <v>5834732.5501049999</v>
      </c>
      <c r="F116" s="19">
        <v>0</v>
      </c>
      <c r="G116" s="19">
        <v>8647.3302400000011</v>
      </c>
      <c r="H116" s="19">
        <v>97188.672443750009</v>
      </c>
      <c r="I116" s="21">
        <f t="shared" si="2"/>
        <v>5985114.3934587501</v>
      </c>
      <c r="J116" s="19">
        <v>363183.93145999999</v>
      </c>
      <c r="K116" s="19">
        <v>575411.75453000003</v>
      </c>
      <c r="L116" s="19">
        <v>2860196.2855499997</v>
      </c>
      <c r="M116" s="19">
        <v>284774.75433500006</v>
      </c>
      <c r="N116" s="19">
        <v>952.15638999999999</v>
      </c>
      <c r="O116" s="19">
        <v>1794759.5085099998</v>
      </c>
      <c r="P116" s="19">
        <v>0.87904000000000004</v>
      </c>
      <c r="Q116" s="19">
        <v>16783.91518</v>
      </c>
      <c r="R116" s="19">
        <v>42422.860679999998</v>
      </c>
      <c r="S116" s="19">
        <v>545.89856859999998</v>
      </c>
      <c r="T116" s="19">
        <v>0</v>
      </c>
      <c r="U116" s="19">
        <v>46082.449215150002</v>
      </c>
      <c r="V116" s="21">
        <f t="shared" si="3"/>
        <v>5985114.3934587501</v>
      </c>
    </row>
    <row r="117" spans="2:22" x14ac:dyDescent="0.25">
      <c r="B117" s="19" t="s">
        <v>166</v>
      </c>
      <c r="C117" s="19">
        <v>19.9325299999946</v>
      </c>
      <c r="D117" s="19">
        <v>53869.856271112003</v>
      </c>
      <c r="E117" s="19">
        <v>5831576.1842100006</v>
      </c>
      <c r="F117" s="19">
        <v>0</v>
      </c>
      <c r="G117" s="19">
        <v>8572.9453599999997</v>
      </c>
      <c r="H117" s="19">
        <v>97494.923047768403</v>
      </c>
      <c r="I117" s="21">
        <f t="shared" si="2"/>
        <v>5991533.841418881</v>
      </c>
      <c r="J117" s="19">
        <v>385347.00985999999</v>
      </c>
      <c r="K117" s="19">
        <v>578412.09379000007</v>
      </c>
      <c r="L117" s="19">
        <v>2852804.6011599996</v>
      </c>
      <c r="M117" s="19">
        <v>279141.22182000009</v>
      </c>
      <c r="N117" s="19">
        <v>914.89324999999997</v>
      </c>
      <c r="O117" s="19">
        <v>1788846.153131112</v>
      </c>
      <c r="P117" s="19">
        <v>1.0244377683999999</v>
      </c>
      <c r="Q117" s="19">
        <v>16785.73026</v>
      </c>
      <c r="R117" s="19">
        <v>43045.417520000003</v>
      </c>
      <c r="S117" s="19">
        <v>485.01675000000006</v>
      </c>
      <c r="T117" s="19">
        <v>0</v>
      </c>
      <c r="U117" s="19">
        <v>45750.67944</v>
      </c>
      <c r="V117" s="21">
        <f t="shared" si="3"/>
        <v>5991533.84141888</v>
      </c>
    </row>
    <row r="118" spans="2:22" x14ac:dyDescent="0.25">
      <c r="B118" s="19" t="s">
        <v>167</v>
      </c>
      <c r="C118" s="19">
        <v>12.898389999994601</v>
      </c>
      <c r="D118" s="19">
        <v>42304.651795005302</v>
      </c>
      <c r="E118" s="19">
        <v>5826705.2096910002</v>
      </c>
      <c r="F118" s="19">
        <v>0</v>
      </c>
      <c r="G118" s="19">
        <v>8516.4569800000008</v>
      </c>
      <c r="H118" s="19">
        <v>96429.639927768396</v>
      </c>
      <c r="I118" s="21">
        <f t="shared" si="2"/>
        <v>5973968.8567837738</v>
      </c>
      <c r="J118" s="19">
        <v>390085.63991999999</v>
      </c>
      <c r="K118" s="19">
        <v>575476.41918000008</v>
      </c>
      <c r="L118" s="19">
        <v>2849744.5366199994</v>
      </c>
      <c r="M118" s="19">
        <v>267291.69629667007</v>
      </c>
      <c r="N118" s="19">
        <v>875.21082000000013</v>
      </c>
      <c r="O118" s="19">
        <v>1785549.2570393353</v>
      </c>
      <c r="P118" s="19">
        <v>1.1381477684000001</v>
      </c>
      <c r="Q118" s="19">
        <v>16778.536659999998</v>
      </c>
      <c r="R118" s="19">
        <v>42389.862359999999</v>
      </c>
      <c r="S118" s="19">
        <v>393.26573999999999</v>
      </c>
      <c r="T118" s="19">
        <v>0</v>
      </c>
      <c r="U118" s="19">
        <v>45383.294000000002</v>
      </c>
      <c r="V118" s="21">
        <f t="shared" si="3"/>
        <v>5973968.8567837728</v>
      </c>
    </row>
    <row r="119" spans="2:22" x14ac:dyDescent="0.25">
      <c r="B119" s="19" t="s">
        <v>168</v>
      </c>
      <c r="C119" s="19">
        <v>158.69329999999502</v>
      </c>
      <c r="D119" s="19">
        <v>38044.775020000001</v>
      </c>
      <c r="E119" s="19">
        <v>5763871.9761500005</v>
      </c>
      <c r="F119" s="19">
        <v>0</v>
      </c>
      <c r="G119" s="19">
        <v>8408.3206399999999</v>
      </c>
      <c r="H119" s="19">
        <v>96045.891897768393</v>
      </c>
      <c r="I119" s="21">
        <f t="shared" si="2"/>
        <v>5906529.6570077688</v>
      </c>
      <c r="J119" s="19">
        <v>375204.02215000003</v>
      </c>
      <c r="K119" s="19">
        <v>568940.09472000005</v>
      </c>
      <c r="L119" s="19">
        <v>2840282.4655300002</v>
      </c>
      <c r="M119" s="19">
        <v>259345.81935999999</v>
      </c>
      <c r="N119" s="19">
        <v>825.20425</v>
      </c>
      <c r="O119" s="19">
        <v>1757477.8384600005</v>
      </c>
      <c r="P119" s="19">
        <v>1.3225177684</v>
      </c>
      <c r="Q119" s="19">
        <v>16770.562180000001</v>
      </c>
      <c r="R119" s="19">
        <v>42122.559200000003</v>
      </c>
      <c r="S119" s="19">
        <v>403.99764000000005</v>
      </c>
      <c r="T119" s="19">
        <v>0</v>
      </c>
      <c r="U119" s="19">
        <v>45155.771000000001</v>
      </c>
      <c r="V119" s="21">
        <f t="shared" si="3"/>
        <v>5906529.6570077688</v>
      </c>
    </row>
    <row r="120" spans="2:22" x14ac:dyDescent="0.25">
      <c r="B120" s="19" t="s">
        <v>169</v>
      </c>
      <c r="C120" s="19">
        <v>109.291859999995</v>
      </c>
      <c r="D120" s="19">
        <v>36926.680200000003</v>
      </c>
      <c r="E120" s="19">
        <v>5746815.5293499995</v>
      </c>
      <c r="F120" s="19">
        <v>0</v>
      </c>
      <c r="G120" s="19">
        <v>8385.0737599999993</v>
      </c>
      <c r="H120" s="19">
        <v>96045.608197768393</v>
      </c>
      <c r="I120" s="21">
        <f t="shared" si="2"/>
        <v>5888282.1833677674</v>
      </c>
      <c r="J120" s="19">
        <v>354096.07827</v>
      </c>
      <c r="K120" s="19">
        <v>567702.22797000001</v>
      </c>
      <c r="L120" s="19">
        <v>2835611.8905600002</v>
      </c>
      <c r="M120" s="19">
        <v>261763.63117000004</v>
      </c>
      <c r="N120" s="19">
        <v>786.58974000000001</v>
      </c>
      <c r="O120" s="19">
        <v>1763891.0836999998</v>
      </c>
      <c r="P120" s="19">
        <v>1.6709377684</v>
      </c>
      <c r="Q120" s="19">
        <v>16763.682000000001</v>
      </c>
      <c r="R120" s="19">
        <v>41868.970720000005</v>
      </c>
      <c r="S120" s="19">
        <v>466.56329999999997</v>
      </c>
      <c r="T120" s="19">
        <v>0</v>
      </c>
      <c r="U120" s="19">
        <v>45329.794999999998</v>
      </c>
      <c r="V120" s="21">
        <f t="shared" si="3"/>
        <v>5888282.1833677674</v>
      </c>
    </row>
    <row r="121" spans="2:22" x14ac:dyDescent="0.25">
      <c r="B121" s="19" t="s">
        <v>170</v>
      </c>
      <c r="C121" s="19">
        <v>226.70428000000001</v>
      </c>
      <c r="D121" s="19">
        <v>36698.336464642802</v>
      </c>
      <c r="E121" s="19">
        <v>5741836.2606100002</v>
      </c>
      <c r="F121" s="19">
        <v>0</v>
      </c>
      <c r="G121" s="19">
        <v>8317.2807000000012</v>
      </c>
      <c r="H121" s="19">
        <v>94104.014457768397</v>
      </c>
      <c r="I121" s="21">
        <f t="shared" si="2"/>
        <v>5881182.5965124117</v>
      </c>
      <c r="J121" s="19">
        <v>368557.01562000002</v>
      </c>
      <c r="K121" s="19">
        <v>566396.10243999993</v>
      </c>
      <c r="L121" s="19">
        <v>2823508.7539099995</v>
      </c>
      <c r="M121" s="19">
        <v>260402.82303929873</v>
      </c>
      <c r="N121" s="19">
        <v>747.02841000000001</v>
      </c>
      <c r="O121" s="19">
        <v>1759149.5779353441</v>
      </c>
      <c r="P121" s="19">
        <v>1.9948777684000003</v>
      </c>
      <c r="Q121" s="19">
        <v>16755.64502</v>
      </c>
      <c r="R121" s="19">
        <v>40059.159</v>
      </c>
      <c r="S121" s="19">
        <v>414.56325999999996</v>
      </c>
      <c r="T121" s="19">
        <v>0</v>
      </c>
      <c r="U121" s="19">
        <v>45189.932999999997</v>
      </c>
      <c r="V121" s="21">
        <f t="shared" si="3"/>
        <v>5881182.5965124117</v>
      </c>
    </row>
    <row r="122" spans="2:22" x14ac:dyDescent="0.25">
      <c r="B122" s="19" t="s">
        <v>171</v>
      </c>
      <c r="C122" s="19">
        <v>16.018070000000002</v>
      </c>
      <c r="D122" s="19">
        <v>36399.347802279401</v>
      </c>
      <c r="E122" s="19">
        <v>5734656.2025499996</v>
      </c>
      <c r="F122" s="19">
        <v>0</v>
      </c>
      <c r="G122" s="19">
        <v>8300.6959200000001</v>
      </c>
      <c r="H122" s="19">
        <v>95349.483377768396</v>
      </c>
      <c r="I122" s="21">
        <f t="shared" si="2"/>
        <v>5874721.7477200478</v>
      </c>
      <c r="J122" s="19">
        <v>352449.31202999997</v>
      </c>
      <c r="K122" s="19">
        <v>556737.23722000013</v>
      </c>
      <c r="L122" s="19">
        <v>2839618.41542</v>
      </c>
      <c r="M122" s="19">
        <v>261162.23660251117</v>
      </c>
      <c r="N122" s="19">
        <v>716.51279</v>
      </c>
      <c r="O122" s="19">
        <v>1760387.8543597683</v>
      </c>
      <c r="P122" s="19">
        <v>1.4382977684</v>
      </c>
      <c r="Q122" s="19">
        <v>18048.26066</v>
      </c>
      <c r="R122" s="19">
        <v>39808.028839999999</v>
      </c>
      <c r="S122" s="19">
        <v>452.14150000000001</v>
      </c>
      <c r="T122" s="19">
        <v>0</v>
      </c>
      <c r="U122" s="19">
        <v>45340.31</v>
      </c>
      <c r="V122" s="21">
        <f t="shared" si="3"/>
        <v>5874721.7477200478</v>
      </c>
    </row>
    <row r="123" spans="2:22" x14ac:dyDescent="0.25">
      <c r="B123" s="19" t="s">
        <v>172</v>
      </c>
      <c r="C123" s="19">
        <v>14.69073</v>
      </c>
      <c r="D123" s="19">
        <v>35967.975603808605</v>
      </c>
      <c r="E123" s="19">
        <v>5713541.7962600002</v>
      </c>
      <c r="F123" s="19">
        <v>0</v>
      </c>
      <c r="G123" s="19">
        <v>8238.8625400000001</v>
      </c>
      <c r="H123" s="19">
        <v>94593.956839999999</v>
      </c>
      <c r="I123" s="21">
        <f t="shared" si="2"/>
        <v>5852357.281973809</v>
      </c>
      <c r="J123" s="19">
        <v>346328.18930999999</v>
      </c>
      <c r="K123" s="19">
        <v>557905.62780000002</v>
      </c>
      <c r="L123" s="19">
        <v>2829330.8044499997</v>
      </c>
      <c r="M123" s="19">
        <v>263087.58115467889</v>
      </c>
      <c r="N123" s="19">
        <v>682.38328000000001</v>
      </c>
      <c r="O123" s="19">
        <v>1752189.8765991298</v>
      </c>
      <c r="P123" s="19">
        <v>1.6694599999999999</v>
      </c>
      <c r="Q123" s="19">
        <v>18048.118459999998</v>
      </c>
      <c r="R123" s="19">
        <v>39047.059340000007</v>
      </c>
      <c r="S123" s="19">
        <v>434.96211999999997</v>
      </c>
      <c r="T123" s="19">
        <v>0</v>
      </c>
      <c r="U123" s="19">
        <v>45301.01</v>
      </c>
      <c r="V123" s="21">
        <f t="shared" si="3"/>
        <v>5852357.2819738081</v>
      </c>
    </row>
    <row r="124" spans="2:22" x14ac:dyDescent="0.25">
      <c r="B124" s="19" t="s">
        <v>173</v>
      </c>
      <c r="C124" s="19">
        <v>23.560040000000001</v>
      </c>
      <c r="D124" s="19">
        <v>35307.380870034802</v>
      </c>
      <c r="E124" s="19">
        <v>5743616.6081100004</v>
      </c>
      <c r="F124" s="19">
        <v>0</v>
      </c>
      <c r="G124" s="19">
        <v>8205.8791399999991</v>
      </c>
      <c r="H124" s="19">
        <v>95842.016189999995</v>
      </c>
      <c r="I124" s="21">
        <f t="shared" si="2"/>
        <v>5882995.4443500349</v>
      </c>
      <c r="J124" s="19">
        <v>352058.77620999998</v>
      </c>
      <c r="K124" s="19">
        <v>552225.94665000006</v>
      </c>
      <c r="L124" s="19">
        <v>2821141.3706</v>
      </c>
      <c r="M124" s="19">
        <v>261468.10594621123</v>
      </c>
      <c r="N124" s="19">
        <v>655.45990000000006</v>
      </c>
      <c r="O124" s="19">
        <v>1791397.8897138236</v>
      </c>
      <c r="P124" s="19">
        <v>2.1127400000000001</v>
      </c>
      <c r="Q124" s="19">
        <v>20019.9876</v>
      </c>
      <c r="R124" s="19">
        <v>38804.919200000004</v>
      </c>
      <c r="S124" s="19">
        <v>564.01879000000008</v>
      </c>
      <c r="T124" s="19">
        <v>0</v>
      </c>
      <c r="U124" s="19">
        <v>44656.856999999996</v>
      </c>
      <c r="V124" s="21">
        <f t="shared" si="3"/>
        <v>5882995.4443500349</v>
      </c>
    </row>
    <row r="125" spans="2:22" x14ac:dyDescent="0.25">
      <c r="B125" s="19" t="s">
        <v>174</v>
      </c>
      <c r="C125" s="19">
        <v>27.22184</v>
      </c>
      <c r="D125" s="19">
        <v>35287.873184658602</v>
      </c>
      <c r="E125" s="19">
        <v>5743937.4217100004</v>
      </c>
      <c r="F125" s="19">
        <v>0</v>
      </c>
      <c r="G125" s="19">
        <v>8142.4056600000004</v>
      </c>
      <c r="H125" s="19">
        <v>95449.978570000007</v>
      </c>
      <c r="I125" s="21">
        <f t="shared" si="2"/>
        <v>5882844.9009646587</v>
      </c>
      <c r="J125" s="19">
        <v>342051.22153000004</v>
      </c>
      <c r="K125" s="19">
        <v>529813.51433000003</v>
      </c>
      <c r="L125" s="19">
        <v>2819639.6879500002</v>
      </c>
      <c r="M125" s="19">
        <v>259168.83151031216</v>
      </c>
      <c r="N125" s="19">
        <v>621.57186999999999</v>
      </c>
      <c r="O125" s="19">
        <v>1827957.6895443466</v>
      </c>
      <c r="P125" s="19">
        <v>2.1691100000000003</v>
      </c>
      <c r="Q125" s="19">
        <v>20007.321199999998</v>
      </c>
      <c r="R125" s="19">
        <v>40246.821100000001</v>
      </c>
      <c r="S125" s="19">
        <v>566.15081999999995</v>
      </c>
      <c r="T125" s="19">
        <v>0</v>
      </c>
      <c r="U125" s="19">
        <v>42769.921999999999</v>
      </c>
      <c r="V125" s="21">
        <f t="shared" si="3"/>
        <v>5882844.9009646606</v>
      </c>
    </row>
    <row r="126" spans="2:22" x14ac:dyDescent="0.25">
      <c r="B126" s="19" t="s">
        <v>175</v>
      </c>
      <c r="C126" s="19">
        <v>24.962980000000002</v>
      </c>
      <c r="D126" s="19">
        <v>34754.820135882001</v>
      </c>
      <c r="E126" s="19">
        <v>5761774.5147200003</v>
      </c>
      <c r="F126" s="19">
        <v>0</v>
      </c>
      <c r="G126" s="19">
        <v>8120.4311825000004</v>
      </c>
      <c r="H126" s="19">
        <v>96042.53998999999</v>
      </c>
      <c r="I126" s="21">
        <f t="shared" si="2"/>
        <v>5900717.2690083832</v>
      </c>
      <c r="J126" s="19">
        <v>342088.57393000001</v>
      </c>
      <c r="K126" s="19">
        <v>531512.22843000002</v>
      </c>
      <c r="L126" s="19">
        <v>2826169.0917799999</v>
      </c>
      <c r="M126" s="19">
        <v>257004.68986602416</v>
      </c>
      <c r="N126" s="19">
        <v>596.7273100000001</v>
      </c>
      <c r="O126" s="19">
        <v>1839182.986519858</v>
      </c>
      <c r="P126" s="19">
        <v>2.4012525000000005</v>
      </c>
      <c r="Q126" s="19">
        <v>19993.826180000004</v>
      </c>
      <c r="R126" s="19">
        <v>40756.109420000001</v>
      </c>
      <c r="S126" s="19">
        <v>640.71232000000009</v>
      </c>
      <c r="T126" s="19">
        <v>0</v>
      </c>
      <c r="U126" s="19">
        <v>42769.921999999999</v>
      </c>
      <c r="V126" s="21">
        <f t="shared" si="3"/>
        <v>5900717.2690083813</v>
      </c>
    </row>
    <row r="127" spans="2:22" x14ac:dyDescent="0.25">
      <c r="B127" s="19" t="s">
        <v>176</v>
      </c>
      <c r="C127" s="19">
        <v>542.79848000000004</v>
      </c>
      <c r="D127" s="19">
        <v>34637.839767351797</v>
      </c>
      <c r="E127" s="19">
        <v>5761350.1157799996</v>
      </c>
      <c r="F127" s="19">
        <v>0</v>
      </c>
      <c r="G127" s="19">
        <v>8003.8764000000001</v>
      </c>
      <c r="H127" s="19">
        <v>96024.533200000005</v>
      </c>
      <c r="I127" s="21">
        <f t="shared" si="2"/>
        <v>5900559.1636273526</v>
      </c>
      <c r="J127" s="19">
        <v>346737.96319000004</v>
      </c>
      <c r="K127" s="19">
        <v>531247.83594000014</v>
      </c>
      <c r="L127" s="19">
        <v>2817247.7913799998</v>
      </c>
      <c r="M127" s="19">
        <v>261387.7392480729</v>
      </c>
      <c r="N127" s="19">
        <v>561.87292000000002</v>
      </c>
      <c r="O127" s="19">
        <v>1839347.551349279</v>
      </c>
      <c r="P127" s="19">
        <v>2.8852799999999998</v>
      </c>
      <c r="Q127" s="19">
        <v>19981.055939999998</v>
      </c>
      <c r="R127" s="19">
        <v>40919.983839999994</v>
      </c>
      <c r="S127" s="19">
        <v>557.17753999999991</v>
      </c>
      <c r="T127" s="19">
        <v>0</v>
      </c>
      <c r="U127" s="19">
        <v>42567.307000000001</v>
      </c>
      <c r="V127" s="21">
        <f t="shared" si="3"/>
        <v>5900559.1636273516</v>
      </c>
    </row>
    <row r="128" spans="2:22" x14ac:dyDescent="0.25">
      <c r="B128" s="19" t="s">
        <v>177</v>
      </c>
      <c r="C128" s="19">
        <v>34.660620000000002</v>
      </c>
      <c r="D128" s="19">
        <v>34100.12876</v>
      </c>
      <c r="E128" s="19">
        <v>5724785.2228999995</v>
      </c>
      <c r="F128" s="19">
        <v>0</v>
      </c>
      <c r="G128" s="19">
        <v>8063.24467</v>
      </c>
      <c r="H128" s="19">
        <v>93766.721060000011</v>
      </c>
      <c r="I128" s="21">
        <f t="shared" si="2"/>
        <v>5860749.9780099997</v>
      </c>
      <c r="J128" s="19">
        <v>335899.98888999998</v>
      </c>
      <c r="K128" s="19">
        <v>523210.47253000003</v>
      </c>
      <c r="L128" s="19">
        <v>2809268.0798400003</v>
      </c>
      <c r="M128" s="19">
        <v>261658.74596</v>
      </c>
      <c r="N128" s="19">
        <v>533.85761000000002</v>
      </c>
      <c r="O128" s="19">
        <v>1828348.8674500003</v>
      </c>
      <c r="P128" s="19">
        <v>1.8380500000000002</v>
      </c>
      <c r="Q128" s="19">
        <v>19968.308259999998</v>
      </c>
      <c r="R128" s="19">
        <v>38925.522539999998</v>
      </c>
      <c r="S128" s="19">
        <v>569.60487999999998</v>
      </c>
      <c r="T128" s="19">
        <v>0</v>
      </c>
      <c r="U128" s="19">
        <v>42364.691999999995</v>
      </c>
      <c r="V128" s="21">
        <f t="shared" si="3"/>
        <v>5860749.9780100016</v>
      </c>
    </row>
    <row r="129" spans="2:22" x14ac:dyDescent="0.25">
      <c r="B129" s="19" t="s">
        <v>178</v>
      </c>
      <c r="C129" s="19">
        <v>787.87157999999999</v>
      </c>
      <c r="D129" s="19">
        <v>34235.175389999997</v>
      </c>
      <c r="E129" s="19">
        <v>5712243.0009300001</v>
      </c>
      <c r="F129" s="19">
        <v>0</v>
      </c>
      <c r="G129" s="19">
        <v>7869.01253</v>
      </c>
      <c r="H129" s="19">
        <v>91549.44081</v>
      </c>
      <c r="I129" s="21">
        <f t="shared" ref="I129:I140" si="6">SUM(C129:H129)</f>
        <v>5846684.5012399992</v>
      </c>
      <c r="J129" s="19">
        <v>353245.68021999998</v>
      </c>
      <c r="K129" s="19">
        <v>526404.98300000012</v>
      </c>
      <c r="L129" s="19">
        <v>2801280.6423200006</v>
      </c>
      <c r="M129" s="19">
        <v>256157.17307000002</v>
      </c>
      <c r="N129" s="19">
        <v>507.02341000000001</v>
      </c>
      <c r="O129" s="19">
        <v>1809670.5458800001</v>
      </c>
      <c r="P129" s="19">
        <v>2.1721599999999999</v>
      </c>
      <c r="Q129" s="19">
        <v>19955.300920000001</v>
      </c>
      <c r="R129" s="19">
        <v>37105.856280000007</v>
      </c>
      <c r="S129" s="19">
        <v>424.25497999999999</v>
      </c>
      <c r="T129" s="19">
        <v>0</v>
      </c>
      <c r="U129" s="19">
        <v>41930.868999999999</v>
      </c>
      <c r="V129" s="21">
        <f t="shared" ref="V129:V140" si="7">SUM(J129:U129)</f>
        <v>5846684.5012400001</v>
      </c>
    </row>
    <row r="130" spans="2:22" x14ac:dyDescent="0.25">
      <c r="B130" s="19" t="s">
        <v>179</v>
      </c>
      <c r="C130" s="19">
        <v>928.56706999999994</v>
      </c>
      <c r="D130" s="19">
        <v>34327.801740000003</v>
      </c>
      <c r="E130" s="19">
        <v>5705211.3797200006</v>
      </c>
      <c r="F130" s="19">
        <v>0</v>
      </c>
      <c r="G130" s="19">
        <v>7824.1096799999996</v>
      </c>
      <c r="H130" s="19">
        <v>87311.340410000004</v>
      </c>
      <c r="I130" s="21">
        <f t="shared" si="6"/>
        <v>5835603.1986199999</v>
      </c>
      <c r="J130" s="19">
        <v>352033.9798700001</v>
      </c>
      <c r="K130" s="19">
        <v>530795.6915800001</v>
      </c>
      <c r="L130" s="19">
        <v>2796304.6677300003</v>
      </c>
      <c r="M130" s="19">
        <v>257897.42458999998</v>
      </c>
      <c r="N130" s="19">
        <v>483.10878000000002</v>
      </c>
      <c r="O130" s="19">
        <v>1802952.87598</v>
      </c>
      <c r="P130" s="19">
        <v>2.4846699999999999</v>
      </c>
      <c r="Q130" s="19">
        <v>19942.089540000001</v>
      </c>
      <c r="R130" s="19">
        <v>33210.26124</v>
      </c>
      <c r="S130" s="19">
        <v>584.13064000000008</v>
      </c>
      <c r="T130" s="19">
        <v>0</v>
      </c>
      <c r="U130" s="19">
        <v>41396.483999999997</v>
      </c>
      <c r="V130" s="21">
        <f t="shared" si="7"/>
        <v>5835603.1986200009</v>
      </c>
    </row>
    <row r="131" spans="2:22" customFormat="1" x14ac:dyDescent="0.25">
      <c r="B131" s="19" t="s">
        <v>180</v>
      </c>
      <c r="C131" s="19">
        <v>599.47040000000004</v>
      </c>
      <c r="D131" s="19">
        <v>34298.252010000004</v>
      </c>
      <c r="E131" s="19">
        <v>5693713.3119900003</v>
      </c>
      <c r="F131" s="19">
        <v>0</v>
      </c>
      <c r="G131" s="19">
        <v>8819.9136600000002</v>
      </c>
      <c r="H131" s="19">
        <v>85975.812590000001</v>
      </c>
      <c r="I131" s="21">
        <f t="shared" si="6"/>
        <v>5823406.7606500005</v>
      </c>
      <c r="J131" s="19">
        <v>327963.12660999998</v>
      </c>
      <c r="K131" s="19">
        <v>530598.65140999993</v>
      </c>
      <c r="L131" s="19">
        <v>2782301.9897700003</v>
      </c>
      <c r="M131" s="19">
        <v>251307.21994000001</v>
      </c>
      <c r="N131" s="19">
        <v>458.94745</v>
      </c>
      <c r="O131" s="19">
        <v>1835981.0992200002</v>
      </c>
      <c r="P131" s="19">
        <v>3.0252100000000004</v>
      </c>
      <c r="Q131" s="19">
        <v>19928.074600000004</v>
      </c>
      <c r="R131" s="19">
        <v>33396.601880000002</v>
      </c>
      <c r="S131" s="19">
        <v>605.92556000000002</v>
      </c>
      <c r="T131" s="19">
        <v>0</v>
      </c>
      <c r="U131" s="19">
        <v>40862.099000000002</v>
      </c>
      <c r="V131" s="21">
        <f t="shared" si="7"/>
        <v>5823406.7606500005</v>
      </c>
    </row>
    <row r="132" spans="2:22" x14ac:dyDescent="0.25">
      <c r="B132" s="19" t="s">
        <v>181</v>
      </c>
      <c r="C132" s="19">
        <v>43.948750000000004</v>
      </c>
      <c r="D132" s="19">
        <v>34177.640700000004</v>
      </c>
      <c r="E132" s="19">
        <v>5693155.1633900004</v>
      </c>
      <c r="F132" s="19">
        <v>0</v>
      </c>
      <c r="G132" s="19">
        <v>8809.5988800000014</v>
      </c>
      <c r="H132" s="19">
        <v>104762.41392000001</v>
      </c>
      <c r="I132" s="21">
        <f t="shared" si="6"/>
        <v>5840948.7656400008</v>
      </c>
      <c r="J132" s="19">
        <v>320826.93547000003</v>
      </c>
      <c r="K132" s="19">
        <v>535815.92637</v>
      </c>
      <c r="L132" s="19">
        <v>2775049.2011900004</v>
      </c>
      <c r="M132" s="19">
        <v>254784.47751</v>
      </c>
      <c r="N132" s="19">
        <v>437.64721000000003</v>
      </c>
      <c r="O132" s="19">
        <v>1840462.5650899999</v>
      </c>
      <c r="P132" s="19">
        <v>3.5481600000000002</v>
      </c>
      <c r="Q132" s="19">
        <v>19915.04204</v>
      </c>
      <c r="R132" s="19">
        <v>52761.240939999996</v>
      </c>
      <c r="S132" s="19">
        <v>564.46766000000002</v>
      </c>
      <c r="T132" s="19">
        <v>0</v>
      </c>
      <c r="U132" s="19">
        <v>40327.714</v>
      </c>
      <c r="V132" s="21">
        <f t="shared" si="7"/>
        <v>5840948.765639999</v>
      </c>
    </row>
    <row r="133" spans="2:22" x14ac:dyDescent="0.25">
      <c r="B133" s="19" t="s">
        <v>182</v>
      </c>
      <c r="C133" s="19">
        <v>496.31532000000004</v>
      </c>
      <c r="D133" s="19">
        <v>31991.080709999998</v>
      </c>
      <c r="E133" s="19">
        <v>5671565.6710500009</v>
      </c>
      <c r="F133" s="19">
        <v>0</v>
      </c>
      <c r="G133" s="19">
        <v>8712.4473600000001</v>
      </c>
      <c r="H133" s="19">
        <v>104052.77189999999</v>
      </c>
      <c r="I133" s="21">
        <f t="shared" si="6"/>
        <v>5816818.286340001</v>
      </c>
      <c r="J133" s="19">
        <v>325546.02765</v>
      </c>
      <c r="K133" s="19">
        <v>534089.65708999999</v>
      </c>
      <c r="L133" s="19">
        <v>2764603.0325500006</v>
      </c>
      <c r="M133" s="19">
        <v>254835.10034</v>
      </c>
      <c r="N133" s="19">
        <v>410.60045000000002</v>
      </c>
      <c r="O133" s="19">
        <v>1824568.649</v>
      </c>
      <c r="P133" s="19">
        <v>3.7963400000000007</v>
      </c>
      <c r="Q133" s="19">
        <v>19901.828280000002</v>
      </c>
      <c r="R133" s="19">
        <v>52539.148580000001</v>
      </c>
      <c r="S133" s="19">
        <v>527.11706000000004</v>
      </c>
      <c r="T133" s="19">
        <v>0</v>
      </c>
      <c r="U133" s="19">
        <v>39793.328999999998</v>
      </c>
      <c r="V133" s="21">
        <f t="shared" si="7"/>
        <v>5816818.2863400001</v>
      </c>
    </row>
    <row r="134" spans="2:22" customFormat="1" ht="15" x14ac:dyDescent="0.25"/>
    <row r="135" spans="2:22" customFormat="1" ht="15" x14ac:dyDescent="0.25"/>
    <row r="136" spans="2:22" customFormat="1" ht="15" x14ac:dyDescent="0.25"/>
    <row r="137" spans="2:22" customFormat="1" ht="15" x14ac:dyDescent="0.25"/>
    <row r="138" spans="2:22" customFormat="1" ht="15" x14ac:dyDescent="0.25"/>
    <row r="139" spans="2:22" customFormat="1" ht="15" x14ac:dyDescent="0.25"/>
    <row r="140" spans="2:22" customFormat="1" ht="15" x14ac:dyDescent="0.25"/>
    <row r="141" spans="2:22" x14ac:dyDescent="0.25">
      <c r="B141" s="19"/>
      <c r="C141" s="19"/>
      <c r="D141" s="19"/>
      <c r="E141" s="19"/>
      <c r="F141" s="19"/>
      <c r="G141" s="19"/>
      <c r="H141" s="19"/>
      <c r="I141" s="21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21"/>
    </row>
    <row r="142" spans="2:22" x14ac:dyDescent="0.25">
      <c r="C142" s="19"/>
      <c r="D142" s="19"/>
      <c r="E142" s="19"/>
      <c r="F142" s="19"/>
      <c r="G142" s="19"/>
      <c r="H142" s="19"/>
      <c r="I142" s="19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</row>
    <row r="143" spans="2:22" x14ac:dyDescent="0.25">
      <c r="C143" s="19"/>
      <c r="D143" s="19"/>
      <c r="E143" s="19"/>
      <c r="F143" s="19"/>
      <c r="G143" s="19"/>
      <c r="H143" s="19"/>
      <c r="I143" s="19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</row>
    <row r="144" spans="2:22" x14ac:dyDescent="0.25">
      <c r="C144" s="19"/>
      <c r="D144" s="19"/>
      <c r="E144" s="19"/>
      <c r="F144" s="19"/>
      <c r="G144" s="19"/>
      <c r="H144" s="19"/>
      <c r="I144" s="19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</row>
    <row r="145" spans="3:22" x14ac:dyDescent="0.25">
      <c r="C145" s="19"/>
      <c r="D145" s="19"/>
      <c r="E145" s="19"/>
      <c r="F145" s="19"/>
      <c r="G145" s="19"/>
      <c r="H145" s="19"/>
      <c r="I145" s="19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</row>
    <row r="146" spans="3:22" x14ac:dyDescent="0.25">
      <c r="C146" s="19"/>
      <c r="D146" s="19"/>
      <c r="E146" s="19"/>
      <c r="F146" s="19"/>
      <c r="G146" s="19"/>
      <c r="H146" s="19"/>
      <c r="I146" s="19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</row>
    <row r="147" spans="3:22" x14ac:dyDescent="0.25">
      <c r="C147" s="19"/>
      <c r="D147" s="19"/>
      <c r="E147" s="19"/>
      <c r="F147" s="19"/>
      <c r="G147" s="19"/>
      <c r="H147" s="19"/>
      <c r="I147" s="19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</row>
    <row r="148" spans="3:22" x14ac:dyDescent="0.25">
      <c r="C148" s="19"/>
      <c r="D148" s="19"/>
      <c r="E148" s="19"/>
      <c r="F148" s="19"/>
      <c r="G148" s="19"/>
      <c r="H148" s="19"/>
      <c r="I148" s="19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</row>
    <row r="149" spans="3:22" x14ac:dyDescent="0.25">
      <c r="C149" s="19"/>
      <c r="D149" s="19"/>
      <c r="E149" s="19"/>
      <c r="F149" s="19"/>
      <c r="G149" s="19"/>
      <c r="H149" s="19"/>
      <c r="I149" s="19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</row>
    <row r="150" spans="3:22" x14ac:dyDescent="0.25">
      <c r="C150" s="19"/>
      <c r="D150" s="19"/>
      <c r="E150" s="19"/>
      <c r="F150" s="19"/>
      <c r="G150" s="19"/>
      <c r="H150" s="19"/>
      <c r="I150" s="19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</row>
    <row r="151" spans="3:22" x14ac:dyDescent="0.25">
      <c r="C151" s="19"/>
      <c r="D151" s="19"/>
      <c r="E151" s="19"/>
      <c r="F151" s="19"/>
      <c r="G151" s="19"/>
      <c r="H151" s="19"/>
      <c r="I151" s="19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</row>
    <row r="152" spans="3:22" x14ac:dyDescent="0.25">
      <c r="C152" s="19"/>
      <c r="D152" s="19"/>
      <c r="E152" s="19"/>
      <c r="F152" s="19"/>
      <c r="G152" s="19"/>
      <c r="H152" s="19"/>
      <c r="I152" s="19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</row>
    <row r="153" spans="3:22" x14ac:dyDescent="0.25">
      <c r="C153" s="19"/>
      <c r="D153" s="19"/>
      <c r="E153" s="19"/>
      <c r="F153" s="19"/>
      <c r="G153" s="19"/>
      <c r="H153" s="19"/>
      <c r="I153" s="19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</row>
    <row r="154" spans="3:22" x14ac:dyDescent="0.25">
      <c r="C154" s="19"/>
      <c r="D154" s="19"/>
      <c r="E154" s="19"/>
      <c r="F154" s="19"/>
      <c r="G154" s="19"/>
      <c r="H154" s="19"/>
      <c r="I154" s="19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</row>
    <row r="155" spans="3:22" x14ac:dyDescent="0.25">
      <c r="C155" s="19"/>
      <c r="D155" s="19"/>
      <c r="E155" s="19"/>
      <c r="F155" s="19"/>
      <c r="G155" s="19"/>
      <c r="H155" s="19"/>
      <c r="I155" s="19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</row>
    <row r="156" spans="3:22" x14ac:dyDescent="0.25">
      <c r="C156" s="19"/>
      <c r="D156" s="19"/>
      <c r="E156" s="19"/>
      <c r="F156" s="19"/>
      <c r="G156" s="19"/>
      <c r="H156" s="19"/>
      <c r="I156" s="19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</row>
    <row r="157" spans="3:22" x14ac:dyDescent="0.25">
      <c r="C157" s="19"/>
      <c r="D157" s="19"/>
      <c r="E157" s="19"/>
      <c r="F157" s="19"/>
      <c r="G157" s="19"/>
      <c r="H157" s="19"/>
      <c r="I157" s="19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</row>
    <row r="158" spans="3:22" x14ac:dyDescent="0.25">
      <c r="C158" s="19"/>
      <c r="D158" s="19"/>
      <c r="E158" s="19"/>
      <c r="F158" s="19"/>
      <c r="G158" s="19"/>
      <c r="H158" s="19"/>
      <c r="I158" s="19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</row>
    <row r="159" spans="3:22" x14ac:dyDescent="0.25">
      <c r="C159" s="19"/>
      <c r="D159" s="19"/>
      <c r="E159" s="19"/>
      <c r="F159" s="19"/>
      <c r="G159" s="19"/>
      <c r="H159" s="19"/>
      <c r="I159" s="19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</row>
    <row r="160" spans="3:22" x14ac:dyDescent="0.25">
      <c r="C160" s="19"/>
      <c r="D160" s="19"/>
      <c r="E160" s="19"/>
      <c r="F160" s="19"/>
      <c r="G160" s="19"/>
      <c r="H160" s="19"/>
      <c r="I160" s="19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</row>
    <row r="161" spans="3:22" x14ac:dyDescent="0.25">
      <c r="C161" s="19"/>
      <c r="D161" s="19"/>
      <c r="E161" s="19"/>
      <c r="F161" s="19"/>
      <c r="G161" s="19"/>
      <c r="H161" s="19"/>
      <c r="I161" s="19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</row>
  </sheetData>
  <mergeCells count="8">
    <mergeCell ref="V5:V6"/>
    <mergeCell ref="C2:U2"/>
    <mergeCell ref="K3:L3"/>
    <mergeCell ref="C5:E5"/>
    <mergeCell ref="F5:H5"/>
    <mergeCell ref="I5:I6"/>
    <mergeCell ref="J5:O5"/>
    <mergeCell ref="P5:U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310-D67B-4785-99D8-7DCC2ACC4662}">
  <sheetPr>
    <tabColor rgb="FF7030A0"/>
  </sheetPr>
  <dimension ref="A1:AA141"/>
  <sheetViews>
    <sheetView zoomScale="70" zoomScaleNormal="70" workbookViewId="0">
      <pane xSplit="2" ySplit="7" topLeftCell="C98" activePane="bottomRight" state="frozen"/>
      <selection activeCell="B130" sqref="B130"/>
      <selection pane="topRight" activeCell="B130" sqref="B130"/>
      <selection pane="bottomLeft" activeCell="B130" sqref="B130"/>
      <selection pane="bottomRight" activeCell="B1" sqref="B1"/>
    </sheetView>
  </sheetViews>
  <sheetFormatPr defaultColWidth="8.7109375" defaultRowHeight="15.75" x14ac:dyDescent="0.25"/>
  <cols>
    <col min="1" max="1" width="2.42578125" style="17" hidden="1" customWidth="1"/>
    <col min="2" max="2" width="13.85546875" style="17" bestFit="1" customWidth="1"/>
    <col min="3" max="11" width="16.140625" style="17" customWidth="1"/>
    <col min="12" max="13" width="17" style="17" customWidth="1"/>
    <col min="14" max="14" width="11.85546875" style="17" customWidth="1"/>
    <col min="15" max="15" width="10.5703125" style="17" customWidth="1"/>
    <col min="16" max="16" width="10.42578125" style="17" bestFit="1" customWidth="1"/>
    <col min="17" max="21" width="9.140625" customWidth="1"/>
    <col min="28" max="16384" width="8.7109375" style="17"/>
  </cols>
  <sheetData>
    <row r="1" spans="1:27" s="1" customFormat="1" x14ac:dyDescent="0.25">
      <c r="L1" s="2"/>
      <c r="M1" s="2"/>
      <c r="P1" s="2" t="s">
        <v>15</v>
      </c>
      <c r="Q1"/>
      <c r="R1"/>
      <c r="S1"/>
      <c r="T1"/>
      <c r="U1"/>
      <c r="V1"/>
      <c r="W1"/>
      <c r="X1"/>
      <c r="Y1"/>
      <c r="Z1"/>
      <c r="AA1"/>
    </row>
    <row r="2" spans="1:27" s="1" customFormat="1" x14ac:dyDescent="0.25">
      <c r="B2" s="3"/>
      <c r="C2" s="40" t="s">
        <v>16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  <c r="V2"/>
      <c r="W2"/>
      <c r="X2"/>
      <c r="Y2"/>
      <c r="Z2"/>
      <c r="AA2"/>
    </row>
    <row r="3" spans="1:27" s="1" customFormat="1" x14ac:dyDescent="0.25">
      <c r="L3" s="2"/>
      <c r="M3" s="2"/>
      <c r="P3" s="2" t="s">
        <v>2</v>
      </c>
      <c r="Q3"/>
      <c r="R3"/>
      <c r="S3"/>
      <c r="T3"/>
      <c r="U3"/>
      <c r="V3"/>
      <c r="W3"/>
      <c r="X3"/>
      <c r="Y3"/>
      <c r="Z3"/>
      <c r="AA3"/>
    </row>
    <row r="4" spans="1:27" s="1" customFormat="1" x14ac:dyDescent="0.25">
      <c r="P4" s="4" t="s">
        <v>17</v>
      </c>
      <c r="Q4"/>
      <c r="R4"/>
      <c r="S4"/>
      <c r="T4"/>
      <c r="U4"/>
      <c r="V4"/>
      <c r="W4"/>
      <c r="X4"/>
      <c r="Y4"/>
      <c r="Z4"/>
      <c r="AA4"/>
    </row>
    <row r="5" spans="1:27" s="6" customFormat="1" x14ac:dyDescent="0.2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  <c r="V5"/>
      <c r="W5"/>
      <c r="X5"/>
      <c r="Y5"/>
      <c r="Z5"/>
      <c r="AA5"/>
    </row>
    <row r="6" spans="1:27" s="6" customFormat="1" ht="63" x14ac:dyDescent="0.2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  <c r="V6"/>
      <c r="W6"/>
      <c r="X6"/>
      <c r="Y6"/>
      <c r="Z6"/>
      <c r="AA6"/>
    </row>
    <row r="7" spans="1:27" hidden="1" x14ac:dyDescent="0.2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7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7" x14ac:dyDescent="0.25">
      <c r="A9" s="19"/>
      <c r="B9" s="20" t="s">
        <v>58</v>
      </c>
      <c r="C9" s="19">
        <v>0</v>
      </c>
      <c r="D9" s="19">
        <v>62037.80487</v>
      </c>
      <c r="E9" s="21">
        <f t="shared" ref="E9:E72" si="0">SUM(C9:D9)</f>
        <v>62037.80487</v>
      </c>
      <c r="F9" s="19">
        <v>182105.40554000001</v>
      </c>
      <c r="G9" s="19">
        <v>41711.318039999998</v>
      </c>
      <c r="H9" s="21">
        <f t="shared" ref="H9:H72" si="1">SUM(F9:G9)</f>
        <v>223816.72357999999</v>
      </c>
      <c r="I9" s="19">
        <v>801591.11694000009</v>
      </c>
      <c r="J9" s="19">
        <v>275552.13260000001</v>
      </c>
      <c r="K9" s="19">
        <v>1840488.1022557972</v>
      </c>
      <c r="L9" s="19">
        <v>2730137.20279</v>
      </c>
      <c r="M9" s="21">
        <f t="shared" ref="M9:M72" si="2">SUM(I9:L9)</f>
        <v>5647768.5545857977</v>
      </c>
      <c r="N9" s="21">
        <f t="shared" ref="N9:N72" si="3">M9+H9+E9</f>
        <v>5933623.0830357978</v>
      </c>
      <c r="O9" s="19">
        <v>460463.88975999999</v>
      </c>
      <c r="P9" s="21">
        <f>N9+O9</f>
        <v>6394086.9727957975</v>
      </c>
    </row>
    <row r="10" spans="1:27" x14ac:dyDescent="0.25">
      <c r="A10" s="19"/>
      <c r="B10" s="20" t="s">
        <v>59</v>
      </c>
      <c r="C10" s="19">
        <v>0</v>
      </c>
      <c r="D10" s="19">
        <v>62073.419869999998</v>
      </c>
      <c r="E10" s="21">
        <f t="shared" si="0"/>
        <v>62073.419869999998</v>
      </c>
      <c r="F10" s="19">
        <v>176711.59724</v>
      </c>
      <c r="G10" s="19">
        <v>42085.592210000003</v>
      </c>
      <c r="H10" s="21">
        <f t="shared" si="1"/>
        <v>218797.18945000001</v>
      </c>
      <c r="I10" s="19">
        <v>821476.90604000015</v>
      </c>
      <c r="J10" s="19">
        <v>294310.71746999997</v>
      </c>
      <c r="K10" s="19">
        <v>1842078.844725797</v>
      </c>
      <c r="L10" s="19">
        <v>2732615.2261300003</v>
      </c>
      <c r="M10" s="21">
        <f t="shared" si="2"/>
        <v>5690481.6943657976</v>
      </c>
      <c r="N10" s="21">
        <f t="shared" si="3"/>
        <v>5971352.3036857983</v>
      </c>
      <c r="O10" s="19">
        <v>454898.86328999995</v>
      </c>
      <c r="P10" s="21">
        <f t="shared" ref="P10:P73" si="4">N10+O10</f>
        <v>6426251.1669757981</v>
      </c>
    </row>
    <row r="11" spans="1:27" x14ac:dyDescent="0.25">
      <c r="A11" s="19"/>
      <c r="B11" s="20" t="s">
        <v>60</v>
      </c>
      <c r="C11" s="19">
        <v>0</v>
      </c>
      <c r="D11" s="19">
        <v>62034.538869999997</v>
      </c>
      <c r="E11" s="21">
        <f t="shared" si="0"/>
        <v>62034.538869999997</v>
      </c>
      <c r="F11" s="19">
        <v>176502.14199999999</v>
      </c>
      <c r="G11" s="19">
        <v>42456.079150000005</v>
      </c>
      <c r="H11" s="21">
        <f t="shared" si="1"/>
        <v>218958.22115</v>
      </c>
      <c r="I11" s="19">
        <v>782120.04650000005</v>
      </c>
      <c r="J11" s="19">
        <v>295218.70409000001</v>
      </c>
      <c r="K11" s="19">
        <v>1818684.3994257972</v>
      </c>
      <c r="L11" s="19">
        <v>2736981.6254000003</v>
      </c>
      <c r="M11" s="21">
        <f t="shared" si="2"/>
        <v>5633004.7754157977</v>
      </c>
      <c r="N11" s="21">
        <f t="shared" si="3"/>
        <v>5913997.5354357976</v>
      </c>
      <c r="O11" s="19">
        <v>453955.47893000004</v>
      </c>
      <c r="P11" s="21">
        <f t="shared" si="4"/>
        <v>6367953.0143657979</v>
      </c>
    </row>
    <row r="12" spans="1:27" x14ac:dyDescent="0.25">
      <c r="A12" s="19"/>
      <c r="B12" s="20" t="s">
        <v>61</v>
      </c>
      <c r="C12" s="19">
        <v>0</v>
      </c>
      <c r="D12" s="19">
        <v>34.199869999999997</v>
      </c>
      <c r="E12" s="21">
        <f t="shared" si="0"/>
        <v>34.199869999999997</v>
      </c>
      <c r="F12" s="19">
        <v>176440.33800000002</v>
      </c>
      <c r="G12" s="19">
        <v>42553.484970000005</v>
      </c>
      <c r="H12" s="21">
        <f t="shared" si="1"/>
        <v>218993.82297000004</v>
      </c>
      <c r="I12" s="19">
        <v>792316.27373999998</v>
      </c>
      <c r="J12" s="19">
        <v>289435.54009000002</v>
      </c>
      <c r="K12" s="19">
        <v>1822569.3890357972</v>
      </c>
      <c r="L12" s="19">
        <v>3172130.1433800003</v>
      </c>
      <c r="M12" s="21">
        <f t="shared" si="2"/>
        <v>6076451.3462457974</v>
      </c>
      <c r="N12" s="21">
        <f t="shared" si="3"/>
        <v>6295479.3690857971</v>
      </c>
      <c r="O12" s="19">
        <v>1472146.9813399999</v>
      </c>
      <c r="P12" s="21">
        <f t="shared" si="4"/>
        <v>7767626.3504257966</v>
      </c>
    </row>
    <row r="13" spans="1:27" x14ac:dyDescent="0.25">
      <c r="A13" s="19"/>
      <c r="B13" s="20" t="s">
        <v>62</v>
      </c>
      <c r="C13" s="19">
        <v>0</v>
      </c>
      <c r="D13" s="19">
        <v>37.698869999999999</v>
      </c>
      <c r="E13" s="21">
        <f t="shared" si="0"/>
        <v>37.698869999999999</v>
      </c>
      <c r="F13" s="19">
        <v>186571.96401</v>
      </c>
      <c r="G13" s="19">
        <v>42459.875400000004</v>
      </c>
      <c r="H13" s="21">
        <f t="shared" si="1"/>
        <v>229031.83941000002</v>
      </c>
      <c r="I13" s="19">
        <v>811093.91119000001</v>
      </c>
      <c r="J13" s="19">
        <v>271053.69803999999</v>
      </c>
      <c r="K13" s="19">
        <v>1824617.7017357971</v>
      </c>
      <c r="L13" s="19">
        <v>3176375.2177000004</v>
      </c>
      <c r="M13" s="21">
        <f t="shared" si="2"/>
        <v>6083140.5286657978</v>
      </c>
      <c r="N13" s="21">
        <f t="shared" si="3"/>
        <v>6312210.0669457978</v>
      </c>
      <c r="O13" s="19">
        <v>1466509.75104</v>
      </c>
      <c r="P13" s="21">
        <f t="shared" si="4"/>
        <v>7778719.8179857973</v>
      </c>
    </row>
    <row r="14" spans="1:27" x14ac:dyDescent="0.25">
      <c r="A14" s="19"/>
      <c r="B14" s="20" t="s">
        <v>63</v>
      </c>
      <c r="C14" s="19">
        <v>-8.0149999999999698E-5</v>
      </c>
      <c r="D14" s="19">
        <v>32.429653819999999</v>
      </c>
      <c r="E14" s="21">
        <f t="shared" si="0"/>
        <v>32.429573669999996</v>
      </c>
      <c r="F14" s="19">
        <v>156372.32203017001</v>
      </c>
      <c r="G14" s="19">
        <v>42931.369762089998</v>
      </c>
      <c r="H14" s="21">
        <f t="shared" si="1"/>
        <v>199303.69179226001</v>
      </c>
      <c r="I14" s="19">
        <v>813010.1153955101</v>
      </c>
      <c r="J14" s="19">
        <v>107342.61579429</v>
      </c>
      <c r="K14" s="19">
        <v>1420241.8359007169</v>
      </c>
      <c r="L14" s="19">
        <v>2382179.8113658004</v>
      </c>
      <c r="M14" s="21">
        <f t="shared" si="2"/>
        <v>4722774.3784563169</v>
      </c>
      <c r="N14" s="21">
        <f t="shared" si="3"/>
        <v>4922110.4998222468</v>
      </c>
      <c r="O14" s="19">
        <v>1464852.9911654838</v>
      </c>
      <c r="P14" s="21">
        <f t="shared" si="4"/>
        <v>6386963.4909877311</v>
      </c>
    </row>
    <row r="15" spans="1:27" x14ac:dyDescent="0.25">
      <c r="A15" s="19"/>
      <c r="B15" s="20" t="s">
        <v>64</v>
      </c>
      <c r="C15" s="19">
        <v>0</v>
      </c>
      <c r="D15" s="19">
        <v>34.711869999999998</v>
      </c>
      <c r="E15" s="21">
        <f t="shared" si="0"/>
        <v>34.711869999999998</v>
      </c>
      <c r="F15" s="19">
        <v>174238.03177</v>
      </c>
      <c r="G15" s="19">
        <v>42828.162530000001</v>
      </c>
      <c r="H15" s="21">
        <f t="shared" si="1"/>
        <v>217066.1943</v>
      </c>
      <c r="I15" s="19">
        <v>774030.95866</v>
      </c>
      <c r="J15" s="19">
        <v>288862.36489000003</v>
      </c>
      <c r="K15" s="19">
        <v>1850143.6600357972</v>
      </c>
      <c r="L15" s="19">
        <v>3203066.2750800005</v>
      </c>
      <c r="M15" s="21">
        <f t="shared" si="2"/>
        <v>6116103.2586657982</v>
      </c>
      <c r="N15" s="21">
        <f t="shared" si="3"/>
        <v>6333204.1648357976</v>
      </c>
      <c r="O15" s="19">
        <v>1464823.9532399999</v>
      </c>
      <c r="P15" s="21">
        <f t="shared" si="4"/>
        <v>7798028.1180757973</v>
      </c>
    </row>
    <row r="16" spans="1:27" x14ac:dyDescent="0.25">
      <c r="A16" s="19"/>
      <c r="B16" s="20" t="s">
        <v>65</v>
      </c>
      <c r="C16" s="19">
        <v>0</v>
      </c>
      <c r="D16" s="19">
        <v>34.673870000000001</v>
      </c>
      <c r="E16" s="21">
        <f t="shared" si="0"/>
        <v>34.673870000000001</v>
      </c>
      <c r="F16" s="19">
        <v>174140.65536</v>
      </c>
      <c r="G16" s="19">
        <v>41811.580600000001</v>
      </c>
      <c r="H16" s="21">
        <f t="shared" si="1"/>
        <v>215952.23596000002</v>
      </c>
      <c r="I16" s="19">
        <v>784091.81972000003</v>
      </c>
      <c r="J16" s="19">
        <v>311581.13127000001</v>
      </c>
      <c r="K16" s="19">
        <v>1842687.6532357971</v>
      </c>
      <c r="L16" s="19">
        <v>3211411.8880000003</v>
      </c>
      <c r="M16" s="21">
        <f t="shared" si="2"/>
        <v>6149772.4922257978</v>
      </c>
      <c r="N16" s="21">
        <f t="shared" si="3"/>
        <v>6365759.4020557981</v>
      </c>
      <c r="O16" s="19">
        <v>1469802.3595400001</v>
      </c>
      <c r="P16" s="21">
        <f t="shared" si="4"/>
        <v>7835561.7615957987</v>
      </c>
    </row>
    <row r="17" spans="1:16" x14ac:dyDescent="0.25">
      <c r="A17" s="19"/>
      <c r="B17" s="20" t="s">
        <v>66</v>
      </c>
      <c r="C17" s="19">
        <v>0</v>
      </c>
      <c r="D17" s="19">
        <v>35.071869999999997</v>
      </c>
      <c r="E17" s="21">
        <f t="shared" si="0"/>
        <v>35.071869999999997</v>
      </c>
      <c r="F17" s="19">
        <v>174064.68882000001</v>
      </c>
      <c r="G17" s="19">
        <v>41325.717990000005</v>
      </c>
      <c r="H17" s="21">
        <f t="shared" si="1"/>
        <v>215390.40681000001</v>
      </c>
      <c r="I17" s="19">
        <v>759753.2109200001</v>
      </c>
      <c r="J17" s="19">
        <v>287884.99948</v>
      </c>
      <c r="K17" s="19">
        <v>1838737.3449257971</v>
      </c>
      <c r="L17" s="19">
        <v>3234714.3064700002</v>
      </c>
      <c r="M17" s="21">
        <f t="shared" si="2"/>
        <v>6121089.8617957979</v>
      </c>
      <c r="N17" s="21">
        <f t="shared" si="3"/>
        <v>6336515.3404757977</v>
      </c>
      <c r="O17" s="19">
        <v>1469549.43139</v>
      </c>
      <c r="P17" s="21">
        <f t="shared" si="4"/>
        <v>7806064.7718657982</v>
      </c>
    </row>
    <row r="18" spans="1:16" x14ac:dyDescent="0.25">
      <c r="A18" s="19"/>
      <c r="B18" s="20" t="s">
        <v>67</v>
      </c>
      <c r="C18" s="19">
        <v>0</v>
      </c>
      <c r="D18" s="19">
        <v>34.736869999999996</v>
      </c>
      <c r="E18" s="21">
        <f t="shared" si="0"/>
        <v>34.736869999999996</v>
      </c>
      <c r="F18" s="19">
        <v>194408.48254</v>
      </c>
      <c r="G18" s="19">
        <v>41308.62831</v>
      </c>
      <c r="H18" s="21">
        <f t="shared" si="1"/>
        <v>235717.11085</v>
      </c>
      <c r="I18" s="19">
        <v>832851.49473999999</v>
      </c>
      <c r="J18" s="19">
        <v>296853.32707</v>
      </c>
      <c r="K18" s="19">
        <v>1826660.0348554472</v>
      </c>
      <c r="L18" s="19">
        <v>3239981.1568300002</v>
      </c>
      <c r="M18" s="21">
        <f t="shared" si="2"/>
        <v>6196346.0134954471</v>
      </c>
      <c r="N18" s="21">
        <f t="shared" si="3"/>
        <v>6432097.8612154471</v>
      </c>
      <c r="O18" s="19">
        <v>1471374.3872100001</v>
      </c>
      <c r="P18" s="21">
        <f t="shared" si="4"/>
        <v>7903472.2484254474</v>
      </c>
    </row>
    <row r="19" spans="1:16" x14ac:dyDescent="0.25">
      <c r="A19" s="19"/>
      <c r="B19" s="19" t="s">
        <v>68</v>
      </c>
      <c r="C19" s="19">
        <v>0</v>
      </c>
      <c r="D19" s="19">
        <v>34.693870000000004</v>
      </c>
      <c r="E19" s="21">
        <f t="shared" si="0"/>
        <v>34.693870000000004</v>
      </c>
      <c r="F19" s="19">
        <v>201334.37022000001</v>
      </c>
      <c r="G19" s="19">
        <v>41394.237770000007</v>
      </c>
      <c r="H19" s="21">
        <f t="shared" si="1"/>
        <v>242728.60799000002</v>
      </c>
      <c r="I19" s="19">
        <v>838401.47320000001</v>
      </c>
      <c r="J19" s="19">
        <v>278011.46398</v>
      </c>
      <c r="K19" s="19">
        <v>1834507.7668548601</v>
      </c>
      <c r="L19" s="19">
        <v>3260894.8925700001</v>
      </c>
      <c r="M19" s="21">
        <f t="shared" si="2"/>
        <v>6211815.5966048604</v>
      </c>
      <c r="N19" s="21">
        <f t="shared" si="3"/>
        <v>6454578.8984648604</v>
      </c>
      <c r="O19" s="19">
        <v>1467202.9484000001</v>
      </c>
      <c r="P19" s="21">
        <f t="shared" si="4"/>
        <v>7921781.8468648605</v>
      </c>
    </row>
    <row r="20" spans="1:16" x14ac:dyDescent="0.25">
      <c r="A20" s="19"/>
      <c r="B20" s="19" t="s">
        <v>69</v>
      </c>
      <c r="C20" s="19">
        <v>0</v>
      </c>
      <c r="D20" s="19">
        <v>106.81134</v>
      </c>
      <c r="E20" s="21">
        <f t="shared" si="0"/>
        <v>106.81134</v>
      </c>
      <c r="F20" s="19">
        <v>201173.82227</v>
      </c>
      <c r="G20" s="19">
        <v>41291.954429999998</v>
      </c>
      <c r="H20" s="21">
        <f t="shared" si="1"/>
        <v>242465.77669999999</v>
      </c>
      <c r="I20" s="19">
        <v>852497.39933000004</v>
      </c>
      <c r="J20" s="19">
        <v>283389.24223999999</v>
      </c>
      <c r="K20" s="19">
        <v>1819719.0811109301</v>
      </c>
      <c r="L20" s="19">
        <v>3270937.5386004099</v>
      </c>
      <c r="M20" s="21">
        <f t="shared" si="2"/>
        <v>6226543.2612813395</v>
      </c>
      <c r="N20" s="21">
        <f t="shared" si="3"/>
        <v>6469115.8493213393</v>
      </c>
      <c r="O20" s="19">
        <v>1469215.3110255965</v>
      </c>
      <c r="P20" s="21">
        <f t="shared" si="4"/>
        <v>7938331.1603469355</v>
      </c>
    </row>
    <row r="21" spans="1:16" x14ac:dyDescent="0.25">
      <c r="A21" s="19"/>
      <c r="B21" s="19" t="s">
        <v>70</v>
      </c>
      <c r="C21" s="19">
        <v>0</v>
      </c>
      <c r="D21" s="19">
        <v>12035.871160000001</v>
      </c>
      <c r="E21" s="21">
        <f t="shared" si="0"/>
        <v>12035.871160000001</v>
      </c>
      <c r="F21" s="19">
        <v>201186.65646</v>
      </c>
      <c r="G21" s="19">
        <v>41414.065170000002</v>
      </c>
      <c r="H21" s="21">
        <f t="shared" si="1"/>
        <v>242600.72162999999</v>
      </c>
      <c r="I21" s="19">
        <v>585119.81484000001</v>
      </c>
      <c r="J21" s="19">
        <v>292979.43180999998</v>
      </c>
      <c r="K21" s="19">
        <v>1802221.0621657199</v>
      </c>
      <c r="L21" s="19">
        <v>3268207.2830946399</v>
      </c>
      <c r="M21" s="21">
        <f t="shared" si="2"/>
        <v>5948527.5919103604</v>
      </c>
      <c r="N21" s="21">
        <f t="shared" si="3"/>
        <v>6203164.1847003596</v>
      </c>
      <c r="O21" s="19">
        <v>1437986.3018272417</v>
      </c>
      <c r="P21" s="21">
        <f t="shared" si="4"/>
        <v>7641150.4865276013</v>
      </c>
    </row>
    <row r="22" spans="1:16" x14ac:dyDescent="0.25">
      <c r="A22" s="19"/>
      <c r="B22" s="19" t="s">
        <v>71</v>
      </c>
      <c r="C22" s="19">
        <v>0</v>
      </c>
      <c r="D22" s="19">
        <v>36.172249999999998</v>
      </c>
      <c r="E22" s="21">
        <f t="shared" si="0"/>
        <v>36.172249999999998</v>
      </c>
      <c r="F22" s="19">
        <v>201073.98316</v>
      </c>
      <c r="G22" s="19">
        <v>40958.423139999999</v>
      </c>
      <c r="H22" s="21">
        <f t="shared" si="1"/>
        <v>242032.4063</v>
      </c>
      <c r="I22" s="19">
        <v>558756.87390999997</v>
      </c>
      <c r="J22" s="19">
        <v>294311.05399000004</v>
      </c>
      <c r="K22" s="19">
        <v>1786857.7326903502</v>
      </c>
      <c r="L22" s="19">
        <v>3267575.6332781804</v>
      </c>
      <c r="M22" s="21">
        <f t="shared" si="2"/>
        <v>5907501.2938685305</v>
      </c>
      <c r="N22" s="21">
        <f t="shared" si="3"/>
        <v>6149569.8724185303</v>
      </c>
      <c r="O22" s="19">
        <v>1435538.368234528</v>
      </c>
      <c r="P22" s="21">
        <f t="shared" si="4"/>
        <v>7585108.2406530585</v>
      </c>
    </row>
    <row r="23" spans="1:16" x14ac:dyDescent="0.25">
      <c r="A23" s="19"/>
      <c r="B23" s="19" t="s">
        <v>72</v>
      </c>
      <c r="C23" s="19">
        <v>0</v>
      </c>
      <c r="D23" s="19">
        <v>49.039410000000004</v>
      </c>
      <c r="E23" s="21">
        <f t="shared" si="0"/>
        <v>49.039410000000004</v>
      </c>
      <c r="F23" s="19">
        <v>200050.84252999999</v>
      </c>
      <c r="G23" s="19">
        <v>40844.32761</v>
      </c>
      <c r="H23" s="21">
        <f t="shared" si="1"/>
        <v>240895.17014</v>
      </c>
      <c r="I23" s="19">
        <v>581736.49118000001</v>
      </c>
      <c r="J23" s="19">
        <v>284045.76883999998</v>
      </c>
      <c r="K23" s="19">
        <v>1749956.0967425599</v>
      </c>
      <c r="L23" s="19">
        <v>3294385.0962170102</v>
      </c>
      <c r="M23" s="21">
        <f t="shared" si="2"/>
        <v>5910123.4529795703</v>
      </c>
      <c r="N23" s="21">
        <f t="shared" si="3"/>
        <v>6151067.6625295701</v>
      </c>
      <c r="O23" s="19">
        <v>1432089.802226634</v>
      </c>
      <c r="P23" s="21">
        <f t="shared" si="4"/>
        <v>7583157.4647562038</v>
      </c>
    </row>
    <row r="24" spans="1:16" x14ac:dyDescent="0.25">
      <c r="A24" s="19"/>
      <c r="B24" s="19" t="s">
        <v>73</v>
      </c>
      <c r="C24" s="19">
        <v>0</v>
      </c>
      <c r="D24" s="19">
        <v>182.21154999999999</v>
      </c>
      <c r="E24" s="21">
        <f t="shared" si="0"/>
        <v>182.21154999999999</v>
      </c>
      <c r="F24" s="19">
        <v>199876.62937000001</v>
      </c>
      <c r="G24" s="19">
        <v>40256.766430000003</v>
      </c>
      <c r="H24" s="21">
        <f t="shared" si="1"/>
        <v>240133.3958</v>
      </c>
      <c r="I24" s="19">
        <v>549133.11984000006</v>
      </c>
      <c r="J24" s="19">
        <v>288240.14494999999</v>
      </c>
      <c r="K24" s="19">
        <v>1736754.43918955</v>
      </c>
      <c r="L24" s="19">
        <v>3290618.4280421301</v>
      </c>
      <c r="M24" s="21">
        <f t="shared" si="2"/>
        <v>5864746.1320216805</v>
      </c>
      <c r="N24" s="21">
        <f t="shared" si="3"/>
        <v>6105061.7393716807</v>
      </c>
      <c r="O24" s="19">
        <v>1430993.3202220199</v>
      </c>
      <c r="P24" s="21">
        <f t="shared" si="4"/>
        <v>7536055.0595937008</v>
      </c>
    </row>
    <row r="25" spans="1:16" x14ac:dyDescent="0.25">
      <c r="A25" s="19"/>
      <c r="B25" s="19" t="s">
        <v>74</v>
      </c>
      <c r="C25" s="19">
        <v>0</v>
      </c>
      <c r="D25" s="19">
        <v>18.271640000000001</v>
      </c>
      <c r="E25" s="21">
        <f t="shared" si="0"/>
        <v>18.271640000000001</v>
      </c>
      <c r="F25" s="19">
        <v>198338.85418000002</v>
      </c>
      <c r="G25" s="19">
        <v>40006.623909999995</v>
      </c>
      <c r="H25" s="21">
        <f t="shared" si="1"/>
        <v>238345.47809000002</v>
      </c>
      <c r="I25" s="19">
        <v>553336.99545000005</v>
      </c>
      <c r="J25" s="19">
        <v>306526.83216000005</v>
      </c>
      <c r="K25" s="19">
        <v>1743319.5511471301</v>
      </c>
      <c r="L25" s="19">
        <v>3285782.7899448802</v>
      </c>
      <c r="M25" s="21">
        <f t="shared" si="2"/>
        <v>5888966.1687020101</v>
      </c>
      <c r="N25" s="21">
        <f t="shared" si="3"/>
        <v>6127329.9184320103</v>
      </c>
      <c r="O25" s="19">
        <v>1391072.2533923141</v>
      </c>
      <c r="P25" s="21">
        <f t="shared" si="4"/>
        <v>7518402.1718243249</v>
      </c>
    </row>
    <row r="26" spans="1:16" x14ac:dyDescent="0.25">
      <c r="A26" s="19"/>
      <c r="B26" s="19" t="s">
        <v>75</v>
      </c>
      <c r="C26" s="19">
        <v>0</v>
      </c>
      <c r="D26" s="19">
        <v>19.279400000000003</v>
      </c>
      <c r="E26" s="21">
        <f t="shared" si="0"/>
        <v>19.279400000000003</v>
      </c>
      <c r="F26" s="19">
        <v>198231.15143</v>
      </c>
      <c r="G26" s="19">
        <v>40082.973149999998</v>
      </c>
      <c r="H26" s="21">
        <f t="shared" si="1"/>
        <v>238314.12458</v>
      </c>
      <c r="I26" s="19">
        <v>544702.42778000003</v>
      </c>
      <c r="J26" s="19">
        <v>286751.07085000002</v>
      </c>
      <c r="K26" s="19">
        <v>1721732.23564109</v>
      </c>
      <c r="L26" s="19">
        <v>3296111.98563417</v>
      </c>
      <c r="M26" s="21">
        <f t="shared" si="2"/>
        <v>5849297.71990526</v>
      </c>
      <c r="N26" s="21">
        <f t="shared" si="3"/>
        <v>6087631.12388526</v>
      </c>
      <c r="O26" s="19">
        <v>1390777.875984414</v>
      </c>
      <c r="P26" s="21">
        <f t="shared" si="4"/>
        <v>7478408.9998696744</v>
      </c>
    </row>
    <row r="27" spans="1:16" x14ac:dyDescent="0.25">
      <c r="A27" s="19"/>
      <c r="B27" s="19" t="s">
        <v>76</v>
      </c>
      <c r="C27" s="19">
        <v>3.1263880373444397E-16</v>
      </c>
      <c r="D27" s="19">
        <v>48.21696</v>
      </c>
      <c r="E27" s="21">
        <f t="shared" si="0"/>
        <v>48.21696</v>
      </c>
      <c r="F27" s="19">
        <v>198086.77209000001</v>
      </c>
      <c r="G27" s="19">
        <v>39732.849090000003</v>
      </c>
      <c r="H27" s="21">
        <f t="shared" si="1"/>
        <v>237819.62118000002</v>
      </c>
      <c r="I27" s="19">
        <v>563235.30580999993</v>
      </c>
      <c r="J27" s="19">
        <v>285199.93311000004</v>
      </c>
      <c r="K27" s="19">
        <v>1712852.9731136702</v>
      </c>
      <c r="L27" s="19">
        <v>3302346.9081631498</v>
      </c>
      <c r="M27" s="21">
        <f t="shared" si="2"/>
        <v>5863635.1201968202</v>
      </c>
      <c r="N27" s="21">
        <f t="shared" si="3"/>
        <v>6101502.9583368199</v>
      </c>
      <c r="O27" s="19">
        <v>1389202.1688098782</v>
      </c>
      <c r="P27" s="21">
        <f t="shared" si="4"/>
        <v>7490705.1271466985</v>
      </c>
    </row>
    <row r="28" spans="1:16" x14ac:dyDescent="0.25">
      <c r="A28" s="19"/>
      <c r="B28" s="19" t="s">
        <v>77</v>
      </c>
      <c r="C28" s="19">
        <v>0</v>
      </c>
      <c r="D28" s="19">
        <v>43.249099999999999</v>
      </c>
      <c r="E28" s="21">
        <f t="shared" si="0"/>
        <v>43.249099999999999</v>
      </c>
      <c r="F28" s="19">
        <v>198703.71775000001</v>
      </c>
      <c r="G28" s="19">
        <v>40205.1296</v>
      </c>
      <c r="H28" s="21">
        <f t="shared" si="1"/>
        <v>238908.84735</v>
      </c>
      <c r="I28" s="19">
        <v>482617.32428399997</v>
      </c>
      <c r="J28" s="19">
        <v>284090.28596000001</v>
      </c>
      <c r="K28" s="19">
        <v>1701621.9407982801</v>
      </c>
      <c r="L28" s="19">
        <v>3306254.8002974</v>
      </c>
      <c r="M28" s="21">
        <f t="shared" si="2"/>
        <v>5774584.3513396801</v>
      </c>
      <c r="N28" s="21">
        <f t="shared" si="3"/>
        <v>6013536.4477896802</v>
      </c>
      <c r="O28" s="19">
        <v>1386308.7672320199</v>
      </c>
      <c r="P28" s="21">
        <f t="shared" si="4"/>
        <v>7399845.2150216997</v>
      </c>
    </row>
    <row r="29" spans="1:16" x14ac:dyDescent="0.25">
      <c r="A29" s="19"/>
      <c r="B29" s="19" t="s">
        <v>78</v>
      </c>
      <c r="C29" s="19">
        <v>0</v>
      </c>
      <c r="D29" s="19">
        <v>86.035800000000009</v>
      </c>
      <c r="E29" s="21">
        <f t="shared" si="0"/>
        <v>86.035800000000009</v>
      </c>
      <c r="F29" s="19">
        <v>200577.59494000001</v>
      </c>
      <c r="G29" s="19">
        <v>40003.468229999999</v>
      </c>
      <c r="H29" s="21">
        <f t="shared" si="1"/>
        <v>240581.06317000001</v>
      </c>
      <c r="I29" s="19">
        <v>457436.26504000003</v>
      </c>
      <c r="J29" s="19">
        <v>292516.84527999995</v>
      </c>
      <c r="K29" s="19">
        <v>1747717.1369376199</v>
      </c>
      <c r="L29" s="19">
        <v>3322112.9554815898</v>
      </c>
      <c r="M29" s="21">
        <f t="shared" si="2"/>
        <v>5819783.2027392099</v>
      </c>
      <c r="N29" s="21">
        <f t="shared" si="3"/>
        <v>6060450.3017092096</v>
      </c>
      <c r="O29" s="19">
        <v>1384774.0549175397</v>
      </c>
      <c r="P29" s="21">
        <f t="shared" si="4"/>
        <v>7445224.356626749</v>
      </c>
    </row>
    <row r="30" spans="1:16" x14ac:dyDescent="0.25">
      <c r="A30" s="19"/>
      <c r="B30" s="19" t="s">
        <v>79</v>
      </c>
      <c r="C30" s="19">
        <v>0</v>
      </c>
      <c r="D30" s="19">
        <v>44.887699999999995</v>
      </c>
      <c r="E30" s="21">
        <f t="shared" si="0"/>
        <v>44.887699999999995</v>
      </c>
      <c r="F30" s="19">
        <v>176134.36763999998</v>
      </c>
      <c r="G30" s="19">
        <v>40075.937789999996</v>
      </c>
      <c r="H30" s="21">
        <f t="shared" si="1"/>
        <v>216210.30542999998</v>
      </c>
      <c r="I30" s="19">
        <v>449897.02214999998</v>
      </c>
      <c r="J30" s="19">
        <v>326900.11762999999</v>
      </c>
      <c r="K30" s="19">
        <v>1744115.2090507601</v>
      </c>
      <c r="L30" s="19">
        <v>3332982.33202525</v>
      </c>
      <c r="M30" s="21">
        <f t="shared" si="2"/>
        <v>5853894.6808560099</v>
      </c>
      <c r="N30" s="21">
        <f t="shared" si="3"/>
        <v>6070149.8739860095</v>
      </c>
      <c r="O30" s="19">
        <v>1387887.0349450181</v>
      </c>
      <c r="P30" s="21">
        <f t="shared" si="4"/>
        <v>7458036.9089310281</v>
      </c>
    </row>
    <row r="31" spans="1:16" x14ac:dyDescent="0.25">
      <c r="A31" s="19"/>
      <c r="B31" s="19" t="s">
        <v>80</v>
      </c>
      <c r="C31" s="19">
        <v>-1.4999999999963602E-4</v>
      </c>
      <c r="D31" s="19">
        <v>93.763919999999999</v>
      </c>
      <c r="E31" s="21">
        <f t="shared" si="0"/>
        <v>93.763769999999994</v>
      </c>
      <c r="F31" s="19">
        <v>174581.56369000001</v>
      </c>
      <c r="G31" s="19">
        <v>40331.812060000004</v>
      </c>
      <c r="H31" s="21">
        <f t="shared" si="1"/>
        <v>214913.37575000001</v>
      </c>
      <c r="I31" s="19">
        <v>384476.87672000006</v>
      </c>
      <c r="J31" s="19">
        <v>331797.54585000005</v>
      </c>
      <c r="K31" s="19">
        <v>1733403.25641086</v>
      </c>
      <c r="L31" s="19">
        <v>3354626.75535753</v>
      </c>
      <c r="M31" s="21">
        <f t="shared" si="2"/>
        <v>5804304.4343383899</v>
      </c>
      <c r="N31" s="21">
        <f t="shared" si="3"/>
        <v>6019311.5738583896</v>
      </c>
      <c r="O31" s="19">
        <v>1383601.8560974249</v>
      </c>
      <c r="P31" s="21">
        <f t="shared" si="4"/>
        <v>7402913.429955814</v>
      </c>
    </row>
    <row r="32" spans="1:16" x14ac:dyDescent="0.25">
      <c r="A32" s="19"/>
      <c r="B32" s="19" t="s">
        <v>81</v>
      </c>
      <c r="C32" s="19">
        <v>0</v>
      </c>
      <c r="D32" s="19">
        <v>47.444890000000001</v>
      </c>
      <c r="E32" s="21">
        <f t="shared" si="0"/>
        <v>47.444890000000001</v>
      </c>
      <c r="F32" s="19">
        <v>208936.86168</v>
      </c>
      <c r="G32" s="19">
        <v>40081.289290000001</v>
      </c>
      <c r="H32" s="21">
        <f t="shared" si="1"/>
        <v>249018.15097000002</v>
      </c>
      <c r="I32" s="19">
        <v>406776.88105000003</v>
      </c>
      <c r="J32" s="19">
        <v>290034.93189000001</v>
      </c>
      <c r="K32" s="19">
        <v>1711256.09045154</v>
      </c>
      <c r="L32" s="19">
        <v>3373024.5802915301</v>
      </c>
      <c r="M32" s="21">
        <f t="shared" si="2"/>
        <v>5781092.4836830702</v>
      </c>
      <c r="N32" s="21">
        <f t="shared" si="3"/>
        <v>6030158.0795430699</v>
      </c>
      <c r="O32" s="19">
        <v>1343568.2648054056</v>
      </c>
      <c r="P32" s="21">
        <f t="shared" si="4"/>
        <v>7373726.3443484753</v>
      </c>
    </row>
    <row r="33" spans="1:16" x14ac:dyDescent="0.25">
      <c r="A33" s="19"/>
      <c r="B33" s="19" t="s">
        <v>82</v>
      </c>
      <c r="C33" s="19">
        <v>0</v>
      </c>
      <c r="D33" s="19">
        <v>49.99736</v>
      </c>
      <c r="E33" s="21">
        <f t="shared" si="0"/>
        <v>49.99736</v>
      </c>
      <c r="F33" s="19">
        <v>184589.31484000001</v>
      </c>
      <c r="G33" s="19">
        <v>41246.600180000001</v>
      </c>
      <c r="H33" s="21">
        <f t="shared" si="1"/>
        <v>225835.91502000001</v>
      </c>
      <c r="I33" s="19">
        <v>272715.26717000001</v>
      </c>
      <c r="J33" s="19">
        <v>334963.35080000001</v>
      </c>
      <c r="K33" s="19">
        <v>1687404.5402458501</v>
      </c>
      <c r="L33" s="19">
        <v>3362634.2826002003</v>
      </c>
      <c r="M33" s="21">
        <f t="shared" si="2"/>
        <v>5657717.4408160504</v>
      </c>
      <c r="N33" s="21">
        <f t="shared" si="3"/>
        <v>5883603.353196051</v>
      </c>
      <c r="O33" s="19">
        <v>1334943.3708128126</v>
      </c>
      <c r="P33" s="21">
        <f t="shared" si="4"/>
        <v>7218546.7240088638</v>
      </c>
    </row>
    <row r="34" spans="1:16" x14ac:dyDescent="0.25">
      <c r="A34" s="19"/>
      <c r="B34" s="19" t="s">
        <v>83</v>
      </c>
      <c r="C34" s="19">
        <v>0</v>
      </c>
      <c r="D34" s="19">
        <v>60.730620000000002</v>
      </c>
      <c r="E34" s="21">
        <f t="shared" si="0"/>
        <v>60.730620000000002</v>
      </c>
      <c r="F34" s="19">
        <v>208712.41606000002</v>
      </c>
      <c r="G34" s="19">
        <v>41869.105340000002</v>
      </c>
      <c r="H34" s="21">
        <f t="shared" si="1"/>
        <v>250581.52140000003</v>
      </c>
      <c r="I34" s="19">
        <v>286976.56939999998</v>
      </c>
      <c r="J34" s="19">
        <v>305230.56192000001</v>
      </c>
      <c r="K34" s="19">
        <v>1670013.47730188</v>
      </c>
      <c r="L34" s="19">
        <v>3363732.3898371099</v>
      </c>
      <c r="M34" s="21">
        <f t="shared" si="2"/>
        <v>5625952.9984589899</v>
      </c>
      <c r="N34" s="21">
        <f t="shared" si="3"/>
        <v>5876595.2504789894</v>
      </c>
      <c r="O34" s="19">
        <v>1311339.4363113646</v>
      </c>
      <c r="P34" s="21">
        <f t="shared" si="4"/>
        <v>7187934.6867903545</v>
      </c>
    </row>
    <row r="35" spans="1:16" x14ac:dyDescent="0.25">
      <c r="A35" s="19"/>
      <c r="B35" s="19" t="s">
        <v>84</v>
      </c>
      <c r="C35" s="19">
        <v>0</v>
      </c>
      <c r="D35" s="19">
        <v>106.96105</v>
      </c>
      <c r="E35" s="21">
        <f t="shared" si="0"/>
        <v>106.96105</v>
      </c>
      <c r="F35" s="19">
        <v>201838.91997000002</v>
      </c>
      <c r="G35" s="19">
        <v>41499.08253</v>
      </c>
      <c r="H35" s="21">
        <f t="shared" si="1"/>
        <v>243338.0025</v>
      </c>
      <c r="I35" s="19">
        <v>300526.62356000004</v>
      </c>
      <c r="J35" s="19">
        <v>361625.46982</v>
      </c>
      <c r="K35" s="19">
        <v>1580014.62646343</v>
      </c>
      <c r="L35" s="19">
        <v>3351752.3195409998</v>
      </c>
      <c r="M35" s="21">
        <f t="shared" si="2"/>
        <v>5593919.0393844303</v>
      </c>
      <c r="N35" s="21">
        <f t="shared" si="3"/>
        <v>5837364.0029344307</v>
      </c>
      <c r="O35" s="19">
        <v>1355484.0748700369</v>
      </c>
      <c r="P35" s="21">
        <f t="shared" si="4"/>
        <v>7192848.0778044676</v>
      </c>
    </row>
    <row r="36" spans="1:16" x14ac:dyDescent="0.25">
      <c r="A36" s="19"/>
      <c r="B36" s="19" t="s">
        <v>85</v>
      </c>
      <c r="C36" s="19">
        <v>0</v>
      </c>
      <c r="D36" s="19">
        <v>209.72146000000001</v>
      </c>
      <c r="E36" s="21">
        <f t="shared" si="0"/>
        <v>209.72146000000001</v>
      </c>
      <c r="F36" s="19">
        <v>201839.63276000001</v>
      </c>
      <c r="G36" s="19">
        <v>42201.553390000001</v>
      </c>
      <c r="H36" s="21">
        <f t="shared" si="1"/>
        <v>244041.18615000002</v>
      </c>
      <c r="I36" s="19">
        <v>313859.90737000003</v>
      </c>
      <c r="J36" s="19">
        <v>355969.929</v>
      </c>
      <c r="K36" s="19">
        <v>1563831.5681167901</v>
      </c>
      <c r="L36" s="19">
        <v>3350800.9151786901</v>
      </c>
      <c r="M36" s="21">
        <f t="shared" si="2"/>
        <v>5584462.3196654804</v>
      </c>
      <c r="N36" s="21">
        <f t="shared" si="3"/>
        <v>5828713.2272754805</v>
      </c>
      <c r="O36" s="19">
        <v>1349371.5000221054</v>
      </c>
      <c r="P36" s="21">
        <f t="shared" si="4"/>
        <v>7178084.7272975855</v>
      </c>
    </row>
    <row r="37" spans="1:16" x14ac:dyDescent="0.25">
      <c r="A37" s="19"/>
      <c r="B37" s="19" t="s">
        <v>86</v>
      </c>
      <c r="C37" s="19">
        <v>0</v>
      </c>
      <c r="D37" s="19">
        <v>43.326260000000005</v>
      </c>
      <c r="E37" s="21">
        <f t="shared" si="0"/>
        <v>43.326260000000005</v>
      </c>
      <c r="F37" s="19">
        <v>176842.89679</v>
      </c>
      <c r="G37" s="19">
        <v>42098.452310000001</v>
      </c>
      <c r="H37" s="21">
        <f t="shared" si="1"/>
        <v>218941.34909999999</v>
      </c>
      <c r="I37" s="19">
        <v>286789.83019999997</v>
      </c>
      <c r="J37" s="19">
        <v>398381.40044</v>
      </c>
      <c r="K37" s="19">
        <v>1568317.6792459099</v>
      </c>
      <c r="L37" s="19">
        <v>3351953.2975411904</v>
      </c>
      <c r="M37" s="21">
        <f t="shared" si="2"/>
        <v>5605442.2074271003</v>
      </c>
      <c r="N37" s="21">
        <f t="shared" si="3"/>
        <v>5824426.8827871</v>
      </c>
      <c r="O37" s="19">
        <v>1346927.7921067693</v>
      </c>
      <c r="P37" s="21">
        <f t="shared" si="4"/>
        <v>7171354.6748938691</v>
      </c>
    </row>
    <row r="38" spans="1:16" x14ac:dyDescent="0.25">
      <c r="A38" s="19"/>
      <c r="B38" s="19" t="s">
        <v>87</v>
      </c>
      <c r="C38" s="19">
        <v>0</v>
      </c>
      <c r="D38" s="19">
        <v>32.237949999999998</v>
      </c>
      <c r="E38" s="21">
        <f t="shared" si="0"/>
        <v>32.237949999999998</v>
      </c>
      <c r="F38" s="19">
        <v>200279.60754</v>
      </c>
      <c r="G38" s="19">
        <v>42112.310090000006</v>
      </c>
      <c r="H38" s="21">
        <f t="shared" si="1"/>
        <v>242391.91763000001</v>
      </c>
      <c r="I38" s="19">
        <v>303415.49281999998</v>
      </c>
      <c r="J38" s="19">
        <v>371925.38968000002</v>
      </c>
      <c r="K38" s="19">
        <v>1584626.7112469599</v>
      </c>
      <c r="L38" s="19">
        <v>3366455.6874371702</v>
      </c>
      <c r="M38" s="21">
        <f t="shared" si="2"/>
        <v>5626423.2811841303</v>
      </c>
      <c r="N38" s="21">
        <f t="shared" si="3"/>
        <v>5868847.4367641304</v>
      </c>
      <c r="O38" s="19">
        <v>1340226.5568537395</v>
      </c>
      <c r="P38" s="21">
        <f t="shared" si="4"/>
        <v>7209073.9936178699</v>
      </c>
    </row>
    <row r="39" spans="1:16" x14ac:dyDescent="0.25">
      <c r="A39" s="19"/>
      <c r="B39" s="19" t="s">
        <v>88</v>
      </c>
      <c r="C39" s="19">
        <v>0</v>
      </c>
      <c r="D39" s="19">
        <v>98.911860000000004</v>
      </c>
      <c r="E39" s="21">
        <f t="shared" si="0"/>
        <v>98.911860000000004</v>
      </c>
      <c r="F39" s="19">
        <v>176280.34084000002</v>
      </c>
      <c r="G39" s="19">
        <v>41799.276669999999</v>
      </c>
      <c r="H39" s="21">
        <f t="shared" si="1"/>
        <v>218079.61751000001</v>
      </c>
      <c r="I39" s="19">
        <v>257906.55009999999</v>
      </c>
      <c r="J39" s="19">
        <v>390467.23025999998</v>
      </c>
      <c r="K39" s="19">
        <v>1579225.4679072199</v>
      </c>
      <c r="L39" s="19">
        <v>3384276.2129575904</v>
      </c>
      <c r="M39" s="21">
        <f t="shared" si="2"/>
        <v>5611875.4612248102</v>
      </c>
      <c r="N39" s="21">
        <f t="shared" si="3"/>
        <v>5830053.9905948108</v>
      </c>
      <c r="O39" s="19">
        <v>1338775.6495480787</v>
      </c>
      <c r="P39" s="21">
        <f t="shared" si="4"/>
        <v>7168829.6401428897</v>
      </c>
    </row>
    <row r="40" spans="1:16" x14ac:dyDescent="0.25">
      <c r="A40" s="19"/>
      <c r="B40" s="19" t="s">
        <v>89</v>
      </c>
      <c r="C40" s="19">
        <v>0</v>
      </c>
      <c r="D40" s="19">
        <v>76.73002000000001</v>
      </c>
      <c r="E40" s="21">
        <f t="shared" si="0"/>
        <v>76.73002000000001</v>
      </c>
      <c r="F40" s="19">
        <v>199668.33364</v>
      </c>
      <c r="G40" s="19">
        <v>41512.538780000003</v>
      </c>
      <c r="H40" s="21">
        <f t="shared" si="1"/>
        <v>241180.87242</v>
      </c>
      <c r="I40" s="19">
        <v>218845.52864</v>
      </c>
      <c r="J40" s="19">
        <v>364522.74097000004</v>
      </c>
      <c r="K40" s="19">
        <v>1599495.8597800001</v>
      </c>
      <c r="L40" s="19">
        <v>3393308.8958400004</v>
      </c>
      <c r="M40" s="21">
        <f t="shared" si="2"/>
        <v>5576173.0252300007</v>
      </c>
      <c r="N40" s="21">
        <f t="shared" si="3"/>
        <v>5817430.6276700003</v>
      </c>
      <c r="O40" s="19">
        <v>1338063.1182761202</v>
      </c>
      <c r="P40" s="21">
        <f t="shared" si="4"/>
        <v>7155493.7459461205</v>
      </c>
    </row>
    <row r="41" spans="1:16" x14ac:dyDescent="0.25">
      <c r="A41" s="19"/>
      <c r="B41" s="19" t="s">
        <v>90</v>
      </c>
      <c r="C41" s="19">
        <v>0</v>
      </c>
      <c r="D41" s="19">
        <v>101.05461</v>
      </c>
      <c r="E41" s="21">
        <f t="shared" si="0"/>
        <v>101.05461</v>
      </c>
      <c r="F41" s="19">
        <v>198785.37193000002</v>
      </c>
      <c r="G41" s="19">
        <v>42278.551299999999</v>
      </c>
      <c r="H41" s="21">
        <f t="shared" si="1"/>
        <v>241063.92323000001</v>
      </c>
      <c r="I41" s="19">
        <v>237901.72334999999</v>
      </c>
      <c r="J41" s="19">
        <v>347227.08731999999</v>
      </c>
      <c r="K41" s="19">
        <v>1599619.9209700001</v>
      </c>
      <c r="L41" s="19">
        <v>3395422.2520400002</v>
      </c>
      <c r="M41" s="21">
        <f t="shared" si="2"/>
        <v>5580170.9836800005</v>
      </c>
      <c r="N41" s="21">
        <f t="shared" si="3"/>
        <v>5821335.9615200004</v>
      </c>
      <c r="O41" s="19">
        <v>1337371.20650612</v>
      </c>
      <c r="P41" s="21">
        <f t="shared" si="4"/>
        <v>7158707.1680261204</v>
      </c>
    </row>
    <row r="42" spans="1:16" x14ac:dyDescent="0.25">
      <c r="A42" s="19"/>
      <c r="B42" s="19" t="s">
        <v>91</v>
      </c>
      <c r="C42" s="19">
        <v>0</v>
      </c>
      <c r="D42" s="19">
        <v>3.0608200000000001</v>
      </c>
      <c r="E42" s="21">
        <f t="shared" si="0"/>
        <v>3.0608200000000001</v>
      </c>
      <c r="F42" s="19">
        <v>197444.48100999999</v>
      </c>
      <c r="G42" s="19">
        <v>42927.105990000004</v>
      </c>
      <c r="H42" s="21">
        <f t="shared" si="1"/>
        <v>240371.587</v>
      </c>
      <c r="I42" s="19">
        <v>206597.48342</v>
      </c>
      <c r="J42" s="19">
        <v>371488.43654000002</v>
      </c>
      <c r="K42" s="19">
        <v>1606813.9036900001</v>
      </c>
      <c r="L42" s="19">
        <v>3395617.5184400002</v>
      </c>
      <c r="M42" s="21">
        <f t="shared" si="2"/>
        <v>5580517.3420900004</v>
      </c>
      <c r="N42" s="21">
        <f t="shared" si="3"/>
        <v>5820891.9899100009</v>
      </c>
      <c r="O42" s="19">
        <v>1337394.76285612</v>
      </c>
      <c r="P42" s="21">
        <f t="shared" si="4"/>
        <v>7158286.7527661212</v>
      </c>
    </row>
    <row r="43" spans="1:16" x14ac:dyDescent="0.25">
      <c r="A43" s="19"/>
      <c r="B43" s="19" t="s">
        <v>92</v>
      </c>
      <c r="C43" s="19">
        <v>0</v>
      </c>
      <c r="D43" s="19">
        <v>38.612490000000001</v>
      </c>
      <c r="E43" s="21">
        <f t="shared" si="0"/>
        <v>38.612490000000001</v>
      </c>
      <c r="F43" s="19">
        <v>173063.58634000001</v>
      </c>
      <c r="G43" s="19">
        <v>47970.524310000001</v>
      </c>
      <c r="H43" s="21">
        <f t="shared" si="1"/>
        <v>221034.11065000002</v>
      </c>
      <c r="I43" s="19">
        <v>217776.19099</v>
      </c>
      <c r="J43" s="19">
        <v>361615.07424000005</v>
      </c>
      <c r="K43" s="19">
        <v>1601205.567</v>
      </c>
      <c r="L43" s="19">
        <v>3409288.8348099999</v>
      </c>
      <c r="M43" s="21">
        <f t="shared" si="2"/>
        <v>5589885.6670399997</v>
      </c>
      <c r="N43" s="21">
        <f t="shared" si="3"/>
        <v>5810958.3901800001</v>
      </c>
      <c r="O43" s="19">
        <v>1335926.0190461199</v>
      </c>
      <c r="P43" s="21">
        <f t="shared" si="4"/>
        <v>7146884.4092261195</v>
      </c>
    </row>
    <row r="44" spans="1:16" x14ac:dyDescent="0.25">
      <c r="A44" s="19"/>
      <c r="B44" s="19" t="s">
        <v>93</v>
      </c>
      <c r="C44" s="19">
        <v>0</v>
      </c>
      <c r="D44" s="19">
        <v>13.436940000000002</v>
      </c>
      <c r="E44" s="21">
        <f t="shared" si="0"/>
        <v>13.436940000000002</v>
      </c>
      <c r="F44" s="19">
        <v>173066.30383000002</v>
      </c>
      <c r="G44" s="19">
        <v>44428.063999999998</v>
      </c>
      <c r="H44" s="21">
        <f t="shared" si="1"/>
        <v>217494.36783</v>
      </c>
      <c r="I44" s="19">
        <v>240084.73931</v>
      </c>
      <c r="J44" s="19">
        <v>363350.41104000004</v>
      </c>
      <c r="K44" s="19">
        <v>1600697.84094</v>
      </c>
      <c r="L44" s="19">
        <v>3425874.9421399999</v>
      </c>
      <c r="M44" s="21">
        <f t="shared" si="2"/>
        <v>5630007.9334300002</v>
      </c>
      <c r="N44" s="21">
        <f t="shared" si="3"/>
        <v>5847515.7382000005</v>
      </c>
      <c r="O44" s="19">
        <v>1338573.8183661199</v>
      </c>
      <c r="P44" s="21">
        <f t="shared" si="4"/>
        <v>7186089.5565661201</v>
      </c>
    </row>
    <row r="45" spans="1:16" x14ac:dyDescent="0.25">
      <c r="A45" s="19"/>
      <c r="B45" s="19" t="s">
        <v>94</v>
      </c>
      <c r="C45" s="19">
        <v>0</v>
      </c>
      <c r="D45" s="19">
        <v>22.184819999999998</v>
      </c>
      <c r="E45" s="21">
        <f t="shared" si="0"/>
        <v>22.184819999999998</v>
      </c>
      <c r="F45" s="19">
        <v>172007.77471</v>
      </c>
      <c r="G45" s="19">
        <v>45007.092779999999</v>
      </c>
      <c r="H45" s="21">
        <f t="shared" si="1"/>
        <v>217014.86749</v>
      </c>
      <c r="I45" s="19">
        <v>163938.26757</v>
      </c>
      <c r="J45" s="19">
        <v>362580.24200999999</v>
      </c>
      <c r="K45" s="19">
        <v>1597518.3047799999</v>
      </c>
      <c r="L45" s="19">
        <v>3429582.2498400002</v>
      </c>
      <c r="M45" s="21">
        <f t="shared" si="2"/>
        <v>5553619.0641999999</v>
      </c>
      <c r="N45" s="21">
        <f t="shared" si="3"/>
        <v>5770656.1165100001</v>
      </c>
      <c r="O45" s="19">
        <v>1331146.3999833202</v>
      </c>
      <c r="P45" s="21">
        <f t="shared" si="4"/>
        <v>7101802.5164933205</v>
      </c>
    </row>
    <row r="46" spans="1:16" x14ac:dyDescent="0.25">
      <c r="A46" s="19"/>
      <c r="B46" s="19" t="s">
        <v>95</v>
      </c>
      <c r="C46" s="19">
        <v>0</v>
      </c>
      <c r="D46" s="19">
        <v>83.498340000009506</v>
      </c>
      <c r="E46" s="21">
        <f t="shared" si="0"/>
        <v>83.498340000009506</v>
      </c>
      <c r="F46" s="19">
        <v>172007.44099</v>
      </c>
      <c r="G46" s="19">
        <v>45887.082630000004</v>
      </c>
      <c r="H46" s="21">
        <f t="shared" si="1"/>
        <v>217894.52361999999</v>
      </c>
      <c r="I46" s="19">
        <v>175179.32666999998</v>
      </c>
      <c r="J46" s="19">
        <v>356561.16158999997</v>
      </c>
      <c r="K46" s="19">
        <v>1612845.67478</v>
      </c>
      <c r="L46" s="19">
        <v>3433852.6782300002</v>
      </c>
      <c r="M46" s="21">
        <f t="shared" si="2"/>
        <v>5578438.8412699997</v>
      </c>
      <c r="N46" s="21">
        <f t="shared" si="3"/>
        <v>5796416.8632300003</v>
      </c>
      <c r="O46" s="19">
        <v>1328892.6927033199</v>
      </c>
      <c r="P46" s="21">
        <f t="shared" si="4"/>
        <v>7125309.55593332</v>
      </c>
    </row>
    <row r="47" spans="1:16" x14ac:dyDescent="0.25">
      <c r="A47" s="19"/>
      <c r="B47" s="19" t="s">
        <v>96</v>
      </c>
      <c r="C47" s="19">
        <v>0</v>
      </c>
      <c r="D47" s="19">
        <v>188.77835000000002</v>
      </c>
      <c r="E47" s="21">
        <f t="shared" si="0"/>
        <v>188.77835000000002</v>
      </c>
      <c r="F47" s="19">
        <v>172007.37986000002</v>
      </c>
      <c r="G47" s="19">
        <v>45404.73229</v>
      </c>
      <c r="H47" s="21">
        <f t="shared" si="1"/>
        <v>217412.11215</v>
      </c>
      <c r="I47" s="19">
        <v>123958.8328</v>
      </c>
      <c r="J47" s="19">
        <v>347962.64654000005</v>
      </c>
      <c r="K47" s="19">
        <v>1589357.7527900001</v>
      </c>
      <c r="L47" s="19">
        <v>3428764.2128400002</v>
      </c>
      <c r="M47" s="21">
        <f t="shared" si="2"/>
        <v>5490043.4449700005</v>
      </c>
      <c r="N47" s="21">
        <f t="shared" si="3"/>
        <v>5707644.3354700012</v>
      </c>
      <c r="O47" s="19">
        <v>1394893.6153533198</v>
      </c>
      <c r="P47" s="21">
        <f t="shared" si="4"/>
        <v>7102537.950823321</v>
      </c>
    </row>
    <row r="48" spans="1:16" x14ac:dyDescent="0.25">
      <c r="A48" s="19"/>
      <c r="B48" s="19" t="s">
        <v>97</v>
      </c>
      <c r="C48" s="19">
        <v>0</v>
      </c>
      <c r="D48" s="19">
        <v>182.67174</v>
      </c>
      <c r="E48" s="21">
        <f t="shared" si="0"/>
        <v>182.67174</v>
      </c>
      <c r="F48" s="19">
        <v>170928.38175</v>
      </c>
      <c r="G48" s="19">
        <v>45527.572740000003</v>
      </c>
      <c r="H48" s="21">
        <f t="shared" si="1"/>
        <v>216455.95449</v>
      </c>
      <c r="I48" s="19">
        <v>122480.08834</v>
      </c>
      <c r="J48" s="19">
        <v>324863.23035000003</v>
      </c>
      <c r="K48" s="19">
        <v>1556856.5675300001</v>
      </c>
      <c r="L48" s="19">
        <v>3426774.5274700001</v>
      </c>
      <c r="M48" s="21">
        <f t="shared" si="2"/>
        <v>5430974.4136900008</v>
      </c>
      <c r="N48" s="21">
        <f t="shared" si="3"/>
        <v>5647613.0399200013</v>
      </c>
      <c r="O48" s="19">
        <v>1397080.8468500501</v>
      </c>
      <c r="P48" s="21">
        <f t="shared" si="4"/>
        <v>7044693.886770051</v>
      </c>
    </row>
    <row r="49" spans="1:16" x14ac:dyDescent="0.25">
      <c r="A49" s="19"/>
      <c r="B49" s="19" t="s">
        <v>98</v>
      </c>
      <c r="C49" s="19">
        <v>0</v>
      </c>
      <c r="D49" s="19">
        <v>78.394649999999999</v>
      </c>
      <c r="E49" s="21">
        <f t="shared" si="0"/>
        <v>78.394649999999999</v>
      </c>
      <c r="F49" s="19">
        <v>169008.91467</v>
      </c>
      <c r="G49" s="19">
        <v>45432.592280000004</v>
      </c>
      <c r="H49" s="21">
        <f t="shared" si="1"/>
        <v>214441.50695000001</v>
      </c>
      <c r="I49" s="19">
        <v>141075.47282</v>
      </c>
      <c r="J49" s="19">
        <v>334505.49002999999</v>
      </c>
      <c r="K49" s="19">
        <v>1564243.20257</v>
      </c>
      <c r="L49" s="19">
        <v>3432016.8654100001</v>
      </c>
      <c r="M49" s="21">
        <f t="shared" si="2"/>
        <v>5471841.0308299996</v>
      </c>
      <c r="N49" s="21">
        <f t="shared" si="3"/>
        <v>5686360.93243</v>
      </c>
      <c r="O49" s="19">
        <v>1359736.82818005</v>
      </c>
      <c r="P49" s="21">
        <f t="shared" si="4"/>
        <v>7046097.7606100496</v>
      </c>
    </row>
    <row r="50" spans="1:16" x14ac:dyDescent="0.25">
      <c r="A50" s="19"/>
      <c r="B50" s="19" t="s">
        <v>99</v>
      </c>
      <c r="C50" s="19">
        <v>0</v>
      </c>
      <c r="D50" s="19">
        <v>78.407929999999993</v>
      </c>
      <c r="E50" s="21">
        <f t="shared" si="0"/>
        <v>78.407929999999993</v>
      </c>
      <c r="F50" s="19">
        <v>169008.92204</v>
      </c>
      <c r="G50" s="19">
        <v>46108.76556</v>
      </c>
      <c r="H50" s="21">
        <f t="shared" si="1"/>
        <v>215117.6876</v>
      </c>
      <c r="I50" s="19">
        <v>136501.09843000001</v>
      </c>
      <c r="J50" s="19">
        <v>343294.28263000003</v>
      </c>
      <c r="K50" s="19">
        <v>1532907.1509700001</v>
      </c>
      <c r="L50" s="19">
        <v>3424318.5730500002</v>
      </c>
      <c r="M50" s="21">
        <f t="shared" si="2"/>
        <v>5437021.1050800001</v>
      </c>
      <c r="N50" s="21">
        <f t="shared" si="3"/>
        <v>5652217.2006099997</v>
      </c>
      <c r="O50" s="19">
        <v>1352056.9560941001</v>
      </c>
      <c r="P50" s="21">
        <f t="shared" si="4"/>
        <v>7004274.1567040998</v>
      </c>
    </row>
    <row r="51" spans="1:16" x14ac:dyDescent="0.25">
      <c r="A51" s="19"/>
      <c r="B51" s="19" t="s">
        <v>100</v>
      </c>
      <c r="C51" s="19">
        <v>0</v>
      </c>
      <c r="D51" s="19">
        <v>13.0123</v>
      </c>
      <c r="E51" s="21">
        <f t="shared" si="0"/>
        <v>13.0123</v>
      </c>
      <c r="F51" s="19">
        <v>167921.00294000001</v>
      </c>
      <c r="G51" s="19">
        <v>48457.779710000003</v>
      </c>
      <c r="H51" s="21">
        <f t="shared" si="1"/>
        <v>216378.78265000001</v>
      </c>
      <c r="I51" s="19">
        <v>134625.43729</v>
      </c>
      <c r="J51" s="19">
        <v>333443.74085</v>
      </c>
      <c r="K51" s="19">
        <v>1524912.8671300001</v>
      </c>
      <c r="L51" s="19">
        <v>3430995.9397499999</v>
      </c>
      <c r="M51" s="21">
        <f t="shared" si="2"/>
        <v>5423977.9850200005</v>
      </c>
      <c r="N51" s="21">
        <f t="shared" si="3"/>
        <v>5640369.7799700005</v>
      </c>
      <c r="O51" s="19">
        <v>1353590.0616141001</v>
      </c>
      <c r="P51" s="21">
        <f t="shared" si="4"/>
        <v>6993959.8415841004</v>
      </c>
    </row>
    <row r="52" spans="1:16" x14ac:dyDescent="0.25">
      <c r="A52" s="19"/>
      <c r="B52" s="19" t="s">
        <v>101</v>
      </c>
      <c r="C52" s="19">
        <v>0</v>
      </c>
      <c r="D52" s="19">
        <v>155.35901000000001</v>
      </c>
      <c r="E52" s="21">
        <f t="shared" si="0"/>
        <v>155.35901000000001</v>
      </c>
      <c r="F52" s="19">
        <v>167920.02995</v>
      </c>
      <c r="G52" s="19">
        <v>48908.035889999999</v>
      </c>
      <c r="H52" s="21">
        <f t="shared" si="1"/>
        <v>216828.06584</v>
      </c>
      <c r="I52" s="19">
        <v>146829.46628999998</v>
      </c>
      <c r="J52" s="19">
        <v>317137.18345000001</v>
      </c>
      <c r="K52" s="19">
        <v>1539211.2010349301</v>
      </c>
      <c r="L52" s="19">
        <v>3434784.4957717801</v>
      </c>
      <c r="M52" s="21">
        <f t="shared" si="2"/>
        <v>5437962.3465467105</v>
      </c>
      <c r="N52" s="21">
        <f t="shared" si="3"/>
        <v>5654945.7713967105</v>
      </c>
      <c r="O52" s="19">
        <v>1351973.1902141003</v>
      </c>
      <c r="P52" s="21">
        <f t="shared" si="4"/>
        <v>7006918.9616108108</v>
      </c>
    </row>
    <row r="53" spans="1:16" x14ac:dyDescent="0.25">
      <c r="A53" s="19"/>
      <c r="B53" s="19" t="s">
        <v>102</v>
      </c>
      <c r="C53" s="19">
        <v>0</v>
      </c>
      <c r="D53" s="19">
        <v>55.30189</v>
      </c>
      <c r="E53" s="21">
        <f t="shared" si="0"/>
        <v>55.30189</v>
      </c>
      <c r="F53" s="19">
        <v>166824.63853999999</v>
      </c>
      <c r="G53" s="19">
        <v>45762.678679999997</v>
      </c>
      <c r="H53" s="21">
        <f t="shared" si="1"/>
        <v>212587.31721999997</v>
      </c>
      <c r="I53" s="19">
        <v>165982.72584</v>
      </c>
      <c r="J53" s="19">
        <v>311349.67296</v>
      </c>
      <c r="K53" s="19">
        <v>1565497.1744200001</v>
      </c>
      <c r="L53" s="19">
        <v>3444518.6701500001</v>
      </c>
      <c r="M53" s="21">
        <f t="shared" si="2"/>
        <v>5487348.2433700003</v>
      </c>
      <c r="N53" s="21">
        <f t="shared" si="3"/>
        <v>5699990.8624799997</v>
      </c>
      <c r="O53" s="19">
        <v>1352865.3602841001</v>
      </c>
      <c r="P53" s="21">
        <f t="shared" si="4"/>
        <v>7052856.2227640999</v>
      </c>
    </row>
    <row r="54" spans="1:16" x14ac:dyDescent="0.25">
      <c r="A54" s="19"/>
      <c r="B54" s="19" t="s">
        <v>103</v>
      </c>
      <c r="C54" s="19">
        <v>0</v>
      </c>
      <c r="D54" s="19">
        <v>48.211830000000006</v>
      </c>
      <c r="E54" s="21">
        <f t="shared" si="0"/>
        <v>48.211830000000006</v>
      </c>
      <c r="F54" s="19">
        <v>166829.82636000001</v>
      </c>
      <c r="G54" s="19">
        <v>46885.975079999997</v>
      </c>
      <c r="H54" s="21">
        <f t="shared" si="1"/>
        <v>213715.80144000001</v>
      </c>
      <c r="I54" s="19">
        <v>190311.90649000002</v>
      </c>
      <c r="J54" s="19">
        <v>305093.10586000001</v>
      </c>
      <c r="K54" s="19">
        <v>1525498.9533800001</v>
      </c>
      <c r="L54" s="19">
        <v>3465369.44202</v>
      </c>
      <c r="M54" s="21">
        <f t="shared" si="2"/>
        <v>5486273.4077500002</v>
      </c>
      <c r="N54" s="21">
        <f t="shared" si="3"/>
        <v>5700037.4210200002</v>
      </c>
      <c r="O54" s="19">
        <v>1354876.3479140997</v>
      </c>
      <c r="P54" s="21">
        <f t="shared" si="4"/>
        <v>7054913.7689340999</v>
      </c>
    </row>
    <row r="55" spans="1:16" x14ac:dyDescent="0.25">
      <c r="A55" s="19"/>
      <c r="B55" s="19" t="s">
        <v>104</v>
      </c>
      <c r="C55" s="19">
        <v>0</v>
      </c>
      <c r="D55" s="19">
        <v>24.265400000000003</v>
      </c>
      <c r="E55" s="21">
        <f t="shared" si="0"/>
        <v>24.265400000000003</v>
      </c>
      <c r="F55" s="19">
        <v>164795.13824</v>
      </c>
      <c r="G55" s="19">
        <v>44700.616780000004</v>
      </c>
      <c r="H55" s="21">
        <f t="shared" si="1"/>
        <v>209495.75502000001</v>
      </c>
      <c r="I55" s="19">
        <v>202086.46309</v>
      </c>
      <c r="J55" s="19">
        <v>299894.86749000003</v>
      </c>
      <c r="K55" s="19">
        <v>1541451.8268299999</v>
      </c>
      <c r="L55" s="19">
        <v>3487102.6499299998</v>
      </c>
      <c r="M55" s="21">
        <f t="shared" si="2"/>
        <v>5530535.8073399998</v>
      </c>
      <c r="N55" s="21">
        <f t="shared" si="3"/>
        <v>5740055.8277599998</v>
      </c>
      <c r="O55" s="19">
        <v>1386361.1924941</v>
      </c>
      <c r="P55" s="21">
        <f t="shared" si="4"/>
        <v>7126417.0202540997</v>
      </c>
    </row>
    <row r="56" spans="1:16" x14ac:dyDescent="0.25">
      <c r="A56" s="19"/>
      <c r="B56" s="19" t="s">
        <v>105</v>
      </c>
      <c r="C56" s="19">
        <v>0</v>
      </c>
      <c r="D56" s="19">
        <v>10025.333140000001</v>
      </c>
      <c r="E56" s="21">
        <f t="shared" si="0"/>
        <v>10025.333140000001</v>
      </c>
      <c r="F56" s="19">
        <v>163993.72288999998</v>
      </c>
      <c r="G56" s="19">
        <v>44920.25058</v>
      </c>
      <c r="H56" s="21">
        <f t="shared" si="1"/>
        <v>208913.97346999997</v>
      </c>
      <c r="I56" s="19">
        <v>250231.06243000002</v>
      </c>
      <c r="J56" s="19">
        <v>290755.32928000001</v>
      </c>
      <c r="K56" s="19">
        <v>1517399.2205100001</v>
      </c>
      <c r="L56" s="19">
        <v>3487444.78468</v>
      </c>
      <c r="M56" s="21">
        <f t="shared" si="2"/>
        <v>5545830.3969000001</v>
      </c>
      <c r="N56" s="21">
        <f t="shared" si="3"/>
        <v>5764769.7035099994</v>
      </c>
      <c r="O56" s="19">
        <v>1378107.4326641001</v>
      </c>
      <c r="P56" s="21">
        <f t="shared" si="4"/>
        <v>7142877.1361740995</v>
      </c>
    </row>
    <row r="57" spans="1:16" x14ac:dyDescent="0.25">
      <c r="A57" s="19"/>
      <c r="B57" s="19" t="s">
        <v>106</v>
      </c>
      <c r="C57" s="19">
        <v>0</v>
      </c>
      <c r="D57" s="19">
        <v>26.488029999999998</v>
      </c>
      <c r="E57" s="21">
        <f t="shared" si="0"/>
        <v>26.488029999999998</v>
      </c>
      <c r="F57" s="19">
        <v>163992.48122000002</v>
      </c>
      <c r="G57" s="19">
        <v>44292.711799999997</v>
      </c>
      <c r="H57" s="21">
        <f t="shared" si="1"/>
        <v>208285.19302000001</v>
      </c>
      <c r="I57" s="19">
        <v>248884.77893</v>
      </c>
      <c r="J57" s="19">
        <v>284316.63915</v>
      </c>
      <c r="K57" s="19">
        <v>1517887.55804</v>
      </c>
      <c r="L57" s="19">
        <v>3491161.1555100004</v>
      </c>
      <c r="M57" s="21">
        <f t="shared" si="2"/>
        <v>5542250.1316300007</v>
      </c>
      <c r="N57" s="21">
        <f t="shared" si="3"/>
        <v>5750561.8126800004</v>
      </c>
      <c r="O57" s="19">
        <v>1376050.8174741</v>
      </c>
      <c r="P57" s="21">
        <f t="shared" si="4"/>
        <v>7126612.6301541002</v>
      </c>
    </row>
    <row r="58" spans="1:16" x14ac:dyDescent="0.25">
      <c r="A58" s="19"/>
      <c r="B58" s="19" t="s">
        <v>107</v>
      </c>
      <c r="C58" s="19">
        <v>0</v>
      </c>
      <c r="D58" s="19">
        <v>175.96731</v>
      </c>
      <c r="E58" s="21">
        <f t="shared" si="0"/>
        <v>175.96731</v>
      </c>
      <c r="F58" s="19">
        <v>163993.08441000001</v>
      </c>
      <c r="G58" s="19">
        <v>44187.180200000003</v>
      </c>
      <c r="H58" s="21">
        <f t="shared" si="1"/>
        <v>208180.26461000001</v>
      </c>
      <c r="I58" s="19">
        <v>259307.2384</v>
      </c>
      <c r="J58" s="19">
        <v>284171.98031999997</v>
      </c>
      <c r="K58" s="19">
        <v>1499136.3951400002</v>
      </c>
      <c r="L58" s="19">
        <v>3484798.82938</v>
      </c>
      <c r="M58" s="21">
        <f t="shared" si="2"/>
        <v>5527414.4432399999</v>
      </c>
      <c r="N58" s="21">
        <f t="shared" si="3"/>
        <v>5735770.6751600001</v>
      </c>
      <c r="O58" s="19">
        <v>1373893.9294331879</v>
      </c>
      <c r="P58" s="21">
        <f t="shared" si="4"/>
        <v>7109664.6045931876</v>
      </c>
    </row>
    <row r="59" spans="1:16" x14ac:dyDescent="0.25">
      <c r="A59" s="19"/>
      <c r="B59" s="19" t="s">
        <v>108</v>
      </c>
      <c r="C59" s="19">
        <v>0</v>
      </c>
      <c r="D59" s="19">
        <v>188.99393000000001</v>
      </c>
      <c r="E59" s="21">
        <f t="shared" si="0"/>
        <v>188.99393000000001</v>
      </c>
      <c r="F59" s="19">
        <v>162918.77108999999</v>
      </c>
      <c r="G59" s="19">
        <v>45292.175860000003</v>
      </c>
      <c r="H59" s="21">
        <f t="shared" si="1"/>
        <v>208210.94695000001</v>
      </c>
      <c r="I59" s="19">
        <v>248987.28091</v>
      </c>
      <c r="J59" s="19">
        <v>284812.85874</v>
      </c>
      <c r="K59" s="19">
        <v>1483821.07158</v>
      </c>
      <c r="L59" s="19">
        <v>3483103.3488699999</v>
      </c>
      <c r="M59" s="21">
        <f t="shared" si="2"/>
        <v>5500724.5601000004</v>
      </c>
      <c r="N59" s="21">
        <f t="shared" si="3"/>
        <v>5709124.50098</v>
      </c>
      <c r="O59" s="19">
        <v>1384004.2537168651</v>
      </c>
      <c r="P59" s="21">
        <f t="shared" si="4"/>
        <v>7093128.7546968646</v>
      </c>
    </row>
    <row r="60" spans="1:16" x14ac:dyDescent="0.25">
      <c r="A60" s="19"/>
      <c r="B60" s="19" t="s">
        <v>109</v>
      </c>
      <c r="C60" s="19">
        <v>0</v>
      </c>
      <c r="D60" s="19">
        <v>88.584960000000009</v>
      </c>
      <c r="E60" s="21">
        <f t="shared" si="0"/>
        <v>88.584960000000009</v>
      </c>
      <c r="F60" s="19">
        <v>162843.61416999999</v>
      </c>
      <c r="G60" s="19">
        <v>44354.495490000001</v>
      </c>
      <c r="H60" s="21">
        <f t="shared" si="1"/>
        <v>207198.10965999999</v>
      </c>
      <c r="I60" s="19">
        <v>234850.89852000002</v>
      </c>
      <c r="J60" s="19">
        <v>288418.89447000006</v>
      </c>
      <c r="K60" s="19">
        <v>1471110.3762000001</v>
      </c>
      <c r="L60" s="19">
        <v>3509100.0727900001</v>
      </c>
      <c r="M60" s="21">
        <f t="shared" si="2"/>
        <v>5503480.2419800004</v>
      </c>
      <c r="N60" s="21">
        <f t="shared" si="3"/>
        <v>5710766.9365999997</v>
      </c>
      <c r="O60" s="19">
        <v>1382899.2385951793</v>
      </c>
      <c r="P60" s="21">
        <f t="shared" si="4"/>
        <v>7093666.1751951789</v>
      </c>
    </row>
    <row r="61" spans="1:16" x14ac:dyDescent="0.25">
      <c r="A61" s="19"/>
      <c r="B61" s="19" t="s">
        <v>110</v>
      </c>
      <c r="C61" s="19">
        <v>0</v>
      </c>
      <c r="D61" s="19">
        <v>56.47231</v>
      </c>
      <c r="E61" s="21">
        <f t="shared" si="0"/>
        <v>56.47231</v>
      </c>
      <c r="F61" s="19">
        <v>160672.68218</v>
      </c>
      <c r="G61" s="19">
        <v>42387.436970000002</v>
      </c>
      <c r="H61" s="21">
        <f t="shared" si="1"/>
        <v>203060.11915000001</v>
      </c>
      <c r="I61" s="19">
        <v>232872.53777000002</v>
      </c>
      <c r="J61" s="19">
        <v>275932.50975000003</v>
      </c>
      <c r="K61" s="19">
        <v>1460507.23591</v>
      </c>
      <c r="L61" s="19">
        <v>3487042.5762399998</v>
      </c>
      <c r="M61" s="21">
        <f t="shared" si="2"/>
        <v>5456354.8596700002</v>
      </c>
      <c r="N61" s="21">
        <f t="shared" si="3"/>
        <v>5659471.4511299999</v>
      </c>
      <c r="O61" s="19">
        <v>1384168.9457345852</v>
      </c>
      <c r="P61" s="21">
        <f t="shared" si="4"/>
        <v>7043640.3968645856</v>
      </c>
    </row>
    <row r="62" spans="1:16" x14ac:dyDescent="0.25">
      <c r="A62" s="19"/>
      <c r="B62" s="19" t="s">
        <v>111</v>
      </c>
      <c r="C62" s="19">
        <v>0</v>
      </c>
      <c r="D62" s="19">
        <v>46.972650000000002</v>
      </c>
      <c r="E62" s="21">
        <f t="shared" si="0"/>
        <v>46.972650000000002</v>
      </c>
      <c r="F62" s="19">
        <v>159532.17019</v>
      </c>
      <c r="G62" s="19">
        <v>43552.003450000004</v>
      </c>
      <c r="H62" s="21">
        <f t="shared" si="1"/>
        <v>203084.17363999999</v>
      </c>
      <c r="I62" s="19">
        <v>225791.43786000001</v>
      </c>
      <c r="J62" s="19">
        <v>273435.38932999998</v>
      </c>
      <c r="K62" s="19">
        <v>1470384.6531099998</v>
      </c>
      <c r="L62" s="19">
        <v>3482222.1218400002</v>
      </c>
      <c r="M62" s="21">
        <f t="shared" si="2"/>
        <v>5451833.6021400001</v>
      </c>
      <c r="N62" s="21">
        <f t="shared" si="3"/>
        <v>5654964.7484299997</v>
      </c>
      <c r="O62" s="19">
        <v>1373044.90300124</v>
      </c>
      <c r="P62" s="21">
        <f t="shared" si="4"/>
        <v>7028009.6514312401</v>
      </c>
    </row>
    <row r="63" spans="1:16" x14ac:dyDescent="0.25">
      <c r="A63" s="19"/>
      <c r="B63" s="19" t="s">
        <v>112</v>
      </c>
      <c r="C63" s="19">
        <v>0</v>
      </c>
      <c r="D63" s="19">
        <v>44.613109999999999</v>
      </c>
      <c r="E63" s="21">
        <f t="shared" si="0"/>
        <v>44.613109999999999</v>
      </c>
      <c r="F63" s="19">
        <v>159532.99061000001</v>
      </c>
      <c r="G63" s="19">
        <v>44712.691840000007</v>
      </c>
      <c r="H63" s="21">
        <f t="shared" si="1"/>
        <v>204245.68245000002</v>
      </c>
      <c r="I63" s="19">
        <v>231830.37399000002</v>
      </c>
      <c r="J63" s="19">
        <v>273857.73388999997</v>
      </c>
      <c r="K63" s="19">
        <v>1476420.1568800001</v>
      </c>
      <c r="L63" s="19">
        <v>3491963.9243800002</v>
      </c>
      <c r="M63" s="21">
        <f t="shared" si="2"/>
        <v>5474072.1891400004</v>
      </c>
      <c r="N63" s="21">
        <f t="shared" si="3"/>
        <v>5678362.4847000008</v>
      </c>
      <c r="O63" s="19">
        <v>1373393.4072858319</v>
      </c>
      <c r="P63" s="21">
        <f t="shared" si="4"/>
        <v>7051755.8919858327</v>
      </c>
    </row>
    <row r="64" spans="1:16" x14ac:dyDescent="0.25">
      <c r="A64" s="19"/>
      <c r="B64" s="19" t="s">
        <v>113</v>
      </c>
      <c r="C64" s="19">
        <v>0</v>
      </c>
      <c r="D64" s="19">
        <v>29.197490000000002</v>
      </c>
      <c r="E64" s="21">
        <f t="shared" si="0"/>
        <v>29.197490000000002</v>
      </c>
      <c r="F64" s="19">
        <v>159532.53825000001</v>
      </c>
      <c r="G64" s="19">
        <v>46650.697639999999</v>
      </c>
      <c r="H64" s="21">
        <f t="shared" si="1"/>
        <v>206183.23589000001</v>
      </c>
      <c r="I64" s="19">
        <v>219211.10238</v>
      </c>
      <c r="J64" s="19">
        <v>270574.92869999999</v>
      </c>
      <c r="K64" s="19">
        <v>1502946.1747000001</v>
      </c>
      <c r="L64" s="19">
        <v>3496812.7816599999</v>
      </c>
      <c r="M64" s="21">
        <f t="shared" si="2"/>
        <v>5489544.9874399994</v>
      </c>
      <c r="N64" s="21">
        <f t="shared" si="3"/>
        <v>5695757.4208199997</v>
      </c>
      <c r="O64" s="19">
        <v>1372738.4429697969</v>
      </c>
      <c r="P64" s="21">
        <f t="shared" si="4"/>
        <v>7068495.8637897968</v>
      </c>
    </row>
    <row r="65" spans="1:16" x14ac:dyDescent="0.25">
      <c r="A65" s="19"/>
      <c r="B65" s="19" t="s">
        <v>114</v>
      </c>
      <c r="C65" s="19">
        <v>0</v>
      </c>
      <c r="D65" s="19">
        <v>90.155559999999994</v>
      </c>
      <c r="E65" s="21">
        <f t="shared" si="0"/>
        <v>90.155559999999994</v>
      </c>
      <c r="F65" s="19">
        <v>158378.39728</v>
      </c>
      <c r="G65" s="19">
        <v>47395.537729999996</v>
      </c>
      <c r="H65" s="21">
        <f t="shared" si="1"/>
        <v>205773.93501000002</v>
      </c>
      <c r="I65" s="19">
        <v>232436.15446000002</v>
      </c>
      <c r="J65" s="19">
        <v>261826.33843999999</v>
      </c>
      <c r="K65" s="19">
        <v>1488883.21734</v>
      </c>
      <c r="L65" s="19">
        <v>3493551.4053600002</v>
      </c>
      <c r="M65" s="21">
        <f t="shared" si="2"/>
        <v>5476697.1156000001</v>
      </c>
      <c r="N65" s="21">
        <f t="shared" si="3"/>
        <v>5682561.2061700001</v>
      </c>
      <c r="O65" s="19">
        <v>1369029.5612841649</v>
      </c>
      <c r="P65" s="21">
        <f t="shared" si="4"/>
        <v>7051590.767454165</v>
      </c>
    </row>
    <row r="66" spans="1:16" x14ac:dyDescent="0.25">
      <c r="A66" s="19"/>
      <c r="B66" s="19" t="s">
        <v>115</v>
      </c>
      <c r="C66" s="19">
        <v>0</v>
      </c>
      <c r="D66" s="19">
        <v>553.36853000000008</v>
      </c>
      <c r="E66" s="21">
        <f t="shared" si="0"/>
        <v>553.36853000000008</v>
      </c>
      <c r="F66" s="19">
        <v>158378.19540999999</v>
      </c>
      <c r="G66" s="19">
        <v>44734.016539999997</v>
      </c>
      <c r="H66" s="21">
        <f t="shared" si="1"/>
        <v>203112.21194999997</v>
      </c>
      <c r="I66" s="19">
        <v>220540.78953000001</v>
      </c>
      <c r="J66" s="19">
        <v>257913.4197</v>
      </c>
      <c r="K66" s="19">
        <v>1539990.21428</v>
      </c>
      <c r="L66" s="19">
        <v>3481360.1981899999</v>
      </c>
      <c r="M66" s="21">
        <f t="shared" si="2"/>
        <v>5499804.6217</v>
      </c>
      <c r="N66" s="21">
        <f t="shared" si="3"/>
        <v>5703470.20218</v>
      </c>
      <c r="O66" s="19">
        <v>1368644.131052657</v>
      </c>
      <c r="P66" s="21">
        <f t="shared" si="4"/>
        <v>7072114.3332326571</v>
      </c>
    </row>
    <row r="67" spans="1:16" x14ac:dyDescent="0.25">
      <c r="A67" s="19"/>
      <c r="B67" s="19" t="s">
        <v>116</v>
      </c>
      <c r="C67" s="19">
        <v>0</v>
      </c>
      <c r="D67" s="19">
        <v>107.89967999999999</v>
      </c>
      <c r="E67" s="21">
        <f t="shared" si="0"/>
        <v>107.89967999999999</v>
      </c>
      <c r="F67" s="19">
        <v>156178.30768999999</v>
      </c>
      <c r="G67" s="19">
        <v>43777.646020000007</v>
      </c>
      <c r="H67" s="21">
        <f t="shared" si="1"/>
        <v>199955.95371</v>
      </c>
      <c r="I67" s="19">
        <v>218699.86400999999</v>
      </c>
      <c r="J67" s="19">
        <v>257947.38123</v>
      </c>
      <c r="K67" s="19">
        <v>1526234.1224800001</v>
      </c>
      <c r="L67" s="19">
        <v>3506682.6097200001</v>
      </c>
      <c r="M67" s="21">
        <f t="shared" si="2"/>
        <v>5509563.9774399996</v>
      </c>
      <c r="N67" s="21">
        <f t="shared" si="3"/>
        <v>5709627.8308299994</v>
      </c>
      <c r="O67" s="19">
        <v>1374674.258670982</v>
      </c>
      <c r="P67" s="21">
        <f t="shared" si="4"/>
        <v>7084302.0895009814</v>
      </c>
    </row>
    <row r="68" spans="1:16" x14ac:dyDescent="0.25">
      <c r="A68" s="19"/>
      <c r="B68" s="19" t="s">
        <v>117</v>
      </c>
      <c r="C68" s="19">
        <v>0</v>
      </c>
      <c r="D68" s="19">
        <v>593.34279000000004</v>
      </c>
      <c r="E68" s="21">
        <f t="shared" si="0"/>
        <v>593.34279000000004</v>
      </c>
      <c r="F68" s="19">
        <v>155004.02544999999</v>
      </c>
      <c r="G68" s="19">
        <v>42964.08165</v>
      </c>
      <c r="H68" s="21">
        <f t="shared" si="1"/>
        <v>197968.10709999999</v>
      </c>
      <c r="I68" s="19">
        <v>229182.37263999999</v>
      </c>
      <c r="J68" s="19">
        <v>257452.05945</v>
      </c>
      <c r="K68" s="19">
        <v>1534756.3024800001</v>
      </c>
      <c r="L68" s="19">
        <v>3520992.96527</v>
      </c>
      <c r="M68" s="21">
        <f t="shared" si="2"/>
        <v>5542383.6998399999</v>
      </c>
      <c r="N68" s="21">
        <f t="shared" si="3"/>
        <v>5740945.1497299997</v>
      </c>
      <c r="O68" s="19">
        <v>1362050.11758707</v>
      </c>
      <c r="P68" s="21">
        <f t="shared" si="4"/>
        <v>7102995.2673170697</v>
      </c>
    </row>
    <row r="69" spans="1:16" x14ac:dyDescent="0.25">
      <c r="A69" s="19"/>
      <c r="B69" s="19" t="s">
        <v>118</v>
      </c>
      <c r="C69" s="19">
        <v>0</v>
      </c>
      <c r="D69" s="19">
        <v>144.26191</v>
      </c>
      <c r="E69" s="21">
        <f t="shared" si="0"/>
        <v>144.26191</v>
      </c>
      <c r="F69" s="19">
        <v>155027.87862</v>
      </c>
      <c r="G69" s="19">
        <v>42638.738020000004</v>
      </c>
      <c r="H69" s="21">
        <f t="shared" si="1"/>
        <v>197666.61664000002</v>
      </c>
      <c r="I69" s="19">
        <v>226428.27130000002</v>
      </c>
      <c r="J69" s="19">
        <v>249737.36343000003</v>
      </c>
      <c r="K69" s="19">
        <v>1547560.1034500001</v>
      </c>
      <c r="L69" s="19">
        <v>3514205.3445600001</v>
      </c>
      <c r="M69" s="21">
        <f t="shared" si="2"/>
        <v>5537931.0827400004</v>
      </c>
      <c r="N69" s="21">
        <f t="shared" si="3"/>
        <v>5735741.96129</v>
      </c>
      <c r="O69" s="19">
        <v>1352083.595650112</v>
      </c>
      <c r="P69" s="21">
        <f t="shared" si="4"/>
        <v>7087825.5569401123</v>
      </c>
    </row>
    <row r="70" spans="1:16" x14ac:dyDescent="0.25">
      <c r="A70" s="19"/>
      <c r="B70" s="19" t="s">
        <v>119</v>
      </c>
      <c r="C70" s="19">
        <v>0</v>
      </c>
      <c r="D70" s="19">
        <v>79.885199999999998</v>
      </c>
      <c r="E70" s="21">
        <f t="shared" si="0"/>
        <v>79.885199999999998</v>
      </c>
      <c r="F70" s="19">
        <v>156893.39377000002</v>
      </c>
      <c r="G70" s="19">
        <v>41464.196040000003</v>
      </c>
      <c r="H70" s="21">
        <f t="shared" si="1"/>
        <v>198357.58981000003</v>
      </c>
      <c r="I70" s="19">
        <v>225911.75866999998</v>
      </c>
      <c r="J70" s="19">
        <v>246923.54311000003</v>
      </c>
      <c r="K70" s="19">
        <v>1581143.84726</v>
      </c>
      <c r="L70" s="19">
        <v>3514563.1641899999</v>
      </c>
      <c r="M70" s="21">
        <f t="shared" si="2"/>
        <v>5568542.3132300004</v>
      </c>
      <c r="N70" s="21">
        <f t="shared" si="3"/>
        <v>5766979.7882400006</v>
      </c>
      <c r="O70" s="19">
        <v>1346744.0608010241</v>
      </c>
      <c r="P70" s="21">
        <f t="shared" si="4"/>
        <v>7113723.8490410242</v>
      </c>
    </row>
    <row r="71" spans="1:16" x14ac:dyDescent="0.25">
      <c r="A71" s="19"/>
      <c r="B71" s="19" t="s">
        <v>120</v>
      </c>
      <c r="C71" s="19">
        <v>0</v>
      </c>
      <c r="D71" s="19">
        <v>101.84238999999999</v>
      </c>
      <c r="E71" s="21">
        <f t="shared" si="0"/>
        <v>101.84238999999999</v>
      </c>
      <c r="F71" s="19">
        <v>155686.85329</v>
      </c>
      <c r="G71" s="19">
        <v>42296.793429999998</v>
      </c>
      <c r="H71" s="21">
        <f t="shared" si="1"/>
        <v>197983.64671999999</v>
      </c>
      <c r="I71" s="19">
        <v>217707.57597000001</v>
      </c>
      <c r="J71" s="19">
        <v>243177.31213999999</v>
      </c>
      <c r="K71" s="19">
        <v>1557919.5409200001</v>
      </c>
      <c r="L71" s="19">
        <v>3511360.0040300004</v>
      </c>
      <c r="M71" s="21">
        <f t="shared" si="2"/>
        <v>5530164.4330600007</v>
      </c>
      <c r="N71" s="21">
        <f t="shared" si="3"/>
        <v>5728249.9221700002</v>
      </c>
      <c r="O71" s="19">
        <v>1340317.1468139351</v>
      </c>
      <c r="P71" s="21">
        <f t="shared" si="4"/>
        <v>7068567.0689839348</v>
      </c>
    </row>
    <row r="72" spans="1:16" x14ac:dyDescent="0.25">
      <c r="A72" s="19"/>
      <c r="B72" s="19" t="s">
        <v>121</v>
      </c>
      <c r="C72" s="19">
        <v>0</v>
      </c>
      <c r="D72" s="19">
        <v>8.2374500000000008</v>
      </c>
      <c r="E72" s="21">
        <f t="shared" si="0"/>
        <v>8.2374500000000008</v>
      </c>
      <c r="F72" s="19">
        <v>155686.86585</v>
      </c>
      <c r="G72" s="19">
        <v>43464.047880000006</v>
      </c>
      <c r="H72" s="21">
        <f t="shared" si="1"/>
        <v>199150.91373</v>
      </c>
      <c r="I72" s="19">
        <v>212123.96191000001</v>
      </c>
      <c r="J72" s="19">
        <v>241855.99833000003</v>
      </c>
      <c r="K72" s="19">
        <v>1563114.8208099999</v>
      </c>
      <c r="L72" s="19">
        <v>3529254.8613200001</v>
      </c>
      <c r="M72" s="21">
        <f t="shared" si="2"/>
        <v>5546349.6423700005</v>
      </c>
      <c r="N72" s="21">
        <f t="shared" si="3"/>
        <v>5745508.7935500005</v>
      </c>
      <c r="O72" s="19">
        <v>1334945.1710605742</v>
      </c>
      <c r="P72" s="21">
        <f t="shared" si="4"/>
        <v>7080453.9646105748</v>
      </c>
    </row>
    <row r="73" spans="1:16" x14ac:dyDescent="0.25">
      <c r="A73" s="19"/>
      <c r="B73" s="19" t="s">
        <v>122</v>
      </c>
      <c r="C73" s="19">
        <v>0</v>
      </c>
      <c r="D73" s="19">
        <v>196.52217000000002</v>
      </c>
      <c r="E73" s="21">
        <f t="shared" ref="E73:E128" si="5">SUM(C73:D73)</f>
        <v>196.52217000000002</v>
      </c>
      <c r="F73" s="19">
        <v>151363.43134000001</v>
      </c>
      <c r="G73" s="19">
        <v>42047.451049999996</v>
      </c>
      <c r="H73" s="21">
        <f t="shared" ref="H73:H128" si="6">SUM(F73:G73)</f>
        <v>193410.88239000001</v>
      </c>
      <c r="I73" s="19">
        <v>208290.22555</v>
      </c>
      <c r="J73" s="19">
        <v>237588.20157</v>
      </c>
      <c r="K73" s="19">
        <v>1575789.5951400001</v>
      </c>
      <c r="L73" s="19">
        <v>3518941.15912</v>
      </c>
      <c r="M73" s="21">
        <f t="shared" ref="M73:M128" si="7">SUM(I73:L73)</f>
        <v>5540609.18138</v>
      </c>
      <c r="N73" s="21">
        <f t="shared" ref="N73:N128" si="8">M73+H73+E73</f>
        <v>5734216.5859399997</v>
      </c>
      <c r="O73" s="19">
        <v>1329965.084053786</v>
      </c>
      <c r="P73" s="21">
        <f t="shared" si="4"/>
        <v>7064181.6699937861</v>
      </c>
    </row>
    <row r="74" spans="1:16" x14ac:dyDescent="0.25">
      <c r="A74" s="19"/>
      <c r="B74" s="19" t="s">
        <v>123</v>
      </c>
      <c r="C74" s="19">
        <v>0</v>
      </c>
      <c r="D74" s="19">
        <v>17.755710000000001</v>
      </c>
      <c r="E74" s="21">
        <f t="shared" si="5"/>
        <v>17.755710000000001</v>
      </c>
      <c r="F74" s="19">
        <v>150162.51883000002</v>
      </c>
      <c r="G74" s="19">
        <v>40084.049869999995</v>
      </c>
      <c r="H74" s="21">
        <f t="shared" si="6"/>
        <v>190246.5687</v>
      </c>
      <c r="I74" s="19">
        <v>201417.84669999999</v>
      </c>
      <c r="J74" s="19">
        <v>233448.98738999999</v>
      </c>
      <c r="K74" s="19">
        <v>1590583.21196</v>
      </c>
      <c r="L74" s="19">
        <v>3521451.5251799999</v>
      </c>
      <c r="M74" s="21">
        <f t="shared" si="7"/>
        <v>5546901.5712299999</v>
      </c>
      <c r="N74" s="21">
        <f t="shared" si="8"/>
        <v>5737165.8956399998</v>
      </c>
      <c r="O74" s="19">
        <v>1316660.9763215121</v>
      </c>
      <c r="P74" s="21">
        <f t="shared" ref="P74:P128" si="9">N74+O74</f>
        <v>7053826.8719615117</v>
      </c>
    </row>
    <row r="75" spans="1:16" x14ac:dyDescent="0.25">
      <c r="A75" s="19"/>
      <c r="B75" s="19" t="s">
        <v>124</v>
      </c>
      <c r="C75" s="19">
        <v>0</v>
      </c>
      <c r="D75" s="19">
        <v>305.64774</v>
      </c>
      <c r="E75" s="21">
        <f t="shared" si="5"/>
        <v>305.64774</v>
      </c>
      <c r="F75" s="19">
        <v>150162.35761000001</v>
      </c>
      <c r="G75" s="19">
        <v>37194.237999999998</v>
      </c>
      <c r="H75" s="21">
        <f t="shared" si="6"/>
        <v>187356.59561000002</v>
      </c>
      <c r="I75" s="19">
        <v>194550.97405000002</v>
      </c>
      <c r="J75" s="19">
        <v>230911.15403000001</v>
      </c>
      <c r="K75" s="19">
        <v>1609478.9451400002</v>
      </c>
      <c r="L75" s="19">
        <v>3526585.7050100002</v>
      </c>
      <c r="M75" s="21">
        <f t="shared" si="7"/>
        <v>5561526.7782300003</v>
      </c>
      <c r="N75" s="21">
        <f t="shared" si="8"/>
        <v>5749189.0215800004</v>
      </c>
      <c r="O75" s="19">
        <v>1316043.8847708819</v>
      </c>
      <c r="P75" s="21">
        <f t="shared" si="9"/>
        <v>7065232.9063508827</v>
      </c>
    </row>
    <row r="76" spans="1:16" x14ac:dyDescent="0.25">
      <c r="A76" s="19"/>
      <c r="B76" s="19" t="s">
        <v>125</v>
      </c>
      <c r="C76" s="19">
        <v>0</v>
      </c>
      <c r="D76" s="19">
        <v>29.25244</v>
      </c>
      <c r="E76" s="21">
        <f t="shared" si="5"/>
        <v>29.25244</v>
      </c>
      <c r="F76" s="19">
        <v>150162.0447</v>
      </c>
      <c r="G76" s="19">
        <v>37453.60181</v>
      </c>
      <c r="H76" s="21">
        <f t="shared" si="6"/>
        <v>187615.64650999999</v>
      </c>
      <c r="I76" s="19">
        <v>192443.14872999999</v>
      </c>
      <c r="J76" s="19">
        <v>228031.52991000001</v>
      </c>
      <c r="K76" s="19">
        <v>1643820.6600800001</v>
      </c>
      <c r="L76" s="19">
        <v>3539932.9826700003</v>
      </c>
      <c r="M76" s="21">
        <f t="shared" si="7"/>
        <v>5604228.3213900002</v>
      </c>
      <c r="N76" s="21">
        <f t="shared" si="8"/>
        <v>5791873.2203400005</v>
      </c>
      <c r="O76" s="19">
        <v>1323844.1549385381</v>
      </c>
      <c r="P76" s="21">
        <f t="shared" si="9"/>
        <v>7115717.3752785381</v>
      </c>
    </row>
    <row r="77" spans="1:16" x14ac:dyDescent="0.25">
      <c r="A77" s="19"/>
      <c r="B77" s="19" t="s">
        <v>126</v>
      </c>
      <c r="C77" s="19">
        <v>0</v>
      </c>
      <c r="D77" s="19">
        <v>27.215910000000001</v>
      </c>
      <c r="E77" s="21">
        <f t="shared" si="5"/>
        <v>27.215910000000001</v>
      </c>
      <c r="F77" s="19">
        <v>148877.62466999999</v>
      </c>
      <c r="G77" s="19">
        <v>39739.654240000003</v>
      </c>
      <c r="H77" s="21">
        <f t="shared" si="6"/>
        <v>188617.27890999999</v>
      </c>
      <c r="I77" s="19">
        <v>194614.26325000002</v>
      </c>
      <c r="J77" s="19">
        <v>231743.35096000001</v>
      </c>
      <c r="K77" s="19">
        <v>1677691.52685</v>
      </c>
      <c r="L77" s="19">
        <v>3551679.6962199998</v>
      </c>
      <c r="M77" s="21">
        <f t="shared" si="7"/>
        <v>5655728.8372799996</v>
      </c>
      <c r="N77" s="21">
        <f t="shared" si="8"/>
        <v>5844373.3320999993</v>
      </c>
      <c r="O77" s="19">
        <v>1326324.7484237859</v>
      </c>
      <c r="P77" s="21">
        <f t="shared" si="9"/>
        <v>7170698.0805237852</v>
      </c>
    </row>
    <row r="78" spans="1:16" x14ac:dyDescent="0.25">
      <c r="A78" s="19"/>
      <c r="B78" s="19" t="s">
        <v>127</v>
      </c>
      <c r="C78" s="19">
        <v>0</v>
      </c>
      <c r="D78" s="19">
        <v>17.44332</v>
      </c>
      <c r="E78" s="21">
        <f t="shared" si="5"/>
        <v>17.44332</v>
      </c>
      <c r="F78" s="19">
        <v>148877.86174000002</v>
      </c>
      <c r="G78" s="19">
        <v>38548.456869999995</v>
      </c>
      <c r="H78" s="21">
        <f t="shared" si="6"/>
        <v>187426.31861000002</v>
      </c>
      <c r="I78" s="19">
        <v>199059.36324000001</v>
      </c>
      <c r="J78" s="19">
        <v>221661.87261000002</v>
      </c>
      <c r="K78" s="19">
        <v>1674880.6234500001</v>
      </c>
      <c r="L78" s="19">
        <v>3561026.4188600001</v>
      </c>
      <c r="M78" s="21">
        <f t="shared" si="7"/>
        <v>5656628.2781600002</v>
      </c>
      <c r="N78" s="21">
        <f t="shared" si="8"/>
        <v>5844072.0400900003</v>
      </c>
      <c r="O78" s="19">
        <v>1321896.7022841</v>
      </c>
      <c r="P78" s="21">
        <f t="shared" si="9"/>
        <v>7165968.7423740998</v>
      </c>
    </row>
    <row r="79" spans="1:16" x14ac:dyDescent="0.25">
      <c r="A79" s="19"/>
      <c r="B79" s="19" t="s">
        <v>128</v>
      </c>
      <c r="C79" s="19">
        <v>0</v>
      </c>
      <c r="D79" s="19">
        <v>66.544350000000009</v>
      </c>
      <c r="E79" s="21">
        <f t="shared" si="5"/>
        <v>66.544350000000009</v>
      </c>
      <c r="F79" s="19">
        <v>146489.03450000001</v>
      </c>
      <c r="G79" s="19">
        <v>39047.322340000006</v>
      </c>
      <c r="H79" s="21">
        <f t="shared" si="6"/>
        <v>185536.35684000002</v>
      </c>
      <c r="I79" s="19">
        <v>193355.80321000001</v>
      </c>
      <c r="J79" s="19">
        <v>218456.02799999999</v>
      </c>
      <c r="K79" s="19">
        <v>1659224.1386630002</v>
      </c>
      <c r="L79" s="19">
        <v>3593135.3045999999</v>
      </c>
      <c r="M79" s="21">
        <f t="shared" si="7"/>
        <v>5664171.2744730003</v>
      </c>
      <c r="N79" s="21">
        <f t="shared" si="8"/>
        <v>5849774.175663</v>
      </c>
      <c r="O79" s="19">
        <v>1317298.0609669911</v>
      </c>
      <c r="P79" s="21">
        <f t="shared" si="9"/>
        <v>7167072.2366299909</v>
      </c>
    </row>
    <row r="80" spans="1:16" x14ac:dyDescent="0.25">
      <c r="A80" s="19"/>
      <c r="B80" s="19" t="s">
        <v>129</v>
      </c>
      <c r="C80" s="19">
        <v>0</v>
      </c>
      <c r="D80" s="19">
        <v>150.70204000000001</v>
      </c>
      <c r="E80" s="21">
        <f t="shared" si="5"/>
        <v>150.70204000000001</v>
      </c>
      <c r="F80" s="19">
        <v>145277.69602</v>
      </c>
      <c r="G80" s="19">
        <v>39541.13048</v>
      </c>
      <c r="H80" s="21">
        <f t="shared" si="6"/>
        <v>184818.8265</v>
      </c>
      <c r="I80" s="19">
        <v>201264.95916</v>
      </c>
      <c r="J80" s="19">
        <v>228235.31391999999</v>
      </c>
      <c r="K80" s="19">
        <v>1648975.2814200001</v>
      </c>
      <c r="L80" s="19">
        <v>3611622.48171</v>
      </c>
      <c r="M80" s="21">
        <f t="shared" si="7"/>
        <v>5690098.0362100005</v>
      </c>
      <c r="N80" s="21">
        <f t="shared" si="8"/>
        <v>5875067.5647500008</v>
      </c>
      <c r="O80" s="19">
        <v>1315720.880854185</v>
      </c>
      <c r="P80" s="21">
        <f t="shared" si="9"/>
        <v>7190788.4456041856</v>
      </c>
    </row>
    <row r="81" spans="1:16" x14ac:dyDescent="0.25">
      <c r="A81" s="19"/>
      <c r="B81" s="19" t="s">
        <v>130</v>
      </c>
      <c r="C81" s="19">
        <v>0</v>
      </c>
      <c r="D81" s="19">
        <v>51.40851</v>
      </c>
      <c r="E81" s="21">
        <f t="shared" ref="E81:E92" si="10">SUM(C81:D81)</f>
        <v>51.40851</v>
      </c>
      <c r="F81" s="19">
        <v>145267.26850000001</v>
      </c>
      <c r="G81" s="19">
        <v>38065.896350000003</v>
      </c>
      <c r="H81" s="21">
        <f t="shared" ref="H81:H92" si="11">SUM(F81:G81)</f>
        <v>183333.16485</v>
      </c>
      <c r="I81" s="19">
        <v>226344.55838999999</v>
      </c>
      <c r="J81" s="19">
        <v>209174.51862000002</v>
      </c>
      <c r="K81" s="19">
        <v>1634756.8360599999</v>
      </c>
      <c r="L81" s="19">
        <v>3597644.6425800002</v>
      </c>
      <c r="M81" s="21">
        <f t="shared" ref="M81:M92" si="12">SUM(I81:L81)</f>
        <v>5667920.5556499995</v>
      </c>
      <c r="N81" s="21">
        <f t="shared" ref="N81:N92" si="13">M81+H81+E81</f>
        <v>5851305.1290100003</v>
      </c>
      <c r="O81" s="19">
        <v>1314501.9206141001</v>
      </c>
      <c r="P81" s="21">
        <f t="shared" ref="P81:P92" si="14">N81+O81</f>
        <v>7165807.0496241003</v>
      </c>
    </row>
    <row r="82" spans="1:16" x14ac:dyDescent="0.25">
      <c r="A82" s="19"/>
      <c r="B82" s="19" t="s">
        <v>131</v>
      </c>
      <c r="C82" s="19">
        <v>0</v>
      </c>
      <c r="D82" s="19">
        <v>72.94483000000001</v>
      </c>
      <c r="E82" s="21">
        <f t="shared" si="10"/>
        <v>72.94483000000001</v>
      </c>
      <c r="F82" s="19">
        <v>145253.60422000001</v>
      </c>
      <c r="G82" s="19">
        <v>36228.81914</v>
      </c>
      <c r="H82" s="21">
        <f t="shared" si="11"/>
        <v>181482.42336000002</v>
      </c>
      <c r="I82" s="19">
        <v>238644.96737</v>
      </c>
      <c r="J82" s="19">
        <v>230934.44555999999</v>
      </c>
      <c r="K82" s="19">
        <v>1651223.3436800002</v>
      </c>
      <c r="L82" s="19">
        <v>3588894.22988</v>
      </c>
      <c r="M82" s="21">
        <f t="shared" si="12"/>
        <v>5709696.98649</v>
      </c>
      <c r="N82" s="21">
        <f t="shared" si="13"/>
        <v>5891252.3546800008</v>
      </c>
      <c r="O82" s="19">
        <v>1309889.599381401</v>
      </c>
      <c r="P82" s="21">
        <f t="shared" si="14"/>
        <v>7201141.954061402</v>
      </c>
    </row>
    <row r="83" spans="1:16" x14ac:dyDescent="0.25">
      <c r="A83" s="19"/>
      <c r="B83" s="19" t="s">
        <v>132</v>
      </c>
      <c r="C83" s="19">
        <v>0</v>
      </c>
      <c r="D83" s="19">
        <v>91.274889999999999</v>
      </c>
      <c r="E83" s="21">
        <f t="shared" si="10"/>
        <v>91.274889999999999</v>
      </c>
      <c r="F83" s="19">
        <v>143998.86040999999</v>
      </c>
      <c r="G83" s="19">
        <v>36521.310530000002</v>
      </c>
      <c r="H83" s="21">
        <f t="shared" si="11"/>
        <v>180520.17093999998</v>
      </c>
      <c r="I83" s="19">
        <v>224008.16050999999</v>
      </c>
      <c r="J83" s="19">
        <v>215553.64716999998</v>
      </c>
      <c r="K83" s="19">
        <v>1661428.1826900002</v>
      </c>
      <c r="L83" s="19">
        <v>3586737.4324600003</v>
      </c>
      <c r="M83" s="21">
        <f t="shared" si="12"/>
        <v>5687727.4228300005</v>
      </c>
      <c r="N83" s="21">
        <f t="shared" si="13"/>
        <v>5868338.8686600002</v>
      </c>
      <c r="O83" s="19">
        <v>1308690.746819688</v>
      </c>
      <c r="P83" s="21">
        <f t="shared" si="14"/>
        <v>7177029.6154796882</v>
      </c>
    </row>
    <row r="84" spans="1:16" x14ac:dyDescent="0.25">
      <c r="A84" s="19"/>
      <c r="B84" s="19" t="s">
        <v>133</v>
      </c>
      <c r="C84" s="19">
        <v>0</v>
      </c>
      <c r="D84" s="19">
        <v>90.190690000000004</v>
      </c>
      <c r="E84" s="21">
        <f t="shared" si="10"/>
        <v>90.190690000000004</v>
      </c>
      <c r="F84" s="19">
        <v>143998.86601</v>
      </c>
      <c r="G84" s="19">
        <v>50638.014210000001</v>
      </c>
      <c r="H84" s="21">
        <f t="shared" si="11"/>
        <v>194636.88021999999</v>
      </c>
      <c r="I84" s="19">
        <v>231818.98446000001</v>
      </c>
      <c r="J84" s="19">
        <v>203102.52074000001</v>
      </c>
      <c r="K84" s="19">
        <v>1671833.9730499999</v>
      </c>
      <c r="L84" s="19">
        <v>3821034.8059</v>
      </c>
      <c r="M84" s="21">
        <f t="shared" si="12"/>
        <v>5927790.2841499997</v>
      </c>
      <c r="N84" s="21">
        <f t="shared" si="13"/>
        <v>6122517.355059999</v>
      </c>
      <c r="O84" s="19">
        <v>1304132.4945412881</v>
      </c>
      <c r="P84" s="21">
        <f t="shared" si="14"/>
        <v>7426649.8496012874</v>
      </c>
    </row>
    <row r="85" spans="1:16" x14ac:dyDescent="0.25">
      <c r="A85" s="19"/>
      <c r="B85" s="19" t="s">
        <v>134</v>
      </c>
      <c r="C85" s="19">
        <v>0</v>
      </c>
      <c r="D85" s="19">
        <v>67.651719999999997</v>
      </c>
      <c r="E85" s="21">
        <f t="shared" si="10"/>
        <v>67.651719999999997</v>
      </c>
      <c r="F85" s="19">
        <v>141431.63045</v>
      </c>
      <c r="G85" s="19">
        <v>46764.914490000003</v>
      </c>
      <c r="H85" s="21">
        <f t="shared" si="11"/>
        <v>188196.54493999999</v>
      </c>
      <c r="I85" s="19">
        <v>229527.22026</v>
      </c>
      <c r="J85" s="19">
        <v>211875.47516</v>
      </c>
      <c r="K85" s="19">
        <v>1658408.85042</v>
      </c>
      <c r="L85" s="19">
        <v>3806406.3184499997</v>
      </c>
      <c r="M85" s="21">
        <f t="shared" si="12"/>
        <v>5906217.864289999</v>
      </c>
      <c r="N85" s="21">
        <f t="shared" si="13"/>
        <v>6094482.0609499998</v>
      </c>
      <c r="O85" s="19">
        <v>1304814.4992737621</v>
      </c>
      <c r="P85" s="21">
        <f t="shared" si="14"/>
        <v>7399296.5602237619</v>
      </c>
    </row>
    <row r="86" spans="1:16" x14ac:dyDescent="0.25">
      <c r="A86" s="19"/>
      <c r="B86" s="19" t="s">
        <v>135</v>
      </c>
      <c r="C86" s="19">
        <v>0</v>
      </c>
      <c r="D86" s="19">
        <v>77.718990000000005</v>
      </c>
      <c r="E86" s="21">
        <f t="shared" si="10"/>
        <v>77.718990000000005</v>
      </c>
      <c r="F86" s="19">
        <v>140165.32513000001</v>
      </c>
      <c r="G86" s="19">
        <v>47382.581850000002</v>
      </c>
      <c r="H86" s="21">
        <f t="shared" si="11"/>
        <v>187547.90698000003</v>
      </c>
      <c r="I86" s="19">
        <v>233647.32049000001</v>
      </c>
      <c r="J86" s="19">
        <v>209686.54631999999</v>
      </c>
      <c r="K86" s="19">
        <v>1666715.6073699999</v>
      </c>
      <c r="L86" s="19">
        <v>3812219.2874600003</v>
      </c>
      <c r="M86" s="21">
        <f t="shared" si="12"/>
        <v>5922268.7616400002</v>
      </c>
      <c r="N86" s="21">
        <f t="shared" si="13"/>
        <v>6109894.3876100006</v>
      </c>
      <c r="O86" s="19">
        <v>1304793.490937927</v>
      </c>
      <c r="P86" s="21">
        <f t="shared" si="14"/>
        <v>7414687.8785479274</v>
      </c>
    </row>
    <row r="87" spans="1:16" x14ac:dyDescent="0.25">
      <c r="A87" s="19"/>
      <c r="B87" s="19" t="s">
        <v>136</v>
      </c>
      <c r="C87" s="19">
        <v>0</v>
      </c>
      <c r="D87" s="19">
        <v>101.37686000000001</v>
      </c>
      <c r="E87" s="21">
        <f t="shared" si="10"/>
        <v>101.37686000000001</v>
      </c>
      <c r="F87" s="19">
        <v>140166.13498</v>
      </c>
      <c r="G87" s="19">
        <v>48171.962700000004</v>
      </c>
      <c r="H87" s="21">
        <f t="shared" si="11"/>
        <v>188338.09768000001</v>
      </c>
      <c r="I87" s="19">
        <v>217373.85763000001</v>
      </c>
      <c r="J87" s="19">
        <v>193062.24294</v>
      </c>
      <c r="K87" s="19">
        <v>1669030.5021500001</v>
      </c>
      <c r="L87" s="19">
        <v>3805054.1654400001</v>
      </c>
      <c r="M87" s="21">
        <f t="shared" si="12"/>
        <v>5884520.7681600004</v>
      </c>
      <c r="N87" s="21">
        <f t="shared" si="13"/>
        <v>6072960.2427000003</v>
      </c>
      <c r="O87" s="19">
        <v>300376.18865160702</v>
      </c>
      <c r="P87" s="21">
        <f t="shared" si="14"/>
        <v>6373336.4313516077</v>
      </c>
    </row>
    <row r="88" spans="1:16" x14ac:dyDescent="0.25">
      <c r="A88" s="19"/>
      <c r="B88" s="19" t="s">
        <v>137</v>
      </c>
      <c r="C88" s="19">
        <v>0</v>
      </c>
      <c r="D88" s="19">
        <v>87.490449999999996</v>
      </c>
      <c r="E88" s="21">
        <f t="shared" si="10"/>
        <v>87.490449999999996</v>
      </c>
      <c r="F88" s="19">
        <v>140165.88411000001</v>
      </c>
      <c r="G88" s="19">
        <v>47946.751940000002</v>
      </c>
      <c r="H88" s="21">
        <f t="shared" si="11"/>
        <v>188112.63605000003</v>
      </c>
      <c r="I88" s="19">
        <v>222544.84275000001</v>
      </c>
      <c r="J88" s="19">
        <v>220437.08267</v>
      </c>
      <c r="K88" s="19">
        <v>1672740.0799400001</v>
      </c>
      <c r="L88" s="19">
        <v>3799905.6930900002</v>
      </c>
      <c r="M88" s="21">
        <f t="shared" si="12"/>
        <v>5915627.69845</v>
      </c>
      <c r="N88" s="21">
        <f t="shared" si="13"/>
        <v>6103827.8249500003</v>
      </c>
      <c r="O88" s="19">
        <v>298177.94067291904</v>
      </c>
      <c r="P88" s="21">
        <f t="shared" si="14"/>
        <v>6402005.7656229194</v>
      </c>
    </row>
    <row r="89" spans="1:16" x14ac:dyDescent="0.25">
      <c r="A89" s="19"/>
      <c r="B89" s="19" t="s">
        <v>138</v>
      </c>
      <c r="C89" s="19">
        <v>0</v>
      </c>
      <c r="D89" s="19">
        <v>8464.2585600000002</v>
      </c>
      <c r="E89" s="21">
        <f t="shared" si="10"/>
        <v>8464.2585600000002</v>
      </c>
      <c r="F89" s="19">
        <v>140166.00183000002</v>
      </c>
      <c r="G89" s="19">
        <v>48965.999889999999</v>
      </c>
      <c r="H89" s="21">
        <f t="shared" si="11"/>
        <v>189132.00172000003</v>
      </c>
      <c r="I89" s="19">
        <v>220899.10596000002</v>
      </c>
      <c r="J89" s="19">
        <v>189534.09011000002</v>
      </c>
      <c r="K89" s="19">
        <v>1690541.6026300001</v>
      </c>
      <c r="L89" s="19">
        <v>3814019.4526999998</v>
      </c>
      <c r="M89" s="21">
        <f t="shared" si="12"/>
        <v>5914994.2513999995</v>
      </c>
      <c r="N89" s="21">
        <f t="shared" si="13"/>
        <v>6112590.5116799995</v>
      </c>
      <c r="O89" s="19">
        <v>297530.43609955697</v>
      </c>
      <c r="P89" s="21">
        <f t="shared" si="14"/>
        <v>6410120.9477795567</v>
      </c>
    </row>
    <row r="90" spans="1:16" x14ac:dyDescent="0.25">
      <c r="A90" s="19"/>
      <c r="B90" s="19" t="s">
        <v>139</v>
      </c>
      <c r="C90" s="19">
        <v>0</v>
      </c>
      <c r="D90" s="19">
        <v>8538.7469099999998</v>
      </c>
      <c r="E90" s="21">
        <f t="shared" si="10"/>
        <v>8538.7469099999998</v>
      </c>
      <c r="F90" s="19">
        <v>16551.828420000002</v>
      </c>
      <c r="G90" s="19">
        <v>50139.099119999999</v>
      </c>
      <c r="H90" s="21">
        <f t="shared" si="11"/>
        <v>66690.927540000004</v>
      </c>
      <c r="I90" s="19">
        <v>224029.73437000002</v>
      </c>
      <c r="J90" s="19">
        <v>136636.94675</v>
      </c>
      <c r="K90" s="19">
        <v>1701653.8597600001</v>
      </c>
      <c r="L90" s="19">
        <v>3805156.0543499999</v>
      </c>
      <c r="M90" s="21">
        <f t="shared" si="12"/>
        <v>5867476.5952300001</v>
      </c>
      <c r="N90" s="21">
        <f t="shared" si="13"/>
        <v>5942706.2696799999</v>
      </c>
      <c r="O90" s="19">
        <v>249937.358024763</v>
      </c>
      <c r="P90" s="21">
        <f t="shared" si="14"/>
        <v>6192643.6277047629</v>
      </c>
    </row>
    <row r="91" spans="1:16" x14ac:dyDescent="0.25">
      <c r="A91" s="19"/>
      <c r="B91" s="19" t="s">
        <v>140</v>
      </c>
      <c r="C91" s="19">
        <v>0</v>
      </c>
      <c r="D91" s="19">
        <v>96.721249999999998</v>
      </c>
      <c r="E91" s="21">
        <f t="shared" si="10"/>
        <v>96.721249999999998</v>
      </c>
      <c r="F91" s="19">
        <v>16551.80272</v>
      </c>
      <c r="G91" s="19">
        <v>47117.888890000002</v>
      </c>
      <c r="H91" s="21">
        <f t="shared" si="11"/>
        <v>63669.691610000002</v>
      </c>
      <c r="I91" s="19">
        <v>224482.82265000002</v>
      </c>
      <c r="J91" s="19">
        <v>81358.050060000009</v>
      </c>
      <c r="K91" s="19">
        <v>1718890.4757699999</v>
      </c>
      <c r="L91" s="19">
        <v>3825801.2761200001</v>
      </c>
      <c r="M91" s="21">
        <f t="shared" si="12"/>
        <v>5850532.6245999997</v>
      </c>
      <c r="N91" s="21">
        <f t="shared" si="13"/>
        <v>5914299.0374600003</v>
      </c>
      <c r="O91" s="19">
        <v>248723.69739409999</v>
      </c>
      <c r="P91" s="21">
        <f t="shared" si="14"/>
        <v>6163022.7348541003</v>
      </c>
    </row>
    <row r="92" spans="1:16" x14ac:dyDescent="0.25">
      <c r="A92" s="19"/>
      <c r="B92" s="19" t="s">
        <v>141</v>
      </c>
      <c r="C92" s="19">
        <v>0</v>
      </c>
      <c r="D92" s="19">
        <v>291.76317</v>
      </c>
      <c r="E92" s="21">
        <f t="shared" si="10"/>
        <v>291.76317</v>
      </c>
      <c r="F92" s="19">
        <v>0.38381999999999999</v>
      </c>
      <c r="G92" s="19">
        <v>45902.923504451996</v>
      </c>
      <c r="H92" s="21">
        <f t="shared" si="11"/>
        <v>45903.307324451998</v>
      </c>
      <c r="I92" s="19">
        <v>223929.21209000002</v>
      </c>
      <c r="J92" s="19">
        <v>79817.237040000007</v>
      </c>
      <c r="K92" s="19">
        <v>1732642.1086199998</v>
      </c>
      <c r="L92" s="19">
        <v>3818637.8010399998</v>
      </c>
      <c r="M92" s="21">
        <f t="shared" si="12"/>
        <v>5855026.35879</v>
      </c>
      <c r="N92" s="21">
        <f t="shared" si="13"/>
        <v>5901221.4292844525</v>
      </c>
      <c r="O92" s="19">
        <v>244248.27377751897</v>
      </c>
      <c r="P92" s="21">
        <f t="shared" si="14"/>
        <v>6145469.7030619718</v>
      </c>
    </row>
    <row r="93" spans="1:16" x14ac:dyDescent="0.25">
      <c r="A93" s="19"/>
      <c r="B93" s="19" t="s">
        <v>142</v>
      </c>
      <c r="C93" s="19">
        <v>0</v>
      </c>
      <c r="D93" s="19">
        <v>90.865830000000003</v>
      </c>
      <c r="E93" s="21">
        <f t="shared" si="5"/>
        <v>90.865830000000003</v>
      </c>
      <c r="F93" s="19">
        <v>0.47082000000000002</v>
      </c>
      <c r="G93" s="19">
        <v>44736.34921</v>
      </c>
      <c r="H93" s="21">
        <f t="shared" si="6"/>
        <v>44736.820030000003</v>
      </c>
      <c r="I93" s="19">
        <v>207472.06533000001</v>
      </c>
      <c r="J93" s="19">
        <v>69222.051500000001</v>
      </c>
      <c r="K93" s="19">
        <v>1716487.9804200002</v>
      </c>
      <c r="L93" s="19">
        <v>3811650.7202300001</v>
      </c>
      <c r="M93" s="21">
        <f t="shared" si="7"/>
        <v>5804832.8174799997</v>
      </c>
      <c r="N93" s="21">
        <f t="shared" si="8"/>
        <v>5849660.5033399994</v>
      </c>
      <c r="O93" s="19">
        <v>243058.38550061599</v>
      </c>
      <c r="P93" s="21">
        <f t="shared" si="9"/>
        <v>6092718.8888406157</v>
      </c>
    </row>
    <row r="94" spans="1:16" x14ac:dyDescent="0.25">
      <c r="A94" s="19"/>
      <c r="B94" s="19" t="s">
        <v>143</v>
      </c>
      <c r="C94" s="19">
        <v>0</v>
      </c>
      <c r="D94" s="19">
        <v>82.524919999999995</v>
      </c>
      <c r="E94" s="21">
        <f t="shared" si="5"/>
        <v>82.524919999999995</v>
      </c>
      <c r="F94" s="19">
        <v>0.48730000000000001</v>
      </c>
      <c r="G94" s="19">
        <v>45099.243210000001</v>
      </c>
      <c r="H94" s="21">
        <f t="shared" si="6"/>
        <v>45099.730510000001</v>
      </c>
      <c r="I94" s="19">
        <v>216984.59604</v>
      </c>
      <c r="J94" s="19">
        <v>75566.944329999998</v>
      </c>
      <c r="K94" s="19">
        <v>1727120.3278399999</v>
      </c>
      <c r="L94" s="19">
        <v>3800217.01963</v>
      </c>
      <c r="M94" s="21">
        <f t="shared" si="7"/>
        <v>5819888.88784</v>
      </c>
      <c r="N94" s="21">
        <f t="shared" si="8"/>
        <v>5865071.1432699999</v>
      </c>
      <c r="O94" s="19">
        <v>239150.72841716197</v>
      </c>
      <c r="P94" s="21">
        <f t="shared" si="9"/>
        <v>6104221.8716871617</v>
      </c>
    </row>
    <row r="95" spans="1:16" x14ac:dyDescent="0.25">
      <c r="A95" s="19"/>
      <c r="B95" s="19" t="s">
        <v>144</v>
      </c>
      <c r="C95" s="19">
        <v>0</v>
      </c>
      <c r="D95" s="19">
        <v>115.74464999999999</v>
      </c>
      <c r="E95" s="21">
        <f t="shared" si="5"/>
        <v>115.74464999999999</v>
      </c>
      <c r="F95" s="19">
        <v>0.38281999999999999</v>
      </c>
      <c r="G95" s="19">
        <v>44939.530079999997</v>
      </c>
      <c r="H95" s="21">
        <f t="shared" si="6"/>
        <v>44939.912899999996</v>
      </c>
      <c r="I95" s="19">
        <v>219948.72891999999</v>
      </c>
      <c r="J95" s="19">
        <v>72096.286739999996</v>
      </c>
      <c r="K95" s="19">
        <v>1727934.98884</v>
      </c>
      <c r="L95" s="19">
        <v>3786896.3524699998</v>
      </c>
      <c r="M95" s="21">
        <f t="shared" si="7"/>
        <v>5806876.3569700001</v>
      </c>
      <c r="N95" s="21">
        <f t="shared" si="8"/>
        <v>5851932.0145199997</v>
      </c>
      <c r="O95" s="19">
        <v>237613.340108237</v>
      </c>
      <c r="P95" s="21">
        <f t="shared" si="9"/>
        <v>6089545.354628237</v>
      </c>
    </row>
    <row r="96" spans="1:16" x14ac:dyDescent="0.25">
      <c r="A96" s="19"/>
      <c r="B96" s="19" t="s">
        <v>145</v>
      </c>
      <c r="C96" s="19">
        <v>0</v>
      </c>
      <c r="D96" s="19">
        <v>249.34289000000001</v>
      </c>
      <c r="E96" s="21">
        <f t="shared" si="5"/>
        <v>249.34289000000001</v>
      </c>
      <c r="F96" s="19">
        <v>0.38697000000000004</v>
      </c>
      <c r="G96" s="19">
        <v>44235.240549999995</v>
      </c>
      <c r="H96" s="21">
        <f t="shared" si="6"/>
        <v>44235.627519999995</v>
      </c>
      <c r="I96" s="19">
        <v>203101.01241999998</v>
      </c>
      <c r="J96" s="19">
        <v>91464.179650000005</v>
      </c>
      <c r="K96" s="19">
        <v>1736335.38833</v>
      </c>
      <c r="L96" s="19">
        <v>3773758.13754</v>
      </c>
      <c r="M96" s="21">
        <f t="shared" si="7"/>
        <v>5804658.7179399999</v>
      </c>
      <c r="N96" s="21">
        <f t="shared" si="8"/>
        <v>5849143.6883499995</v>
      </c>
      <c r="O96" s="19">
        <v>225331.29880364399</v>
      </c>
      <c r="P96" s="21">
        <f t="shared" si="9"/>
        <v>6074474.9871536437</v>
      </c>
    </row>
    <row r="97" spans="1:16" x14ac:dyDescent="0.25">
      <c r="A97" s="19"/>
      <c r="B97" s="19" t="s">
        <v>146</v>
      </c>
      <c r="C97" s="19">
        <v>0</v>
      </c>
      <c r="D97" s="19">
        <v>234.73456000000002</v>
      </c>
      <c r="E97" s="21">
        <f t="shared" si="5"/>
        <v>234.73456000000002</v>
      </c>
      <c r="F97" s="19">
        <v>0.40579000000000004</v>
      </c>
      <c r="G97" s="19">
        <v>43951.125590000003</v>
      </c>
      <c r="H97" s="21">
        <f t="shared" si="6"/>
        <v>43951.53138</v>
      </c>
      <c r="I97" s="19">
        <v>217287.85003</v>
      </c>
      <c r="J97" s="19">
        <v>74111.52648</v>
      </c>
      <c r="K97" s="19">
        <v>1738756.22324</v>
      </c>
      <c r="L97" s="19">
        <v>3763634.1511900001</v>
      </c>
      <c r="M97" s="21">
        <f t="shared" si="7"/>
        <v>5793789.7509400006</v>
      </c>
      <c r="N97" s="21">
        <f t="shared" si="8"/>
        <v>5837976.01688</v>
      </c>
      <c r="O97" s="19">
        <v>223913.24721895001</v>
      </c>
      <c r="P97" s="21">
        <f t="shared" si="9"/>
        <v>6061889.2640989497</v>
      </c>
    </row>
    <row r="98" spans="1:16" x14ac:dyDescent="0.25">
      <c r="A98" s="19"/>
      <c r="B98" s="19" t="s">
        <v>147</v>
      </c>
      <c r="C98" s="19">
        <v>0</v>
      </c>
      <c r="D98" s="19">
        <v>151.14008999999999</v>
      </c>
      <c r="E98" s="21">
        <f t="shared" si="5"/>
        <v>151.14008999999999</v>
      </c>
      <c r="F98" s="19">
        <v>0.40770000000000001</v>
      </c>
      <c r="G98" s="19">
        <v>45033.649920000003</v>
      </c>
      <c r="H98" s="21">
        <f t="shared" si="6"/>
        <v>45034.057620000007</v>
      </c>
      <c r="I98" s="19">
        <v>218123.84187999999</v>
      </c>
      <c r="J98" s="19">
        <v>84563.947040000014</v>
      </c>
      <c r="K98" s="19">
        <v>1750465.9064000002</v>
      </c>
      <c r="L98" s="19">
        <v>3770214.4346500002</v>
      </c>
      <c r="M98" s="21">
        <f t="shared" si="7"/>
        <v>5823368.1299700001</v>
      </c>
      <c r="N98" s="21">
        <f t="shared" si="8"/>
        <v>5868553.3276800001</v>
      </c>
      <c r="O98" s="19">
        <v>213377.86387389997</v>
      </c>
      <c r="P98" s="21">
        <f t="shared" si="9"/>
        <v>6081931.1915539</v>
      </c>
    </row>
    <row r="99" spans="1:16" x14ac:dyDescent="0.25">
      <c r="A99" s="19"/>
      <c r="B99" s="19" t="s">
        <v>148</v>
      </c>
      <c r="C99" s="19">
        <v>0</v>
      </c>
      <c r="D99" s="19">
        <v>180.82925</v>
      </c>
      <c r="E99" s="21">
        <f t="shared" si="5"/>
        <v>180.82925</v>
      </c>
      <c r="F99" s="19">
        <v>1.0223500000000001</v>
      </c>
      <c r="G99" s="19">
        <v>43743.608840000008</v>
      </c>
      <c r="H99" s="21">
        <f t="shared" si="6"/>
        <v>43744.631190000007</v>
      </c>
      <c r="I99" s="19">
        <v>230625.53813</v>
      </c>
      <c r="J99" s="19">
        <v>88570.817349999998</v>
      </c>
      <c r="K99" s="19">
        <v>1754985.53584</v>
      </c>
      <c r="L99" s="19">
        <v>3773008.6348400004</v>
      </c>
      <c r="M99" s="21">
        <f t="shared" si="7"/>
        <v>5847190.5261599999</v>
      </c>
      <c r="N99" s="21">
        <f t="shared" si="8"/>
        <v>5891115.9866000004</v>
      </c>
      <c r="O99" s="19">
        <v>204495.90579265001</v>
      </c>
      <c r="P99" s="21">
        <f t="shared" si="9"/>
        <v>6095611.8923926502</v>
      </c>
    </row>
    <row r="100" spans="1:16" x14ac:dyDescent="0.25">
      <c r="A100" s="19"/>
      <c r="B100" s="19" t="s">
        <v>149</v>
      </c>
      <c r="C100" s="19">
        <v>0</v>
      </c>
      <c r="D100" s="19">
        <v>145.42425</v>
      </c>
      <c r="E100" s="21">
        <f t="shared" si="5"/>
        <v>145.42425</v>
      </c>
      <c r="F100" s="19">
        <v>0.56367999999999996</v>
      </c>
      <c r="G100" s="19">
        <v>43305.753400000001</v>
      </c>
      <c r="H100" s="21">
        <f t="shared" si="6"/>
        <v>43306.317080000001</v>
      </c>
      <c r="I100" s="19">
        <v>223314.91530000002</v>
      </c>
      <c r="J100" s="19">
        <v>61885.118700000006</v>
      </c>
      <c r="K100" s="19">
        <v>1746532.2425799998</v>
      </c>
      <c r="L100" s="19">
        <v>3779966.9656700003</v>
      </c>
      <c r="M100" s="21">
        <f t="shared" si="7"/>
        <v>5811699.2422500001</v>
      </c>
      <c r="N100" s="21">
        <f t="shared" si="8"/>
        <v>5855150.9835800007</v>
      </c>
      <c r="O100" s="19">
        <v>203469.79765615001</v>
      </c>
      <c r="P100" s="21">
        <f t="shared" si="9"/>
        <v>6058620.7812361503</v>
      </c>
    </row>
    <row r="101" spans="1:16" x14ac:dyDescent="0.25">
      <c r="A101" s="19"/>
      <c r="B101" s="19" t="s">
        <v>150</v>
      </c>
      <c r="C101" s="19">
        <v>0</v>
      </c>
      <c r="D101" s="19">
        <v>220.13300000000001</v>
      </c>
      <c r="E101" s="21">
        <f t="shared" si="5"/>
        <v>220.13300000000001</v>
      </c>
      <c r="F101" s="19">
        <v>26300.52766</v>
      </c>
      <c r="G101" s="19">
        <v>44648.278549999995</v>
      </c>
      <c r="H101" s="21">
        <f t="shared" si="6"/>
        <v>70948.806209999995</v>
      </c>
      <c r="I101" s="19">
        <v>230872.01094000001</v>
      </c>
      <c r="J101" s="19">
        <v>33469.334539999996</v>
      </c>
      <c r="K101" s="19">
        <v>1757887.3906800002</v>
      </c>
      <c r="L101" s="19">
        <v>3779719.7202600003</v>
      </c>
      <c r="M101" s="21">
        <f t="shared" si="7"/>
        <v>5801948.4564200006</v>
      </c>
      <c r="N101" s="21">
        <f t="shared" si="8"/>
        <v>5873117.3956300011</v>
      </c>
      <c r="O101" s="19">
        <v>190253.42486108802</v>
      </c>
      <c r="P101" s="21">
        <f t="shared" si="9"/>
        <v>6063370.8204910895</v>
      </c>
    </row>
    <row r="102" spans="1:16" x14ac:dyDescent="0.25">
      <c r="A102" s="19"/>
      <c r="B102" s="19" t="s">
        <v>151</v>
      </c>
      <c r="C102" s="19">
        <v>0</v>
      </c>
      <c r="D102" s="19">
        <v>64.644530000000003</v>
      </c>
      <c r="E102" s="21">
        <f t="shared" si="5"/>
        <v>64.644530000000003</v>
      </c>
      <c r="F102" s="19">
        <v>26300.785820000001</v>
      </c>
      <c r="G102" s="19">
        <v>44863.39746</v>
      </c>
      <c r="H102" s="21">
        <f t="shared" si="6"/>
        <v>71164.183279999997</v>
      </c>
      <c r="I102" s="19">
        <v>232053.28868</v>
      </c>
      <c r="J102" s="19">
        <v>50360.369920000005</v>
      </c>
      <c r="K102" s="19">
        <v>1771002.5326700001</v>
      </c>
      <c r="L102" s="19">
        <v>3783943.6210100004</v>
      </c>
      <c r="M102" s="21">
        <f t="shared" si="7"/>
        <v>5837359.8122800002</v>
      </c>
      <c r="N102" s="21">
        <f t="shared" si="8"/>
        <v>5908588.6400899999</v>
      </c>
      <c r="O102" s="19">
        <v>190388.71255000003</v>
      </c>
      <c r="P102" s="21">
        <f t="shared" si="9"/>
        <v>6098977.3526400002</v>
      </c>
    </row>
    <row r="103" spans="1:16" x14ac:dyDescent="0.25">
      <c r="A103" s="19"/>
      <c r="B103" s="19" t="s">
        <v>152</v>
      </c>
      <c r="C103" s="19">
        <v>0</v>
      </c>
      <c r="D103" s="19">
        <v>319.08499</v>
      </c>
      <c r="E103" s="21">
        <f t="shared" si="5"/>
        <v>319.08499</v>
      </c>
      <c r="F103" s="19">
        <v>24892.444820000001</v>
      </c>
      <c r="G103" s="19">
        <v>45239.270640000002</v>
      </c>
      <c r="H103" s="21">
        <f t="shared" si="6"/>
        <v>70131.715460000007</v>
      </c>
      <c r="I103" s="19">
        <v>222241.34711000003</v>
      </c>
      <c r="J103" s="19">
        <v>45767.067670000004</v>
      </c>
      <c r="K103" s="19">
        <v>1797666.83158</v>
      </c>
      <c r="L103" s="19">
        <v>3783321.4255500003</v>
      </c>
      <c r="M103" s="21">
        <f t="shared" si="7"/>
        <v>5848996.67191</v>
      </c>
      <c r="N103" s="21">
        <f t="shared" si="8"/>
        <v>5919447.47236</v>
      </c>
      <c r="O103" s="19">
        <v>189485.27980000002</v>
      </c>
      <c r="P103" s="21">
        <f t="shared" si="9"/>
        <v>6108932.7521599997</v>
      </c>
    </row>
    <row r="104" spans="1:16" x14ac:dyDescent="0.25">
      <c r="A104" s="19"/>
      <c r="B104" s="19" t="s">
        <v>153</v>
      </c>
      <c r="C104" s="19">
        <v>0</v>
      </c>
      <c r="D104" s="19">
        <v>336.84356000000002</v>
      </c>
      <c r="E104" s="21">
        <f t="shared" si="5"/>
        <v>336.84356000000002</v>
      </c>
      <c r="F104" s="19">
        <v>23475.30502</v>
      </c>
      <c r="G104" s="19">
        <v>45060.860850000005</v>
      </c>
      <c r="H104" s="21">
        <f t="shared" si="6"/>
        <v>68536.165869999997</v>
      </c>
      <c r="I104" s="19">
        <v>208371.24683000002</v>
      </c>
      <c r="J104" s="19">
        <v>40875.535960000001</v>
      </c>
      <c r="K104" s="19">
        <v>1838047.19976</v>
      </c>
      <c r="L104" s="19">
        <v>3780643.91658</v>
      </c>
      <c r="M104" s="21">
        <f t="shared" si="7"/>
        <v>5867937.8991299998</v>
      </c>
      <c r="N104" s="21">
        <f t="shared" si="8"/>
        <v>5936810.9085599994</v>
      </c>
      <c r="O104" s="19">
        <v>174725.66025410028</v>
      </c>
      <c r="P104" s="21">
        <f t="shared" si="9"/>
        <v>6111536.5688140998</v>
      </c>
    </row>
    <row r="105" spans="1:16" x14ac:dyDescent="0.25">
      <c r="A105" s="19"/>
      <c r="B105" s="19" t="s">
        <v>154</v>
      </c>
      <c r="C105" s="19">
        <v>0</v>
      </c>
      <c r="D105" s="19">
        <v>323.09775999999999</v>
      </c>
      <c r="E105" s="21">
        <f t="shared" si="5"/>
        <v>323.09775999999999</v>
      </c>
      <c r="F105" s="19">
        <v>20628.964309999999</v>
      </c>
      <c r="G105" s="19">
        <v>45249.310649999999</v>
      </c>
      <c r="H105" s="21">
        <f t="shared" si="6"/>
        <v>65878.274959999995</v>
      </c>
      <c r="I105" s="19">
        <v>215842.32025000002</v>
      </c>
      <c r="J105" s="19">
        <v>49625.316490000005</v>
      </c>
      <c r="K105" s="19">
        <v>1792221.25431</v>
      </c>
      <c r="L105" s="19">
        <v>3767104.8045999999</v>
      </c>
      <c r="M105" s="21">
        <f t="shared" si="7"/>
        <v>5824793.6956500001</v>
      </c>
      <c r="N105" s="21">
        <f t="shared" si="8"/>
        <v>5890995.0683700005</v>
      </c>
      <c r="O105" s="19">
        <v>113190.68232410001</v>
      </c>
      <c r="P105" s="21">
        <f t="shared" si="9"/>
        <v>6004185.7506941007</v>
      </c>
    </row>
    <row r="106" spans="1:16" x14ac:dyDescent="0.25">
      <c r="A106" s="19"/>
      <c r="B106" s="19" t="s">
        <v>155</v>
      </c>
      <c r="C106" s="19">
        <v>0</v>
      </c>
      <c r="D106" s="19">
        <v>323.81139000000002</v>
      </c>
      <c r="E106" s="21">
        <f t="shared" si="5"/>
        <v>323.81139000000002</v>
      </c>
      <c r="F106" s="19">
        <v>20628.9872</v>
      </c>
      <c r="G106" s="19">
        <v>45004.635829999999</v>
      </c>
      <c r="H106" s="21">
        <f t="shared" si="6"/>
        <v>65633.623030000002</v>
      </c>
      <c r="I106" s="19">
        <v>222958.90171000001</v>
      </c>
      <c r="J106" s="19">
        <v>49351.918539999999</v>
      </c>
      <c r="K106" s="19">
        <v>1838578.8902100001</v>
      </c>
      <c r="L106" s="19">
        <v>3764289.7221999997</v>
      </c>
      <c r="M106" s="21">
        <f t="shared" si="7"/>
        <v>5875179.4326600004</v>
      </c>
      <c r="N106" s="21">
        <f t="shared" si="8"/>
        <v>5941136.8670800012</v>
      </c>
      <c r="O106" s="19">
        <v>123987.39367410001</v>
      </c>
      <c r="P106" s="21">
        <f t="shared" si="9"/>
        <v>6065124.260754101</v>
      </c>
    </row>
    <row r="107" spans="1:16" x14ac:dyDescent="0.25">
      <c r="A107" s="19"/>
      <c r="B107" s="19" t="s">
        <v>156</v>
      </c>
      <c r="C107" s="19">
        <v>0</v>
      </c>
      <c r="D107" s="19">
        <v>60.139749999999999</v>
      </c>
      <c r="E107" s="21">
        <f t="shared" si="5"/>
        <v>60.139749999999999</v>
      </c>
      <c r="F107" s="19">
        <v>19191.21905</v>
      </c>
      <c r="G107" s="19">
        <v>42321.683369999999</v>
      </c>
      <c r="H107" s="21">
        <f t="shared" si="6"/>
        <v>61512.902419999999</v>
      </c>
      <c r="I107" s="19">
        <v>222132.53777000002</v>
      </c>
      <c r="J107" s="19">
        <v>50052.40092</v>
      </c>
      <c r="K107" s="19">
        <v>1810448.5720899999</v>
      </c>
      <c r="L107" s="19">
        <v>3741038.9193099998</v>
      </c>
      <c r="M107" s="21">
        <f t="shared" si="7"/>
        <v>5823672.4300899999</v>
      </c>
      <c r="N107" s="21">
        <f t="shared" si="8"/>
        <v>5885245.4722600002</v>
      </c>
      <c r="O107" s="19">
        <v>123723.46878</v>
      </c>
      <c r="P107" s="21">
        <f t="shared" si="9"/>
        <v>6008968.9410399999</v>
      </c>
    </row>
    <row r="108" spans="1:16" x14ac:dyDescent="0.25">
      <c r="A108" s="19"/>
      <c r="B108" s="19" t="s">
        <v>157</v>
      </c>
      <c r="C108" s="19">
        <v>0</v>
      </c>
      <c r="D108" s="19">
        <v>55.466300000000004</v>
      </c>
      <c r="E108" s="21">
        <f t="shared" si="5"/>
        <v>55.466300000000004</v>
      </c>
      <c r="F108" s="19">
        <v>17752.885020000002</v>
      </c>
      <c r="G108" s="19">
        <v>41084.86522</v>
      </c>
      <c r="H108" s="21">
        <f t="shared" si="6"/>
        <v>58837.750240000001</v>
      </c>
      <c r="I108" s="19">
        <v>207495.37053000001</v>
      </c>
      <c r="J108" s="19">
        <v>52193.743999999999</v>
      </c>
      <c r="K108" s="19">
        <v>1807978.5051199999</v>
      </c>
      <c r="L108" s="19">
        <v>3714326.4434000002</v>
      </c>
      <c r="M108" s="21">
        <f t="shared" si="7"/>
        <v>5781994.06305</v>
      </c>
      <c r="N108" s="21">
        <f t="shared" si="8"/>
        <v>5840887.2795900004</v>
      </c>
      <c r="O108" s="19">
        <v>123363.88957000001</v>
      </c>
      <c r="P108" s="21">
        <f t="shared" si="9"/>
        <v>5964251.16916</v>
      </c>
    </row>
    <row r="109" spans="1:16" x14ac:dyDescent="0.25">
      <c r="A109" s="19"/>
      <c r="B109" s="19" t="s">
        <v>158</v>
      </c>
      <c r="C109" s="19">
        <v>0</v>
      </c>
      <c r="D109" s="19">
        <v>30.16769</v>
      </c>
      <c r="E109" s="21">
        <f t="shared" si="5"/>
        <v>30.16769</v>
      </c>
      <c r="F109" s="19">
        <v>16307.43268</v>
      </c>
      <c r="G109" s="19">
        <v>40952.509050747605</v>
      </c>
      <c r="H109" s="21">
        <f t="shared" si="6"/>
        <v>57259.941730747603</v>
      </c>
      <c r="I109" s="19">
        <v>218949.65687000001</v>
      </c>
      <c r="J109" s="19">
        <v>44110.529900000001</v>
      </c>
      <c r="K109" s="19">
        <v>1846129.4790000001</v>
      </c>
      <c r="L109" s="19">
        <v>3706663.71349</v>
      </c>
      <c r="M109" s="21">
        <f t="shared" si="7"/>
        <v>5815853.3792599998</v>
      </c>
      <c r="N109" s="21">
        <f t="shared" si="8"/>
        <v>5873143.4886807473</v>
      </c>
      <c r="O109" s="19">
        <v>124027.04451410001</v>
      </c>
      <c r="P109" s="21">
        <f t="shared" si="9"/>
        <v>5997170.5331948474</v>
      </c>
    </row>
    <row r="110" spans="1:16" x14ac:dyDescent="0.25">
      <c r="A110" s="19"/>
      <c r="B110" s="19" t="s">
        <v>159</v>
      </c>
      <c r="C110" s="19">
        <v>0</v>
      </c>
      <c r="D110" s="19">
        <v>31.100660000000001</v>
      </c>
      <c r="E110" s="21">
        <f t="shared" si="5"/>
        <v>31.100660000000001</v>
      </c>
      <c r="F110" s="19">
        <v>13399.65258</v>
      </c>
      <c r="G110" s="19">
        <v>39600.992549999995</v>
      </c>
      <c r="H110" s="21">
        <f t="shared" si="6"/>
        <v>53000.645129999997</v>
      </c>
      <c r="I110" s="19">
        <v>217256.54603999999</v>
      </c>
      <c r="J110" s="19">
        <v>29980.902960000003</v>
      </c>
      <c r="K110" s="19">
        <v>1835492.9183</v>
      </c>
      <c r="L110" s="19">
        <v>3703640.1328000003</v>
      </c>
      <c r="M110" s="21">
        <f t="shared" si="7"/>
        <v>5786370.5000999998</v>
      </c>
      <c r="N110" s="21">
        <f t="shared" si="8"/>
        <v>5839402.2458899999</v>
      </c>
      <c r="O110" s="19">
        <v>124051.65687409999</v>
      </c>
      <c r="P110" s="21">
        <f t="shared" si="9"/>
        <v>5963453.9027640997</v>
      </c>
    </row>
    <row r="111" spans="1:16" x14ac:dyDescent="0.25">
      <c r="A111" s="19"/>
      <c r="B111" s="19" t="s">
        <v>160</v>
      </c>
      <c r="C111" s="19">
        <v>0</v>
      </c>
      <c r="D111" s="19">
        <v>32.241070000000001</v>
      </c>
      <c r="E111" s="21">
        <f t="shared" si="5"/>
        <v>32.241070000000001</v>
      </c>
      <c r="F111" s="19">
        <v>14428.276760000001</v>
      </c>
      <c r="G111" s="19">
        <v>39336.120110000003</v>
      </c>
      <c r="H111" s="21">
        <f t="shared" si="6"/>
        <v>53764.396870000004</v>
      </c>
      <c r="I111" s="19">
        <v>212970.65061000001</v>
      </c>
      <c r="J111" s="19">
        <v>53749.73846</v>
      </c>
      <c r="K111" s="19">
        <v>1833940.26636</v>
      </c>
      <c r="L111" s="19">
        <v>3695049.85562</v>
      </c>
      <c r="M111" s="21">
        <f t="shared" si="7"/>
        <v>5795710.5110500008</v>
      </c>
      <c r="N111" s="21">
        <f t="shared" si="8"/>
        <v>5849507.1489900015</v>
      </c>
      <c r="O111" s="19">
        <v>124538.49881</v>
      </c>
      <c r="P111" s="21">
        <f t="shared" si="9"/>
        <v>5974045.6478000013</v>
      </c>
    </row>
    <row r="112" spans="1:16" x14ac:dyDescent="0.25">
      <c r="A112" s="19"/>
      <c r="B112" s="19" t="s">
        <v>161</v>
      </c>
      <c r="C112" s="19">
        <v>0</v>
      </c>
      <c r="D112" s="19">
        <v>320.41352000000001</v>
      </c>
      <c r="E112" s="21">
        <f t="shared" si="5"/>
        <v>320.41352000000001</v>
      </c>
      <c r="F112" s="19">
        <v>12824.57005</v>
      </c>
      <c r="G112" s="19">
        <v>38745.634850000002</v>
      </c>
      <c r="H112" s="21">
        <f t="shared" si="6"/>
        <v>51570.204900000004</v>
      </c>
      <c r="I112" s="19">
        <v>211985.19868999999</v>
      </c>
      <c r="J112" s="19">
        <v>51157.795950000007</v>
      </c>
      <c r="K112" s="19">
        <v>1836675.0547500001</v>
      </c>
      <c r="L112" s="19">
        <v>3689580.4200900001</v>
      </c>
      <c r="M112" s="21">
        <f t="shared" si="7"/>
        <v>5789398.4694800004</v>
      </c>
      <c r="N112" s="21">
        <f t="shared" si="8"/>
        <v>5841289.0879000006</v>
      </c>
      <c r="O112" s="19">
        <v>130980.95521999999</v>
      </c>
      <c r="P112" s="21">
        <f t="shared" si="9"/>
        <v>5972270.0431200005</v>
      </c>
    </row>
    <row r="113" spans="1:16" x14ac:dyDescent="0.25">
      <c r="A113" s="19"/>
      <c r="B113" s="19" t="s">
        <v>162</v>
      </c>
      <c r="C113" s="19">
        <v>0</v>
      </c>
      <c r="D113" s="19">
        <v>192.01992999999999</v>
      </c>
      <c r="E113" s="21">
        <f t="shared" si="5"/>
        <v>192.01992999999999</v>
      </c>
      <c r="F113" s="19">
        <v>11347.920619999999</v>
      </c>
      <c r="G113" s="19">
        <v>37752.14198</v>
      </c>
      <c r="H113" s="21">
        <f t="shared" si="6"/>
        <v>49100.062599999997</v>
      </c>
      <c r="I113" s="19">
        <v>210959.42426</v>
      </c>
      <c r="J113" s="19">
        <v>46497.561520000003</v>
      </c>
      <c r="K113" s="19">
        <v>1884622.39439</v>
      </c>
      <c r="L113" s="19">
        <v>3683688.5233899998</v>
      </c>
      <c r="M113" s="21">
        <f t="shared" si="7"/>
        <v>5825767.9035599995</v>
      </c>
      <c r="N113" s="21">
        <f t="shared" si="8"/>
        <v>5875059.9860899998</v>
      </c>
      <c r="O113" s="19">
        <v>131250.51105</v>
      </c>
      <c r="P113" s="21">
        <f t="shared" si="9"/>
        <v>6006310.4971399996</v>
      </c>
    </row>
    <row r="114" spans="1:16" x14ac:dyDescent="0.25">
      <c r="A114" s="19"/>
      <c r="B114" s="19" t="s">
        <v>163</v>
      </c>
      <c r="C114" s="19">
        <v>0</v>
      </c>
      <c r="D114" s="19">
        <v>81.987650000000002</v>
      </c>
      <c r="E114" s="21">
        <f t="shared" si="5"/>
        <v>81.987650000000002</v>
      </c>
      <c r="F114" s="19">
        <v>11079.6132</v>
      </c>
      <c r="G114" s="19">
        <v>38287.574890000004</v>
      </c>
      <c r="H114" s="21">
        <f t="shared" si="6"/>
        <v>49367.188090000003</v>
      </c>
      <c r="I114" s="19">
        <v>215369.08446000001</v>
      </c>
      <c r="J114" s="19">
        <v>53610.390680000004</v>
      </c>
      <c r="K114" s="19">
        <v>1901151.8350200001</v>
      </c>
      <c r="L114" s="19">
        <v>3678596.5001400001</v>
      </c>
      <c r="M114" s="21">
        <f t="shared" si="7"/>
        <v>5848727.8103</v>
      </c>
      <c r="N114" s="21">
        <f t="shared" si="8"/>
        <v>5898176.9860399999</v>
      </c>
      <c r="O114" s="19">
        <v>129127.1197</v>
      </c>
      <c r="P114" s="21">
        <f t="shared" si="9"/>
        <v>6027304.1057399996</v>
      </c>
    </row>
    <row r="115" spans="1:16" x14ac:dyDescent="0.25">
      <c r="A115" s="19"/>
      <c r="B115" s="19" t="s">
        <v>164</v>
      </c>
      <c r="C115" s="19">
        <v>0</v>
      </c>
      <c r="D115" s="19">
        <v>72.774460000000005</v>
      </c>
      <c r="E115" s="21">
        <f t="shared" si="5"/>
        <v>72.774460000000005</v>
      </c>
      <c r="F115" s="19">
        <v>9462.3137399999996</v>
      </c>
      <c r="G115" s="19">
        <v>38657.606865495902</v>
      </c>
      <c r="H115" s="21">
        <f t="shared" si="6"/>
        <v>48119.9206054959</v>
      </c>
      <c r="I115" s="19">
        <v>201934.27742</v>
      </c>
      <c r="J115" s="19">
        <v>71009.739950000003</v>
      </c>
      <c r="K115" s="19">
        <v>1893359.6527200001</v>
      </c>
      <c r="L115" s="19">
        <v>3688498.0285900002</v>
      </c>
      <c r="M115" s="21">
        <f t="shared" si="7"/>
        <v>5854801.6986800004</v>
      </c>
      <c r="N115" s="21">
        <f t="shared" si="8"/>
        <v>5902994.3937454959</v>
      </c>
      <c r="O115" s="19">
        <v>126508.93290999999</v>
      </c>
      <c r="P115" s="21">
        <f t="shared" si="9"/>
        <v>6029503.3266554959</v>
      </c>
    </row>
    <row r="116" spans="1:16" x14ac:dyDescent="0.25">
      <c r="A116" s="19"/>
      <c r="B116" s="19" t="s">
        <v>165</v>
      </c>
      <c r="C116" s="19">
        <v>0</v>
      </c>
      <c r="D116" s="19">
        <v>20.081099999999999</v>
      </c>
      <c r="E116" s="21">
        <f t="shared" si="5"/>
        <v>20.081099999999999</v>
      </c>
      <c r="F116" s="19">
        <v>6346.1875199999995</v>
      </c>
      <c r="G116" s="19">
        <v>38179.572049999995</v>
      </c>
      <c r="H116" s="21">
        <f t="shared" si="6"/>
        <v>44525.759569999995</v>
      </c>
      <c r="I116" s="19">
        <v>205282.38975999999</v>
      </c>
      <c r="J116" s="19">
        <v>71043.3995</v>
      </c>
      <c r="K116" s="19">
        <v>1900338.6395399999</v>
      </c>
      <c r="L116" s="19">
        <v>3658068.121305</v>
      </c>
      <c r="M116" s="21">
        <f t="shared" si="7"/>
        <v>5834732.5501049999</v>
      </c>
      <c r="N116" s="21">
        <f t="shared" si="8"/>
        <v>5879278.3907749997</v>
      </c>
      <c r="O116" s="19">
        <v>105836.00268375</v>
      </c>
      <c r="P116" s="21">
        <f t="shared" si="9"/>
        <v>5985114.3934587501</v>
      </c>
    </row>
    <row r="117" spans="1:16" x14ac:dyDescent="0.25">
      <c r="B117" s="19" t="s">
        <v>166</v>
      </c>
      <c r="C117" s="19">
        <v>0</v>
      </c>
      <c r="D117" s="19">
        <v>19.9325299999946</v>
      </c>
      <c r="E117" s="21">
        <f t="shared" si="5"/>
        <v>19.9325299999946</v>
      </c>
      <c r="F117" s="19">
        <v>6207.9812499999998</v>
      </c>
      <c r="G117" s="19">
        <v>47661.875021112006</v>
      </c>
      <c r="H117" s="21">
        <f t="shared" si="6"/>
        <v>53869.856271112003</v>
      </c>
      <c r="I117" s="19">
        <v>208560.88103000002</v>
      </c>
      <c r="J117" s="19">
        <v>71177.03456</v>
      </c>
      <c r="K117" s="19">
        <v>1908084.5466600002</v>
      </c>
      <c r="L117" s="19">
        <v>3643753.7219600002</v>
      </c>
      <c r="M117" s="21">
        <f t="shared" si="7"/>
        <v>5831576.1842100006</v>
      </c>
      <c r="N117" s="21">
        <f t="shared" si="8"/>
        <v>5885465.9730111128</v>
      </c>
      <c r="O117" s="19">
        <v>106067.8684077684</v>
      </c>
      <c r="P117" s="21">
        <f t="shared" si="9"/>
        <v>5991533.841418881</v>
      </c>
    </row>
    <row r="118" spans="1:16" x14ac:dyDescent="0.25">
      <c r="B118" s="19" t="s">
        <v>167</v>
      </c>
      <c r="C118" s="19">
        <v>0</v>
      </c>
      <c r="D118" s="19">
        <v>12.898389999994601</v>
      </c>
      <c r="E118" s="21">
        <f t="shared" si="5"/>
        <v>12.898389999994601</v>
      </c>
      <c r="F118" s="19">
        <v>4570.2488899999998</v>
      </c>
      <c r="G118" s="19">
        <v>37734.4029050053</v>
      </c>
      <c r="H118" s="21">
        <f t="shared" si="6"/>
        <v>42304.651795005302</v>
      </c>
      <c r="I118" s="19">
        <v>202789.67968</v>
      </c>
      <c r="J118" s="19">
        <v>69092.126650000006</v>
      </c>
      <c r="K118" s="19">
        <v>1931313.3572800001</v>
      </c>
      <c r="L118" s="19">
        <v>3623510.046081</v>
      </c>
      <c r="M118" s="21">
        <f t="shared" si="7"/>
        <v>5826705.2096910002</v>
      </c>
      <c r="N118" s="21">
        <f t="shared" si="8"/>
        <v>5869022.7598760054</v>
      </c>
      <c r="O118" s="19">
        <v>104946.0969077684</v>
      </c>
      <c r="P118" s="21">
        <f t="shared" si="9"/>
        <v>5973968.8567837738</v>
      </c>
    </row>
    <row r="119" spans="1:16" x14ac:dyDescent="0.25">
      <c r="B119" s="19" t="s">
        <v>168</v>
      </c>
      <c r="C119" s="19">
        <v>0</v>
      </c>
      <c r="D119" s="19">
        <v>158.69329999999502</v>
      </c>
      <c r="E119" s="21">
        <f t="shared" si="5"/>
        <v>158.69329999999502</v>
      </c>
      <c r="F119" s="19">
        <v>1410.5806299999999</v>
      </c>
      <c r="G119" s="19">
        <v>36634.194390000004</v>
      </c>
      <c r="H119" s="21">
        <f t="shared" si="6"/>
        <v>38044.775020000001</v>
      </c>
      <c r="I119" s="19">
        <v>201977.62549999999</v>
      </c>
      <c r="J119" s="19">
        <v>69746.719040000011</v>
      </c>
      <c r="K119" s="19">
        <v>1898687.68946</v>
      </c>
      <c r="L119" s="19">
        <v>3593459.94215</v>
      </c>
      <c r="M119" s="21">
        <f t="shared" si="7"/>
        <v>5763871.9761500005</v>
      </c>
      <c r="N119" s="21">
        <f t="shared" si="8"/>
        <v>5802075.4444700005</v>
      </c>
      <c r="O119" s="19">
        <v>104454.2125377684</v>
      </c>
      <c r="P119" s="21">
        <f t="shared" si="9"/>
        <v>5906529.6570077688</v>
      </c>
    </row>
    <row r="120" spans="1:16" x14ac:dyDescent="0.25">
      <c r="B120" s="19" t="s">
        <v>169</v>
      </c>
      <c r="C120" s="19">
        <v>0</v>
      </c>
      <c r="D120" s="19">
        <v>109.291859999995</v>
      </c>
      <c r="E120" s="21">
        <f t="shared" si="5"/>
        <v>109.291859999995</v>
      </c>
      <c r="F120" s="19">
        <v>1270.84564</v>
      </c>
      <c r="G120" s="19">
        <v>35655.834560000003</v>
      </c>
      <c r="H120" s="21">
        <f t="shared" si="6"/>
        <v>36926.680200000003</v>
      </c>
      <c r="I120" s="19">
        <v>196506.17102000001</v>
      </c>
      <c r="J120" s="19">
        <v>67542.247359999994</v>
      </c>
      <c r="K120" s="19">
        <v>1901201.64093</v>
      </c>
      <c r="L120" s="19">
        <v>3581565.47004</v>
      </c>
      <c r="M120" s="21">
        <f t="shared" si="7"/>
        <v>5746815.5293499995</v>
      </c>
      <c r="N120" s="21">
        <f t="shared" si="8"/>
        <v>5783851.50141</v>
      </c>
      <c r="O120" s="19">
        <v>104430.68195776839</v>
      </c>
      <c r="P120" s="21">
        <f t="shared" si="9"/>
        <v>5888282.1833677683</v>
      </c>
    </row>
    <row r="121" spans="1:16" x14ac:dyDescent="0.25">
      <c r="B121" s="19" t="s">
        <v>170</v>
      </c>
      <c r="C121" s="19">
        <v>0</v>
      </c>
      <c r="D121" s="19">
        <v>226.70428000000001</v>
      </c>
      <c r="E121" s="21">
        <f t="shared" si="5"/>
        <v>226.70428000000001</v>
      </c>
      <c r="F121" s="19">
        <v>1131.90157</v>
      </c>
      <c r="G121" s="19">
        <v>35566.4348946428</v>
      </c>
      <c r="H121" s="21">
        <f t="shared" si="6"/>
        <v>36698.336464642802</v>
      </c>
      <c r="I121" s="19">
        <v>200164.1073</v>
      </c>
      <c r="J121" s="19">
        <v>67526.25940000001</v>
      </c>
      <c r="K121" s="19">
        <v>1906562.61571</v>
      </c>
      <c r="L121" s="19">
        <v>3567583.2782000001</v>
      </c>
      <c r="M121" s="21">
        <f t="shared" si="7"/>
        <v>5741836.2606100002</v>
      </c>
      <c r="N121" s="21">
        <f t="shared" si="8"/>
        <v>5778761.301354643</v>
      </c>
      <c r="O121" s="19">
        <v>102421.2951577684</v>
      </c>
      <c r="P121" s="21">
        <f t="shared" si="9"/>
        <v>5881182.5965124117</v>
      </c>
    </row>
    <row r="122" spans="1:16" x14ac:dyDescent="0.25">
      <c r="B122" s="19" t="s">
        <v>171</v>
      </c>
      <c r="C122" s="19">
        <v>0</v>
      </c>
      <c r="D122" s="19">
        <v>16.018070000000002</v>
      </c>
      <c r="E122" s="21">
        <f t="shared" si="5"/>
        <v>16.018070000000002</v>
      </c>
      <c r="F122" s="19">
        <v>992.68994999999995</v>
      </c>
      <c r="G122" s="19">
        <v>35406.657852279401</v>
      </c>
      <c r="H122" s="21">
        <f t="shared" si="6"/>
        <v>36399.347802279401</v>
      </c>
      <c r="I122" s="19">
        <v>197900.16930000001</v>
      </c>
      <c r="J122" s="19">
        <v>67786.53323999999</v>
      </c>
      <c r="K122" s="19">
        <v>1902380.0130400001</v>
      </c>
      <c r="L122" s="19">
        <v>3566589.48697</v>
      </c>
      <c r="M122" s="21">
        <f t="shared" si="7"/>
        <v>5734656.2025499996</v>
      </c>
      <c r="N122" s="21">
        <f t="shared" si="8"/>
        <v>5771071.5684222793</v>
      </c>
      <c r="O122" s="19">
        <v>103650.17929776839</v>
      </c>
      <c r="P122" s="21">
        <f t="shared" si="9"/>
        <v>5874721.7477200478</v>
      </c>
    </row>
    <row r="123" spans="1:16" x14ac:dyDescent="0.25">
      <c r="B123" s="19" t="s">
        <v>172</v>
      </c>
      <c r="C123" s="19">
        <v>0</v>
      </c>
      <c r="D123" s="19">
        <v>14.69073</v>
      </c>
      <c r="E123" s="21">
        <f t="shared" si="5"/>
        <v>14.69073</v>
      </c>
      <c r="F123" s="19">
        <v>853.26516000000004</v>
      </c>
      <c r="G123" s="19">
        <v>35114.710443808603</v>
      </c>
      <c r="H123" s="21">
        <f t="shared" si="6"/>
        <v>35967.975603808605</v>
      </c>
      <c r="I123" s="19">
        <v>191148.84753999999</v>
      </c>
      <c r="J123" s="19">
        <v>67273.9231</v>
      </c>
      <c r="K123" s="19">
        <v>1893739.8345999999</v>
      </c>
      <c r="L123" s="19">
        <v>3561379.1910200003</v>
      </c>
      <c r="M123" s="21">
        <f t="shared" si="7"/>
        <v>5713541.7962600002</v>
      </c>
      <c r="N123" s="21">
        <f t="shared" si="8"/>
        <v>5749524.4625938088</v>
      </c>
      <c r="O123" s="19">
        <v>102832.81938</v>
      </c>
      <c r="P123" s="21">
        <f t="shared" si="9"/>
        <v>5852357.281973809</v>
      </c>
    </row>
    <row r="124" spans="1:16" x14ac:dyDescent="0.25">
      <c r="B124" s="19" t="s">
        <v>173</v>
      </c>
      <c r="C124" s="19">
        <v>0</v>
      </c>
      <c r="D124" s="19">
        <v>23.560040000000001</v>
      </c>
      <c r="E124" s="21">
        <f t="shared" si="5"/>
        <v>23.560040000000001</v>
      </c>
      <c r="F124" s="19">
        <v>712.27754000000004</v>
      </c>
      <c r="G124" s="19">
        <v>34595.103330034799</v>
      </c>
      <c r="H124" s="21">
        <f t="shared" si="6"/>
        <v>35307.380870034802</v>
      </c>
      <c r="I124" s="19">
        <v>192190.44944</v>
      </c>
      <c r="J124" s="19">
        <v>110931.5226</v>
      </c>
      <c r="K124" s="19">
        <v>1894924.68881</v>
      </c>
      <c r="L124" s="19">
        <v>3545569.9472600003</v>
      </c>
      <c r="M124" s="21">
        <f t="shared" si="7"/>
        <v>5743616.6081100004</v>
      </c>
      <c r="N124" s="21">
        <f t="shared" si="8"/>
        <v>5778947.5490200352</v>
      </c>
      <c r="O124" s="19">
        <v>104047.89533</v>
      </c>
      <c r="P124" s="21">
        <f t="shared" si="9"/>
        <v>5882995.4443500349</v>
      </c>
    </row>
    <row r="125" spans="1:16" x14ac:dyDescent="0.25">
      <c r="B125" s="19" t="s">
        <v>174</v>
      </c>
      <c r="C125" s="19">
        <v>0</v>
      </c>
      <c r="D125" s="19">
        <v>27.22184</v>
      </c>
      <c r="E125" s="21">
        <f t="shared" si="5"/>
        <v>27.22184</v>
      </c>
      <c r="F125" s="19">
        <v>571.29807999999991</v>
      </c>
      <c r="G125" s="19">
        <v>34716.575104658601</v>
      </c>
      <c r="H125" s="21">
        <f t="shared" si="6"/>
        <v>35287.873184658602</v>
      </c>
      <c r="I125" s="19">
        <v>199811.83119</v>
      </c>
      <c r="J125" s="19">
        <v>125120.13192</v>
      </c>
      <c r="K125" s="19">
        <v>1873059.61035</v>
      </c>
      <c r="L125" s="19">
        <v>3545945.8482500003</v>
      </c>
      <c r="M125" s="21">
        <f t="shared" si="7"/>
        <v>5743937.4217100004</v>
      </c>
      <c r="N125" s="21">
        <f t="shared" si="8"/>
        <v>5779252.5167346587</v>
      </c>
      <c r="O125" s="19">
        <v>103592.38423000001</v>
      </c>
      <c r="P125" s="21">
        <f t="shared" si="9"/>
        <v>5882844.9009646587</v>
      </c>
    </row>
    <row r="126" spans="1:16" x14ac:dyDescent="0.25">
      <c r="B126" s="19" t="s">
        <v>175</v>
      </c>
      <c r="C126" s="19">
        <v>0</v>
      </c>
      <c r="D126" s="19">
        <v>24.962980000000002</v>
      </c>
      <c r="E126" s="21">
        <f t="shared" si="5"/>
        <v>24.962980000000002</v>
      </c>
      <c r="F126" s="19">
        <v>429.54243000000002</v>
      </c>
      <c r="G126" s="19">
        <v>34325.277705881999</v>
      </c>
      <c r="H126" s="21">
        <f t="shared" si="6"/>
        <v>34754.820135882001</v>
      </c>
      <c r="I126" s="19">
        <v>207451.22140000001</v>
      </c>
      <c r="J126" s="19">
        <v>129917.03869</v>
      </c>
      <c r="K126" s="19">
        <v>1878999.5290399999</v>
      </c>
      <c r="L126" s="19">
        <v>3545406.7255900004</v>
      </c>
      <c r="M126" s="21">
        <f t="shared" si="7"/>
        <v>5761774.5147200003</v>
      </c>
      <c r="N126" s="21">
        <f t="shared" si="8"/>
        <v>5796554.2978358828</v>
      </c>
      <c r="O126" s="19">
        <v>104162.97117249999</v>
      </c>
      <c r="P126" s="21">
        <f t="shared" si="9"/>
        <v>5900717.2690083832</v>
      </c>
    </row>
    <row r="127" spans="1:16" x14ac:dyDescent="0.25">
      <c r="B127" s="19" t="s">
        <v>176</v>
      </c>
      <c r="C127" s="19">
        <v>0</v>
      </c>
      <c r="D127" s="19">
        <v>542.79848000000004</v>
      </c>
      <c r="E127" s="21">
        <f t="shared" si="5"/>
        <v>542.79848000000004</v>
      </c>
      <c r="F127" s="19">
        <v>287.33143000000001</v>
      </c>
      <c r="G127" s="19">
        <v>34350.508337351799</v>
      </c>
      <c r="H127" s="21">
        <f t="shared" si="6"/>
        <v>34637.839767351797</v>
      </c>
      <c r="I127" s="19">
        <v>194357.60834000001</v>
      </c>
      <c r="J127" s="19">
        <v>129316.5447</v>
      </c>
      <c r="K127" s="19">
        <v>1898607.04005</v>
      </c>
      <c r="L127" s="19">
        <v>3539068.9226899999</v>
      </c>
      <c r="M127" s="21">
        <f t="shared" si="7"/>
        <v>5761350.1157799996</v>
      </c>
      <c r="N127" s="21">
        <f t="shared" si="8"/>
        <v>5796530.7540273517</v>
      </c>
      <c r="O127" s="19">
        <v>104028.4096</v>
      </c>
      <c r="P127" s="21">
        <f t="shared" si="9"/>
        <v>5900559.1636273516</v>
      </c>
    </row>
    <row r="128" spans="1:16" x14ac:dyDescent="0.25">
      <c r="B128" s="19" t="s">
        <v>177</v>
      </c>
      <c r="C128" s="19">
        <v>0</v>
      </c>
      <c r="D128" s="19">
        <v>34.660620000000002</v>
      </c>
      <c r="E128" s="21">
        <f t="shared" si="5"/>
        <v>34.660620000000002</v>
      </c>
      <c r="F128" s="19">
        <v>144.28082000000001</v>
      </c>
      <c r="G128" s="19">
        <v>33955.84794</v>
      </c>
      <c r="H128" s="21">
        <f t="shared" si="6"/>
        <v>34100.12876</v>
      </c>
      <c r="I128" s="19">
        <v>189737.30315000002</v>
      </c>
      <c r="J128" s="19">
        <v>128464.44974</v>
      </c>
      <c r="K128" s="19">
        <v>1883841.96462</v>
      </c>
      <c r="L128" s="19">
        <v>3522741.5053900001</v>
      </c>
      <c r="M128" s="21">
        <f t="shared" si="7"/>
        <v>5724785.2228999995</v>
      </c>
      <c r="N128" s="21">
        <f t="shared" si="8"/>
        <v>5758920.0122799994</v>
      </c>
      <c r="O128" s="19">
        <v>101829.96573000001</v>
      </c>
      <c r="P128" s="21">
        <f t="shared" si="9"/>
        <v>5860749.9780099997</v>
      </c>
    </row>
    <row r="129" spans="2:16" x14ac:dyDescent="0.25">
      <c r="B129" s="19" t="s">
        <v>178</v>
      </c>
      <c r="C129" s="19">
        <v>0</v>
      </c>
      <c r="D129" s="19">
        <v>787.87157999999999</v>
      </c>
      <c r="E129" s="21">
        <f t="shared" ref="E129:E140" si="15">SUM(C129:D129)</f>
        <v>787.87157999999999</v>
      </c>
      <c r="F129" s="19">
        <v>0.53582000000000007</v>
      </c>
      <c r="G129" s="19">
        <v>34234.639569999999</v>
      </c>
      <c r="H129" s="21">
        <f t="shared" ref="H129:H140" si="16">SUM(F129:G129)</f>
        <v>34235.175389999997</v>
      </c>
      <c r="I129" s="19">
        <v>195257.00525000002</v>
      </c>
      <c r="J129" s="19">
        <v>126592.36222</v>
      </c>
      <c r="K129" s="19">
        <v>1883242.81027</v>
      </c>
      <c r="L129" s="19">
        <v>3507150.8231899999</v>
      </c>
      <c r="M129" s="21">
        <f t="shared" ref="M129:M140" si="17">SUM(I129:L129)</f>
        <v>5712243.0009300001</v>
      </c>
      <c r="N129" s="21">
        <f t="shared" ref="N129:N140" si="18">M129+H129+E129</f>
        <v>5747266.0479000006</v>
      </c>
      <c r="O129" s="19">
        <v>99418.453340000007</v>
      </c>
      <c r="P129" s="21">
        <f t="shared" ref="P129:P140" si="19">N129+O129</f>
        <v>5846684.5012400001</v>
      </c>
    </row>
    <row r="130" spans="2:16" x14ac:dyDescent="0.25">
      <c r="B130" s="19" t="s">
        <v>179</v>
      </c>
      <c r="C130" s="19">
        <v>0</v>
      </c>
      <c r="D130" s="19">
        <v>928.56706999999994</v>
      </c>
      <c r="E130" s="21">
        <f t="shared" si="15"/>
        <v>928.56706999999994</v>
      </c>
      <c r="F130" s="19">
        <v>0.55082000000000009</v>
      </c>
      <c r="G130" s="19">
        <v>34327.250920000006</v>
      </c>
      <c r="H130" s="21">
        <f t="shared" si="16"/>
        <v>34327.801740000003</v>
      </c>
      <c r="I130" s="19">
        <v>192843.94019999998</v>
      </c>
      <c r="J130" s="19">
        <v>127160.47245999999</v>
      </c>
      <c r="K130" s="19">
        <v>1876356.6848900001</v>
      </c>
      <c r="L130" s="19">
        <v>3508850.28217</v>
      </c>
      <c r="M130" s="21">
        <f t="shared" si="17"/>
        <v>5705211.3797200006</v>
      </c>
      <c r="N130" s="21">
        <f t="shared" si="18"/>
        <v>5740467.7485300004</v>
      </c>
      <c r="O130" s="19">
        <v>95135.450089999998</v>
      </c>
      <c r="P130" s="21">
        <f t="shared" si="19"/>
        <v>5835603.1986200009</v>
      </c>
    </row>
    <row r="131" spans="2:16" customFormat="1" x14ac:dyDescent="0.25">
      <c r="B131" s="19" t="s">
        <v>180</v>
      </c>
      <c r="C131" s="19">
        <v>0</v>
      </c>
      <c r="D131" s="19">
        <v>599.47040000000004</v>
      </c>
      <c r="E131" s="21">
        <f t="shared" si="15"/>
        <v>599.47040000000004</v>
      </c>
      <c r="F131" s="19">
        <v>0.94447000000000003</v>
      </c>
      <c r="G131" s="19">
        <v>34297.307540000002</v>
      </c>
      <c r="H131" s="21">
        <f t="shared" si="16"/>
        <v>34298.252010000004</v>
      </c>
      <c r="I131" s="19">
        <v>187639.89653</v>
      </c>
      <c r="J131" s="19">
        <v>126380.33903</v>
      </c>
      <c r="K131" s="19">
        <v>1883996.5024600001</v>
      </c>
      <c r="L131" s="19">
        <v>3495696.5739699998</v>
      </c>
      <c r="M131" s="21">
        <f t="shared" si="17"/>
        <v>5693713.3119900003</v>
      </c>
      <c r="N131" s="21">
        <f t="shared" si="18"/>
        <v>5728611.0344000002</v>
      </c>
      <c r="O131" s="19">
        <v>94795.726250000007</v>
      </c>
      <c r="P131" s="21">
        <f t="shared" si="19"/>
        <v>5823406.7606500005</v>
      </c>
    </row>
    <row r="132" spans="2:16" x14ac:dyDescent="0.25">
      <c r="B132" s="19" t="s">
        <v>181</v>
      </c>
      <c r="C132" s="19">
        <v>0</v>
      </c>
      <c r="D132" s="19">
        <v>43.948750000000004</v>
      </c>
      <c r="E132" s="21">
        <f t="shared" si="15"/>
        <v>43.948750000000004</v>
      </c>
      <c r="F132" s="19">
        <v>0.58232000000000006</v>
      </c>
      <c r="G132" s="19">
        <v>34177.058380000002</v>
      </c>
      <c r="H132" s="21">
        <f t="shared" si="16"/>
        <v>34177.640700000004</v>
      </c>
      <c r="I132" s="19">
        <v>194910.31678999998</v>
      </c>
      <c r="J132" s="19">
        <v>126081.81973999999</v>
      </c>
      <c r="K132" s="19">
        <v>1873582.0339200001</v>
      </c>
      <c r="L132" s="19">
        <v>3498580.9929400003</v>
      </c>
      <c r="M132" s="21">
        <f t="shared" si="17"/>
        <v>5693155.1633900004</v>
      </c>
      <c r="N132" s="21">
        <f t="shared" si="18"/>
        <v>5727376.7528400011</v>
      </c>
      <c r="O132" s="19">
        <v>113572.01280000001</v>
      </c>
      <c r="P132" s="21">
        <f t="shared" si="19"/>
        <v>5840948.7656400008</v>
      </c>
    </row>
    <row r="133" spans="2:16" x14ac:dyDescent="0.25">
      <c r="B133" s="19" t="s">
        <v>182</v>
      </c>
      <c r="C133" s="19">
        <v>0</v>
      </c>
      <c r="D133" s="19">
        <v>496.31532000000004</v>
      </c>
      <c r="E133" s="21">
        <f t="shared" si="15"/>
        <v>496.31532000000004</v>
      </c>
      <c r="F133" s="19">
        <v>0.65839999999999999</v>
      </c>
      <c r="G133" s="19">
        <v>31990.422309999998</v>
      </c>
      <c r="H133" s="21">
        <f t="shared" si="16"/>
        <v>31991.080709999998</v>
      </c>
      <c r="I133" s="19">
        <v>182149.10047999999</v>
      </c>
      <c r="J133" s="19">
        <v>124961.61878</v>
      </c>
      <c r="K133" s="19">
        <v>1880322.9747500001</v>
      </c>
      <c r="L133" s="19">
        <v>3484131.9770400003</v>
      </c>
      <c r="M133" s="21">
        <f t="shared" si="17"/>
        <v>5671565.6710500009</v>
      </c>
      <c r="N133" s="21">
        <f t="shared" si="18"/>
        <v>5704053.0670800013</v>
      </c>
      <c r="O133" s="19">
        <v>112765.21926</v>
      </c>
      <c r="P133" s="21">
        <f t="shared" si="19"/>
        <v>5816818.286340001</v>
      </c>
    </row>
    <row r="134" spans="2:16" customFormat="1" ht="15" x14ac:dyDescent="0.25"/>
    <row r="135" spans="2:16" customFormat="1" ht="15" x14ac:dyDescent="0.25"/>
    <row r="136" spans="2:16" customFormat="1" ht="15" x14ac:dyDescent="0.25"/>
    <row r="137" spans="2:16" customFormat="1" ht="15" x14ac:dyDescent="0.25"/>
    <row r="138" spans="2:16" customFormat="1" ht="15" x14ac:dyDescent="0.25"/>
    <row r="139" spans="2:16" customFormat="1" ht="15" x14ac:dyDescent="0.25"/>
    <row r="140" spans="2:16" customFormat="1" ht="15" x14ac:dyDescent="0.25"/>
    <row r="141" spans="2:16" x14ac:dyDescent="0.25">
      <c r="B141" s="19"/>
      <c r="C141" s="19"/>
      <c r="D141" s="19"/>
      <c r="E141" s="21"/>
      <c r="F141" s="19"/>
      <c r="G141" s="19"/>
      <c r="H141" s="21"/>
      <c r="I141" s="19"/>
      <c r="J141" s="19"/>
      <c r="K141" s="19"/>
      <c r="L141" s="19"/>
      <c r="M141" s="21"/>
      <c r="N141" s="21"/>
      <c r="O141" s="19"/>
      <c r="P141" s="21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1B3-3001-4E1C-BAF3-B79279B02061}">
  <sheetPr>
    <tabColor rgb="FF7030A0"/>
  </sheetPr>
  <dimension ref="A1:X215"/>
  <sheetViews>
    <sheetView zoomScale="80" zoomScaleNormal="80" workbookViewId="0">
      <pane xSplit="2" ySplit="7" topLeftCell="C107" activePane="bottomRight" state="frozen"/>
      <selection activeCell="B130" sqref="B130"/>
      <selection pane="topRight" activeCell="B130" sqref="B130"/>
      <selection pane="bottomLeft" activeCell="B130" sqref="B130"/>
      <selection pane="bottomRight" activeCell="B1" sqref="B1"/>
    </sheetView>
  </sheetViews>
  <sheetFormatPr defaultColWidth="8.7109375" defaultRowHeight="15.75" x14ac:dyDescent="0.25"/>
  <cols>
    <col min="1" max="1" width="14.7109375" style="17" hidden="1" customWidth="1"/>
    <col min="2" max="2" width="13.85546875" style="17" bestFit="1" customWidth="1"/>
    <col min="3" max="3" width="15.5703125" style="17" customWidth="1"/>
    <col min="4" max="4" width="13.85546875" style="17" customWidth="1"/>
    <col min="5" max="6" width="19.7109375" style="17" customWidth="1"/>
    <col min="7" max="7" width="21.140625" style="17" customWidth="1"/>
    <col min="8" max="8" width="13" style="17" customWidth="1"/>
    <col min="9" max="9" width="15.42578125" style="17" customWidth="1"/>
    <col min="10" max="10" width="14.85546875" style="17" customWidth="1"/>
    <col min="11" max="11" width="18" style="17" customWidth="1"/>
    <col min="12" max="12" width="16.85546875" style="17" customWidth="1"/>
    <col min="13" max="13" width="14.85546875" style="17" customWidth="1"/>
    <col min="14" max="14" width="14.7109375" style="17" customWidth="1"/>
    <col min="15" max="15" width="14.85546875" style="17" customWidth="1"/>
    <col min="16" max="17" width="13" style="17" customWidth="1"/>
    <col min="18" max="18" width="14.85546875" style="17" customWidth="1"/>
    <col min="19" max="19" width="15.42578125" style="17" customWidth="1"/>
    <col min="25" max="16384" width="8.7109375" style="17"/>
  </cols>
  <sheetData>
    <row r="1" spans="1:24" s="1" customFormat="1" x14ac:dyDescent="0.25">
      <c r="L1" s="2"/>
      <c r="M1" s="2"/>
      <c r="S1" s="2" t="s">
        <v>33</v>
      </c>
      <c r="T1"/>
      <c r="U1"/>
      <c r="V1"/>
      <c r="W1"/>
      <c r="X1"/>
    </row>
    <row r="2" spans="1:24" s="1" customFormat="1" x14ac:dyDescent="0.2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</row>
    <row r="3" spans="1:24" s="1" customFormat="1" x14ac:dyDescent="0.25">
      <c r="L3" s="2"/>
      <c r="M3" s="2"/>
      <c r="S3" s="2" t="s">
        <v>2</v>
      </c>
      <c r="T3"/>
      <c r="U3"/>
      <c r="V3"/>
      <c r="W3"/>
      <c r="X3"/>
    </row>
    <row r="4" spans="1:24" s="1" customFormat="1" x14ac:dyDescent="0.25">
      <c r="S4" s="4" t="s">
        <v>17</v>
      </c>
      <c r="T4"/>
      <c r="U4"/>
      <c r="V4"/>
      <c r="W4"/>
      <c r="X4"/>
    </row>
    <row r="5" spans="1:24" s="6" customFormat="1" ht="14.45" customHeight="1" x14ac:dyDescent="0.2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</row>
    <row r="6" spans="1:24" s="6" customFormat="1" ht="84.95" customHeight="1" x14ac:dyDescent="0.2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</row>
    <row r="7" spans="1:24" hidden="1" x14ac:dyDescent="0.2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4" ht="17.2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4" ht="17.25" customHeight="1" x14ac:dyDescent="0.25">
      <c r="A9" s="18"/>
      <c r="B9" s="20" t="s">
        <v>58</v>
      </c>
      <c r="C9" s="19">
        <v>17851.881829999998</v>
      </c>
      <c r="D9" s="19">
        <v>265337.71307</v>
      </c>
      <c r="E9" s="19">
        <v>317559.77600000001</v>
      </c>
      <c r="F9" s="19">
        <v>289197.40031</v>
      </c>
      <c r="G9" s="19">
        <v>140089.98512</v>
      </c>
      <c r="H9" s="19">
        <v>460.49099999999999</v>
      </c>
      <c r="I9" s="19">
        <v>1158.9356299999999</v>
      </c>
      <c r="J9" s="19">
        <v>17901.67252</v>
      </c>
      <c r="K9" s="19">
        <v>41788.081409999999</v>
      </c>
      <c r="L9" s="19">
        <v>714057.50122579699</v>
      </c>
      <c r="M9" s="19">
        <v>3514.9444800000001</v>
      </c>
      <c r="N9" s="19">
        <v>16755.825349999999</v>
      </c>
      <c r="O9" s="19">
        <v>9131.9461699999993</v>
      </c>
      <c r="P9" s="19">
        <v>5681.9481399999995</v>
      </c>
      <c r="Q9" s="21">
        <f t="shared" ref="Q9:Q72" si="0">SUM(C9:P9)</f>
        <v>1840488.102255797</v>
      </c>
      <c r="R9" s="19">
        <v>427607.67514000006</v>
      </c>
      <c r="S9" s="21">
        <f>SUM(Q9:R9)</f>
        <v>2268095.777395797</v>
      </c>
    </row>
    <row r="10" spans="1:24" ht="17.25" customHeight="1" x14ac:dyDescent="0.25">
      <c r="A10" s="18"/>
      <c r="B10" s="20" t="s">
        <v>59</v>
      </c>
      <c r="C10" s="19">
        <v>17762.021550000001</v>
      </c>
      <c r="D10" s="19">
        <v>265374.7574</v>
      </c>
      <c r="E10" s="19">
        <v>310778.17440999998</v>
      </c>
      <c r="F10" s="19">
        <v>234410.34805000003</v>
      </c>
      <c r="G10" s="19">
        <v>141587.39468</v>
      </c>
      <c r="H10" s="19">
        <v>454.41500000000002</v>
      </c>
      <c r="I10" s="19">
        <v>1813.1878499999998</v>
      </c>
      <c r="J10" s="19">
        <v>21888.103520000001</v>
      </c>
      <c r="K10" s="19">
        <v>46485.642760000002</v>
      </c>
      <c r="L10" s="19">
        <v>766167.28195579699</v>
      </c>
      <c r="M10" s="19">
        <v>3778.9349900000007</v>
      </c>
      <c r="N10" s="19">
        <v>16891.648939999999</v>
      </c>
      <c r="O10" s="19">
        <v>9004.9854799999994</v>
      </c>
      <c r="P10" s="19">
        <v>5681.9481399999995</v>
      </c>
      <c r="Q10" s="21">
        <f t="shared" si="0"/>
        <v>1842078.844725797</v>
      </c>
      <c r="R10" s="19">
        <v>423433.24194000009</v>
      </c>
      <c r="S10" s="21">
        <f t="shared" ref="S10:S73" si="1">SUM(Q10:R10)</f>
        <v>2265512.086665797</v>
      </c>
    </row>
    <row r="11" spans="1:24" ht="17.25" customHeight="1" x14ac:dyDescent="0.25">
      <c r="A11" s="18"/>
      <c r="B11" s="20" t="s">
        <v>60</v>
      </c>
      <c r="C11" s="19">
        <v>17385.45521</v>
      </c>
      <c r="D11" s="19">
        <v>266485.18596999999</v>
      </c>
      <c r="E11" s="19">
        <v>313276.83266000001</v>
      </c>
      <c r="F11" s="19">
        <v>233419.11540000001</v>
      </c>
      <c r="G11" s="19">
        <v>137297.43225000001</v>
      </c>
      <c r="H11" s="19">
        <v>455.46274000000005</v>
      </c>
      <c r="I11" s="19">
        <v>1801.2471500000001</v>
      </c>
      <c r="J11" s="19">
        <v>21474.989519999999</v>
      </c>
      <c r="K11" s="19">
        <v>44053.445509999998</v>
      </c>
      <c r="L11" s="19">
        <v>747374.72981579695</v>
      </c>
      <c r="M11" s="19">
        <v>3841.1688700000004</v>
      </c>
      <c r="N11" s="19">
        <v>16635.28328</v>
      </c>
      <c r="O11" s="19">
        <v>9502.1029100000014</v>
      </c>
      <c r="P11" s="19">
        <v>5681.9481399999995</v>
      </c>
      <c r="Q11" s="21">
        <f t="shared" si="0"/>
        <v>1818684.3994257967</v>
      </c>
      <c r="R11" s="19">
        <v>422399.35158000002</v>
      </c>
      <c r="S11" s="21">
        <f t="shared" si="1"/>
        <v>2241083.7510057967</v>
      </c>
    </row>
    <row r="12" spans="1:24" ht="17.25" customHeight="1" x14ac:dyDescent="0.25">
      <c r="A12" s="18"/>
      <c r="B12" s="20" t="s">
        <v>61</v>
      </c>
      <c r="C12" s="19">
        <v>16814.1185</v>
      </c>
      <c r="D12" s="19">
        <v>263054.85632000002</v>
      </c>
      <c r="E12" s="19">
        <v>314469.88303999999</v>
      </c>
      <c r="F12" s="19">
        <v>232402.6642</v>
      </c>
      <c r="G12" s="19">
        <v>140621.26503000001</v>
      </c>
      <c r="H12" s="19">
        <v>350.94265000000007</v>
      </c>
      <c r="I12" s="19">
        <v>1780.5111499999998</v>
      </c>
      <c r="J12" s="19">
        <v>21748.257519999999</v>
      </c>
      <c r="K12" s="19">
        <v>36384.085019999999</v>
      </c>
      <c r="L12" s="19">
        <v>759222.232405797</v>
      </c>
      <c r="M12" s="19">
        <v>3823.9618700000001</v>
      </c>
      <c r="N12" s="19">
        <v>16661.366279999998</v>
      </c>
      <c r="O12" s="19">
        <v>9553.2969100000009</v>
      </c>
      <c r="P12" s="19">
        <v>5681.9481399999995</v>
      </c>
      <c r="Q12" s="21">
        <f t="shared" si="0"/>
        <v>1822569.389035797</v>
      </c>
      <c r="R12" s="19">
        <v>440937.78853999998</v>
      </c>
      <c r="S12" s="21">
        <f t="shared" si="1"/>
        <v>2263507.1775757968</v>
      </c>
    </row>
    <row r="13" spans="1:24" ht="17.25" customHeight="1" x14ac:dyDescent="0.25">
      <c r="A13" s="18"/>
      <c r="B13" s="20" t="s">
        <v>62</v>
      </c>
      <c r="C13" s="19">
        <v>16874.74077</v>
      </c>
      <c r="D13" s="19">
        <v>263898.52463</v>
      </c>
      <c r="E13" s="19">
        <v>314104.40341999999</v>
      </c>
      <c r="F13" s="19">
        <v>236695.16139000002</v>
      </c>
      <c r="G13" s="19">
        <v>143731.18046</v>
      </c>
      <c r="H13" s="19">
        <v>349.98551000000003</v>
      </c>
      <c r="I13" s="19">
        <v>1166.0829899999999</v>
      </c>
      <c r="J13" s="19">
        <v>17862.81335</v>
      </c>
      <c r="K13" s="19">
        <v>35536.705830000006</v>
      </c>
      <c r="L13" s="19">
        <v>758575.96205579699</v>
      </c>
      <c r="M13" s="19">
        <v>3964.8482700000004</v>
      </c>
      <c r="N13" s="19">
        <v>16670.417719999998</v>
      </c>
      <c r="O13" s="19">
        <v>9504.9272000000001</v>
      </c>
      <c r="P13" s="19">
        <v>5681.9481399999995</v>
      </c>
      <c r="Q13" s="21">
        <f t="shared" si="0"/>
        <v>1824617.7017357969</v>
      </c>
      <c r="R13" s="19">
        <v>435639.71869000001</v>
      </c>
      <c r="S13" s="21">
        <f t="shared" si="1"/>
        <v>2260257.4204257969</v>
      </c>
    </row>
    <row r="14" spans="1:24" ht="17.25" customHeight="1" x14ac:dyDescent="0.25">
      <c r="A14" s="18"/>
      <c r="B14" s="20" t="s">
        <v>63</v>
      </c>
      <c r="C14" s="19">
        <v>12864.514086200001</v>
      </c>
      <c r="D14" s="19">
        <v>92079.696715710015</v>
      </c>
      <c r="E14" s="19">
        <v>290799.91693822003</v>
      </c>
      <c r="F14" s="19">
        <v>225177.85420004002</v>
      </c>
      <c r="G14" s="19">
        <v>129721.73568078002</v>
      </c>
      <c r="H14" s="19">
        <v>228.15137104000002</v>
      </c>
      <c r="I14" s="19">
        <v>1164.21941859</v>
      </c>
      <c r="J14" s="19">
        <v>17517.854979790001</v>
      </c>
      <c r="K14" s="19">
        <v>34780.244618479999</v>
      </c>
      <c r="L14" s="19">
        <v>577115.083283277</v>
      </c>
      <c r="M14" s="19">
        <v>2485.5681787200001</v>
      </c>
      <c r="N14" s="19">
        <v>14553.62747084</v>
      </c>
      <c r="O14" s="19">
        <v>6071.4208190300005</v>
      </c>
      <c r="P14" s="19">
        <v>15681.94814</v>
      </c>
      <c r="Q14" s="21">
        <f t="shared" si="0"/>
        <v>1420241.8359007172</v>
      </c>
      <c r="R14" s="19">
        <v>433972.96981548413</v>
      </c>
      <c r="S14" s="21">
        <f t="shared" si="1"/>
        <v>1854214.8057162012</v>
      </c>
    </row>
    <row r="15" spans="1:24" ht="17.25" customHeight="1" x14ac:dyDescent="0.25">
      <c r="A15" s="18"/>
      <c r="B15" s="20" t="s">
        <v>64</v>
      </c>
      <c r="C15" s="19">
        <v>16608.369350000001</v>
      </c>
      <c r="D15" s="19">
        <v>263414.01124000002</v>
      </c>
      <c r="E15" s="19">
        <v>320585.37202999997</v>
      </c>
      <c r="F15" s="19">
        <v>238210.18758000003</v>
      </c>
      <c r="G15" s="19">
        <v>140636.69340000002</v>
      </c>
      <c r="H15" s="19">
        <v>354.57351000000006</v>
      </c>
      <c r="I15" s="19">
        <v>1171.44749</v>
      </c>
      <c r="J15" s="19">
        <v>18380.67252</v>
      </c>
      <c r="K15" s="19">
        <v>41596.15812</v>
      </c>
      <c r="L15" s="19">
        <v>762684.00792579702</v>
      </c>
      <c r="M15" s="19">
        <v>3929.2499400000006</v>
      </c>
      <c r="N15" s="19">
        <v>16510.859799999998</v>
      </c>
      <c r="O15" s="19">
        <v>10380.108990000001</v>
      </c>
      <c r="P15" s="19">
        <v>15681.94814</v>
      </c>
      <c r="Q15" s="21">
        <f t="shared" si="0"/>
        <v>1850143.6600357972</v>
      </c>
      <c r="R15" s="19">
        <v>435080.21398</v>
      </c>
      <c r="S15" s="21">
        <f t="shared" si="1"/>
        <v>2285223.8740157969</v>
      </c>
    </row>
    <row r="16" spans="1:24" ht="17.25" customHeight="1" x14ac:dyDescent="0.25">
      <c r="A16" s="18"/>
      <c r="B16" s="20" t="s">
        <v>65</v>
      </c>
      <c r="C16" s="19">
        <v>16819.51712</v>
      </c>
      <c r="D16" s="19">
        <v>266003.31530999998</v>
      </c>
      <c r="E16" s="19">
        <v>322838.13774000003</v>
      </c>
      <c r="F16" s="19">
        <v>237264.23263000001</v>
      </c>
      <c r="G16" s="19">
        <v>132283.00715000002</v>
      </c>
      <c r="H16" s="19">
        <v>352.09050999999999</v>
      </c>
      <c r="I16" s="19">
        <v>1169.5227199999999</v>
      </c>
      <c r="J16" s="19">
        <v>17708.694520000001</v>
      </c>
      <c r="K16" s="19">
        <v>43877.41057</v>
      </c>
      <c r="L16" s="19">
        <v>767619.17983579705</v>
      </c>
      <c r="M16" s="19">
        <v>3935.4048300000004</v>
      </c>
      <c r="N16" s="19">
        <v>16565.631099999999</v>
      </c>
      <c r="O16" s="19">
        <v>10569.56106</v>
      </c>
      <c r="P16" s="19">
        <v>5681.9481399999995</v>
      </c>
      <c r="Q16" s="21">
        <f t="shared" si="0"/>
        <v>1842687.6532357971</v>
      </c>
      <c r="R16" s="19">
        <v>442125.78519000008</v>
      </c>
      <c r="S16" s="21">
        <f t="shared" si="1"/>
        <v>2284813.438425797</v>
      </c>
    </row>
    <row r="17" spans="1:19" ht="17.25" customHeight="1" x14ac:dyDescent="0.25">
      <c r="A17" s="18"/>
      <c r="B17" s="20" t="s">
        <v>66</v>
      </c>
      <c r="C17" s="19">
        <v>16661.5543</v>
      </c>
      <c r="D17" s="19">
        <v>269000.89373000001</v>
      </c>
      <c r="E17" s="19">
        <v>316930.49060999998</v>
      </c>
      <c r="F17" s="19">
        <v>236369.24009000001</v>
      </c>
      <c r="G17" s="19">
        <v>133538.99533999999</v>
      </c>
      <c r="H17" s="19">
        <v>311.04750999999999</v>
      </c>
      <c r="I17" s="19">
        <v>1167.8550499999999</v>
      </c>
      <c r="J17" s="19">
        <v>21322.033520000001</v>
      </c>
      <c r="K17" s="19">
        <v>44566.207450000002</v>
      </c>
      <c r="L17" s="19">
        <v>752089.8474357971</v>
      </c>
      <c r="M17" s="19">
        <v>3877.5281700000005</v>
      </c>
      <c r="N17" s="19">
        <v>16638.86695</v>
      </c>
      <c r="O17" s="19">
        <v>10580.83663</v>
      </c>
      <c r="P17" s="19">
        <v>15681.94814</v>
      </c>
      <c r="Q17" s="21">
        <f t="shared" si="0"/>
        <v>1838737.3449257973</v>
      </c>
      <c r="R17" s="19">
        <v>441424.03664000006</v>
      </c>
      <c r="S17" s="21">
        <f t="shared" si="1"/>
        <v>2280161.3815657971</v>
      </c>
    </row>
    <row r="18" spans="1:19" ht="17.25" customHeight="1" x14ac:dyDescent="0.25">
      <c r="A18" s="18"/>
      <c r="B18" s="20" t="s">
        <v>67</v>
      </c>
      <c r="C18" s="19">
        <v>16875.663079999998</v>
      </c>
      <c r="D18" s="19">
        <v>260756.06609999997</v>
      </c>
      <c r="E18" s="19">
        <v>325923.90572000004</v>
      </c>
      <c r="F18" s="19">
        <v>235291.83831000002</v>
      </c>
      <c r="G18" s="19">
        <v>130909.80850000001</v>
      </c>
      <c r="H18" s="19">
        <v>445.11950999999999</v>
      </c>
      <c r="I18" s="19">
        <v>1171.9773299999999</v>
      </c>
      <c r="J18" s="19">
        <v>19160.615519999999</v>
      </c>
      <c r="K18" s="19">
        <v>33573.874049649799</v>
      </c>
      <c r="L18" s="19">
        <v>756044.16098579706</v>
      </c>
      <c r="M18" s="19">
        <v>3773.7638000000002</v>
      </c>
      <c r="N18" s="19">
        <v>16549.597839999999</v>
      </c>
      <c r="O18" s="19">
        <v>10501.695970000001</v>
      </c>
      <c r="P18" s="19">
        <v>15681.94814</v>
      </c>
      <c r="Q18" s="21">
        <f t="shared" si="0"/>
        <v>1826660.0348554468</v>
      </c>
      <c r="R18" s="19">
        <v>443475.70283999998</v>
      </c>
      <c r="S18" s="21">
        <f t="shared" si="1"/>
        <v>2270135.7376954467</v>
      </c>
    </row>
    <row r="19" spans="1:19" ht="17.25" customHeight="1" x14ac:dyDescent="0.25">
      <c r="A19" s="18"/>
      <c r="B19" s="19" t="s">
        <v>68</v>
      </c>
      <c r="C19" s="19">
        <v>16525.040860000001</v>
      </c>
      <c r="D19" s="19">
        <v>261197.21674</v>
      </c>
      <c r="E19" s="19">
        <v>335574.25745999999</v>
      </c>
      <c r="F19" s="19">
        <v>235535.39430000001</v>
      </c>
      <c r="G19" s="19">
        <v>127715.38002</v>
      </c>
      <c r="H19" s="19">
        <v>444.52841999999998</v>
      </c>
      <c r="I19" s="19">
        <v>1169.1127800000002</v>
      </c>
      <c r="J19" s="19">
        <v>18294.624520000001</v>
      </c>
      <c r="K19" s="19">
        <v>33856.253169066804</v>
      </c>
      <c r="L19" s="19">
        <v>767930.45489579707</v>
      </c>
      <c r="M19" s="19">
        <v>3806.8227700000002</v>
      </c>
      <c r="N19" s="19">
        <v>16511.585720000003</v>
      </c>
      <c r="O19" s="19">
        <v>10265.147060000001</v>
      </c>
      <c r="P19" s="19">
        <v>5681.9481399999995</v>
      </c>
      <c r="Q19" s="21">
        <f t="shared" si="0"/>
        <v>1834507.7668548641</v>
      </c>
      <c r="R19" s="19">
        <v>439317.99304999999</v>
      </c>
      <c r="S19" s="21">
        <f t="shared" si="1"/>
        <v>2273825.7599048642</v>
      </c>
    </row>
    <row r="20" spans="1:19" ht="17.25" customHeight="1" x14ac:dyDescent="0.25">
      <c r="A20" s="18"/>
      <c r="B20" s="19" t="s">
        <v>69</v>
      </c>
      <c r="C20" s="19">
        <v>16423.52606</v>
      </c>
      <c r="D20" s="19">
        <v>259071.05515</v>
      </c>
      <c r="E20" s="19">
        <v>317337.66397000005</v>
      </c>
      <c r="F20" s="19">
        <v>245337.51536000002</v>
      </c>
      <c r="G20" s="19">
        <v>111634.72364</v>
      </c>
      <c r="H20" s="19">
        <v>440.55766999999997</v>
      </c>
      <c r="I20" s="19">
        <v>1122.53649</v>
      </c>
      <c r="J20" s="19">
        <v>17342.460260000003</v>
      </c>
      <c r="K20" s="19">
        <v>42706.291469999996</v>
      </c>
      <c r="L20" s="19">
        <v>771858.54762093199</v>
      </c>
      <c r="M20" s="19">
        <v>4921.5133600000008</v>
      </c>
      <c r="N20" s="19">
        <v>16442.499800000001</v>
      </c>
      <c r="O20" s="19">
        <v>10154.176640000001</v>
      </c>
      <c r="P20" s="19">
        <v>4926.0136200000006</v>
      </c>
      <c r="Q20" s="21">
        <f t="shared" si="0"/>
        <v>1819719.0811109324</v>
      </c>
      <c r="R20" s="19">
        <v>441270.70283999998</v>
      </c>
      <c r="S20" s="21">
        <f t="shared" si="1"/>
        <v>2260989.7839509323</v>
      </c>
    </row>
    <row r="21" spans="1:19" ht="17.25" customHeight="1" x14ac:dyDescent="0.25">
      <c r="A21" s="18"/>
      <c r="B21" s="19" t="s">
        <v>70</v>
      </c>
      <c r="C21" s="19">
        <v>16794.89473</v>
      </c>
      <c r="D21" s="19">
        <v>258763.32671000002</v>
      </c>
      <c r="E21" s="19">
        <v>320127.50076000002</v>
      </c>
      <c r="F21" s="19">
        <v>229432.31847999999</v>
      </c>
      <c r="G21" s="19">
        <v>121127.57781</v>
      </c>
      <c r="H21" s="19">
        <v>432.12084000000004</v>
      </c>
      <c r="I21" s="19">
        <v>1074.1543200000001</v>
      </c>
      <c r="J21" s="19">
        <v>17149.509300000002</v>
      </c>
      <c r="K21" s="19">
        <v>36498.439659999996</v>
      </c>
      <c r="L21" s="19">
        <v>764112.37697571807</v>
      </c>
      <c r="M21" s="19">
        <v>4732.0101599999998</v>
      </c>
      <c r="N21" s="19">
        <v>17126.132519999999</v>
      </c>
      <c r="O21" s="19">
        <v>10251.70556</v>
      </c>
      <c r="P21" s="19">
        <v>4598.9943400000002</v>
      </c>
      <c r="Q21" s="21">
        <f t="shared" si="0"/>
        <v>1802221.0621657181</v>
      </c>
      <c r="R21" s="19">
        <v>411259.60780000006</v>
      </c>
      <c r="S21" s="21">
        <f t="shared" si="1"/>
        <v>2213480.6699657179</v>
      </c>
    </row>
    <row r="22" spans="1:19" ht="17.25" customHeight="1" x14ac:dyDescent="0.25">
      <c r="A22" s="18"/>
      <c r="B22" s="19" t="s">
        <v>71</v>
      </c>
      <c r="C22" s="19">
        <v>17045.18233</v>
      </c>
      <c r="D22" s="19">
        <v>256207.53484000001</v>
      </c>
      <c r="E22" s="19">
        <v>328474.83877999999</v>
      </c>
      <c r="F22" s="19">
        <v>226513.93275000001</v>
      </c>
      <c r="G22" s="19">
        <v>116954.42257</v>
      </c>
      <c r="H22" s="19">
        <v>424.08810999999997</v>
      </c>
      <c r="I22" s="19">
        <v>1026.8178399999999</v>
      </c>
      <c r="J22" s="19">
        <v>17048.132670000003</v>
      </c>
      <c r="K22" s="19">
        <v>37662.479243900001</v>
      </c>
      <c r="L22" s="19">
        <v>749202.95870645298</v>
      </c>
      <c r="M22" s="19">
        <v>4563.46947</v>
      </c>
      <c r="N22" s="19">
        <v>16973.412800000002</v>
      </c>
      <c r="O22" s="19">
        <v>10185.401890000001</v>
      </c>
      <c r="P22" s="19">
        <v>4575.0606900000002</v>
      </c>
      <c r="Q22" s="21">
        <f t="shared" si="0"/>
        <v>1786857.7326903529</v>
      </c>
      <c r="R22" s="19">
        <v>410292.63927452796</v>
      </c>
      <c r="S22" s="21">
        <f t="shared" si="1"/>
        <v>2197150.3719648807</v>
      </c>
    </row>
    <row r="23" spans="1:19" ht="17.25" customHeight="1" x14ac:dyDescent="0.25">
      <c r="A23" s="18"/>
      <c r="B23" s="19" t="s">
        <v>72</v>
      </c>
      <c r="C23" s="19">
        <v>17013.32245</v>
      </c>
      <c r="D23" s="19">
        <v>255528.61059</v>
      </c>
      <c r="E23" s="19">
        <v>317830.19498000003</v>
      </c>
      <c r="F23" s="19">
        <v>225875.97698000001</v>
      </c>
      <c r="G23" s="19">
        <v>112719.33533</v>
      </c>
      <c r="H23" s="19">
        <v>410.62891999999999</v>
      </c>
      <c r="I23" s="19">
        <v>984.19040000000007</v>
      </c>
      <c r="J23" s="19">
        <v>21834.759870000002</v>
      </c>
      <c r="K23" s="19">
        <v>34282.637973899997</v>
      </c>
      <c r="L23" s="19">
        <v>727057.25201866101</v>
      </c>
      <c r="M23" s="19">
        <v>5650.5523400000002</v>
      </c>
      <c r="N23" s="19">
        <v>16176.570210000002</v>
      </c>
      <c r="O23" s="19">
        <v>10181.62019</v>
      </c>
      <c r="P23" s="19">
        <v>4410.4444900000008</v>
      </c>
      <c r="Q23" s="21">
        <f t="shared" si="0"/>
        <v>1749956.0967425606</v>
      </c>
      <c r="R23" s="19">
        <v>406315.27993000002</v>
      </c>
      <c r="S23" s="21">
        <f t="shared" si="1"/>
        <v>2156271.3766725608</v>
      </c>
    </row>
    <row r="24" spans="1:19" ht="17.25" customHeight="1" x14ac:dyDescent="0.25">
      <c r="A24" s="18"/>
      <c r="B24" s="19" t="s">
        <v>73</v>
      </c>
      <c r="C24" s="19">
        <v>17096.782859999999</v>
      </c>
      <c r="D24" s="19">
        <v>251607.36830000003</v>
      </c>
      <c r="E24" s="19">
        <v>317145.72192000004</v>
      </c>
      <c r="F24" s="19">
        <v>225513.23647</v>
      </c>
      <c r="G24" s="19">
        <v>106340.26489000001</v>
      </c>
      <c r="H24" s="19">
        <v>383.16681</v>
      </c>
      <c r="I24" s="19">
        <v>948.86357999999996</v>
      </c>
      <c r="J24" s="19">
        <v>16819.4293</v>
      </c>
      <c r="K24" s="19">
        <v>38585.179390000005</v>
      </c>
      <c r="L24" s="19">
        <v>723665.91242955299</v>
      </c>
      <c r="M24" s="19">
        <v>8594.3579800000007</v>
      </c>
      <c r="N24" s="19">
        <v>16105.587740000001</v>
      </c>
      <c r="O24" s="19">
        <v>9605.2402600000005</v>
      </c>
      <c r="P24" s="19">
        <v>4343.32726</v>
      </c>
      <c r="Q24" s="21">
        <f t="shared" si="0"/>
        <v>1736754.4391895533</v>
      </c>
      <c r="R24" s="19">
        <v>405398.63008999999</v>
      </c>
      <c r="S24" s="21">
        <f t="shared" si="1"/>
        <v>2142153.0692795534</v>
      </c>
    </row>
    <row r="25" spans="1:19" ht="17.25" customHeight="1" x14ac:dyDescent="0.25">
      <c r="A25" s="18"/>
      <c r="B25" s="19" t="s">
        <v>74</v>
      </c>
      <c r="C25" s="19">
        <v>16077.32748</v>
      </c>
      <c r="D25" s="19">
        <v>253265.33119999999</v>
      </c>
      <c r="E25" s="19">
        <v>317833.40301999997</v>
      </c>
      <c r="F25" s="19">
        <v>223845.80910000001</v>
      </c>
      <c r="G25" s="19">
        <v>109616.18047000001</v>
      </c>
      <c r="H25" s="19">
        <v>479.18016</v>
      </c>
      <c r="I25" s="19">
        <v>906.97643999999991</v>
      </c>
      <c r="J25" s="19">
        <v>16585.479650000001</v>
      </c>
      <c r="K25" s="19">
        <v>36857.707749170404</v>
      </c>
      <c r="L25" s="19">
        <v>727585.24392795702</v>
      </c>
      <c r="M25" s="19">
        <v>10500.998210000002</v>
      </c>
      <c r="N25" s="19">
        <v>16075.32567</v>
      </c>
      <c r="O25" s="19">
        <v>9589.9138900000016</v>
      </c>
      <c r="P25" s="19">
        <v>4100.67418</v>
      </c>
      <c r="Q25" s="21">
        <f t="shared" si="0"/>
        <v>1743319.5511471275</v>
      </c>
      <c r="R25" s="19">
        <v>365804.80215442961</v>
      </c>
      <c r="S25" s="21">
        <f t="shared" si="1"/>
        <v>2109124.3533015572</v>
      </c>
    </row>
    <row r="26" spans="1:19" ht="17.25" customHeight="1" x14ac:dyDescent="0.25">
      <c r="A26" s="18"/>
      <c r="B26" s="19" t="s">
        <v>75</v>
      </c>
      <c r="C26" s="19">
        <v>15909.027679999999</v>
      </c>
      <c r="D26" s="19">
        <v>255565.51028000002</v>
      </c>
      <c r="E26" s="19">
        <v>321883.84278000001</v>
      </c>
      <c r="F26" s="19">
        <v>221086.26668999999</v>
      </c>
      <c r="G26" s="19">
        <v>105905.55098</v>
      </c>
      <c r="H26" s="19">
        <v>482.20684000000006</v>
      </c>
      <c r="I26" s="19">
        <v>851.48406999999997</v>
      </c>
      <c r="J26" s="19">
        <v>16475.431650000002</v>
      </c>
      <c r="K26" s="19">
        <v>41356.513290000003</v>
      </c>
      <c r="L26" s="19">
        <v>708870.44721108791</v>
      </c>
      <c r="M26" s="19">
        <v>3413.6048100000003</v>
      </c>
      <c r="N26" s="19">
        <v>15888.899640000001</v>
      </c>
      <c r="O26" s="19">
        <v>9642.2757899999997</v>
      </c>
      <c r="P26" s="19">
        <v>4401.1739299999999</v>
      </c>
      <c r="Q26" s="21">
        <f t="shared" si="0"/>
        <v>1721732.2356410881</v>
      </c>
      <c r="R26" s="19">
        <v>365588.51478000003</v>
      </c>
      <c r="S26" s="21">
        <f t="shared" si="1"/>
        <v>2087320.7504210882</v>
      </c>
    </row>
    <row r="27" spans="1:19" ht="17.25" customHeight="1" x14ac:dyDescent="0.25">
      <c r="A27" s="18"/>
      <c r="B27" s="19" t="s">
        <v>76</v>
      </c>
      <c r="C27" s="19">
        <v>15842.012060000001</v>
      </c>
      <c r="D27" s="19">
        <v>254968.01463999998</v>
      </c>
      <c r="E27" s="19">
        <v>320118.14016000001</v>
      </c>
      <c r="F27" s="19">
        <v>213709.27288999999</v>
      </c>
      <c r="G27" s="19">
        <v>119348.96715000001</v>
      </c>
      <c r="H27" s="19">
        <v>469.86705999999998</v>
      </c>
      <c r="I27" s="19">
        <v>804.88522999999998</v>
      </c>
      <c r="J27" s="19">
        <v>16369.1891</v>
      </c>
      <c r="K27" s="19">
        <v>36809.284960335302</v>
      </c>
      <c r="L27" s="19">
        <v>700733.80466333311</v>
      </c>
      <c r="M27" s="19">
        <v>3279.5853900000002</v>
      </c>
      <c r="N27" s="19">
        <v>16609.172740000002</v>
      </c>
      <c r="O27" s="19">
        <v>9566.8706500000008</v>
      </c>
      <c r="P27" s="19">
        <v>4223.9064200000003</v>
      </c>
      <c r="Q27" s="21">
        <f t="shared" si="0"/>
        <v>1712852.9731136682</v>
      </c>
      <c r="R27" s="19">
        <v>365088.68892966467</v>
      </c>
      <c r="S27" s="21">
        <f t="shared" si="1"/>
        <v>2077941.6620433328</v>
      </c>
    </row>
    <row r="28" spans="1:19" ht="17.25" customHeight="1" x14ac:dyDescent="0.25">
      <c r="A28" s="18"/>
      <c r="B28" s="19" t="s">
        <v>77</v>
      </c>
      <c r="C28" s="19">
        <v>16106.10333</v>
      </c>
      <c r="D28" s="19">
        <v>256198.43280000001</v>
      </c>
      <c r="E28" s="19">
        <v>321666.13773000002</v>
      </c>
      <c r="F28" s="19">
        <v>210739.51519000001</v>
      </c>
      <c r="G28" s="19">
        <v>114572.09195</v>
      </c>
      <c r="H28" s="19">
        <v>487.14031</v>
      </c>
      <c r="I28" s="19">
        <v>735.12473</v>
      </c>
      <c r="J28" s="19">
        <v>16287.964109999999</v>
      </c>
      <c r="K28" s="19">
        <v>36585.590909999999</v>
      </c>
      <c r="L28" s="19">
        <v>694556.97581828106</v>
      </c>
      <c r="M28" s="19">
        <v>3293.3793900000001</v>
      </c>
      <c r="N28" s="19">
        <v>16524.361000000001</v>
      </c>
      <c r="O28" s="19">
        <v>9548.6257700000006</v>
      </c>
      <c r="P28" s="19">
        <v>4320.49676</v>
      </c>
      <c r="Q28" s="21">
        <f t="shared" si="0"/>
        <v>1701621.9397982811</v>
      </c>
      <c r="R28" s="19">
        <v>363920.62905999995</v>
      </c>
      <c r="S28" s="21">
        <f t="shared" si="1"/>
        <v>2065542.568858281</v>
      </c>
    </row>
    <row r="29" spans="1:19" ht="17.25" customHeight="1" x14ac:dyDescent="0.25">
      <c r="A29" s="18"/>
      <c r="B29" s="19" t="s">
        <v>78</v>
      </c>
      <c r="C29" s="19">
        <v>15991.44377</v>
      </c>
      <c r="D29" s="19">
        <v>259873.55091999998</v>
      </c>
      <c r="E29" s="19">
        <v>351716.58369</v>
      </c>
      <c r="F29" s="19">
        <v>213798.66452000002</v>
      </c>
      <c r="G29" s="19">
        <v>114010.56184000001</v>
      </c>
      <c r="H29" s="19">
        <v>498.19186999999999</v>
      </c>
      <c r="I29" s="19">
        <v>680.45321000000001</v>
      </c>
      <c r="J29" s="19">
        <v>17128.255780000003</v>
      </c>
      <c r="K29" s="19">
        <v>36577.367109999999</v>
      </c>
      <c r="L29" s="19">
        <v>702607.41665761999</v>
      </c>
      <c r="M29" s="19">
        <v>3254.7282300000002</v>
      </c>
      <c r="N29" s="19">
        <v>17722.808300000001</v>
      </c>
      <c r="O29" s="19">
        <v>9480.0938399999995</v>
      </c>
      <c r="P29" s="19">
        <v>4377.0162</v>
      </c>
      <c r="Q29" s="21">
        <f t="shared" si="0"/>
        <v>1747717.1359376197</v>
      </c>
      <c r="R29" s="19">
        <v>362497.26697</v>
      </c>
      <c r="S29" s="21">
        <f t="shared" si="1"/>
        <v>2110214.4029076197</v>
      </c>
    </row>
    <row r="30" spans="1:19" ht="17.25" customHeight="1" x14ac:dyDescent="0.25">
      <c r="A30" s="18"/>
      <c r="B30" s="19" t="s">
        <v>79</v>
      </c>
      <c r="C30" s="19">
        <v>17021.194649999998</v>
      </c>
      <c r="D30" s="19">
        <v>258381.00452000002</v>
      </c>
      <c r="E30" s="19">
        <v>363888.50550999999</v>
      </c>
      <c r="F30" s="19">
        <v>211335.78521999999</v>
      </c>
      <c r="G30" s="19">
        <v>112474.29769000001</v>
      </c>
      <c r="H30" s="19">
        <v>457.35564000000005</v>
      </c>
      <c r="I30" s="19">
        <v>626.97070999999994</v>
      </c>
      <c r="J30" s="19">
        <v>15854.365029999999</v>
      </c>
      <c r="K30" s="19">
        <v>33192.043519999999</v>
      </c>
      <c r="L30" s="19">
        <v>696394.13298076205</v>
      </c>
      <c r="M30" s="19">
        <v>3249.6776800000002</v>
      </c>
      <c r="N30" s="19">
        <v>17229.950640000003</v>
      </c>
      <c r="O30" s="19">
        <v>9420.61931</v>
      </c>
      <c r="P30" s="19">
        <v>4589.3049500000006</v>
      </c>
      <c r="Q30" s="21">
        <f t="shared" si="0"/>
        <v>1744115.2080507618</v>
      </c>
      <c r="R30" s="19">
        <v>365511.34087000007</v>
      </c>
      <c r="S30" s="21">
        <f t="shared" si="1"/>
        <v>2109626.5489207618</v>
      </c>
    </row>
    <row r="31" spans="1:19" ht="17.25" customHeight="1" x14ac:dyDescent="0.25">
      <c r="A31" s="18"/>
      <c r="B31" s="19" t="s">
        <v>80</v>
      </c>
      <c r="C31" s="19">
        <v>19138.158749999999</v>
      </c>
      <c r="D31" s="19">
        <v>259013.75632499999</v>
      </c>
      <c r="E31" s="19">
        <v>349282.49210000003</v>
      </c>
      <c r="F31" s="19">
        <v>206591.98097999999</v>
      </c>
      <c r="G31" s="19">
        <v>117100.31684</v>
      </c>
      <c r="H31" s="19">
        <v>429.18428999999998</v>
      </c>
      <c r="I31" s="19">
        <v>595.92359999999996</v>
      </c>
      <c r="J31" s="19">
        <v>24727.733440000004</v>
      </c>
      <c r="K31" s="19">
        <v>33893.693250000004</v>
      </c>
      <c r="L31" s="19">
        <v>688248.94394585711</v>
      </c>
      <c r="M31" s="19">
        <v>3149.0062599999997</v>
      </c>
      <c r="N31" s="19">
        <v>17549.581399999999</v>
      </c>
      <c r="O31" s="19">
        <v>9441.0914499999999</v>
      </c>
      <c r="P31" s="19">
        <v>4241.3927800000001</v>
      </c>
      <c r="Q31" s="21">
        <f t="shared" si="0"/>
        <v>1733403.2554108573</v>
      </c>
      <c r="R31" s="19">
        <v>361580.89425000007</v>
      </c>
      <c r="S31" s="21">
        <f t="shared" si="1"/>
        <v>2094984.1496608574</v>
      </c>
    </row>
    <row r="32" spans="1:19" ht="17.25" customHeight="1" x14ac:dyDescent="0.25">
      <c r="A32" s="18"/>
      <c r="B32" s="19" t="s">
        <v>81</v>
      </c>
      <c r="C32" s="19">
        <v>17215.143949999998</v>
      </c>
      <c r="D32" s="19">
        <v>249072.68788000001</v>
      </c>
      <c r="E32" s="19">
        <v>332742.55466000002</v>
      </c>
      <c r="F32" s="19">
        <v>208290.49340000001</v>
      </c>
      <c r="G32" s="19">
        <v>115014.90452</v>
      </c>
      <c r="H32" s="19">
        <v>437.07109000000003</v>
      </c>
      <c r="I32" s="19">
        <v>529.48271999999997</v>
      </c>
      <c r="J32" s="19">
        <v>24530.94961</v>
      </c>
      <c r="K32" s="19">
        <v>34389.729262100896</v>
      </c>
      <c r="L32" s="19">
        <v>694266.19359943608</v>
      </c>
      <c r="M32" s="19">
        <v>3241.5742200000004</v>
      </c>
      <c r="N32" s="19">
        <v>17338.375309999999</v>
      </c>
      <c r="O32" s="19">
        <v>9816.2799800000012</v>
      </c>
      <c r="P32" s="19">
        <v>4370.6492500000004</v>
      </c>
      <c r="Q32" s="21">
        <f t="shared" si="0"/>
        <v>1711256.0894515372</v>
      </c>
      <c r="R32" s="19">
        <v>321633.77125410002</v>
      </c>
      <c r="S32" s="21">
        <f t="shared" si="1"/>
        <v>2032889.8607056374</v>
      </c>
    </row>
    <row r="33" spans="1:19" ht="17.25" customHeight="1" x14ac:dyDescent="0.25">
      <c r="A33" s="18"/>
      <c r="B33" s="19" t="s">
        <v>82</v>
      </c>
      <c r="C33" s="19">
        <v>15502.88406</v>
      </c>
      <c r="D33" s="19">
        <v>245780.22446000003</v>
      </c>
      <c r="E33" s="19">
        <v>335356.58968000003</v>
      </c>
      <c r="F33" s="19">
        <v>199830.26282</v>
      </c>
      <c r="G33" s="19">
        <v>117375.62439</v>
      </c>
      <c r="H33" s="19">
        <v>432.67721999999998</v>
      </c>
      <c r="I33" s="19">
        <v>489.67836</v>
      </c>
      <c r="J33" s="19">
        <v>24042.296000000002</v>
      </c>
      <c r="K33" s="19">
        <v>34720.897304400001</v>
      </c>
      <c r="L33" s="19">
        <v>679058.86991145392</v>
      </c>
      <c r="M33" s="19">
        <v>3035.8694900000005</v>
      </c>
      <c r="N33" s="19">
        <v>18469.23013</v>
      </c>
      <c r="O33" s="19">
        <v>9679.9217599999993</v>
      </c>
      <c r="P33" s="19">
        <v>3629.5146600000003</v>
      </c>
      <c r="Q33" s="21">
        <f t="shared" si="0"/>
        <v>1687404.5402458541</v>
      </c>
      <c r="R33" s="19">
        <v>314113.62424410006</v>
      </c>
      <c r="S33" s="21">
        <f t="shared" si="1"/>
        <v>2001518.1644899542</v>
      </c>
    </row>
    <row r="34" spans="1:19" ht="17.25" customHeight="1" x14ac:dyDescent="0.25">
      <c r="A34" s="18"/>
      <c r="B34" s="19" t="s">
        <v>83</v>
      </c>
      <c r="C34" s="19">
        <v>15494.809160000001</v>
      </c>
      <c r="D34" s="19">
        <v>243662.15835000001</v>
      </c>
      <c r="E34" s="19">
        <v>340698.55212000001</v>
      </c>
      <c r="F34" s="19">
        <v>194867.45402</v>
      </c>
      <c r="G34" s="19">
        <v>107372.33841</v>
      </c>
      <c r="H34" s="19">
        <v>422.33080000000001</v>
      </c>
      <c r="I34" s="19">
        <v>433.88762000000003</v>
      </c>
      <c r="J34" s="19">
        <v>23875.462440000003</v>
      </c>
      <c r="K34" s="19">
        <v>34956.826520000002</v>
      </c>
      <c r="L34" s="19">
        <v>673772.09302188002</v>
      </c>
      <c r="M34" s="19">
        <v>2888.4283700000001</v>
      </c>
      <c r="N34" s="19">
        <v>18116.362059999999</v>
      </c>
      <c r="O34" s="19">
        <v>9666.1441099999993</v>
      </c>
      <c r="P34" s="19">
        <v>3786.6302999999998</v>
      </c>
      <c r="Q34" s="21">
        <f t="shared" si="0"/>
        <v>1670013.4773018803</v>
      </c>
      <c r="R34" s="19">
        <v>292521.98481410003</v>
      </c>
      <c r="S34" s="21">
        <f t="shared" si="1"/>
        <v>1962535.4621159802</v>
      </c>
    </row>
    <row r="35" spans="1:19" ht="17.25" customHeight="1" x14ac:dyDescent="0.25">
      <c r="A35" s="18"/>
      <c r="B35" s="19" t="s">
        <v>84</v>
      </c>
      <c r="C35" s="19">
        <v>14636.259400000001</v>
      </c>
      <c r="D35" s="19">
        <v>240967.89036000002</v>
      </c>
      <c r="E35" s="19">
        <v>263907.59593000001</v>
      </c>
      <c r="F35" s="19">
        <v>193060.30496000001</v>
      </c>
      <c r="G35" s="19">
        <v>111375.59009000001</v>
      </c>
      <c r="H35" s="19">
        <v>417.14726000000002</v>
      </c>
      <c r="I35" s="19">
        <v>397.97357</v>
      </c>
      <c r="J35" s="19">
        <v>23409.138850000003</v>
      </c>
      <c r="K35" s="19">
        <v>35396.670659999996</v>
      </c>
      <c r="L35" s="19">
        <v>658989.19551342796</v>
      </c>
      <c r="M35" s="19">
        <v>2816.1432000000004</v>
      </c>
      <c r="N35" s="19">
        <v>21409.920300000002</v>
      </c>
      <c r="O35" s="19">
        <v>9559.5552200000002</v>
      </c>
      <c r="P35" s="19">
        <v>3671.2411499999998</v>
      </c>
      <c r="Q35" s="21">
        <f t="shared" si="0"/>
        <v>1580014.6264634279</v>
      </c>
      <c r="R35" s="19">
        <v>258413.90195410003</v>
      </c>
      <c r="S35" s="21">
        <f t="shared" si="1"/>
        <v>1838428.5284175279</v>
      </c>
    </row>
    <row r="36" spans="1:19" ht="17.25" customHeight="1" x14ac:dyDescent="0.25">
      <c r="A36" s="18"/>
      <c r="B36" s="19" t="s">
        <v>85</v>
      </c>
      <c r="C36" s="19">
        <v>12743.905140000001</v>
      </c>
      <c r="D36" s="19">
        <v>238674.39503000001</v>
      </c>
      <c r="E36" s="19">
        <v>263768.73461000004</v>
      </c>
      <c r="F36" s="19">
        <v>193751.46374000001</v>
      </c>
      <c r="G36" s="19">
        <v>104082.00408</v>
      </c>
      <c r="H36" s="19">
        <v>418.80347</v>
      </c>
      <c r="I36" s="19">
        <v>986.0154</v>
      </c>
      <c r="J36" s="19">
        <v>23368.203530000003</v>
      </c>
      <c r="K36" s="19">
        <v>35214.937250000003</v>
      </c>
      <c r="L36" s="19">
        <v>651848.92771678802</v>
      </c>
      <c r="M36" s="19">
        <v>2873.6914000000002</v>
      </c>
      <c r="N36" s="19">
        <v>22707.295899999997</v>
      </c>
      <c r="O36" s="19">
        <v>9538.2491600000012</v>
      </c>
      <c r="P36" s="19">
        <v>3854.9416900000001</v>
      </c>
      <c r="Q36" s="21">
        <f t="shared" si="0"/>
        <v>1563831.5681167881</v>
      </c>
      <c r="R36" s="19">
        <v>252138.77812410003</v>
      </c>
      <c r="S36" s="21">
        <f t="shared" si="1"/>
        <v>1815970.3462408881</v>
      </c>
    </row>
    <row r="37" spans="1:19" ht="17.25" customHeight="1" x14ac:dyDescent="0.25">
      <c r="A37" s="18"/>
      <c r="B37" s="19" t="s">
        <v>86</v>
      </c>
      <c r="C37" s="19">
        <v>12371.00806</v>
      </c>
      <c r="D37" s="19">
        <v>240748.12627000001</v>
      </c>
      <c r="E37" s="19">
        <v>250496.38453000001</v>
      </c>
      <c r="F37" s="19">
        <v>196983.72340000002</v>
      </c>
      <c r="G37" s="19">
        <v>112739.76358</v>
      </c>
      <c r="H37" s="19">
        <v>402.68029000000001</v>
      </c>
      <c r="I37" s="19">
        <v>941.57460000000003</v>
      </c>
      <c r="J37" s="19">
        <v>23219.298170000002</v>
      </c>
      <c r="K37" s="19">
        <v>36634.162430000004</v>
      </c>
      <c r="L37" s="19">
        <v>655107.00732591003</v>
      </c>
      <c r="M37" s="19">
        <v>2849.8712799999998</v>
      </c>
      <c r="N37" s="19">
        <v>22722.541510000003</v>
      </c>
      <c r="O37" s="19">
        <v>9596.2752600000003</v>
      </c>
      <c r="P37" s="19">
        <v>3505.2625400000002</v>
      </c>
      <c r="Q37" s="21">
        <f t="shared" si="0"/>
        <v>1568317.6792459101</v>
      </c>
      <c r="R37" s="19">
        <v>251046.13143410004</v>
      </c>
      <c r="S37" s="21">
        <f t="shared" si="1"/>
        <v>1819363.8106800101</v>
      </c>
    </row>
    <row r="38" spans="1:19" ht="17.25" customHeight="1" x14ac:dyDescent="0.25">
      <c r="A38" s="18"/>
      <c r="B38" s="19" t="s">
        <v>87</v>
      </c>
      <c r="C38" s="19">
        <v>12242.104380000001</v>
      </c>
      <c r="D38" s="19">
        <v>253178.95933000001</v>
      </c>
      <c r="E38" s="19">
        <v>263817.54459</v>
      </c>
      <c r="F38" s="19">
        <v>195336.38464</v>
      </c>
      <c r="G38" s="19">
        <v>108764.01974</v>
      </c>
      <c r="H38" s="19">
        <v>598.53495999999996</v>
      </c>
      <c r="I38" s="19">
        <v>855.12106000000006</v>
      </c>
      <c r="J38" s="19">
        <v>22799.484370000002</v>
      </c>
      <c r="K38" s="19">
        <v>36885.991380000007</v>
      </c>
      <c r="L38" s="19">
        <v>651749.60562696308</v>
      </c>
      <c r="M38" s="19">
        <v>2820.97469</v>
      </c>
      <c r="N38" s="19">
        <v>21909.936079999999</v>
      </c>
      <c r="O38" s="19">
        <v>10076.264560000001</v>
      </c>
      <c r="P38" s="19">
        <v>3591.78584</v>
      </c>
      <c r="Q38" s="21">
        <f t="shared" si="0"/>
        <v>1584626.7112469631</v>
      </c>
      <c r="R38" s="19">
        <v>244710.04256410003</v>
      </c>
      <c r="S38" s="21">
        <f t="shared" si="1"/>
        <v>1829336.7538110632</v>
      </c>
    </row>
    <row r="39" spans="1:19" ht="17.25" customHeight="1" x14ac:dyDescent="0.25">
      <c r="A39" s="18"/>
      <c r="B39" s="19" t="s">
        <v>88</v>
      </c>
      <c r="C39" s="19">
        <v>12804.734300000002</v>
      </c>
      <c r="D39" s="19">
        <v>240299.52590000001</v>
      </c>
      <c r="E39" s="19">
        <v>275056.39613999997</v>
      </c>
      <c r="F39" s="19">
        <v>198132.24624000001</v>
      </c>
      <c r="G39" s="19">
        <v>104824.82435</v>
      </c>
      <c r="H39" s="19">
        <v>635.33034999999995</v>
      </c>
      <c r="I39" s="19">
        <v>786.53118000000006</v>
      </c>
      <c r="J39" s="19">
        <v>22605.624190000002</v>
      </c>
      <c r="K39" s="19">
        <v>45249.861659999995</v>
      </c>
      <c r="L39" s="19">
        <v>640865.93143721903</v>
      </c>
      <c r="M39" s="19">
        <v>2734.9412400000001</v>
      </c>
      <c r="N39" s="19">
        <v>21467.65668</v>
      </c>
      <c r="O39" s="19">
        <v>10455.39834</v>
      </c>
      <c r="P39" s="19">
        <v>3306.4659000000001</v>
      </c>
      <c r="Q39" s="21">
        <f t="shared" si="0"/>
        <v>1579225.4679072192</v>
      </c>
      <c r="R39" s="19">
        <v>244243.32132409999</v>
      </c>
      <c r="S39" s="21">
        <f t="shared" si="1"/>
        <v>1823468.7892313192</v>
      </c>
    </row>
    <row r="40" spans="1:19" ht="17.25" customHeight="1" x14ac:dyDescent="0.25">
      <c r="A40" s="18"/>
      <c r="B40" s="19" t="s">
        <v>89</v>
      </c>
      <c r="C40" s="19">
        <v>7700.1308600000002</v>
      </c>
      <c r="D40" s="19">
        <v>262401.31839999999</v>
      </c>
      <c r="E40" s="19">
        <v>278231.21402000001</v>
      </c>
      <c r="F40" s="19">
        <v>208053.56279</v>
      </c>
      <c r="G40" s="19">
        <v>103682.22963</v>
      </c>
      <c r="H40" s="19">
        <v>680.30743999999993</v>
      </c>
      <c r="I40" s="19">
        <v>723.74914999999999</v>
      </c>
      <c r="J40" s="19">
        <v>22445.75648</v>
      </c>
      <c r="K40" s="19">
        <v>38460.399649999999</v>
      </c>
      <c r="L40" s="19">
        <v>639835.64525000006</v>
      </c>
      <c r="M40" s="19">
        <v>2794.8457900000003</v>
      </c>
      <c r="N40" s="19">
        <v>21041.68389</v>
      </c>
      <c r="O40" s="19">
        <v>10355.285390000001</v>
      </c>
      <c r="P40" s="19">
        <v>3089.7310400000001</v>
      </c>
      <c r="Q40" s="21">
        <f t="shared" si="0"/>
        <v>1599495.8597800001</v>
      </c>
      <c r="R40" s="19">
        <v>243756.2394241</v>
      </c>
      <c r="S40" s="21">
        <f t="shared" si="1"/>
        <v>1843252.0992041</v>
      </c>
    </row>
    <row r="41" spans="1:19" ht="17.25" customHeight="1" x14ac:dyDescent="0.25">
      <c r="A41" s="18"/>
      <c r="B41" s="19" t="s">
        <v>90</v>
      </c>
      <c r="C41" s="19">
        <v>7758.8628799999997</v>
      </c>
      <c r="D41" s="19">
        <v>263314.85541000002</v>
      </c>
      <c r="E41" s="19">
        <v>278265.72541000001</v>
      </c>
      <c r="F41" s="19">
        <v>207253.42197999998</v>
      </c>
      <c r="G41" s="19">
        <v>109408.55061000001</v>
      </c>
      <c r="H41" s="19">
        <v>687.42356000000007</v>
      </c>
      <c r="I41" s="19">
        <v>660.13706000000002</v>
      </c>
      <c r="J41" s="19">
        <v>21962.747329999998</v>
      </c>
      <c r="K41" s="19">
        <v>35935.636740000002</v>
      </c>
      <c r="L41" s="19">
        <v>636881.79242999991</v>
      </c>
      <c r="M41" s="19">
        <v>2649.1819100000002</v>
      </c>
      <c r="N41" s="19">
        <v>21256.892489999998</v>
      </c>
      <c r="O41" s="19">
        <v>10338.135769999999</v>
      </c>
      <c r="P41" s="19">
        <v>3246.5573900000004</v>
      </c>
      <c r="Q41" s="21">
        <f t="shared" si="0"/>
        <v>1599619.9209699999</v>
      </c>
      <c r="R41" s="19">
        <v>242990.60276410004</v>
      </c>
      <c r="S41" s="21">
        <f t="shared" si="1"/>
        <v>1842610.5237340999</v>
      </c>
    </row>
    <row r="42" spans="1:19" ht="17.25" customHeight="1" x14ac:dyDescent="0.25">
      <c r="A42" s="18"/>
      <c r="B42" s="19" t="s">
        <v>91</v>
      </c>
      <c r="C42" s="19">
        <v>8993.9988499999999</v>
      </c>
      <c r="D42" s="19">
        <v>253286.1887</v>
      </c>
      <c r="E42" s="19">
        <v>287297.26342000003</v>
      </c>
      <c r="F42" s="19">
        <v>208915.00306000002</v>
      </c>
      <c r="G42" s="19">
        <v>119100.2127</v>
      </c>
      <c r="H42" s="19">
        <v>692.72497999999996</v>
      </c>
      <c r="I42" s="19">
        <v>60.437249999999999</v>
      </c>
      <c r="J42" s="19">
        <v>22004.673210000001</v>
      </c>
      <c r="K42" s="19">
        <v>38272.409700000004</v>
      </c>
      <c r="L42" s="19">
        <v>630520.60864999995</v>
      </c>
      <c r="M42" s="19">
        <v>2720.48839</v>
      </c>
      <c r="N42" s="19">
        <v>21499.457429999999</v>
      </c>
      <c r="O42" s="19">
        <v>10421.724900000001</v>
      </c>
      <c r="P42" s="19">
        <v>3028.7124500000004</v>
      </c>
      <c r="Q42" s="21">
        <f t="shared" si="0"/>
        <v>1606813.9036900001</v>
      </c>
      <c r="R42" s="19">
        <v>242918.92497409997</v>
      </c>
      <c r="S42" s="21">
        <f t="shared" si="1"/>
        <v>1849732.8286641</v>
      </c>
    </row>
    <row r="43" spans="1:19" ht="17.25" customHeight="1" x14ac:dyDescent="0.25">
      <c r="A43" s="18"/>
      <c r="B43" s="19" t="s">
        <v>92</v>
      </c>
      <c r="C43" s="19">
        <v>8969.6316900000002</v>
      </c>
      <c r="D43" s="19">
        <v>246137.95349000001</v>
      </c>
      <c r="E43" s="19">
        <v>284823.01562000002</v>
      </c>
      <c r="F43" s="19">
        <v>207610.40521000003</v>
      </c>
      <c r="G43" s="19">
        <v>113658.65076</v>
      </c>
      <c r="H43" s="19">
        <v>682.20798000000002</v>
      </c>
      <c r="I43" s="19">
        <v>24.309310000000004</v>
      </c>
      <c r="J43" s="19">
        <v>21958.210289999999</v>
      </c>
      <c r="K43" s="19">
        <v>40001.791380000002</v>
      </c>
      <c r="L43" s="19">
        <v>639453.38766000001</v>
      </c>
      <c r="M43" s="19">
        <v>2701.3386600000003</v>
      </c>
      <c r="N43" s="19">
        <v>21671.30861</v>
      </c>
      <c r="O43" s="19">
        <v>10445.32517</v>
      </c>
      <c r="P43" s="19">
        <v>3068.0311700000002</v>
      </c>
      <c r="Q43" s="21">
        <f t="shared" si="0"/>
        <v>1601205.5669999998</v>
      </c>
      <c r="R43" s="19">
        <v>242274.82981410003</v>
      </c>
      <c r="S43" s="21">
        <f t="shared" si="1"/>
        <v>1843480.3968140997</v>
      </c>
    </row>
    <row r="44" spans="1:19" ht="17.25" customHeight="1" x14ac:dyDescent="0.25">
      <c r="A44" s="18"/>
      <c r="B44" s="19" t="s">
        <v>93</v>
      </c>
      <c r="C44" s="19">
        <v>9176.3742200000015</v>
      </c>
      <c r="D44" s="19">
        <v>244849.28433000002</v>
      </c>
      <c r="E44" s="19">
        <v>271462.08661</v>
      </c>
      <c r="F44" s="19">
        <v>208434.38280000002</v>
      </c>
      <c r="G44" s="19">
        <v>109943.89421</v>
      </c>
      <c r="H44" s="19">
        <v>790.69636000000003</v>
      </c>
      <c r="I44" s="19">
        <v>18.360130000000002</v>
      </c>
      <c r="J44" s="19">
        <v>35828.231630000002</v>
      </c>
      <c r="K44" s="19">
        <v>41025.6446</v>
      </c>
      <c r="L44" s="19">
        <v>641752.04573999997</v>
      </c>
      <c r="M44" s="19">
        <v>2748.0010899999997</v>
      </c>
      <c r="N44" s="19">
        <v>21386.530730000002</v>
      </c>
      <c r="O44" s="19">
        <v>10368.273580000001</v>
      </c>
      <c r="P44" s="19">
        <v>2914.0349100000003</v>
      </c>
      <c r="Q44" s="21">
        <f t="shared" si="0"/>
        <v>1600697.84094</v>
      </c>
      <c r="R44" s="19">
        <v>241675.89811410001</v>
      </c>
      <c r="S44" s="21">
        <f t="shared" si="1"/>
        <v>1842373.7390541001</v>
      </c>
    </row>
    <row r="45" spans="1:19" ht="17.25" customHeight="1" x14ac:dyDescent="0.25">
      <c r="A45" s="18"/>
      <c r="B45" s="19" t="s">
        <v>94</v>
      </c>
      <c r="C45" s="19">
        <v>8827.8348499999993</v>
      </c>
      <c r="D45" s="19">
        <v>247138.74956</v>
      </c>
      <c r="E45" s="19">
        <v>268101.48833000002</v>
      </c>
      <c r="F45" s="19">
        <v>205192.15083000003</v>
      </c>
      <c r="G45" s="19">
        <v>115883.01919000001</v>
      </c>
      <c r="H45" s="19">
        <v>778.27870999999993</v>
      </c>
      <c r="I45" s="19">
        <v>13.22639</v>
      </c>
      <c r="J45" s="19">
        <v>35315.975380000003</v>
      </c>
      <c r="K45" s="19">
        <v>41752.378700000001</v>
      </c>
      <c r="L45" s="19">
        <v>637292.56355999992</v>
      </c>
      <c r="M45" s="19">
        <v>2602.3181300000001</v>
      </c>
      <c r="N45" s="19">
        <v>21326.71931</v>
      </c>
      <c r="O45" s="19">
        <v>10442.49907</v>
      </c>
      <c r="P45" s="19">
        <v>2851.10277</v>
      </c>
      <c r="Q45" s="21">
        <f t="shared" si="0"/>
        <v>1597518.3047799999</v>
      </c>
      <c r="R45" s="19">
        <v>238226.65955410004</v>
      </c>
      <c r="S45" s="21">
        <f t="shared" si="1"/>
        <v>1835744.9643341</v>
      </c>
    </row>
    <row r="46" spans="1:19" ht="17.25" customHeight="1" x14ac:dyDescent="0.25">
      <c r="A46" s="18"/>
      <c r="B46" s="19" t="s">
        <v>95</v>
      </c>
      <c r="C46" s="19">
        <v>8036.25479</v>
      </c>
      <c r="D46" s="19">
        <v>245888.97128</v>
      </c>
      <c r="E46" s="19">
        <v>277292.26526000001</v>
      </c>
      <c r="F46" s="19">
        <v>206641.98553999999</v>
      </c>
      <c r="G46" s="19">
        <v>110396.1395</v>
      </c>
      <c r="H46" s="19">
        <v>769.846</v>
      </c>
      <c r="I46" s="19">
        <v>16.81372</v>
      </c>
      <c r="J46" s="19">
        <v>35421.873020000006</v>
      </c>
      <c r="K46" s="19">
        <v>40414.987409999994</v>
      </c>
      <c r="L46" s="19">
        <v>651119.40894000011</v>
      </c>
      <c r="M46" s="19">
        <v>2727.9046600000001</v>
      </c>
      <c r="N46" s="19">
        <v>20871.908309999999</v>
      </c>
      <c r="O46" s="19">
        <v>10219.62823</v>
      </c>
      <c r="P46" s="19">
        <v>3027.6881200000003</v>
      </c>
      <c r="Q46" s="21">
        <f t="shared" si="0"/>
        <v>1612845.6747800002</v>
      </c>
      <c r="R46" s="19">
        <v>236677.62182410003</v>
      </c>
      <c r="S46" s="21">
        <f t="shared" si="1"/>
        <v>1849523.2966041001</v>
      </c>
    </row>
    <row r="47" spans="1:19" ht="17.25" customHeight="1" x14ac:dyDescent="0.25">
      <c r="A47" s="18"/>
      <c r="B47" s="19" t="s">
        <v>96</v>
      </c>
      <c r="C47" s="19">
        <v>8148.0615600000001</v>
      </c>
      <c r="D47" s="19">
        <v>237242.80233999999</v>
      </c>
      <c r="E47" s="19">
        <v>270363.14727999998</v>
      </c>
      <c r="F47" s="19">
        <v>206214.04277000003</v>
      </c>
      <c r="G47" s="19">
        <v>98588.381590000005</v>
      </c>
      <c r="H47" s="19">
        <v>780.03686000000005</v>
      </c>
      <c r="I47" s="19">
        <v>136.07003</v>
      </c>
      <c r="J47" s="19">
        <v>34988.004369999995</v>
      </c>
      <c r="K47" s="19">
        <v>41954.575950000006</v>
      </c>
      <c r="L47" s="19">
        <v>653325.87449000007</v>
      </c>
      <c r="M47" s="19">
        <v>2914.9526099999998</v>
      </c>
      <c r="N47" s="19">
        <v>21029.019079999998</v>
      </c>
      <c r="O47" s="19">
        <v>10857.17094</v>
      </c>
      <c r="P47" s="19">
        <v>2815.61292</v>
      </c>
      <c r="Q47" s="21">
        <f t="shared" si="0"/>
        <v>1589357.7527900001</v>
      </c>
      <c r="R47" s="19">
        <v>303206.69255410001</v>
      </c>
      <c r="S47" s="21">
        <f t="shared" si="1"/>
        <v>1892564.4453441</v>
      </c>
    </row>
    <row r="48" spans="1:19" ht="17.25" customHeight="1" x14ac:dyDescent="0.25">
      <c r="A48" s="18"/>
      <c r="B48" s="19" t="s">
        <v>97</v>
      </c>
      <c r="C48" s="19">
        <v>7007.0135499999997</v>
      </c>
      <c r="D48" s="19">
        <v>242032.86063000001</v>
      </c>
      <c r="E48" s="19">
        <v>248646.24922</v>
      </c>
      <c r="F48" s="19">
        <v>179376.77406</v>
      </c>
      <c r="G48" s="19">
        <v>103277.52644</v>
      </c>
      <c r="H48" s="19">
        <v>750.17042000000004</v>
      </c>
      <c r="I48" s="19">
        <v>141.14048000000003</v>
      </c>
      <c r="J48" s="19">
        <v>34724.340950000005</v>
      </c>
      <c r="K48" s="19">
        <v>41380.925750000002</v>
      </c>
      <c r="L48" s="19">
        <v>662556.55753999995</v>
      </c>
      <c r="M48" s="19">
        <v>2823.66131</v>
      </c>
      <c r="N48" s="19">
        <v>20552.180350000002</v>
      </c>
      <c r="O48" s="19">
        <v>10780.59369</v>
      </c>
      <c r="P48" s="19">
        <v>2806.57314</v>
      </c>
      <c r="Q48" s="21">
        <f t="shared" si="0"/>
        <v>1556856.5675300001</v>
      </c>
      <c r="R48" s="19">
        <v>306304.50410409999</v>
      </c>
      <c r="S48" s="21">
        <f t="shared" si="1"/>
        <v>1863161.0716341001</v>
      </c>
    </row>
    <row r="49" spans="1:19" ht="17.25" customHeight="1" x14ac:dyDescent="0.25">
      <c r="A49" s="18"/>
      <c r="B49" s="19" t="s">
        <v>98</v>
      </c>
      <c r="C49" s="19">
        <v>6993.9917800000003</v>
      </c>
      <c r="D49" s="19">
        <v>243097.70312000002</v>
      </c>
      <c r="E49" s="19">
        <v>253425.47546000002</v>
      </c>
      <c r="F49" s="19">
        <v>172504.04293000003</v>
      </c>
      <c r="G49" s="19">
        <v>106486.71077000001</v>
      </c>
      <c r="H49" s="19">
        <v>804.9234100000001</v>
      </c>
      <c r="I49" s="19">
        <v>11.64465</v>
      </c>
      <c r="J49" s="19">
        <v>34493.451970000002</v>
      </c>
      <c r="K49" s="19">
        <v>40930.087310000003</v>
      </c>
      <c r="L49" s="19">
        <v>669286.73927000002</v>
      </c>
      <c r="M49" s="19">
        <v>2449.5865899999999</v>
      </c>
      <c r="N49" s="19">
        <v>20161.210750000002</v>
      </c>
      <c r="O49" s="19">
        <v>10954.74207</v>
      </c>
      <c r="P49" s="19">
        <v>2642.8924900000002</v>
      </c>
      <c r="Q49" s="21">
        <f t="shared" si="0"/>
        <v>1564243.2025700002</v>
      </c>
      <c r="R49" s="19">
        <v>268742.37216409994</v>
      </c>
      <c r="S49" s="21">
        <f t="shared" si="1"/>
        <v>1832985.5747341001</v>
      </c>
    </row>
    <row r="50" spans="1:19" ht="17.25" customHeight="1" x14ac:dyDescent="0.25">
      <c r="A50" s="18"/>
      <c r="B50" s="19" t="s">
        <v>99</v>
      </c>
      <c r="C50" s="19">
        <v>6563.5693099999999</v>
      </c>
      <c r="D50" s="19">
        <v>245511.92290999999</v>
      </c>
      <c r="E50" s="19">
        <v>235244.02411000003</v>
      </c>
      <c r="F50" s="19">
        <v>167152.86525999999</v>
      </c>
      <c r="G50" s="19">
        <v>99285.022900000011</v>
      </c>
      <c r="H50" s="19">
        <v>781.61459000000002</v>
      </c>
      <c r="I50" s="19">
        <v>57.939910000000005</v>
      </c>
      <c r="J50" s="19">
        <v>34090.415249999998</v>
      </c>
      <c r="K50" s="19">
        <v>44833.854049999994</v>
      </c>
      <c r="L50" s="19">
        <v>663295.21250000002</v>
      </c>
      <c r="M50" s="19">
        <v>2330.84141</v>
      </c>
      <c r="N50" s="19">
        <v>19968.50243</v>
      </c>
      <c r="O50" s="19">
        <v>10979.017800000001</v>
      </c>
      <c r="P50" s="19">
        <v>2812.34854</v>
      </c>
      <c r="Q50" s="21">
        <f t="shared" si="0"/>
        <v>1532907.1509700001</v>
      </c>
      <c r="R50" s="19">
        <v>270166.67082410003</v>
      </c>
      <c r="S50" s="21">
        <f t="shared" si="1"/>
        <v>1803073.8217941001</v>
      </c>
    </row>
    <row r="51" spans="1:19" ht="17.25" customHeight="1" x14ac:dyDescent="0.25">
      <c r="A51" s="18"/>
      <c r="B51" s="19" t="s">
        <v>100</v>
      </c>
      <c r="C51" s="19">
        <v>6949.4938700000002</v>
      </c>
      <c r="D51" s="19">
        <v>246562.21494000001</v>
      </c>
      <c r="E51" s="19">
        <v>227269.28727000003</v>
      </c>
      <c r="F51" s="19">
        <v>172263.23456000001</v>
      </c>
      <c r="G51" s="19">
        <v>99361.990019999997</v>
      </c>
      <c r="H51" s="19">
        <v>420.28798999999998</v>
      </c>
      <c r="I51" s="19">
        <v>3.4159999999999999</v>
      </c>
      <c r="J51" s="19">
        <v>33786.11778</v>
      </c>
      <c r="K51" s="19">
        <v>44794.628729999997</v>
      </c>
      <c r="L51" s="19">
        <v>657635.37349000003</v>
      </c>
      <c r="M51" s="19">
        <v>2342.0073500000003</v>
      </c>
      <c r="N51" s="19">
        <v>19088.786390000001</v>
      </c>
      <c r="O51" s="19">
        <v>11516.723050000001</v>
      </c>
      <c r="P51" s="19">
        <v>2919.3056900000001</v>
      </c>
      <c r="Q51" s="21">
        <f t="shared" si="0"/>
        <v>1524912.8671300001</v>
      </c>
      <c r="R51" s="19">
        <v>272997.16582410003</v>
      </c>
      <c r="S51" s="21">
        <f t="shared" si="1"/>
        <v>1797910.0329541001</v>
      </c>
    </row>
    <row r="52" spans="1:19" ht="17.25" customHeight="1" x14ac:dyDescent="0.25">
      <c r="A52" s="18"/>
      <c r="B52" s="19" t="s">
        <v>101</v>
      </c>
      <c r="C52" s="19">
        <v>6706.5066399999996</v>
      </c>
      <c r="D52" s="19">
        <v>247417.17186000003</v>
      </c>
      <c r="E52" s="19">
        <v>235849.35913</v>
      </c>
      <c r="F52" s="19">
        <v>172589.23652000001</v>
      </c>
      <c r="G52" s="19">
        <v>110883.06295000001</v>
      </c>
      <c r="H52" s="19">
        <v>402.18183000000005</v>
      </c>
      <c r="I52" s="19">
        <v>137.87258</v>
      </c>
      <c r="J52" s="19">
        <v>19666.538379999998</v>
      </c>
      <c r="K52" s="19">
        <v>45553.736520000006</v>
      </c>
      <c r="L52" s="19">
        <v>662011.80746493104</v>
      </c>
      <c r="M52" s="19">
        <v>2717.4304700000002</v>
      </c>
      <c r="N52" s="19">
        <v>20676.210790000001</v>
      </c>
      <c r="O52" s="19">
        <v>11585.40533</v>
      </c>
      <c r="P52" s="19">
        <v>3014.68057</v>
      </c>
      <c r="Q52" s="21">
        <f t="shared" si="0"/>
        <v>1539211.2010349312</v>
      </c>
      <c r="R52" s="19">
        <v>271889.15920409997</v>
      </c>
      <c r="S52" s="21">
        <f t="shared" si="1"/>
        <v>1811100.3602390313</v>
      </c>
    </row>
    <row r="53" spans="1:19" ht="17.25" customHeight="1" x14ac:dyDescent="0.25">
      <c r="A53" s="18"/>
      <c r="B53" s="19" t="s">
        <v>102</v>
      </c>
      <c r="C53" s="19">
        <v>6860.2107500000002</v>
      </c>
      <c r="D53" s="19">
        <v>253217.47815000001</v>
      </c>
      <c r="E53" s="19">
        <v>249833.29104000001</v>
      </c>
      <c r="F53" s="19">
        <v>172920.81797999999</v>
      </c>
      <c r="G53" s="19">
        <v>115682.534</v>
      </c>
      <c r="H53" s="19">
        <v>461.81544000000002</v>
      </c>
      <c r="I53" s="19">
        <v>5.0610000000000002E-2</v>
      </c>
      <c r="J53" s="19">
        <v>19302.463299999999</v>
      </c>
      <c r="K53" s="19">
        <v>45175.31871</v>
      </c>
      <c r="L53" s="19">
        <v>662379.38901000004</v>
      </c>
      <c r="M53" s="19">
        <v>2475.0789800000002</v>
      </c>
      <c r="N53" s="19">
        <v>22115.194350000002</v>
      </c>
      <c r="O53" s="19">
        <v>11919.90876</v>
      </c>
      <c r="P53" s="19">
        <v>3153.6233400000001</v>
      </c>
      <c r="Q53" s="21">
        <f t="shared" si="0"/>
        <v>1565497.1744200001</v>
      </c>
      <c r="R53" s="19">
        <v>272668.44258409995</v>
      </c>
      <c r="S53" s="21">
        <f t="shared" si="1"/>
        <v>1838165.6170041</v>
      </c>
    </row>
    <row r="54" spans="1:19" ht="17.25" customHeight="1" x14ac:dyDescent="0.25">
      <c r="A54" s="18"/>
      <c r="B54" s="19" t="s">
        <v>103</v>
      </c>
      <c r="C54" s="19">
        <v>7402.3869500000001</v>
      </c>
      <c r="D54" s="19">
        <v>257533.31481000001</v>
      </c>
      <c r="E54" s="19">
        <v>220342.96249000001</v>
      </c>
      <c r="F54" s="19">
        <v>158389.67905999999</v>
      </c>
      <c r="G54" s="19">
        <v>117656.27432</v>
      </c>
      <c r="H54" s="19">
        <v>535.28570999999999</v>
      </c>
      <c r="I54" s="19">
        <v>37.389900000000004</v>
      </c>
      <c r="J54" s="19">
        <v>19002.768350000002</v>
      </c>
      <c r="K54" s="19">
        <v>45706.659310000003</v>
      </c>
      <c r="L54" s="19">
        <v>659922.24865999992</v>
      </c>
      <c r="M54" s="19">
        <v>2635.9750199999999</v>
      </c>
      <c r="N54" s="19">
        <v>21986.913479999999</v>
      </c>
      <c r="O54" s="19">
        <v>12183.993</v>
      </c>
      <c r="P54" s="19">
        <v>2163.10232</v>
      </c>
      <c r="Q54" s="21">
        <f t="shared" si="0"/>
        <v>1525498.9533800001</v>
      </c>
      <c r="R54" s="19">
        <v>274607.71304409998</v>
      </c>
      <c r="S54" s="21">
        <f t="shared" si="1"/>
        <v>1800106.6664241001</v>
      </c>
    </row>
    <row r="55" spans="1:19" ht="17.25" customHeight="1" x14ac:dyDescent="0.25">
      <c r="A55" s="18"/>
      <c r="B55" s="19" t="s">
        <v>104</v>
      </c>
      <c r="C55" s="19">
        <v>7311.0489400000006</v>
      </c>
      <c r="D55" s="19">
        <v>255918.00297999999</v>
      </c>
      <c r="E55" s="19">
        <v>229238.46015</v>
      </c>
      <c r="F55" s="19">
        <v>153869.39228999999</v>
      </c>
      <c r="G55" s="19">
        <v>123426.59725000001</v>
      </c>
      <c r="H55" s="19">
        <v>527.3198000000001</v>
      </c>
      <c r="I55" s="19">
        <v>145.96245000000002</v>
      </c>
      <c r="J55" s="19">
        <v>18742.930410000001</v>
      </c>
      <c r="K55" s="19">
        <v>47261.800259999996</v>
      </c>
      <c r="L55" s="19">
        <v>665175.60277999996</v>
      </c>
      <c r="M55" s="19">
        <v>2562.00767</v>
      </c>
      <c r="N55" s="19">
        <v>22881.049859999999</v>
      </c>
      <c r="O55" s="19">
        <v>12185.403340000001</v>
      </c>
      <c r="P55" s="19">
        <v>2206.24865</v>
      </c>
      <c r="Q55" s="21">
        <f t="shared" si="0"/>
        <v>1541451.8268299999</v>
      </c>
      <c r="R55" s="19">
        <v>306581.99363410001</v>
      </c>
      <c r="S55" s="21">
        <f t="shared" si="1"/>
        <v>1848033.8204641</v>
      </c>
    </row>
    <row r="56" spans="1:19" ht="17.25" customHeight="1" x14ac:dyDescent="0.25">
      <c r="A56" s="18"/>
      <c r="B56" s="19" t="s">
        <v>105</v>
      </c>
      <c r="C56" s="19">
        <v>5706.7442300000002</v>
      </c>
      <c r="D56" s="19">
        <v>252616.69884</v>
      </c>
      <c r="E56" s="19">
        <v>228512.34955000001</v>
      </c>
      <c r="F56" s="19">
        <v>146303.29287999999</v>
      </c>
      <c r="G56" s="19">
        <v>113201.62981</v>
      </c>
      <c r="H56" s="19">
        <v>515.29228000000001</v>
      </c>
      <c r="I56" s="19">
        <v>129.43592999999998</v>
      </c>
      <c r="J56" s="19">
        <v>18450.649969999999</v>
      </c>
      <c r="K56" s="19">
        <v>48071.792479999996</v>
      </c>
      <c r="L56" s="19">
        <v>663691.84808000003</v>
      </c>
      <c r="M56" s="19">
        <v>2591.58331</v>
      </c>
      <c r="N56" s="19">
        <v>23175.74077</v>
      </c>
      <c r="O56" s="19">
        <v>12178.626109999999</v>
      </c>
      <c r="P56" s="19">
        <v>2253.5362700000001</v>
      </c>
      <c r="Q56" s="21">
        <f t="shared" si="0"/>
        <v>1517399.2205100001</v>
      </c>
      <c r="R56" s="19">
        <v>306829.67438410007</v>
      </c>
      <c r="S56" s="21">
        <f t="shared" si="1"/>
        <v>1824228.8948941003</v>
      </c>
    </row>
    <row r="57" spans="1:19" ht="17.25" customHeight="1" x14ac:dyDescent="0.25">
      <c r="A57" s="18"/>
      <c r="B57" s="19" t="s">
        <v>106</v>
      </c>
      <c r="C57" s="19">
        <v>5694.0297399999999</v>
      </c>
      <c r="D57" s="19">
        <v>242677.88493999999</v>
      </c>
      <c r="E57" s="19">
        <v>228282.32310000001</v>
      </c>
      <c r="F57" s="19">
        <v>137124.69271999999</v>
      </c>
      <c r="G57" s="19">
        <v>120135.30777</v>
      </c>
      <c r="H57" s="19">
        <v>496.91447999999997</v>
      </c>
      <c r="I57" s="19">
        <v>135.58467000000002</v>
      </c>
      <c r="J57" s="19">
        <v>18384.045149999998</v>
      </c>
      <c r="K57" s="19">
        <v>45041.094960000002</v>
      </c>
      <c r="L57" s="19">
        <v>679300.34242999996</v>
      </c>
      <c r="M57" s="19">
        <v>2472.6573100000001</v>
      </c>
      <c r="N57" s="19">
        <v>23677.72509</v>
      </c>
      <c r="O57" s="19">
        <v>13395.92102</v>
      </c>
      <c r="P57" s="19">
        <v>1069.03466</v>
      </c>
      <c r="Q57" s="21">
        <f t="shared" si="0"/>
        <v>1517887.5580399998</v>
      </c>
      <c r="R57" s="19">
        <v>305742.02248410002</v>
      </c>
      <c r="S57" s="21">
        <f t="shared" si="1"/>
        <v>1823629.5805240998</v>
      </c>
    </row>
    <row r="58" spans="1:19" ht="17.25" customHeight="1" x14ac:dyDescent="0.25">
      <c r="A58" s="18"/>
      <c r="B58" s="19" t="s">
        <v>107</v>
      </c>
      <c r="C58" s="19">
        <v>5109.0853900000002</v>
      </c>
      <c r="D58" s="19">
        <v>240609.99052000002</v>
      </c>
      <c r="E58" s="19">
        <v>235463.62445</v>
      </c>
      <c r="F58" s="19">
        <v>136093.37628</v>
      </c>
      <c r="G58" s="19">
        <v>122497.611</v>
      </c>
      <c r="H58" s="19">
        <v>490.77055999999999</v>
      </c>
      <c r="I58" s="19">
        <v>30.3626</v>
      </c>
      <c r="J58" s="19">
        <v>18269.484390000001</v>
      </c>
      <c r="K58" s="19">
        <v>44457.927020000003</v>
      </c>
      <c r="L58" s="19">
        <v>651375.35180999991</v>
      </c>
      <c r="M58" s="19">
        <v>2489.0924500000001</v>
      </c>
      <c r="N58" s="19">
        <v>25881.42283</v>
      </c>
      <c r="O58" s="19">
        <v>11461.87183</v>
      </c>
      <c r="P58" s="19">
        <v>4906.4240099999997</v>
      </c>
      <c r="Q58" s="21">
        <f t="shared" si="0"/>
        <v>1499136.3951400002</v>
      </c>
      <c r="R58" s="19">
        <v>304218.94381972501</v>
      </c>
      <c r="S58" s="21">
        <f t="shared" si="1"/>
        <v>1803355.3389597251</v>
      </c>
    </row>
    <row r="59" spans="1:19" ht="17.25" customHeight="1" x14ac:dyDescent="0.25">
      <c r="A59" s="18"/>
      <c r="B59" s="19" t="s">
        <v>108</v>
      </c>
      <c r="C59" s="19">
        <v>4842.7036600000001</v>
      </c>
      <c r="D59" s="19">
        <v>229348.85788</v>
      </c>
      <c r="E59" s="19">
        <v>229869.37531</v>
      </c>
      <c r="F59" s="19">
        <v>136801.541</v>
      </c>
      <c r="G59" s="19">
        <v>118072.60824</v>
      </c>
      <c r="H59" s="19">
        <v>596.11014</v>
      </c>
      <c r="I59" s="19">
        <v>35.916160000000005</v>
      </c>
      <c r="J59" s="19">
        <v>17630.828320000001</v>
      </c>
      <c r="K59" s="19">
        <v>44713.687090000007</v>
      </c>
      <c r="L59" s="19">
        <v>657290.97382000007</v>
      </c>
      <c r="M59" s="19">
        <v>1250.2188600000002</v>
      </c>
      <c r="N59" s="19">
        <v>26716.70175</v>
      </c>
      <c r="O59" s="19">
        <v>11502.172779999999</v>
      </c>
      <c r="P59" s="19">
        <v>5149.3765700000004</v>
      </c>
      <c r="Q59" s="21">
        <f t="shared" si="0"/>
        <v>1483821.07158</v>
      </c>
      <c r="R59" s="19">
        <v>314466.28960095404</v>
      </c>
      <c r="S59" s="21">
        <f t="shared" si="1"/>
        <v>1798287.3611809541</v>
      </c>
    </row>
    <row r="60" spans="1:19" ht="17.25" customHeight="1" x14ac:dyDescent="0.25">
      <c r="A60" s="18"/>
      <c r="B60" s="19" t="s">
        <v>109</v>
      </c>
      <c r="C60" s="19">
        <v>5073.8217000000004</v>
      </c>
      <c r="D60" s="19">
        <v>225764.63787999999</v>
      </c>
      <c r="E60" s="19">
        <v>231721.46505000003</v>
      </c>
      <c r="F60" s="19">
        <v>132091.76903</v>
      </c>
      <c r="G60" s="19">
        <v>115745.31804000001</v>
      </c>
      <c r="H60" s="19">
        <v>542.90979000000004</v>
      </c>
      <c r="I60" s="19">
        <v>55.961170000000003</v>
      </c>
      <c r="J60" s="19">
        <v>17499.60986</v>
      </c>
      <c r="K60" s="19">
        <v>44847.64473</v>
      </c>
      <c r="L60" s="19">
        <v>652180.41342</v>
      </c>
      <c r="M60" s="19">
        <v>1028.4883500000001</v>
      </c>
      <c r="N60" s="19">
        <v>27919.197829999997</v>
      </c>
      <c r="O60" s="19">
        <v>11570.013560000001</v>
      </c>
      <c r="P60" s="19">
        <v>5069.1257900000001</v>
      </c>
      <c r="Q60" s="21">
        <f t="shared" si="0"/>
        <v>1471110.3761999998</v>
      </c>
      <c r="R60" s="19">
        <v>313553.81093068898</v>
      </c>
      <c r="S60" s="21">
        <f t="shared" si="1"/>
        <v>1784664.1871306887</v>
      </c>
    </row>
    <row r="61" spans="1:19" ht="17.25" customHeight="1" x14ac:dyDescent="0.25">
      <c r="A61" s="18"/>
      <c r="B61" s="19" t="s">
        <v>110</v>
      </c>
      <c r="C61" s="19">
        <v>4714.6820500000003</v>
      </c>
      <c r="D61" s="19">
        <v>225683.65702000001</v>
      </c>
      <c r="E61" s="19">
        <v>226969.25702000002</v>
      </c>
      <c r="F61" s="19">
        <v>132481.81954999999</v>
      </c>
      <c r="G61" s="19">
        <v>114818.78629</v>
      </c>
      <c r="H61" s="19">
        <v>574.70847000000003</v>
      </c>
      <c r="I61" s="19">
        <v>55.397280000000002</v>
      </c>
      <c r="J61" s="19">
        <v>17359.235909999999</v>
      </c>
      <c r="K61" s="19">
        <v>44719.628240000005</v>
      </c>
      <c r="L61" s="19">
        <v>646366.90358000004</v>
      </c>
      <c r="M61" s="19">
        <v>1075.5906499999999</v>
      </c>
      <c r="N61" s="19">
        <v>29217.99871</v>
      </c>
      <c r="O61" s="19">
        <v>11575.372100000001</v>
      </c>
      <c r="P61" s="19">
        <v>4894.1990400000004</v>
      </c>
      <c r="Q61" s="21">
        <f t="shared" si="0"/>
        <v>1460507.23591</v>
      </c>
      <c r="R61" s="19">
        <v>313035.84869657701</v>
      </c>
      <c r="S61" s="21">
        <f t="shared" si="1"/>
        <v>1773543.0846065772</v>
      </c>
    </row>
    <row r="62" spans="1:19" ht="17.25" customHeight="1" x14ac:dyDescent="0.25">
      <c r="A62" s="18"/>
      <c r="B62" s="19" t="s">
        <v>111</v>
      </c>
      <c r="C62" s="19">
        <v>4874.4795300000005</v>
      </c>
      <c r="D62" s="19">
        <v>231638.10073000001</v>
      </c>
      <c r="E62" s="19">
        <v>236062.90919000001</v>
      </c>
      <c r="F62" s="19">
        <v>134878.97282</v>
      </c>
      <c r="G62" s="19">
        <v>110915.34013</v>
      </c>
      <c r="H62" s="19">
        <v>575.70299999999997</v>
      </c>
      <c r="I62" s="19">
        <v>87.667550000000006</v>
      </c>
      <c r="J62" s="19">
        <v>19499.452450000001</v>
      </c>
      <c r="K62" s="19">
        <v>43826.88521</v>
      </c>
      <c r="L62" s="19">
        <v>640949.15283000004</v>
      </c>
      <c r="M62" s="19">
        <v>1282.1995300000001</v>
      </c>
      <c r="N62" s="19">
        <v>29597.985629999999</v>
      </c>
      <c r="O62" s="19">
        <v>11204.27685</v>
      </c>
      <c r="P62" s="19">
        <v>4991.5276600000007</v>
      </c>
      <c r="Q62" s="21">
        <f t="shared" si="0"/>
        <v>1470384.6531100001</v>
      </c>
      <c r="R62" s="19">
        <v>311897.12805444701</v>
      </c>
      <c r="S62" s="21">
        <f t="shared" si="1"/>
        <v>1782281.7811644471</v>
      </c>
    </row>
    <row r="63" spans="1:19" ht="17.25" customHeight="1" x14ac:dyDescent="0.25">
      <c r="A63" s="18"/>
      <c r="B63" s="19" t="s">
        <v>112</v>
      </c>
      <c r="C63" s="19">
        <v>5144.3650099999995</v>
      </c>
      <c r="D63" s="19">
        <v>230257.18027000001</v>
      </c>
      <c r="E63" s="19">
        <v>235516.38168000002</v>
      </c>
      <c r="F63" s="19">
        <v>134804.67621000001</v>
      </c>
      <c r="G63" s="19">
        <v>111893.44340999999</v>
      </c>
      <c r="H63" s="19">
        <v>577.28644999999995</v>
      </c>
      <c r="I63" s="19">
        <v>20.624849999999999</v>
      </c>
      <c r="J63" s="19">
        <v>19077.56279</v>
      </c>
      <c r="K63" s="19">
        <v>46240.501280000004</v>
      </c>
      <c r="L63" s="19">
        <v>646470.65523000003</v>
      </c>
      <c r="M63" s="19">
        <v>1266.70308</v>
      </c>
      <c r="N63" s="19">
        <v>29758.351429999999</v>
      </c>
      <c r="O63" s="19">
        <v>10800.54717</v>
      </c>
      <c r="P63" s="19">
        <v>4591.8780199999992</v>
      </c>
      <c r="Q63" s="21">
        <f t="shared" si="0"/>
        <v>1476420.1568799999</v>
      </c>
      <c r="R63" s="19">
        <v>311589.40643667401</v>
      </c>
      <c r="S63" s="21">
        <f t="shared" si="1"/>
        <v>1788009.563316674</v>
      </c>
    </row>
    <row r="64" spans="1:19" ht="17.25" customHeight="1" x14ac:dyDescent="0.25">
      <c r="A64" s="18"/>
      <c r="B64" s="19" t="s">
        <v>113</v>
      </c>
      <c r="C64" s="19">
        <v>5350.4836900000009</v>
      </c>
      <c r="D64" s="19">
        <v>230887.64478999999</v>
      </c>
      <c r="E64" s="19">
        <v>242236.86750999998</v>
      </c>
      <c r="F64" s="19">
        <v>140518.76740000001</v>
      </c>
      <c r="G64" s="19">
        <v>109962.94297</v>
      </c>
      <c r="H64" s="19">
        <v>597.01913000000002</v>
      </c>
      <c r="I64" s="19">
        <v>1.3696400000000002</v>
      </c>
      <c r="J64" s="19">
        <v>18840.95349</v>
      </c>
      <c r="K64" s="19">
        <v>46668.677900000002</v>
      </c>
      <c r="L64" s="19">
        <v>662101.27677999996</v>
      </c>
      <c r="M64" s="19">
        <v>1134.4079400000001</v>
      </c>
      <c r="N64" s="19">
        <v>29540.755809999999</v>
      </c>
      <c r="O64" s="19">
        <v>10275.097760000001</v>
      </c>
      <c r="P64" s="19">
        <v>4829.9098899999999</v>
      </c>
      <c r="Q64" s="21">
        <f t="shared" si="0"/>
        <v>1502946.1747000001</v>
      </c>
      <c r="R64" s="19">
        <v>311107.56504118699</v>
      </c>
      <c r="S64" s="21">
        <f t="shared" si="1"/>
        <v>1814053.7397411871</v>
      </c>
    </row>
    <row r="65" spans="1:19" ht="17.25" customHeight="1" x14ac:dyDescent="0.25">
      <c r="A65" s="18"/>
      <c r="B65" s="19" t="s">
        <v>114</v>
      </c>
      <c r="C65" s="19">
        <v>6392.6195099999995</v>
      </c>
      <c r="D65" s="19">
        <v>233400.54977000001</v>
      </c>
      <c r="E65" s="19">
        <v>248031.52024000001</v>
      </c>
      <c r="F65" s="19">
        <v>140475.03813999999</v>
      </c>
      <c r="G65" s="19">
        <v>109056.37946</v>
      </c>
      <c r="H65" s="19">
        <v>562.21453000000008</v>
      </c>
      <c r="I65" s="19">
        <v>58.458770000000001</v>
      </c>
      <c r="J65" s="19">
        <v>18622.704120000002</v>
      </c>
      <c r="K65" s="19">
        <v>41720.195220000001</v>
      </c>
      <c r="L65" s="19">
        <v>644313.53116999997</v>
      </c>
      <c r="M65" s="19">
        <v>1142.47371</v>
      </c>
      <c r="N65" s="19">
        <v>29571.407059999998</v>
      </c>
      <c r="O65" s="19">
        <v>10778.60607</v>
      </c>
      <c r="P65" s="19">
        <v>4757.5195700000004</v>
      </c>
      <c r="Q65" s="21">
        <f t="shared" si="0"/>
        <v>1488883.2173400002</v>
      </c>
      <c r="R65" s="19">
        <v>307264.73893034999</v>
      </c>
      <c r="S65" s="21">
        <f t="shared" si="1"/>
        <v>1796147.9562703501</v>
      </c>
    </row>
    <row r="66" spans="1:19" ht="17.25" customHeight="1" x14ac:dyDescent="0.25">
      <c r="A66" s="18"/>
      <c r="B66" s="19" t="s">
        <v>115</v>
      </c>
      <c r="C66" s="19">
        <v>6389.2298200000005</v>
      </c>
      <c r="D66" s="19">
        <v>233169.06909999999</v>
      </c>
      <c r="E66" s="19">
        <v>271119.66662999999</v>
      </c>
      <c r="F66" s="19">
        <v>142463.15109999999</v>
      </c>
      <c r="G66" s="19">
        <v>115623.40134000001</v>
      </c>
      <c r="H66" s="19">
        <v>502.72273999999999</v>
      </c>
      <c r="I66" s="19">
        <v>32.396209999999996</v>
      </c>
      <c r="J66" s="19">
        <v>29588.923269999999</v>
      </c>
      <c r="K66" s="19">
        <v>39760.424640000005</v>
      </c>
      <c r="L66" s="19">
        <v>655099.62270000007</v>
      </c>
      <c r="M66" s="19">
        <v>1159.9640400000001</v>
      </c>
      <c r="N66" s="19">
        <v>29243.498420000004</v>
      </c>
      <c r="O66" s="19">
        <v>10910.364369999999</v>
      </c>
      <c r="P66" s="19">
        <v>4927.7799000000005</v>
      </c>
      <c r="Q66" s="21">
        <f t="shared" si="0"/>
        <v>1539990.2142800002</v>
      </c>
      <c r="R66" s="19">
        <v>306668.95650641201</v>
      </c>
      <c r="S66" s="21">
        <f t="shared" si="1"/>
        <v>1846659.1707864122</v>
      </c>
    </row>
    <row r="67" spans="1:19" ht="17.25" customHeight="1" x14ac:dyDescent="0.25">
      <c r="A67" s="18"/>
      <c r="B67" s="19" t="s">
        <v>116</v>
      </c>
      <c r="C67" s="19">
        <v>6579.9279699999997</v>
      </c>
      <c r="D67" s="19">
        <v>232782.61413</v>
      </c>
      <c r="E67" s="19">
        <v>261173.14585</v>
      </c>
      <c r="F67" s="19">
        <v>141605.69203000001</v>
      </c>
      <c r="G67" s="19">
        <v>118650.31739</v>
      </c>
      <c r="H67" s="19">
        <v>514.95038999999997</v>
      </c>
      <c r="I67" s="19">
        <v>98.940190000000001</v>
      </c>
      <c r="J67" s="19">
        <v>29321.870670000004</v>
      </c>
      <c r="K67" s="19">
        <v>40753.298049999998</v>
      </c>
      <c r="L67" s="19">
        <v>647857.79180000001</v>
      </c>
      <c r="M67" s="19">
        <v>1260.2705100000001</v>
      </c>
      <c r="N67" s="19">
        <v>30000.871520000001</v>
      </c>
      <c r="O67" s="19">
        <v>10815.834980000001</v>
      </c>
      <c r="P67" s="19">
        <v>4818.5969999999998</v>
      </c>
      <c r="Q67" s="21">
        <f t="shared" si="0"/>
        <v>1526234.1224799999</v>
      </c>
      <c r="R67" s="19">
        <v>313218.16082407499</v>
      </c>
      <c r="S67" s="21">
        <f t="shared" si="1"/>
        <v>1839452.2833040748</v>
      </c>
    </row>
    <row r="68" spans="1:19" ht="17.25" customHeight="1" x14ac:dyDescent="0.25">
      <c r="A68" s="18"/>
      <c r="B68" s="19" t="s">
        <v>117</v>
      </c>
      <c r="C68" s="19">
        <v>6391.8313399999997</v>
      </c>
      <c r="D68" s="19">
        <v>235458.67375000002</v>
      </c>
      <c r="E68" s="19">
        <v>266181.75852000003</v>
      </c>
      <c r="F68" s="19">
        <v>139669.54118999999</v>
      </c>
      <c r="G68" s="19">
        <v>117607.59076000001</v>
      </c>
      <c r="H68" s="19">
        <v>532.49367000000007</v>
      </c>
      <c r="I68" s="19">
        <v>58.850250000000003</v>
      </c>
      <c r="J68" s="19">
        <v>40333.064100000003</v>
      </c>
      <c r="K68" s="19">
        <v>41698.084770000001</v>
      </c>
      <c r="L68" s="19">
        <v>637550.96009000007</v>
      </c>
      <c r="M68" s="19">
        <v>1136.28899</v>
      </c>
      <c r="N68" s="19">
        <v>32085.34604</v>
      </c>
      <c r="O68" s="19">
        <v>10705.57091</v>
      </c>
      <c r="P68" s="19">
        <v>5346.2480999999998</v>
      </c>
      <c r="Q68" s="21">
        <f t="shared" si="0"/>
        <v>1534756.3024800001</v>
      </c>
      <c r="R68" s="19">
        <v>300514.102937588</v>
      </c>
      <c r="S68" s="21">
        <f t="shared" si="1"/>
        <v>1835270.4054175881</v>
      </c>
    </row>
    <row r="69" spans="1:19" ht="17.25" customHeight="1" x14ac:dyDescent="0.25">
      <c r="A69" s="18"/>
      <c r="B69" s="19" t="s">
        <v>118</v>
      </c>
      <c r="C69" s="19">
        <v>6611.5524599999999</v>
      </c>
      <c r="D69" s="19">
        <v>233469.36884000001</v>
      </c>
      <c r="E69" s="19">
        <v>282757.32743</v>
      </c>
      <c r="F69" s="19">
        <v>142747.12908000001</v>
      </c>
      <c r="G69" s="19">
        <v>119249.41549</v>
      </c>
      <c r="H69" s="19">
        <v>520.97916999999995</v>
      </c>
      <c r="I69" s="19">
        <v>72.21896000000001</v>
      </c>
      <c r="J69" s="19">
        <v>40204.334900000002</v>
      </c>
      <c r="K69" s="19">
        <v>42970.587180000002</v>
      </c>
      <c r="L69" s="19">
        <v>626395.22510000004</v>
      </c>
      <c r="M69" s="19">
        <v>965.20231999999999</v>
      </c>
      <c r="N69" s="19">
        <v>32066.546060000001</v>
      </c>
      <c r="O69" s="19">
        <v>14231.30672</v>
      </c>
      <c r="P69" s="19">
        <v>5298.9097400000001</v>
      </c>
      <c r="Q69" s="21">
        <f t="shared" si="0"/>
        <v>1547560.1034500001</v>
      </c>
      <c r="R69" s="19">
        <v>299898.90851502505</v>
      </c>
      <c r="S69" s="21">
        <f t="shared" si="1"/>
        <v>1847459.0119650252</v>
      </c>
    </row>
    <row r="70" spans="1:19" ht="17.25" customHeight="1" x14ac:dyDescent="0.25">
      <c r="A70" s="18"/>
      <c r="B70" s="19" t="s">
        <v>119</v>
      </c>
      <c r="C70" s="19">
        <v>6561.9886699999997</v>
      </c>
      <c r="D70" s="19">
        <v>216566.05772000001</v>
      </c>
      <c r="E70" s="19">
        <v>303274.59432999999</v>
      </c>
      <c r="F70" s="19">
        <v>140795.54944999999</v>
      </c>
      <c r="G70" s="19">
        <v>123139.24174</v>
      </c>
      <c r="H70" s="19">
        <v>471.81601000000001</v>
      </c>
      <c r="I70" s="19">
        <v>41.644179999999999</v>
      </c>
      <c r="J70" s="19">
        <v>51121.010820000003</v>
      </c>
      <c r="K70" s="19">
        <v>44837.328690000002</v>
      </c>
      <c r="L70" s="19">
        <v>641580.74176999996</v>
      </c>
      <c r="M70" s="19">
        <v>1008.7541200000001</v>
      </c>
      <c r="N70" s="19">
        <v>32047.69514</v>
      </c>
      <c r="O70" s="19">
        <v>14381.078710000002</v>
      </c>
      <c r="P70" s="19">
        <v>5316.34591</v>
      </c>
      <c r="Q70" s="21">
        <f t="shared" si="0"/>
        <v>1581143.8472599997</v>
      </c>
      <c r="R70" s="19">
        <v>295006.66522705101</v>
      </c>
      <c r="S70" s="21">
        <f t="shared" si="1"/>
        <v>1876150.5124870506</v>
      </c>
    </row>
    <row r="71" spans="1:19" ht="17.25" customHeight="1" x14ac:dyDescent="0.25">
      <c r="A71" s="18"/>
      <c r="B71" s="19" t="s">
        <v>120</v>
      </c>
      <c r="C71" s="19">
        <v>6751.43804</v>
      </c>
      <c r="D71" s="19">
        <v>212556.60697999998</v>
      </c>
      <c r="E71" s="19">
        <v>302062.02032999997</v>
      </c>
      <c r="F71" s="19">
        <v>140294.15234</v>
      </c>
      <c r="G71" s="19">
        <v>106832.77183</v>
      </c>
      <c r="H71" s="19">
        <v>488.14391999999998</v>
      </c>
      <c r="I71" s="19">
        <v>60.180610000000001</v>
      </c>
      <c r="J71" s="19">
        <v>50982.347249999999</v>
      </c>
      <c r="K71" s="19">
        <v>45144.368450000002</v>
      </c>
      <c r="L71" s="19">
        <v>640176.61609000002</v>
      </c>
      <c r="M71" s="19">
        <v>946.15579000000002</v>
      </c>
      <c r="N71" s="19">
        <v>32157.873280000003</v>
      </c>
      <c r="O71" s="19">
        <v>14256.86577</v>
      </c>
      <c r="P71" s="19">
        <v>5210.0002400000003</v>
      </c>
      <c r="Q71" s="21">
        <f t="shared" si="0"/>
        <v>1557919.5409199998</v>
      </c>
      <c r="R71" s="19">
        <v>288807.40915468801</v>
      </c>
      <c r="S71" s="21">
        <f t="shared" si="1"/>
        <v>1846726.9500746878</v>
      </c>
    </row>
    <row r="72" spans="1:19" ht="17.25" customHeight="1" x14ac:dyDescent="0.25">
      <c r="A72" s="18"/>
      <c r="B72" s="19" t="s">
        <v>121</v>
      </c>
      <c r="C72" s="19">
        <v>6764.0151599999999</v>
      </c>
      <c r="D72" s="19">
        <v>209332.60131999999</v>
      </c>
      <c r="E72" s="19">
        <v>307832.88573000004</v>
      </c>
      <c r="F72" s="19">
        <v>141700.76980000001</v>
      </c>
      <c r="G72" s="19">
        <v>101389.81481000001</v>
      </c>
      <c r="H72" s="19">
        <v>481.56043</v>
      </c>
      <c r="I72" s="19">
        <v>72.283559999999994</v>
      </c>
      <c r="J72" s="19">
        <v>50888.318850000003</v>
      </c>
      <c r="K72" s="19">
        <v>47965.627979999997</v>
      </c>
      <c r="L72" s="19">
        <v>643961.78308000008</v>
      </c>
      <c r="M72" s="19">
        <v>919.90551000000005</v>
      </c>
      <c r="N72" s="19">
        <v>32744.516739999999</v>
      </c>
      <c r="O72" s="19">
        <v>14005.427090000001</v>
      </c>
      <c r="P72" s="19">
        <v>5055.3107500000006</v>
      </c>
      <c r="Q72" s="21">
        <f t="shared" si="0"/>
        <v>1563114.8208099999</v>
      </c>
      <c r="R72" s="19">
        <v>283346.92316968902</v>
      </c>
      <c r="S72" s="21">
        <f t="shared" si="1"/>
        <v>1846461.743979689</v>
      </c>
    </row>
    <row r="73" spans="1:19" ht="17.25" customHeight="1" x14ac:dyDescent="0.25">
      <c r="A73" s="18"/>
      <c r="B73" s="19" t="s">
        <v>122</v>
      </c>
      <c r="C73" s="19">
        <v>7007.6234199999999</v>
      </c>
      <c r="D73" s="19">
        <v>212195.33043999999</v>
      </c>
      <c r="E73" s="19">
        <v>302784.44770999998</v>
      </c>
      <c r="F73" s="19">
        <v>142224.31258000003</v>
      </c>
      <c r="G73" s="19">
        <v>100457.23084999999</v>
      </c>
      <c r="H73" s="19">
        <v>493.59253000000001</v>
      </c>
      <c r="I73" s="19">
        <v>26.672610000000002</v>
      </c>
      <c r="J73" s="19">
        <v>61405.316859999999</v>
      </c>
      <c r="K73" s="19">
        <v>48565.907310000002</v>
      </c>
      <c r="L73" s="19">
        <v>649004.87670000002</v>
      </c>
      <c r="M73" s="19">
        <v>917.90231000000006</v>
      </c>
      <c r="N73" s="19">
        <v>31451.272010000001</v>
      </c>
      <c r="O73" s="19">
        <v>14040.886710000001</v>
      </c>
      <c r="P73" s="19">
        <v>5214.2231000000002</v>
      </c>
      <c r="Q73" s="21">
        <f t="shared" ref="Q73:Q128" si="2">SUM(C73:P73)</f>
        <v>1575789.5951400003</v>
      </c>
      <c r="R73" s="19">
        <v>278875.57853440102</v>
      </c>
      <c r="S73" s="21">
        <f t="shared" si="1"/>
        <v>1854665.1736744014</v>
      </c>
    </row>
    <row r="74" spans="1:19" ht="17.25" customHeight="1" x14ac:dyDescent="0.25">
      <c r="A74" s="18"/>
      <c r="B74" s="19" t="s">
        <v>123</v>
      </c>
      <c r="C74" s="19">
        <v>7301.7790100000002</v>
      </c>
      <c r="D74" s="19">
        <v>216252.74165000001</v>
      </c>
      <c r="E74" s="19">
        <v>313437.09175000002</v>
      </c>
      <c r="F74" s="19">
        <v>143649.19297999999</v>
      </c>
      <c r="G74" s="19">
        <v>100044.76948</v>
      </c>
      <c r="H74" s="19">
        <v>476.50741999999997</v>
      </c>
      <c r="I74" s="19">
        <v>2.2320100000000003</v>
      </c>
      <c r="J74" s="19">
        <v>61421.807770000007</v>
      </c>
      <c r="K74" s="19">
        <v>50231.574289999997</v>
      </c>
      <c r="L74" s="19">
        <v>646118.20490000001</v>
      </c>
      <c r="M74" s="19">
        <v>865.7174</v>
      </c>
      <c r="N74" s="19">
        <v>31545.956320000001</v>
      </c>
      <c r="O74" s="19">
        <v>13918.34504</v>
      </c>
      <c r="P74" s="19">
        <v>5317.2919400000001</v>
      </c>
      <c r="Q74" s="21">
        <f t="shared" si="2"/>
        <v>1590583.2119600002</v>
      </c>
      <c r="R74" s="19">
        <v>274875.692595826</v>
      </c>
      <c r="S74" s="21">
        <f t="shared" ref="S74:S128" si="3">SUM(Q74:R74)</f>
        <v>1865458.9045558262</v>
      </c>
    </row>
    <row r="75" spans="1:19" ht="17.25" customHeight="1" x14ac:dyDescent="0.25">
      <c r="A75" s="18"/>
      <c r="B75" s="19" t="s">
        <v>124</v>
      </c>
      <c r="C75" s="19">
        <v>6934.4092700000001</v>
      </c>
      <c r="D75" s="19">
        <v>216349.46121000001</v>
      </c>
      <c r="E75" s="19">
        <v>319238.40936000005</v>
      </c>
      <c r="F75" s="19">
        <v>139765.50047999999</v>
      </c>
      <c r="G75" s="19">
        <v>97918.89059000001</v>
      </c>
      <c r="H75" s="19">
        <v>493.57496000000003</v>
      </c>
      <c r="I75" s="19">
        <v>47.563310000000001</v>
      </c>
      <c r="J75" s="19">
        <v>61021.827979999995</v>
      </c>
      <c r="K75" s="19">
        <v>49722.88665</v>
      </c>
      <c r="L75" s="19">
        <v>665297.39061</v>
      </c>
      <c r="M75" s="19">
        <v>737.54133999999999</v>
      </c>
      <c r="N75" s="19">
        <v>31678.746440000003</v>
      </c>
      <c r="O75" s="19">
        <v>14899.4352</v>
      </c>
      <c r="P75" s="19">
        <v>5373.3077400000002</v>
      </c>
      <c r="Q75" s="21">
        <f t="shared" si="2"/>
        <v>1609478.94514</v>
      </c>
      <c r="R75" s="19">
        <v>273818.31036370102</v>
      </c>
      <c r="S75" s="21">
        <f t="shared" si="3"/>
        <v>1883297.255503701</v>
      </c>
    </row>
    <row r="76" spans="1:19" ht="17.25" customHeight="1" x14ac:dyDescent="0.25">
      <c r="A76" s="18"/>
      <c r="B76" s="19" t="s">
        <v>125</v>
      </c>
      <c r="C76" s="19">
        <v>7099.6644900000001</v>
      </c>
      <c r="D76" s="19">
        <v>218213.51409000001</v>
      </c>
      <c r="E76" s="19">
        <v>322849.47529000003</v>
      </c>
      <c r="F76" s="19">
        <v>142888.89172000001</v>
      </c>
      <c r="G76" s="19">
        <v>98741.40095000001</v>
      </c>
      <c r="H76" s="19">
        <v>504.31214</v>
      </c>
      <c r="I76" s="19">
        <v>-9.5604099999999992</v>
      </c>
      <c r="J76" s="19">
        <v>60801.879759999996</v>
      </c>
      <c r="K76" s="19">
        <v>50894.903709999999</v>
      </c>
      <c r="L76" s="19">
        <v>688709.45125000004</v>
      </c>
      <c r="M76" s="19">
        <v>1059.73171</v>
      </c>
      <c r="N76" s="19">
        <v>31817.651850000002</v>
      </c>
      <c r="O76" s="19">
        <v>14841.29667</v>
      </c>
      <c r="P76" s="19">
        <v>5408.0468600000004</v>
      </c>
      <c r="Q76" s="21">
        <f t="shared" si="2"/>
        <v>1643820.6600800001</v>
      </c>
      <c r="R76" s="19">
        <v>278087.615003613</v>
      </c>
      <c r="S76" s="21">
        <f t="shared" si="3"/>
        <v>1921908.2750836131</v>
      </c>
    </row>
    <row r="77" spans="1:19" ht="17.25" customHeight="1" x14ac:dyDescent="0.25">
      <c r="A77" s="18"/>
      <c r="B77" s="19" t="s">
        <v>126</v>
      </c>
      <c r="C77" s="19">
        <v>7274.19974</v>
      </c>
      <c r="D77" s="19">
        <v>223344.95158000002</v>
      </c>
      <c r="E77" s="19">
        <v>327107.98788000003</v>
      </c>
      <c r="F77" s="19">
        <v>148736.93769999998</v>
      </c>
      <c r="G77" s="19">
        <v>97017.168239999999</v>
      </c>
      <c r="H77" s="19">
        <v>497.99005</v>
      </c>
      <c r="I77" s="19">
        <v>8.3034200000000009</v>
      </c>
      <c r="J77" s="19">
        <v>60742.231490000006</v>
      </c>
      <c r="K77" s="19">
        <v>47597.699850000005</v>
      </c>
      <c r="L77" s="19">
        <v>712242.23413</v>
      </c>
      <c r="M77" s="19">
        <v>966.46784000000002</v>
      </c>
      <c r="N77" s="19">
        <v>32121.469359999999</v>
      </c>
      <c r="O77" s="19">
        <v>14648.552650000001</v>
      </c>
      <c r="P77" s="19">
        <v>5385.3329199999998</v>
      </c>
      <c r="Q77" s="21">
        <f t="shared" si="2"/>
        <v>1677691.52685</v>
      </c>
      <c r="R77" s="19">
        <v>279655.51252435101</v>
      </c>
      <c r="S77" s="21">
        <f t="shared" si="3"/>
        <v>1957347.039374351</v>
      </c>
    </row>
    <row r="78" spans="1:19" ht="17.25" customHeight="1" x14ac:dyDescent="0.25">
      <c r="A78" s="18"/>
      <c r="B78" s="19" t="s">
        <v>127</v>
      </c>
      <c r="C78" s="19">
        <v>6945.1797400000005</v>
      </c>
      <c r="D78" s="19">
        <v>226071.85685000001</v>
      </c>
      <c r="E78" s="19">
        <v>341365.87225000001</v>
      </c>
      <c r="F78" s="19">
        <v>152202.96162000002</v>
      </c>
      <c r="G78" s="19">
        <v>99406.834019999995</v>
      </c>
      <c r="H78" s="19">
        <v>502.50089000000003</v>
      </c>
      <c r="I78" s="19">
        <v>43.823160000000001</v>
      </c>
      <c r="J78" s="19">
        <v>60452.180939999998</v>
      </c>
      <c r="K78" s="19">
        <v>49191.12199</v>
      </c>
      <c r="L78" s="19">
        <v>684619.88893000002</v>
      </c>
      <c r="M78" s="19">
        <v>860.52028000000007</v>
      </c>
      <c r="N78" s="19">
        <v>32264.284329999999</v>
      </c>
      <c r="O78" s="19">
        <v>15497.438240000001</v>
      </c>
      <c r="P78" s="19">
        <v>5456.16021</v>
      </c>
      <c r="Q78" s="21">
        <f t="shared" si="2"/>
        <v>1674880.6234500001</v>
      </c>
      <c r="R78" s="19">
        <v>275109.94597410003</v>
      </c>
      <c r="S78" s="21">
        <f t="shared" si="3"/>
        <v>1949990.5694241002</v>
      </c>
    </row>
    <row r="79" spans="1:19" ht="17.25" customHeight="1" x14ac:dyDescent="0.25">
      <c r="A79" s="18"/>
      <c r="B79" s="19" t="s">
        <v>128</v>
      </c>
      <c r="C79" s="19">
        <v>7103.4555700000001</v>
      </c>
      <c r="D79" s="19">
        <v>227735.29085299998</v>
      </c>
      <c r="E79" s="19">
        <v>337001.90846000001</v>
      </c>
      <c r="F79" s="19">
        <v>141679.61387999999</v>
      </c>
      <c r="G79" s="19">
        <v>100509.00248000001</v>
      </c>
      <c r="H79" s="19">
        <v>494.1848</v>
      </c>
      <c r="I79" s="19">
        <v>88.827490000000012</v>
      </c>
      <c r="J79" s="19">
        <v>48988.684409999994</v>
      </c>
      <c r="K79" s="19">
        <v>49882.436369999996</v>
      </c>
      <c r="L79" s="19">
        <v>689064.16670000006</v>
      </c>
      <c r="M79" s="19">
        <v>1031.5932500000001</v>
      </c>
      <c r="N79" s="19">
        <v>34728.098189999997</v>
      </c>
      <c r="O79" s="19">
        <v>15431.776800000001</v>
      </c>
      <c r="P79" s="19">
        <v>5485.0994100000007</v>
      </c>
      <c r="Q79" s="21">
        <f t="shared" si="2"/>
        <v>1659224.1386630002</v>
      </c>
      <c r="R79" s="19">
        <v>271166.91298340203</v>
      </c>
      <c r="S79" s="21">
        <f t="shared" si="3"/>
        <v>1930391.0516464021</v>
      </c>
    </row>
    <row r="80" spans="1:19" ht="17.25" customHeight="1" x14ac:dyDescent="0.25">
      <c r="A80" s="18"/>
      <c r="B80" s="19" t="s">
        <v>129</v>
      </c>
      <c r="C80" s="19">
        <v>6861.6033299999999</v>
      </c>
      <c r="D80" s="19">
        <v>233076.48259</v>
      </c>
      <c r="E80" s="19">
        <v>319835.58855000004</v>
      </c>
      <c r="F80" s="19">
        <v>143991.02753999998</v>
      </c>
      <c r="G80" s="19">
        <v>101528.73786000001</v>
      </c>
      <c r="H80" s="19">
        <v>417.53048000000001</v>
      </c>
      <c r="I80" s="19">
        <v>54.804180000000002</v>
      </c>
      <c r="J80" s="19">
        <v>42075.268810000001</v>
      </c>
      <c r="K80" s="19">
        <v>50989.25086</v>
      </c>
      <c r="L80" s="19">
        <v>688700.05128999997</v>
      </c>
      <c r="M80" s="19">
        <v>1112.6078400000001</v>
      </c>
      <c r="N80" s="19">
        <v>39705.931299999997</v>
      </c>
      <c r="O80" s="19">
        <v>15196.782800000001</v>
      </c>
      <c r="P80" s="19">
        <v>5429.6139900000007</v>
      </c>
      <c r="Q80" s="21">
        <f t="shared" si="2"/>
        <v>1648975.2814200001</v>
      </c>
      <c r="R80" s="19">
        <v>269992.29422659997</v>
      </c>
      <c r="S80" s="21">
        <f t="shared" si="3"/>
        <v>1918967.5756466002</v>
      </c>
    </row>
    <row r="81" spans="1:19" ht="17.25" customHeight="1" x14ac:dyDescent="0.25">
      <c r="A81" s="18"/>
      <c r="B81" s="19" t="s">
        <v>130</v>
      </c>
      <c r="C81" s="19">
        <v>6641.9297699999997</v>
      </c>
      <c r="D81" s="19">
        <v>228143.64936000001</v>
      </c>
      <c r="E81" s="19">
        <v>322483.23243999999</v>
      </c>
      <c r="F81" s="19">
        <v>145245.80744</v>
      </c>
      <c r="G81" s="19">
        <v>99425.671290000013</v>
      </c>
      <c r="H81" s="19">
        <v>415.21010000000001</v>
      </c>
      <c r="I81" s="19">
        <v>173.90726000000001</v>
      </c>
      <c r="J81" s="19">
        <v>41669.616959999999</v>
      </c>
      <c r="K81" s="19">
        <v>51009.492830000003</v>
      </c>
      <c r="L81" s="19">
        <v>678455.02988000005</v>
      </c>
      <c r="M81" s="19">
        <v>1024.4725799999999</v>
      </c>
      <c r="N81" s="19">
        <v>39551.641619999995</v>
      </c>
      <c r="O81" s="19">
        <v>15044.59813</v>
      </c>
      <c r="P81" s="19">
        <v>5472.5764000000008</v>
      </c>
      <c r="Q81" s="21">
        <f t="shared" ref="Q81:Q92" si="4">SUM(C81:P81)</f>
        <v>1634756.8360599999</v>
      </c>
      <c r="R81" s="19">
        <v>268507.07949410001</v>
      </c>
      <c r="S81" s="21">
        <f t="shared" ref="S81:S92" si="5">SUM(Q81:R81)</f>
        <v>1903263.9155540999</v>
      </c>
    </row>
    <row r="82" spans="1:19" ht="17.25" customHeight="1" x14ac:dyDescent="0.25">
      <c r="A82" s="18"/>
      <c r="B82" s="19" t="s">
        <v>131</v>
      </c>
      <c r="C82" s="19">
        <v>6619.0128700000005</v>
      </c>
      <c r="D82" s="19">
        <v>227365.78901000001</v>
      </c>
      <c r="E82" s="19">
        <v>317962.27976</v>
      </c>
      <c r="F82" s="19">
        <v>146263.57846000002</v>
      </c>
      <c r="G82" s="19">
        <v>104837.12025000001</v>
      </c>
      <c r="H82" s="19">
        <v>410.69677000000001</v>
      </c>
      <c r="I82" s="19">
        <v>198.90920000000003</v>
      </c>
      <c r="J82" s="19">
        <v>31165.481940000001</v>
      </c>
      <c r="K82" s="19">
        <v>50992.074119999997</v>
      </c>
      <c r="L82" s="19">
        <v>703127.31641999993</v>
      </c>
      <c r="M82" s="19">
        <v>2283.0881600000002</v>
      </c>
      <c r="N82" s="19">
        <v>39836.914290000001</v>
      </c>
      <c r="O82" s="19">
        <v>14734.918140000002</v>
      </c>
      <c r="P82" s="19">
        <v>5426.1642899999997</v>
      </c>
      <c r="Q82" s="21">
        <f t="shared" si="4"/>
        <v>1651223.3436799999</v>
      </c>
      <c r="R82" s="19">
        <v>264259.16047007602</v>
      </c>
      <c r="S82" s="21">
        <f t="shared" si="5"/>
        <v>1915482.5041500758</v>
      </c>
    </row>
    <row r="83" spans="1:19" ht="17.25" customHeight="1" x14ac:dyDescent="0.25">
      <c r="A83" s="18"/>
      <c r="B83" s="19" t="s">
        <v>132</v>
      </c>
      <c r="C83" s="19">
        <v>6936.8657199999998</v>
      </c>
      <c r="D83" s="19">
        <v>231333.70744</v>
      </c>
      <c r="E83" s="19">
        <v>319279.45577999996</v>
      </c>
      <c r="F83" s="19">
        <v>145791.70580000003</v>
      </c>
      <c r="G83" s="19">
        <v>107340.16348</v>
      </c>
      <c r="H83" s="19">
        <v>398.36872999999997</v>
      </c>
      <c r="I83" s="19">
        <v>126.553</v>
      </c>
      <c r="J83" s="19">
        <v>31036.198199999999</v>
      </c>
      <c r="K83" s="19">
        <v>52408.738770000004</v>
      </c>
      <c r="L83" s="19">
        <v>701327.45371999999</v>
      </c>
      <c r="M83" s="19">
        <v>2277.4116200000003</v>
      </c>
      <c r="N83" s="19">
        <v>43039.596460000001</v>
      </c>
      <c r="O83" s="19">
        <v>14692.495010000001</v>
      </c>
      <c r="P83" s="19">
        <v>5439.4689600000002</v>
      </c>
      <c r="Q83" s="21">
        <f t="shared" si="4"/>
        <v>1661428.1826899997</v>
      </c>
      <c r="R83" s="19">
        <v>263283.58629885095</v>
      </c>
      <c r="S83" s="21">
        <f t="shared" si="5"/>
        <v>1924711.7689888505</v>
      </c>
    </row>
    <row r="84" spans="1:19" ht="17.25" customHeight="1" x14ac:dyDescent="0.25">
      <c r="A84" s="18"/>
      <c r="B84" s="19" t="s">
        <v>133</v>
      </c>
      <c r="C84" s="19">
        <v>7128.41489</v>
      </c>
      <c r="D84" s="19">
        <v>231218.81766</v>
      </c>
      <c r="E84" s="19">
        <v>319427.71502999996</v>
      </c>
      <c r="F84" s="19">
        <v>144102.63425</v>
      </c>
      <c r="G84" s="19">
        <v>106409.75059000001</v>
      </c>
      <c r="H84" s="19">
        <v>398.16548999999998</v>
      </c>
      <c r="I84" s="19">
        <v>122.68416999999999</v>
      </c>
      <c r="J84" s="19">
        <v>38586.847780000004</v>
      </c>
      <c r="K84" s="19">
        <v>51356.742380000003</v>
      </c>
      <c r="L84" s="19">
        <v>708063.76082000008</v>
      </c>
      <c r="M84" s="19">
        <v>2165.9891400000001</v>
      </c>
      <c r="N84" s="19">
        <v>42799.548849999999</v>
      </c>
      <c r="O84" s="19">
        <v>14677.605880000001</v>
      </c>
      <c r="P84" s="19">
        <v>5375.29612</v>
      </c>
      <c r="Q84" s="21">
        <f t="shared" si="4"/>
        <v>1671833.9730499997</v>
      </c>
      <c r="R84" s="19">
        <v>258930.02248455101</v>
      </c>
      <c r="S84" s="21">
        <f t="shared" si="5"/>
        <v>1930763.9955345506</v>
      </c>
    </row>
    <row r="85" spans="1:19" ht="17.25" customHeight="1" x14ac:dyDescent="0.25">
      <c r="A85" s="18"/>
      <c r="B85" s="19" t="s">
        <v>134</v>
      </c>
      <c r="C85" s="19">
        <v>6786.4083200000005</v>
      </c>
      <c r="D85" s="19">
        <v>227912.82871</v>
      </c>
      <c r="E85" s="19">
        <v>320859.75274000003</v>
      </c>
      <c r="F85" s="19">
        <v>143658.41266</v>
      </c>
      <c r="G85" s="19">
        <v>103504.52307</v>
      </c>
      <c r="H85" s="19">
        <v>392.49940000000004</v>
      </c>
      <c r="I85" s="19">
        <v>143.05266</v>
      </c>
      <c r="J85" s="19">
        <v>28372.215909999999</v>
      </c>
      <c r="K85" s="19">
        <v>52893.966570000004</v>
      </c>
      <c r="L85" s="19">
        <v>709294.53452999995</v>
      </c>
      <c r="M85" s="19">
        <v>2145.6766899999998</v>
      </c>
      <c r="N85" s="19">
        <v>42559.821049999999</v>
      </c>
      <c r="O85" s="19">
        <v>14530.113380000001</v>
      </c>
      <c r="P85" s="19">
        <v>5355.0467300000009</v>
      </c>
      <c r="Q85" s="21">
        <f t="shared" si="4"/>
        <v>1658408.8524200001</v>
      </c>
      <c r="R85" s="19">
        <v>256545.20128628699</v>
      </c>
      <c r="S85" s="21">
        <f t="shared" si="5"/>
        <v>1914954.0537062872</v>
      </c>
    </row>
    <row r="86" spans="1:19" ht="17.25" customHeight="1" x14ac:dyDescent="0.25">
      <c r="A86" s="18"/>
      <c r="B86" s="19" t="s">
        <v>135</v>
      </c>
      <c r="C86" s="19">
        <v>6551.0040099999997</v>
      </c>
      <c r="D86" s="19">
        <v>233549.20018000001</v>
      </c>
      <c r="E86" s="19">
        <v>334838.92748000001</v>
      </c>
      <c r="F86" s="19">
        <v>140153.38498</v>
      </c>
      <c r="G86" s="19">
        <v>100097.67186</v>
      </c>
      <c r="H86" s="19">
        <v>400.40283000000005</v>
      </c>
      <c r="I86" s="19">
        <v>164.93857</v>
      </c>
      <c r="J86" s="19">
        <v>30968.323940000002</v>
      </c>
      <c r="K86" s="19">
        <v>53574.643270000008</v>
      </c>
      <c r="L86" s="19">
        <v>702972.26228999998</v>
      </c>
      <c r="M86" s="19">
        <v>881.78282999999999</v>
      </c>
      <c r="N86" s="19">
        <v>42657.445460000003</v>
      </c>
      <c r="O86" s="19">
        <v>14489.028460000001</v>
      </c>
      <c r="P86" s="19">
        <v>5416.5912100000005</v>
      </c>
      <c r="Q86" s="21">
        <f t="shared" si="4"/>
        <v>1666715.6073699999</v>
      </c>
      <c r="R86" s="19">
        <v>254661.50749788905</v>
      </c>
      <c r="S86" s="21">
        <f t="shared" si="5"/>
        <v>1921377.1148678889</v>
      </c>
    </row>
    <row r="87" spans="1:19" ht="17.25" customHeight="1" x14ac:dyDescent="0.25">
      <c r="A87" s="18"/>
      <c r="B87" s="19" t="s">
        <v>136</v>
      </c>
      <c r="C87" s="19">
        <v>6636.0902900000001</v>
      </c>
      <c r="D87" s="19">
        <v>232967.20663</v>
      </c>
      <c r="E87" s="19">
        <v>328654.50349000003</v>
      </c>
      <c r="F87" s="19">
        <v>146179.94425</v>
      </c>
      <c r="G87" s="19">
        <v>95250.959620000009</v>
      </c>
      <c r="H87" s="19">
        <v>412.07492000000002</v>
      </c>
      <c r="I87" s="19">
        <v>5159.9054299999998</v>
      </c>
      <c r="J87" s="19">
        <v>31662.117600000001</v>
      </c>
      <c r="K87" s="19">
        <v>49890.304360000002</v>
      </c>
      <c r="L87" s="19">
        <v>708695.29094000009</v>
      </c>
      <c r="M87" s="19">
        <v>1081.1115900000002</v>
      </c>
      <c r="N87" s="19">
        <v>42277.496700000003</v>
      </c>
      <c r="O87" s="19">
        <v>14743.569670000001</v>
      </c>
      <c r="P87" s="19">
        <v>5419.9266600000001</v>
      </c>
      <c r="Q87" s="21">
        <f t="shared" si="4"/>
        <v>1669030.5021500005</v>
      </c>
      <c r="R87" s="19">
        <v>251156.70128334002</v>
      </c>
      <c r="S87" s="21">
        <f t="shared" si="5"/>
        <v>1920187.2034333406</v>
      </c>
    </row>
    <row r="88" spans="1:19" ht="17.25" customHeight="1" x14ac:dyDescent="0.25">
      <c r="A88" s="18"/>
      <c r="B88" s="19" t="s">
        <v>137</v>
      </c>
      <c r="C88" s="19">
        <v>6722.2676100000008</v>
      </c>
      <c r="D88" s="19">
        <v>238749.60874000003</v>
      </c>
      <c r="E88" s="19">
        <v>335103.74082000001</v>
      </c>
      <c r="F88" s="19">
        <v>144657.00529</v>
      </c>
      <c r="G88" s="19">
        <v>97463.481290000011</v>
      </c>
      <c r="H88" s="19">
        <v>399.79655000000002</v>
      </c>
      <c r="I88" s="19">
        <v>5028.5931100000007</v>
      </c>
      <c r="J88" s="19">
        <v>32620.865000000002</v>
      </c>
      <c r="K88" s="19">
        <v>48867.235690000001</v>
      </c>
      <c r="L88" s="19">
        <v>699434.04413000005</v>
      </c>
      <c r="M88" s="19">
        <v>1214.52754</v>
      </c>
      <c r="N88" s="19">
        <v>42086.476920000001</v>
      </c>
      <c r="O88" s="19">
        <v>15037.69022</v>
      </c>
      <c r="P88" s="19">
        <v>5354.7470300000004</v>
      </c>
      <c r="Q88" s="21">
        <f t="shared" si="4"/>
        <v>1672740.0799400001</v>
      </c>
      <c r="R88" s="19">
        <v>249153.62056784003</v>
      </c>
      <c r="S88" s="21">
        <f t="shared" si="5"/>
        <v>1921893.7005078401</v>
      </c>
    </row>
    <row r="89" spans="1:19" ht="17.25" customHeight="1" x14ac:dyDescent="0.25">
      <c r="A89" s="18"/>
      <c r="B89" s="19" t="s">
        <v>138</v>
      </c>
      <c r="C89" s="19">
        <v>6560.3952199999994</v>
      </c>
      <c r="D89" s="19">
        <v>240609.21130000002</v>
      </c>
      <c r="E89" s="19">
        <v>335443.46126000001</v>
      </c>
      <c r="F89" s="19">
        <v>141797.39081000001</v>
      </c>
      <c r="G89" s="19">
        <v>98214.271959999998</v>
      </c>
      <c r="H89" s="19">
        <v>405.14496000000003</v>
      </c>
      <c r="I89" s="19">
        <v>4853.3547200000003</v>
      </c>
      <c r="J89" s="19">
        <v>32944.69397</v>
      </c>
      <c r="K89" s="19">
        <v>47376.428829999997</v>
      </c>
      <c r="L89" s="19">
        <v>718959.79700999998</v>
      </c>
      <c r="M89" s="19">
        <v>1153.87958</v>
      </c>
      <c r="N89" s="19">
        <v>41830.989780000004</v>
      </c>
      <c r="O89" s="19">
        <v>15012.86145</v>
      </c>
      <c r="P89" s="19">
        <v>5379.7217800000008</v>
      </c>
      <c r="Q89" s="21">
        <f t="shared" si="4"/>
        <v>1690541.6026299999</v>
      </c>
      <c r="R89" s="19">
        <v>248207.95615900104</v>
      </c>
      <c r="S89" s="21">
        <f t="shared" si="5"/>
        <v>1938749.5587890008</v>
      </c>
    </row>
    <row r="90" spans="1:19" ht="17.25" customHeight="1" x14ac:dyDescent="0.25">
      <c r="A90" s="18"/>
      <c r="B90" s="19" t="s">
        <v>139</v>
      </c>
      <c r="C90" s="19">
        <v>6495.15283</v>
      </c>
      <c r="D90" s="19">
        <v>244186.72691999999</v>
      </c>
      <c r="E90" s="19">
        <v>327632.79275999998</v>
      </c>
      <c r="F90" s="19">
        <v>147904.80663000001</v>
      </c>
      <c r="G90" s="19">
        <v>96402.500419999997</v>
      </c>
      <c r="H90" s="19">
        <v>402.27587</v>
      </c>
      <c r="I90" s="19">
        <v>4835.0265900000004</v>
      </c>
      <c r="J90" s="19">
        <v>34733.14761</v>
      </c>
      <c r="K90" s="19">
        <v>48239.570570000003</v>
      </c>
      <c r="L90" s="19">
        <v>727789.19779000001</v>
      </c>
      <c r="M90" s="19">
        <v>1336.8177800000001</v>
      </c>
      <c r="N90" s="19">
        <v>41425.167420000005</v>
      </c>
      <c r="O90" s="19">
        <v>15655.326710000001</v>
      </c>
      <c r="P90" s="19">
        <v>4615.3498600000003</v>
      </c>
      <c r="Q90" s="21">
        <f t="shared" si="4"/>
        <v>1701653.8597599997</v>
      </c>
      <c r="R90" s="19">
        <v>200839.681666588</v>
      </c>
      <c r="S90" s="21">
        <f t="shared" si="5"/>
        <v>1902493.5414265876</v>
      </c>
    </row>
    <row r="91" spans="1:19" ht="17.25" customHeight="1" x14ac:dyDescent="0.25">
      <c r="A91" s="18"/>
      <c r="B91" s="19" t="s">
        <v>140</v>
      </c>
      <c r="C91" s="19">
        <v>6362.9002399999999</v>
      </c>
      <c r="D91" s="19">
        <v>246824.86069999999</v>
      </c>
      <c r="E91" s="19">
        <v>329354.89205000002</v>
      </c>
      <c r="F91" s="19">
        <v>146478.24561000001</v>
      </c>
      <c r="G91" s="19">
        <v>92948.979680000004</v>
      </c>
      <c r="H91" s="19">
        <v>393.88740999999999</v>
      </c>
      <c r="I91" s="19">
        <v>4661.2176799999997</v>
      </c>
      <c r="J91" s="19">
        <v>35801.641590000007</v>
      </c>
      <c r="K91" s="19">
        <v>50596.828590000005</v>
      </c>
      <c r="L91" s="19">
        <v>742194.76970000006</v>
      </c>
      <c r="M91" s="19">
        <v>1215.64066</v>
      </c>
      <c r="N91" s="19">
        <v>41455.14256</v>
      </c>
      <c r="O91" s="19">
        <v>15465.12182</v>
      </c>
      <c r="P91" s="19">
        <v>5136.3474800000004</v>
      </c>
      <c r="Q91" s="21">
        <f t="shared" si="4"/>
        <v>1718890.4757700001</v>
      </c>
      <c r="R91" s="19">
        <v>199650.07529410001</v>
      </c>
      <c r="S91" s="21">
        <f t="shared" si="5"/>
        <v>1918540.5510641001</v>
      </c>
    </row>
    <row r="92" spans="1:19" ht="17.25" customHeight="1" x14ac:dyDescent="0.25">
      <c r="A92" s="18"/>
      <c r="B92" s="19" t="s">
        <v>141</v>
      </c>
      <c r="C92" s="19">
        <v>6794.3637400000007</v>
      </c>
      <c r="D92" s="19">
        <v>244133.67074</v>
      </c>
      <c r="E92" s="19">
        <v>321862.99456000002</v>
      </c>
      <c r="F92" s="19">
        <v>143348.55202999999</v>
      </c>
      <c r="G92" s="19">
        <v>96232.969900000011</v>
      </c>
      <c r="H92" s="19">
        <v>466.45643000000001</v>
      </c>
      <c r="I92" s="19">
        <v>4603.8416799999995</v>
      </c>
      <c r="J92" s="19">
        <v>33710.853630000005</v>
      </c>
      <c r="K92" s="19">
        <v>52976.858749999999</v>
      </c>
      <c r="L92" s="19">
        <v>761264.02963</v>
      </c>
      <c r="M92" s="19">
        <v>5231.4793499999996</v>
      </c>
      <c r="N92" s="19">
        <v>41764.473100000003</v>
      </c>
      <c r="O92" s="19">
        <v>15149.994130000001</v>
      </c>
      <c r="P92" s="19">
        <v>5101.5689499999999</v>
      </c>
      <c r="Q92" s="21">
        <f t="shared" si="4"/>
        <v>1732642.1066200002</v>
      </c>
      <c r="R92" s="19">
        <v>194291.59010254999</v>
      </c>
      <c r="S92" s="21">
        <f t="shared" si="5"/>
        <v>1926933.6967225503</v>
      </c>
    </row>
    <row r="93" spans="1:19" ht="17.25" customHeight="1" x14ac:dyDescent="0.25">
      <c r="A93" s="18"/>
      <c r="B93" s="19" t="s">
        <v>142</v>
      </c>
      <c r="C93" s="19">
        <v>6796.0759400000006</v>
      </c>
      <c r="D93" s="19">
        <v>240971.21902000002</v>
      </c>
      <c r="E93" s="19">
        <v>307074.07812999998</v>
      </c>
      <c r="F93" s="19">
        <v>144967.10613999999</v>
      </c>
      <c r="G93" s="19">
        <v>96875.188760000005</v>
      </c>
      <c r="H93" s="19">
        <v>427.26438000000002</v>
      </c>
      <c r="I93" s="19">
        <v>4631.6591600000002</v>
      </c>
      <c r="J93" s="19">
        <v>36325.577310000001</v>
      </c>
      <c r="K93" s="19">
        <v>54443.026020000005</v>
      </c>
      <c r="L93" s="19">
        <v>756996.98995000008</v>
      </c>
      <c r="M93" s="19">
        <v>5364.84566</v>
      </c>
      <c r="N93" s="19">
        <v>41482.644200000002</v>
      </c>
      <c r="O93" s="19">
        <v>15036.91315</v>
      </c>
      <c r="P93" s="19">
        <v>5095.3915999999999</v>
      </c>
      <c r="Q93" s="21">
        <f t="shared" si="2"/>
        <v>1716487.97942</v>
      </c>
      <c r="R93" s="19">
        <v>193507.97382136201</v>
      </c>
      <c r="S93" s="21">
        <f t="shared" si="3"/>
        <v>1909995.953241362</v>
      </c>
    </row>
    <row r="94" spans="1:19" ht="17.25" customHeight="1" x14ac:dyDescent="0.25">
      <c r="A94" s="18"/>
      <c r="B94" s="19" t="s">
        <v>143</v>
      </c>
      <c r="C94" s="19">
        <v>6522.97055</v>
      </c>
      <c r="D94" s="19">
        <v>241154.21262999999</v>
      </c>
      <c r="E94" s="19">
        <v>317911.54574999999</v>
      </c>
      <c r="F94" s="19">
        <v>143541.51465</v>
      </c>
      <c r="G94" s="19">
        <v>95601.654340000008</v>
      </c>
      <c r="H94" s="19">
        <v>466.5043</v>
      </c>
      <c r="I94" s="19">
        <v>4864.7418099999995</v>
      </c>
      <c r="J94" s="19">
        <v>35963.865460000001</v>
      </c>
      <c r="K94" s="19">
        <v>55583.672310000002</v>
      </c>
      <c r="L94" s="19">
        <v>758779.71213999996</v>
      </c>
      <c r="M94" s="19">
        <v>5396.2035900000001</v>
      </c>
      <c r="N94" s="19">
        <v>41327.532570000003</v>
      </c>
      <c r="O94" s="19">
        <v>14971.394480000001</v>
      </c>
      <c r="P94" s="19">
        <v>5034.8032599999997</v>
      </c>
      <c r="Q94" s="21">
        <f t="shared" si="2"/>
        <v>1727120.3278400002</v>
      </c>
      <c r="R94" s="19">
        <v>190688.18625675002</v>
      </c>
      <c r="S94" s="21">
        <f t="shared" si="3"/>
        <v>1917808.5140967502</v>
      </c>
    </row>
    <row r="95" spans="1:19" ht="17.25" customHeight="1" x14ac:dyDescent="0.25">
      <c r="A95" s="18"/>
      <c r="B95" s="19" t="s">
        <v>144</v>
      </c>
      <c r="C95" s="19">
        <v>6668.7499000000007</v>
      </c>
      <c r="D95" s="19">
        <v>240198.13407</v>
      </c>
      <c r="E95" s="19">
        <v>311532.79229000001</v>
      </c>
      <c r="F95" s="19">
        <v>136797.90546000001</v>
      </c>
      <c r="G95" s="19">
        <v>95826.104070000001</v>
      </c>
      <c r="H95" s="19">
        <v>450.50618000000003</v>
      </c>
      <c r="I95" s="19">
        <v>4754.1504699999996</v>
      </c>
      <c r="J95" s="19">
        <v>36765.334799999997</v>
      </c>
      <c r="K95" s="19">
        <v>55717.442999999999</v>
      </c>
      <c r="L95" s="19">
        <v>772863.77290999994</v>
      </c>
      <c r="M95" s="19">
        <v>5441.2152000000006</v>
      </c>
      <c r="N95" s="19">
        <v>40579.393219999998</v>
      </c>
      <c r="O95" s="19">
        <v>15162.54802</v>
      </c>
      <c r="P95" s="19">
        <v>5176.9392500000004</v>
      </c>
      <c r="Q95" s="21">
        <f t="shared" si="2"/>
        <v>1727934.98884</v>
      </c>
      <c r="R95" s="19">
        <v>188362.06401862501</v>
      </c>
      <c r="S95" s="21">
        <f t="shared" si="3"/>
        <v>1916297.0528586251</v>
      </c>
    </row>
    <row r="96" spans="1:19" ht="17.25" customHeight="1" x14ac:dyDescent="0.25">
      <c r="A96" s="18"/>
      <c r="B96" s="19" t="s">
        <v>145</v>
      </c>
      <c r="C96" s="19">
        <v>6269.0576799999999</v>
      </c>
      <c r="D96" s="19">
        <v>235875.4172</v>
      </c>
      <c r="E96" s="19">
        <v>313198.34107999998</v>
      </c>
      <c r="F96" s="19">
        <v>126170.26730000001</v>
      </c>
      <c r="G96" s="19">
        <v>94851.928549999997</v>
      </c>
      <c r="H96" s="19">
        <v>443.73498999999998</v>
      </c>
      <c r="I96" s="19">
        <v>4625.4094800000003</v>
      </c>
      <c r="J96" s="19">
        <v>68575.705889999997</v>
      </c>
      <c r="K96" s="19">
        <v>56380.792180000004</v>
      </c>
      <c r="L96" s="19">
        <v>764292.03986999998</v>
      </c>
      <c r="M96" s="19">
        <v>5326.9379500000005</v>
      </c>
      <c r="N96" s="19">
        <v>40153.740380000003</v>
      </c>
      <c r="O96" s="19">
        <v>14966.48216</v>
      </c>
      <c r="P96" s="19">
        <v>5205.5336200000002</v>
      </c>
      <c r="Q96" s="21">
        <f t="shared" si="2"/>
        <v>1736335.3883299998</v>
      </c>
      <c r="R96" s="19">
        <v>175013.29771112499</v>
      </c>
      <c r="S96" s="21">
        <f t="shared" si="3"/>
        <v>1911348.6860411246</v>
      </c>
    </row>
    <row r="97" spans="1:19" ht="17.25" customHeight="1" x14ac:dyDescent="0.25">
      <c r="A97" s="18"/>
      <c r="B97" s="19" t="s">
        <v>146</v>
      </c>
      <c r="C97" s="19">
        <v>6384.0680400000001</v>
      </c>
      <c r="D97" s="19">
        <v>237222.32196999999</v>
      </c>
      <c r="E97" s="19">
        <v>308084.09120999998</v>
      </c>
      <c r="F97" s="19">
        <v>122192.08311000001</v>
      </c>
      <c r="G97" s="19">
        <v>96055.731610000003</v>
      </c>
      <c r="H97" s="19">
        <v>454.81822</v>
      </c>
      <c r="I97" s="19">
        <v>4666.9507100000001</v>
      </c>
      <c r="J97" s="19">
        <v>68124.409370000008</v>
      </c>
      <c r="K97" s="19">
        <v>54772.836889999999</v>
      </c>
      <c r="L97" s="19">
        <v>774624.60658000002</v>
      </c>
      <c r="M97" s="19">
        <v>5090.7849900000001</v>
      </c>
      <c r="N97" s="19">
        <v>39776.459439999999</v>
      </c>
      <c r="O97" s="19">
        <v>16242.064480000001</v>
      </c>
      <c r="P97" s="19">
        <v>5064.9966199999999</v>
      </c>
      <c r="Q97" s="21">
        <f t="shared" si="2"/>
        <v>1738756.2232400002</v>
      </c>
      <c r="R97" s="19">
        <v>173720.05282366299</v>
      </c>
      <c r="S97" s="21">
        <f t="shared" si="3"/>
        <v>1912476.2760636632</v>
      </c>
    </row>
    <row r="98" spans="1:19" ht="17.25" customHeight="1" x14ac:dyDescent="0.25">
      <c r="A98" s="18"/>
      <c r="B98" s="19" t="s">
        <v>147</v>
      </c>
      <c r="C98" s="19">
        <v>6350.2315499999995</v>
      </c>
      <c r="D98" s="19">
        <v>238215.56305000003</v>
      </c>
      <c r="E98" s="19">
        <v>323338.54837999999</v>
      </c>
      <c r="F98" s="19">
        <v>122890.55058</v>
      </c>
      <c r="G98" s="19">
        <v>93113.12129000001</v>
      </c>
      <c r="H98" s="19">
        <v>445.50020000000001</v>
      </c>
      <c r="I98" s="19">
        <v>4799.7915899999998</v>
      </c>
      <c r="J98" s="19">
        <v>68095.590150000004</v>
      </c>
      <c r="K98" s="19">
        <v>53238.17671</v>
      </c>
      <c r="L98" s="19">
        <v>773310.95175999997</v>
      </c>
      <c r="M98" s="19">
        <v>5411.7716300000002</v>
      </c>
      <c r="N98" s="19">
        <v>39892.960709999999</v>
      </c>
      <c r="O98" s="19">
        <v>16248.139740000001</v>
      </c>
      <c r="P98" s="19">
        <v>5115.0090599999994</v>
      </c>
      <c r="Q98" s="21">
        <f t="shared" si="2"/>
        <v>1750465.9064000002</v>
      </c>
      <c r="R98" s="19">
        <v>163290.07494861301</v>
      </c>
      <c r="S98" s="21">
        <f t="shared" si="3"/>
        <v>1913755.9813486133</v>
      </c>
    </row>
    <row r="99" spans="1:19" ht="17.25" customHeight="1" x14ac:dyDescent="0.25">
      <c r="A99" s="18"/>
      <c r="B99" s="19" t="s">
        <v>148</v>
      </c>
      <c r="C99" s="19">
        <v>6717.2489100000003</v>
      </c>
      <c r="D99" s="19">
        <v>239385.04347999999</v>
      </c>
      <c r="E99" s="19">
        <v>311895.09237000003</v>
      </c>
      <c r="F99" s="19">
        <v>125555.98136000001</v>
      </c>
      <c r="G99" s="19">
        <v>91176.885280000002</v>
      </c>
      <c r="H99" s="19">
        <v>455.51608000000004</v>
      </c>
      <c r="I99" s="19">
        <v>4680.0289499999999</v>
      </c>
      <c r="J99" s="19">
        <v>67513.221659999996</v>
      </c>
      <c r="K99" s="19">
        <v>52484.613729999997</v>
      </c>
      <c r="L99" s="19">
        <v>784891.75673999998</v>
      </c>
      <c r="M99" s="19">
        <v>5492.3517099999999</v>
      </c>
      <c r="N99" s="19">
        <v>42431.050219999997</v>
      </c>
      <c r="O99" s="19">
        <v>17217.153329999997</v>
      </c>
      <c r="P99" s="19">
        <v>5089.59202</v>
      </c>
      <c r="Q99" s="21">
        <f t="shared" si="2"/>
        <v>1754985.53584</v>
      </c>
      <c r="R99" s="19">
        <v>150244.02076736302</v>
      </c>
      <c r="S99" s="21">
        <f t="shared" si="3"/>
        <v>1905229.556607363</v>
      </c>
    </row>
    <row r="100" spans="1:19" ht="17.25" customHeight="1" x14ac:dyDescent="0.25">
      <c r="A100" s="18"/>
      <c r="B100" s="19" t="s">
        <v>149</v>
      </c>
      <c r="C100" s="19">
        <v>6523.5354600000001</v>
      </c>
      <c r="D100" s="19">
        <v>260927.39850000001</v>
      </c>
      <c r="E100" s="19">
        <v>308740.87436000002</v>
      </c>
      <c r="F100" s="19">
        <v>100584.56041000001</v>
      </c>
      <c r="G100" s="19">
        <v>88848.239620000008</v>
      </c>
      <c r="H100" s="19">
        <v>472.99858</v>
      </c>
      <c r="I100" s="19">
        <v>4562.1748699999998</v>
      </c>
      <c r="J100" s="19">
        <v>67234.417189999993</v>
      </c>
      <c r="K100" s="19">
        <v>52916.703710000002</v>
      </c>
      <c r="L100" s="19">
        <v>785670.30501999997</v>
      </c>
      <c r="M100" s="19">
        <v>5552.3386600000003</v>
      </c>
      <c r="N100" s="19">
        <v>42338.414349999999</v>
      </c>
      <c r="O100" s="19">
        <v>17122.05214</v>
      </c>
      <c r="P100" s="19">
        <v>5038.2297099999996</v>
      </c>
      <c r="Q100" s="21">
        <f t="shared" si="2"/>
        <v>1746532.2425800001</v>
      </c>
      <c r="R100" s="19">
        <v>149284.38794615</v>
      </c>
      <c r="S100" s="21">
        <f t="shared" si="3"/>
        <v>1895816.6305261501</v>
      </c>
    </row>
    <row r="101" spans="1:19" ht="17.25" customHeight="1" x14ac:dyDescent="0.25">
      <c r="A101" s="18"/>
      <c r="B101" s="19" t="s">
        <v>150</v>
      </c>
      <c r="C101" s="19">
        <v>6409.7987499999999</v>
      </c>
      <c r="D101" s="19">
        <v>270695.64724999998</v>
      </c>
      <c r="E101" s="19">
        <v>322788.93043000001</v>
      </c>
      <c r="F101" s="19">
        <v>100547.22345</v>
      </c>
      <c r="G101" s="19">
        <v>88719.804380000001</v>
      </c>
      <c r="H101" s="19">
        <v>449.73859000000004</v>
      </c>
      <c r="I101" s="19">
        <v>4449.3802699999997</v>
      </c>
      <c r="J101" s="19">
        <v>66536.195890000003</v>
      </c>
      <c r="K101" s="19">
        <v>52586.915710000001</v>
      </c>
      <c r="L101" s="19">
        <v>775263.20004000003</v>
      </c>
      <c r="M101" s="19">
        <v>5276.5011199999999</v>
      </c>
      <c r="N101" s="19">
        <v>42169.676350000002</v>
      </c>
      <c r="O101" s="19">
        <v>17065.150920000004</v>
      </c>
      <c r="P101" s="19">
        <v>4929.2275300000001</v>
      </c>
      <c r="Q101" s="21">
        <f t="shared" si="2"/>
        <v>1757887.39068</v>
      </c>
      <c r="R101" s="19">
        <v>136655.303731088</v>
      </c>
      <c r="S101" s="21">
        <f t="shared" si="3"/>
        <v>1894542.694411088</v>
      </c>
    </row>
    <row r="102" spans="1:19" ht="17.25" customHeight="1" x14ac:dyDescent="0.25">
      <c r="A102" s="18"/>
      <c r="B102" s="19" t="s">
        <v>151</v>
      </c>
      <c r="C102" s="19">
        <v>6570.3412800000006</v>
      </c>
      <c r="D102" s="19">
        <v>283143.18163999997</v>
      </c>
      <c r="E102" s="19">
        <v>327535.40504000004</v>
      </c>
      <c r="F102" s="19">
        <v>105087.97045000001</v>
      </c>
      <c r="G102" s="19">
        <v>90223.387930000012</v>
      </c>
      <c r="H102" s="19">
        <v>448.13547</v>
      </c>
      <c r="I102" s="19">
        <v>4230.7035300000007</v>
      </c>
      <c r="J102" s="19">
        <v>64806.59173</v>
      </c>
      <c r="K102" s="19">
        <v>52233.805939999998</v>
      </c>
      <c r="L102" s="19">
        <v>768126.44310999999</v>
      </c>
      <c r="M102" s="19">
        <v>5194.5429899999999</v>
      </c>
      <c r="N102" s="19">
        <v>42326.165350000003</v>
      </c>
      <c r="O102" s="19">
        <v>16241.23423</v>
      </c>
      <c r="P102" s="19">
        <v>4834.6249800000005</v>
      </c>
      <c r="Q102" s="21">
        <f t="shared" si="2"/>
        <v>1771002.53367</v>
      </c>
      <c r="R102" s="19">
        <v>135251.49790000002</v>
      </c>
      <c r="S102" s="21">
        <f t="shared" si="3"/>
        <v>1906254.0315700001</v>
      </c>
    </row>
    <row r="103" spans="1:19" ht="17.25" customHeight="1" x14ac:dyDescent="0.25">
      <c r="A103" s="18"/>
      <c r="B103" s="19" t="s">
        <v>152</v>
      </c>
      <c r="C103" s="19">
        <v>6584.7531399999998</v>
      </c>
      <c r="D103" s="19">
        <v>278470.03017000004</v>
      </c>
      <c r="E103" s="19">
        <v>343458.92463999998</v>
      </c>
      <c r="F103" s="19">
        <v>100776.3306</v>
      </c>
      <c r="G103" s="19">
        <v>94309.98623000001</v>
      </c>
      <c r="H103" s="19">
        <v>461.61885000000001</v>
      </c>
      <c r="I103" s="19">
        <v>4091.7571499999999</v>
      </c>
      <c r="J103" s="19">
        <v>64546.033490000002</v>
      </c>
      <c r="K103" s="19">
        <v>58015.989000000001</v>
      </c>
      <c r="L103" s="19">
        <v>778645.6115900001</v>
      </c>
      <c r="M103" s="19">
        <v>5081.7595799999999</v>
      </c>
      <c r="N103" s="19">
        <v>42316.980100000001</v>
      </c>
      <c r="O103" s="19">
        <v>16025.742130000001</v>
      </c>
      <c r="P103" s="19">
        <v>4881.3159100000003</v>
      </c>
      <c r="Q103" s="21">
        <f t="shared" si="2"/>
        <v>1797666.8325799999</v>
      </c>
      <c r="R103" s="19">
        <v>134203.98484999998</v>
      </c>
      <c r="S103" s="21">
        <f t="shared" si="3"/>
        <v>1931870.8174299998</v>
      </c>
    </row>
    <row r="104" spans="1:19" ht="17.25" customHeight="1" x14ac:dyDescent="0.25">
      <c r="A104" s="18"/>
      <c r="B104" s="19" t="s">
        <v>153</v>
      </c>
      <c r="C104" s="19">
        <v>7102.6800999999996</v>
      </c>
      <c r="D104" s="19">
        <v>280129.15982</v>
      </c>
      <c r="E104" s="19">
        <v>353820.01367000001</v>
      </c>
      <c r="F104" s="19">
        <v>98194.086400000015</v>
      </c>
      <c r="G104" s="19">
        <v>92434.761810000011</v>
      </c>
      <c r="H104" s="19">
        <v>451.64403999999996</v>
      </c>
      <c r="I104" s="19">
        <v>3951.3132000000001</v>
      </c>
      <c r="J104" s="19">
        <v>93774.540080000006</v>
      </c>
      <c r="K104" s="19">
        <v>61974.819280000003</v>
      </c>
      <c r="L104" s="19">
        <v>777984.58897000004</v>
      </c>
      <c r="M104" s="19">
        <v>5083.7780599999996</v>
      </c>
      <c r="N104" s="19">
        <v>42003.108820000001</v>
      </c>
      <c r="O104" s="19">
        <v>15880.26899</v>
      </c>
      <c r="P104" s="19">
        <v>5262.4365199999993</v>
      </c>
      <c r="Q104" s="21">
        <f t="shared" si="2"/>
        <v>1838047.19976</v>
      </c>
      <c r="R104" s="19">
        <v>133940.2464641</v>
      </c>
      <c r="S104" s="21">
        <f t="shared" si="3"/>
        <v>1971987.4462241</v>
      </c>
    </row>
    <row r="105" spans="1:19" ht="17.25" customHeight="1" x14ac:dyDescent="0.25">
      <c r="A105" s="18"/>
      <c r="B105" s="19" t="s">
        <v>154</v>
      </c>
      <c r="C105" s="19">
        <v>6762.8355799999999</v>
      </c>
      <c r="D105" s="19">
        <v>249068.70921999999</v>
      </c>
      <c r="E105" s="19">
        <v>347122.56832999998</v>
      </c>
      <c r="F105" s="19">
        <v>99584.602110000007</v>
      </c>
      <c r="G105" s="19">
        <v>90631.314190000005</v>
      </c>
      <c r="H105" s="19">
        <v>450.95821000000001</v>
      </c>
      <c r="I105" s="19">
        <v>3859.7285499999998</v>
      </c>
      <c r="J105" s="19">
        <v>92011.503290000008</v>
      </c>
      <c r="K105" s="19">
        <v>62193.972959999999</v>
      </c>
      <c r="L105" s="19">
        <v>773709.72649000003</v>
      </c>
      <c r="M105" s="19">
        <v>4941.4388600000002</v>
      </c>
      <c r="N105" s="19">
        <v>41541.03037</v>
      </c>
      <c r="O105" s="19">
        <v>15423.094580000001</v>
      </c>
      <c r="P105" s="19">
        <v>4919.7715700000008</v>
      </c>
      <c r="Q105" s="21">
        <f t="shared" si="2"/>
        <v>1792221.2543100002</v>
      </c>
      <c r="R105" s="19">
        <v>72556.084584100012</v>
      </c>
      <c r="S105" s="21">
        <f t="shared" si="3"/>
        <v>1864777.3388941002</v>
      </c>
    </row>
    <row r="106" spans="1:19" ht="17.25" customHeight="1" x14ac:dyDescent="0.25">
      <c r="A106" s="18"/>
      <c r="B106" s="19" t="s">
        <v>155</v>
      </c>
      <c r="C106" s="19">
        <v>6987.8941600000007</v>
      </c>
      <c r="D106" s="19">
        <v>249800.57712</v>
      </c>
      <c r="E106" s="19">
        <v>350741.46487999998</v>
      </c>
      <c r="F106" s="19">
        <v>97887.057000000001</v>
      </c>
      <c r="G106" s="19">
        <v>88941.912660000002</v>
      </c>
      <c r="H106" s="19">
        <v>416.60169000000002</v>
      </c>
      <c r="I106" s="19">
        <v>4369.1792599999999</v>
      </c>
      <c r="J106" s="19">
        <v>131604.90065</v>
      </c>
      <c r="K106" s="19">
        <v>67711.494609999994</v>
      </c>
      <c r="L106" s="19">
        <v>773835.75469000009</v>
      </c>
      <c r="M106" s="19">
        <v>4867.4347800000005</v>
      </c>
      <c r="N106" s="19">
        <v>41424.217329999999</v>
      </c>
      <c r="O106" s="19">
        <v>15168.937</v>
      </c>
      <c r="P106" s="19">
        <v>4821.4643800000003</v>
      </c>
      <c r="Q106" s="21">
        <f t="shared" si="2"/>
        <v>1838578.8902100001</v>
      </c>
      <c r="R106" s="19">
        <v>70712.918404100012</v>
      </c>
      <c r="S106" s="21">
        <f t="shared" si="3"/>
        <v>1909291.8086141001</v>
      </c>
    </row>
    <row r="107" spans="1:19" ht="17.25" customHeight="1" x14ac:dyDescent="0.25">
      <c r="A107" s="18"/>
      <c r="B107" s="19" t="s">
        <v>156</v>
      </c>
      <c r="C107" s="19">
        <v>7283.5263200000009</v>
      </c>
      <c r="D107" s="19">
        <v>251962.50044</v>
      </c>
      <c r="E107" s="19">
        <v>325721.51020999998</v>
      </c>
      <c r="F107" s="19">
        <v>93572.301860000007</v>
      </c>
      <c r="G107" s="19">
        <v>86983.178920000006</v>
      </c>
      <c r="H107" s="19">
        <v>407.74856</v>
      </c>
      <c r="I107" s="19">
        <v>4182.2916800000003</v>
      </c>
      <c r="J107" s="19">
        <v>131319.49895000001</v>
      </c>
      <c r="K107" s="19">
        <v>67306.667620000007</v>
      </c>
      <c r="L107" s="19">
        <v>775520.67421000008</v>
      </c>
      <c r="M107" s="19">
        <v>4941.4014200000001</v>
      </c>
      <c r="N107" s="19">
        <v>40871.176789999998</v>
      </c>
      <c r="O107" s="19">
        <v>15590.764439999999</v>
      </c>
      <c r="P107" s="19">
        <v>4785.3316699999996</v>
      </c>
      <c r="Q107" s="21">
        <f t="shared" si="2"/>
        <v>1810448.5730900001</v>
      </c>
      <c r="R107" s="19">
        <v>70462.363409999991</v>
      </c>
      <c r="S107" s="21">
        <f t="shared" si="3"/>
        <v>1880910.9365000001</v>
      </c>
    </row>
    <row r="108" spans="1:19" ht="17.25" customHeight="1" x14ac:dyDescent="0.25">
      <c r="A108" s="18"/>
      <c r="B108" s="19" t="s">
        <v>157</v>
      </c>
      <c r="C108" s="19">
        <v>7072.9182499999997</v>
      </c>
      <c r="D108" s="19">
        <v>250379.83645</v>
      </c>
      <c r="E108" s="19">
        <v>333375.17950000003</v>
      </c>
      <c r="F108" s="19">
        <v>94059.172460000002</v>
      </c>
      <c r="G108" s="19">
        <v>86012.653340000004</v>
      </c>
      <c r="H108" s="19">
        <v>436.64497999999998</v>
      </c>
      <c r="I108" s="19">
        <v>4087.2007100000001</v>
      </c>
      <c r="J108" s="19">
        <v>131423.37849</v>
      </c>
      <c r="K108" s="19">
        <v>66751.854529999997</v>
      </c>
      <c r="L108" s="19">
        <v>768568.14214999997</v>
      </c>
      <c r="M108" s="19">
        <v>4855.0703300000005</v>
      </c>
      <c r="N108" s="19">
        <v>40685.169179999997</v>
      </c>
      <c r="O108" s="19">
        <v>15474.319220000001</v>
      </c>
      <c r="P108" s="19">
        <v>4796.9665300000006</v>
      </c>
      <c r="Q108" s="21">
        <f t="shared" si="2"/>
        <v>1807978.50612</v>
      </c>
      <c r="R108" s="19">
        <v>70092.129760000011</v>
      </c>
      <c r="S108" s="21">
        <f t="shared" si="3"/>
        <v>1878070.63588</v>
      </c>
    </row>
    <row r="109" spans="1:19" ht="17.25" customHeight="1" x14ac:dyDescent="0.25">
      <c r="A109" s="18"/>
      <c r="B109" s="19" t="s">
        <v>158</v>
      </c>
      <c r="C109" s="19">
        <v>8419.9789199999996</v>
      </c>
      <c r="D109" s="19">
        <v>252839.62138999999</v>
      </c>
      <c r="E109" s="19">
        <v>330631.54162999999</v>
      </c>
      <c r="F109" s="19">
        <v>96764.864260000002</v>
      </c>
      <c r="G109" s="19">
        <v>83391.75099</v>
      </c>
      <c r="H109" s="19">
        <v>418.89656000000002</v>
      </c>
      <c r="I109" s="19">
        <v>3992.38123</v>
      </c>
      <c r="J109" s="19">
        <v>157747.97977000001</v>
      </c>
      <c r="K109" s="19">
        <v>66569.836060000001</v>
      </c>
      <c r="L109" s="19">
        <v>779299.75586999999</v>
      </c>
      <c r="M109" s="19">
        <v>4946.9760100000003</v>
      </c>
      <c r="N109" s="19">
        <v>40714.684650000003</v>
      </c>
      <c r="O109" s="19">
        <v>15633.498720000001</v>
      </c>
      <c r="P109" s="19">
        <v>4757.7129400000003</v>
      </c>
      <c r="Q109" s="21">
        <f t="shared" si="2"/>
        <v>1846129.4790000001</v>
      </c>
      <c r="R109" s="19">
        <v>70208.702314099995</v>
      </c>
      <c r="S109" s="21">
        <f t="shared" si="3"/>
        <v>1916338.1813141</v>
      </c>
    </row>
    <row r="110" spans="1:19" ht="17.25" customHeight="1" x14ac:dyDescent="0.25">
      <c r="A110" s="18"/>
      <c r="B110" s="19" t="s">
        <v>159</v>
      </c>
      <c r="C110" s="19">
        <v>8326.4182000000001</v>
      </c>
      <c r="D110" s="19">
        <v>258485.83528</v>
      </c>
      <c r="E110" s="19">
        <v>329002.65188999998</v>
      </c>
      <c r="F110" s="19">
        <v>94407.223459999994</v>
      </c>
      <c r="G110" s="19">
        <v>76773.396840000001</v>
      </c>
      <c r="H110" s="19">
        <v>428.38060999999999</v>
      </c>
      <c r="I110" s="19">
        <v>3894.58977</v>
      </c>
      <c r="J110" s="19">
        <v>156999.39494999999</v>
      </c>
      <c r="K110" s="19">
        <v>66233.026859999998</v>
      </c>
      <c r="L110" s="19">
        <v>775033.89312000002</v>
      </c>
      <c r="M110" s="19">
        <v>4838.48621</v>
      </c>
      <c r="N110" s="19">
        <v>40616.350440000002</v>
      </c>
      <c r="O110" s="19">
        <v>15719.22437</v>
      </c>
      <c r="P110" s="19">
        <v>4734.0463</v>
      </c>
      <c r="Q110" s="21">
        <f t="shared" si="2"/>
        <v>1835492.9183</v>
      </c>
      <c r="R110" s="19">
        <v>70226.572994099988</v>
      </c>
      <c r="S110" s="21">
        <f t="shared" si="3"/>
        <v>1905719.4912940999</v>
      </c>
    </row>
    <row r="111" spans="1:19" ht="17.25" customHeight="1" x14ac:dyDescent="0.25">
      <c r="A111" s="18"/>
      <c r="B111" s="19" t="s">
        <v>160</v>
      </c>
      <c r="C111" s="19">
        <v>8572.8755299999993</v>
      </c>
      <c r="D111" s="19">
        <v>261285.71772000002</v>
      </c>
      <c r="E111" s="19">
        <v>321681.73674999998</v>
      </c>
      <c r="F111" s="19">
        <v>94490.765319999991</v>
      </c>
      <c r="G111" s="19">
        <v>75765.188129999995</v>
      </c>
      <c r="H111" s="19">
        <v>451.16660999999999</v>
      </c>
      <c r="I111" s="19">
        <v>3796.2810600000003</v>
      </c>
      <c r="J111" s="19">
        <v>156569.84965000002</v>
      </c>
      <c r="K111" s="19">
        <v>66128.538379999998</v>
      </c>
      <c r="L111" s="19">
        <v>779284.45385000005</v>
      </c>
      <c r="M111" s="19">
        <v>4934.6705499999998</v>
      </c>
      <c r="N111" s="19">
        <v>40834.531430000003</v>
      </c>
      <c r="O111" s="19">
        <v>15642.50799</v>
      </c>
      <c r="P111" s="19">
        <v>4501.9833899999994</v>
      </c>
      <c r="Q111" s="21">
        <f t="shared" si="2"/>
        <v>1833940.26636</v>
      </c>
      <c r="R111" s="19">
        <v>70211.34994</v>
      </c>
      <c r="S111" s="21">
        <f t="shared" si="3"/>
        <v>1904151.6163000001</v>
      </c>
    </row>
    <row r="112" spans="1:19" ht="17.25" customHeight="1" x14ac:dyDescent="0.25">
      <c r="A112" s="18"/>
      <c r="B112" s="19" t="s">
        <v>161</v>
      </c>
      <c r="C112" s="19">
        <v>8461.9080900000008</v>
      </c>
      <c r="D112" s="19">
        <v>263735.61537999997</v>
      </c>
      <c r="E112" s="19">
        <v>310549.17283999996</v>
      </c>
      <c r="F112" s="19">
        <v>92175.293919999996</v>
      </c>
      <c r="G112" s="19">
        <v>80196.939500000008</v>
      </c>
      <c r="H112" s="19">
        <v>429.01408000000004</v>
      </c>
      <c r="I112" s="19">
        <v>3832.5002999999997</v>
      </c>
      <c r="J112" s="19">
        <v>156306.61050000001</v>
      </c>
      <c r="K112" s="19">
        <v>65855.848540000006</v>
      </c>
      <c r="L112" s="19">
        <v>785222.69250999996</v>
      </c>
      <c r="M112" s="19">
        <v>4936.4282999999996</v>
      </c>
      <c r="N112" s="19">
        <v>41517.305420000004</v>
      </c>
      <c r="O112" s="19">
        <v>19079.303219999998</v>
      </c>
      <c r="P112" s="19">
        <v>4376.4221500000003</v>
      </c>
      <c r="Q112" s="21">
        <f t="shared" si="2"/>
        <v>1836675.0547499997</v>
      </c>
      <c r="R112" s="19">
        <v>70154.503799999991</v>
      </c>
      <c r="S112" s="21">
        <f t="shared" si="3"/>
        <v>1906829.5585499997</v>
      </c>
    </row>
    <row r="113" spans="1:19" ht="17.25" customHeight="1" x14ac:dyDescent="0.25">
      <c r="A113" s="18"/>
      <c r="B113" s="19" t="s">
        <v>162</v>
      </c>
      <c r="C113" s="19">
        <v>9969.0093000000015</v>
      </c>
      <c r="D113" s="19">
        <v>270698.98210000002</v>
      </c>
      <c r="E113" s="19">
        <v>339200.83385000005</v>
      </c>
      <c r="F113" s="19">
        <v>89769.693169999999</v>
      </c>
      <c r="G113" s="19">
        <v>82809.516629999998</v>
      </c>
      <c r="H113" s="19">
        <v>396.80948000000001</v>
      </c>
      <c r="I113" s="19">
        <v>3598.88967</v>
      </c>
      <c r="J113" s="19">
        <v>156531.57358000003</v>
      </c>
      <c r="K113" s="19">
        <v>57411.936420000005</v>
      </c>
      <c r="L113" s="19">
        <v>804651.81433000008</v>
      </c>
      <c r="M113" s="19">
        <v>4699.4032900000002</v>
      </c>
      <c r="N113" s="19">
        <v>41531.857900000003</v>
      </c>
      <c r="O113" s="19">
        <v>19014.978770000002</v>
      </c>
      <c r="P113" s="19">
        <v>4337.0959000000003</v>
      </c>
      <c r="Q113" s="21">
        <f t="shared" si="2"/>
        <v>1884622.39439</v>
      </c>
      <c r="R113" s="19">
        <v>70138.408689999997</v>
      </c>
      <c r="S113" s="21">
        <f t="shared" si="3"/>
        <v>1954760.80308</v>
      </c>
    </row>
    <row r="114" spans="1:19" ht="17.25" customHeight="1" x14ac:dyDescent="0.25">
      <c r="A114" s="18"/>
      <c r="B114" s="19" t="s">
        <v>163</v>
      </c>
      <c r="C114" s="19">
        <v>9620.1578900000004</v>
      </c>
      <c r="D114" s="19">
        <v>274461.68302999996</v>
      </c>
      <c r="E114" s="19">
        <v>350193.22886000003</v>
      </c>
      <c r="F114" s="19">
        <v>94568.250629999995</v>
      </c>
      <c r="G114" s="19">
        <v>82664.270709999997</v>
      </c>
      <c r="H114" s="19">
        <v>368.67240000000004</v>
      </c>
      <c r="I114" s="19">
        <v>3500.5068799999999</v>
      </c>
      <c r="J114" s="19">
        <v>156929.19954</v>
      </c>
      <c r="K114" s="19">
        <v>56893.72176</v>
      </c>
      <c r="L114" s="19">
        <v>801813.03980999999</v>
      </c>
      <c r="M114" s="19">
        <v>4520.1783700000005</v>
      </c>
      <c r="N114" s="19">
        <v>41588.753020000004</v>
      </c>
      <c r="O114" s="19">
        <v>19651.501359999998</v>
      </c>
      <c r="P114" s="19">
        <v>4378.67076</v>
      </c>
      <c r="Q114" s="21">
        <f t="shared" si="2"/>
        <v>1901151.8350199999</v>
      </c>
      <c r="R114" s="19">
        <v>70174.249780000013</v>
      </c>
      <c r="S114" s="21">
        <f t="shared" si="3"/>
        <v>1971326.0847999998</v>
      </c>
    </row>
    <row r="115" spans="1:19" ht="17.25" customHeight="1" x14ac:dyDescent="0.25">
      <c r="A115" s="18"/>
      <c r="B115" s="19" t="s">
        <v>164</v>
      </c>
      <c r="C115" s="19">
        <v>9512.6221500000011</v>
      </c>
      <c r="D115" s="19">
        <v>275629.39436000003</v>
      </c>
      <c r="E115" s="19">
        <v>339777.10074999998</v>
      </c>
      <c r="F115" s="19">
        <v>90679.948959999994</v>
      </c>
      <c r="G115" s="19">
        <v>82055.345000000001</v>
      </c>
      <c r="H115" s="19">
        <v>358.42571000000004</v>
      </c>
      <c r="I115" s="19">
        <v>4630.2652500000004</v>
      </c>
      <c r="J115" s="19">
        <v>162469.05752999999</v>
      </c>
      <c r="K115" s="19">
        <v>62464.676180000002</v>
      </c>
      <c r="L115" s="19">
        <v>795328.15523000003</v>
      </c>
      <c r="M115" s="19">
        <v>4525.7980700000007</v>
      </c>
      <c r="N115" s="19">
        <v>41891.115360000003</v>
      </c>
      <c r="O115" s="19">
        <v>19747.983250000001</v>
      </c>
      <c r="P115" s="19">
        <v>4289.7649199999996</v>
      </c>
      <c r="Q115" s="21">
        <f t="shared" si="2"/>
        <v>1893359.6527199999</v>
      </c>
      <c r="R115" s="19">
        <v>68164.865210000004</v>
      </c>
      <c r="S115" s="21">
        <f t="shared" si="3"/>
        <v>1961524.5179299999</v>
      </c>
    </row>
    <row r="116" spans="1:19" ht="17.25" customHeight="1" x14ac:dyDescent="0.25">
      <c r="A116" s="18"/>
      <c r="B116" s="19" t="s">
        <v>165</v>
      </c>
      <c r="C116" s="19">
        <v>9481.0012900000002</v>
      </c>
      <c r="D116" s="19">
        <v>281283.72714999999</v>
      </c>
      <c r="E116" s="19">
        <v>338795.05988999997</v>
      </c>
      <c r="F116" s="19">
        <v>89853.050810000001</v>
      </c>
      <c r="G116" s="19">
        <v>82236.709780000005</v>
      </c>
      <c r="H116" s="19">
        <v>353.60571999999996</v>
      </c>
      <c r="I116" s="19">
        <v>4392.4598700000006</v>
      </c>
      <c r="J116" s="19">
        <v>166321.13713999998</v>
      </c>
      <c r="K116" s="19">
        <v>65081.202219999999</v>
      </c>
      <c r="L116" s="19">
        <v>793093.73187999998</v>
      </c>
      <c r="M116" s="19">
        <v>4467.9197199999999</v>
      </c>
      <c r="N116" s="19">
        <v>41889.064290000002</v>
      </c>
      <c r="O116" s="19">
        <v>18872.698710000001</v>
      </c>
      <c r="P116" s="19">
        <v>4217.2710700000007</v>
      </c>
      <c r="Q116" s="21">
        <f t="shared" si="2"/>
        <v>1900338.6395399997</v>
      </c>
      <c r="R116" s="19">
        <v>47286.354621249993</v>
      </c>
      <c r="S116" s="21">
        <f t="shared" si="3"/>
        <v>1947624.9941612496</v>
      </c>
    </row>
    <row r="117" spans="1:19" x14ac:dyDescent="0.25">
      <c r="A117" s="19"/>
      <c r="B117" s="19" t="s">
        <v>166</v>
      </c>
      <c r="C117" s="19">
        <v>8791.6642200000006</v>
      </c>
      <c r="D117" s="19">
        <v>285770.83111000003</v>
      </c>
      <c r="E117" s="19">
        <v>347112.42787999997</v>
      </c>
      <c r="F117" s="19">
        <v>89024.640450000006</v>
      </c>
      <c r="G117" s="19">
        <v>79186.361010000008</v>
      </c>
      <c r="H117" s="19">
        <v>343.78575000000001</v>
      </c>
      <c r="I117" s="19">
        <v>4283.2535800000005</v>
      </c>
      <c r="J117" s="19">
        <v>164908.04844000001</v>
      </c>
      <c r="K117" s="19">
        <v>64655.314409999999</v>
      </c>
      <c r="L117" s="19">
        <v>794818.41178999993</v>
      </c>
      <c r="M117" s="19">
        <v>4284.8794500000004</v>
      </c>
      <c r="N117" s="19">
        <v>41728.408100000001</v>
      </c>
      <c r="O117" s="19">
        <v>18906.71918</v>
      </c>
      <c r="P117" s="19">
        <v>4269.8012900000003</v>
      </c>
      <c r="Q117" s="21">
        <f t="shared" si="2"/>
        <v>1908084.5466600002</v>
      </c>
      <c r="R117" s="19">
        <v>46961.9719977684</v>
      </c>
      <c r="S117" s="21">
        <f t="shared" si="3"/>
        <v>1955046.5186577686</v>
      </c>
    </row>
    <row r="118" spans="1:19" x14ac:dyDescent="0.25">
      <c r="A118" s="19"/>
      <c r="B118" s="19" t="s">
        <v>167</v>
      </c>
      <c r="C118" s="19">
        <v>9352.4087200000013</v>
      </c>
      <c r="D118" s="19">
        <v>284594.69118000002</v>
      </c>
      <c r="E118" s="19">
        <v>361911.46448000002</v>
      </c>
      <c r="F118" s="19">
        <v>88986.397549999994</v>
      </c>
      <c r="G118" s="19">
        <v>80190.863709999991</v>
      </c>
      <c r="H118" s="19">
        <v>347.11718000000002</v>
      </c>
      <c r="I118" s="19">
        <v>4172.2663000000002</v>
      </c>
      <c r="J118" s="19">
        <v>179465.89082</v>
      </c>
      <c r="K118" s="19">
        <v>67926.907189999998</v>
      </c>
      <c r="L118" s="19">
        <v>786839.95754999993</v>
      </c>
      <c r="M118" s="19">
        <v>4023.9010800000001</v>
      </c>
      <c r="N118" s="19">
        <v>41383.722719999998</v>
      </c>
      <c r="O118" s="19">
        <v>17906.899649999999</v>
      </c>
      <c r="P118" s="19">
        <v>4210.8691500000004</v>
      </c>
      <c r="Q118" s="21">
        <f t="shared" si="2"/>
        <v>1931313.3572799999</v>
      </c>
      <c r="R118" s="19">
        <v>46539.631727768399</v>
      </c>
      <c r="S118" s="21">
        <f t="shared" si="3"/>
        <v>1977852.9890077682</v>
      </c>
    </row>
    <row r="119" spans="1:19" x14ac:dyDescent="0.25">
      <c r="A119" s="19"/>
      <c r="B119" s="19" t="s">
        <v>168</v>
      </c>
      <c r="C119" s="19">
        <v>9251.8080200000004</v>
      </c>
      <c r="D119" s="19">
        <v>285271.12789999996</v>
      </c>
      <c r="E119" s="19">
        <v>350278.10506999999</v>
      </c>
      <c r="F119" s="19">
        <v>80421.472129999995</v>
      </c>
      <c r="G119" s="19">
        <v>80150.518779999999</v>
      </c>
      <c r="H119" s="19">
        <v>358.33444000000003</v>
      </c>
      <c r="I119" s="19">
        <v>4117.90308</v>
      </c>
      <c r="J119" s="19">
        <v>188428.8346</v>
      </c>
      <c r="K119" s="19">
        <v>71141.747730000003</v>
      </c>
      <c r="L119" s="19">
        <v>762479.38760000002</v>
      </c>
      <c r="M119" s="19">
        <v>4013.2330400000001</v>
      </c>
      <c r="N119" s="19">
        <v>41134.555</v>
      </c>
      <c r="O119" s="19">
        <v>17559.146059999999</v>
      </c>
      <c r="P119" s="19">
        <v>4081.5160099999998</v>
      </c>
      <c r="Q119" s="21">
        <f t="shared" si="2"/>
        <v>1898687.6894599998</v>
      </c>
      <c r="R119" s="19">
        <v>46252.339027768401</v>
      </c>
      <c r="S119" s="21">
        <f t="shared" si="3"/>
        <v>1944940.0284877683</v>
      </c>
    </row>
    <row r="120" spans="1:19" x14ac:dyDescent="0.25">
      <c r="A120" s="19"/>
      <c r="B120" s="19" t="s">
        <v>169</v>
      </c>
      <c r="C120" s="19">
        <v>9022.9985399999987</v>
      </c>
      <c r="D120" s="19">
        <v>287372.42301999999</v>
      </c>
      <c r="E120" s="19">
        <v>337608.84970999998</v>
      </c>
      <c r="F120" s="19">
        <v>80765.5533</v>
      </c>
      <c r="G120" s="19">
        <v>80348.392470000006</v>
      </c>
      <c r="H120" s="19">
        <v>319.89411999999999</v>
      </c>
      <c r="I120" s="19">
        <v>3919.7311400000003</v>
      </c>
      <c r="J120" s="19">
        <v>186783.23413</v>
      </c>
      <c r="K120" s="19">
        <v>70288.554370000013</v>
      </c>
      <c r="L120" s="19">
        <v>777489.71629999997</v>
      </c>
      <c r="M120" s="19">
        <v>4004.1956099999998</v>
      </c>
      <c r="N120" s="19">
        <v>41482.479460000002</v>
      </c>
      <c r="O120" s="19">
        <v>17661.264760000002</v>
      </c>
      <c r="P120" s="19">
        <v>4134.3540000000003</v>
      </c>
      <c r="Q120" s="21">
        <f t="shared" si="2"/>
        <v>1901201.64093</v>
      </c>
      <c r="R120" s="19">
        <v>46401.468537768393</v>
      </c>
      <c r="S120" s="21">
        <f t="shared" si="3"/>
        <v>1947603.1094677683</v>
      </c>
    </row>
    <row r="121" spans="1:19" x14ac:dyDescent="0.25">
      <c r="A121" s="19"/>
      <c r="B121" s="19" t="s">
        <v>170</v>
      </c>
      <c r="C121" s="19">
        <v>9606.7620000000006</v>
      </c>
      <c r="D121" s="19">
        <v>285036.14408</v>
      </c>
      <c r="E121" s="19">
        <v>326747.40893000003</v>
      </c>
      <c r="F121" s="19">
        <v>80386.666490000003</v>
      </c>
      <c r="G121" s="19">
        <v>82626.254230000006</v>
      </c>
      <c r="H121" s="19">
        <v>316.24647999999996</v>
      </c>
      <c r="I121" s="19">
        <v>3806.7687900000001</v>
      </c>
      <c r="J121" s="19">
        <v>196587.83557</v>
      </c>
      <c r="K121" s="19">
        <v>69402.173020000002</v>
      </c>
      <c r="L121" s="19">
        <v>786954.82309000008</v>
      </c>
      <c r="M121" s="19">
        <v>3922.3169200000002</v>
      </c>
      <c r="N121" s="19">
        <v>39878.365330000001</v>
      </c>
      <c r="O121" s="19">
        <v>17388.742120000003</v>
      </c>
      <c r="P121" s="19">
        <v>3902.1086600000003</v>
      </c>
      <c r="Q121" s="21">
        <f t="shared" si="2"/>
        <v>1906562.6157099998</v>
      </c>
      <c r="R121" s="19">
        <v>46291.710477768407</v>
      </c>
      <c r="S121" s="21">
        <f t="shared" si="3"/>
        <v>1952854.3261877683</v>
      </c>
    </row>
    <row r="122" spans="1:19" x14ac:dyDescent="0.25">
      <c r="A122" s="19"/>
      <c r="B122" s="19" t="s">
        <v>171</v>
      </c>
      <c r="C122" s="19">
        <v>9805.6022100000009</v>
      </c>
      <c r="D122" s="19">
        <v>290299.69688</v>
      </c>
      <c r="E122" s="19">
        <v>319200.24469000002</v>
      </c>
      <c r="F122" s="19">
        <v>89738.463329999999</v>
      </c>
      <c r="G122" s="19">
        <v>81440.682620000007</v>
      </c>
      <c r="H122" s="19">
        <v>296.63817</v>
      </c>
      <c r="I122" s="19">
        <v>3693.7661499999999</v>
      </c>
      <c r="J122" s="19">
        <v>195901.07141999999</v>
      </c>
      <c r="K122" s="19">
        <v>72297.631340000007</v>
      </c>
      <c r="L122" s="19">
        <v>775822.35118</v>
      </c>
      <c r="M122" s="19">
        <v>3898.2507500000002</v>
      </c>
      <c r="N122" s="19">
        <v>38918.030610000002</v>
      </c>
      <c r="O122" s="19">
        <v>17262.46197</v>
      </c>
      <c r="P122" s="19">
        <v>3805.1217200000001</v>
      </c>
      <c r="Q122" s="21">
        <f t="shared" si="2"/>
        <v>1902380.0130399999</v>
      </c>
      <c r="R122" s="19">
        <v>46391.442127768409</v>
      </c>
      <c r="S122" s="21">
        <f t="shared" si="3"/>
        <v>1948771.4551677683</v>
      </c>
    </row>
    <row r="123" spans="1:19" x14ac:dyDescent="0.25">
      <c r="A123" s="19"/>
      <c r="B123" s="19" t="s">
        <v>172</v>
      </c>
      <c r="C123" s="19">
        <v>9844.4839400000001</v>
      </c>
      <c r="D123" s="19">
        <v>288811.03787</v>
      </c>
      <c r="E123" s="19">
        <v>320693.35506999999</v>
      </c>
      <c r="F123" s="19">
        <v>84756.067909999998</v>
      </c>
      <c r="G123" s="19">
        <v>82867.739579999994</v>
      </c>
      <c r="H123" s="19">
        <v>307.81790999999998</v>
      </c>
      <c r="I123" s="19">
        <v>3579.2067900000002</v>
      </c>
      <c r="J123" s="19">
        <v>194171.10574</v>
      </c>
      <c r="K123" s="19">
        <v>70034.441890000002</v>
      </c>
      <c r="L123" s="19">
        <v>775129.94530999998</v>
      </c>
      <c r="M123" s="19">
        <v>3825.4688300000003</v>
      </c>
      <c r="N123" s="19">
        <v>38839.675179999998</v>
      </c>
      <c r="O123" s="19">
        <v>16981.937190000001</v>
      </c>
      <c r="P123" s="19">
        <v>3897.5513900000001</v>
      </c>
      <c r="Q123" s="21">
        <f t="shared" si="2"/>
        <v>1893739.8345999995</v>
      </c>
      <c r="R123" s="19">
        <v>46364.848250000003</v>
      </c>
      <c r="S123" s="21">
        <f t="shared" si="3"/>
        <v>1940104.6828499995</v>
      </c>
    </row>
    <row r="124" spans="1:19" x14ac:dyDescent="0.25">
      <c r="A124" s="19"/>
      <c r="B124" s="19" t="s">
        <v>173</v>
      </c>
      <c r="C124" s="19">
        <v>10323.80069</v>
      </c>
      <c r="D124" s="19">
        <v>285052.11374</v>
      </c>
      <c r="E124" s="19">
        <v>317981.18904000003</v>
      </c>
      <c r="F124" s="19">
        <v>86830.179470000003</v>
      </c>
      <c r="G124" s="19">
        <v>80979.689360000004</v>
      </c>
      <c r="H124" s="19">
        <v>273.07103999999998</v>
      </c>
      <c r="I124" s="19">
        <v>3465.0129000000002</v>
      </c>
      <c r="J124" s="19">
        <v>194099.36403999999</v>
      </c>
      <c r="K124" s="19">
        <v>59135.84921</v>
      </c>
      <c r="L124" s="19">
        <v>794147.13135000004</v>
      </c>
      <c r="M124" s="19">
        <v>3751.17238</v>
      </c>
      <c r="N124" s="19">
        <v>38018.014200000005</v>
      </c>
      <c r="O124" s="19">
        <v>17026.769789999998</v>
      </c>
      <c r="P124" s="19">
        <v>3841.3316</v>
      </c>
      <c r="Q124" s="21">
        <f t="shared" si="2"/>
        <v>1894924.6888099997</v>
      </c>
      <c r="R124" s="19">
        <v>45605.810669999999</v>
      </c>
      <c r="S124" s="21">
        <f t="shared" si="3"/>
        <v>1940530.4994799998</v>
      </c>
    </row>
    <row r="125" spans="1:19" x14ac:dyDescent="0.25">
      <c r="A125" s="19"/>
      <c r="B125" s="19" t="s">
        <v>174</v>
      </c>
      <c r="C125" s="19">
        <v>10468.65582</v>
      </c>
      <c r="D125" s="19">
        <v>286496.37969999999</v>
      </c>
      <c r="E125" s="19">
        <v>319752.15548000002</v>
      </c>
      <c r="F125" s="19">
        <v>83472.442129999996</v>
      </c>
      <c r="G125" s="19">
        <v>77948.57104000001</v>
      </c>
      <c r="H125" s="19">
        <v>263.44445000000002</v>
      </c>
      <c r="I125" s="19">
        <v>3350.55276</v>
      </c>
      <c r="J125" s="19">
        <v>192332.13467</v>
      </c>
      <c r="K125" s="19">
        <v>60140.678810000005</v>
      </c>
      <c r="L125" s="19">
        <v>774990.86409000005</v>
      </c>
      <c r="M125" s="19">
        <v>3781.97739</v>
      </c>
      <c r="N125" s="19">
        <v>38504.553189999999</v>
      </c>
      <c r="O125" s="19">
        <v>17762.754829999998</v>
      </c>
      <c r="P125" s="19">
        <v>3794.4459900000002</v>
      </c>
      <c r="Q125" s="21">
        <f t="shared" si="2"/>
        <v>1873059.6103499997</v>
      </c>
      <c r="R125" s="19">
        <v>43718.315160000006</v>
      </c>
      <c r="S125" s="21">
        <f t="shared" si="3"/>
        <v>1916777.9255099997</v>
      </c>
    </row>
    <row r="126" spans="1:19" x14ac:dyDescent="0.25">
      <c r="A126" s="19"/>
      <c r="B126" s="19" t="s">
        <v>175</v>
      </c>
      <c r="C126" s="19">
        <v>10008.500169999999</v>
      </c>
      <c r="D126" s="19">
        <v>290389.68672000006</v>
      </c>
      <c r="E126" s="19">
        <v>318666.43018000002</v>
      </c>
      <c r="F126" s="19">
        <v>90462.926829999997</v>
      </c>
      <c r="G126" s="19">
        <v>77298.313680000007</v>
      </c>
      <c r="H126" s="19">
        <v>261.53995000000003</v>
      </c>
      <c r="I126" s="19">
        <v>3235.2937900000002</v>
      </c>
      <c r="J126" s="19">
        <v>192066.43776</v>
      </c>
      <c r="K126" s="19">
        <v>61119.508590000005</v>
      </c>
      <c r="L126" s="19">
        <v>774056.75729999994</v>
      </c>
      <c r="M126" s="19">
        <v>3691.1821800000002</v>
      </c>
      <c r="N126" s="19">
        <v>39301.488509999996</v>
      </c>
      <c r="O126" s="19">
        <v>14641.1837</v>
      </c>
      <c r="P126" s="19">
        <v>3800.2796800000001</v>
      </c>
      <c r="Q126" s="21">
        <f t="shared" si="2"/>
        <v>1878999.5290400002</v>
      </c>
      <c r="R126" s="19">
        <v>43718.269029999996</v>
      </c>
      <c r="S126" s="21">
        <f t="shared" si="3"/>
        <v>1922717.7980700003</v>
      </c>
    </row>
    <row r="127" spans="1:19" x14ac:dyDescent="0.25">
      <c r="A127" s="19"/>
      <c r="B127" s="19" t="s">
        <v>176</v>
      </c>
      <c r="C127" s="19">
        <v>10156.251420000001</v>
      </c>
      <c r="D127" s="19">
        <v>288109.52292000002</v>
      </c>
      <c r="E127" s="19">
        <v>308556.80935000005</v>
      </c>
      <c r="F127" s="19">
        <v>87641.385800000004</v>
      </c>
      <c r="G127" s="19">
        <v>97135.320689999993</v>
      </c>
      <c r="H127" s="19">
        <v>261.31655000000001</v>
      </c>
      <c r="I127" s="19">
        <v>3130.7697699999999</v>
      </c>
      <c r="J127" s="19">
        <v>207953.0496</v>
      </c>
      <c r="K127" s="19">
        <v>59652.367330000001</v>
      </c>
      <c r="L127" s="19">
        <v>775423.15180999995</v>
      </c>
      <c r="M127" s="19">
        <v>3657.0843799999998</v>
      </c>
      <c r="N127" s="19">
        <v>39071.736979999994</v>
      </c>
      <c r="O127" s="19">
        <v>14105.95982</v>
      </c>
      <c r="P127" s="19">
        <v>3752.3136300000001</v>
      </c>
      <c r="Q127" s="21">
        <f t="shared" si="2"/>
        <v>1898607.04005</v>
      </c>
      <c r="R127" s="19">
        <v>43459.295679999996</v>
      </c>
      <c r="S127" s="21">
        <f t="shared" si="3"/>
        <v>1942066.3357299999</v>
      </c>
    </row>
    <row r="128" spans="1:19" x14ac:dyDescent="0.25">
      <c r="A128" s="19"/>
      <c r="B128" s="19" t="s">
        <v>177</v>
      </c>
      <c r="C128" s="19">
        <v>10290.655349999999</v>
      </c>
      <c r="D128" s="19">
        <v>285163.73469000001</v>
      </c>
      <c r="E128" s="19">
        <v>301168.82394999999</v>
      </c>
      <c r="F128" s="19">
        <v>87783.050340000002</v>
      </c>
      <c r="G128" s="19">
        <v>93682.249670000005</v>
      </c>
      <c r="H128" s="19">
        <v>257.78514000000001</v>
      </c>
      <c r="I128" s="19">
        <v>3003.0174100000004</v>
      </c>
      <c r="J128" s="19">
        <v>216762.45265000002</v>
      </c>
      <c r="K128" s="19">
        <v>59424.99379</v>
      </c>
      <c r="L128" s="19">
        <v>765069.60094000003</v>
      </c>
      <c r="M128" s="19">
        <v>3597.8325</v>
      </c>
      <c r="N128" s="19">
        <v>39952.807369999995</v>
      </c>
      <c r="O128" s="19">
        <v>13976.51204</v>
      </c>
      <c r="P128" s="19">
        <v>3708.4487799999997</v>
      </c>
      <c r="Q128" s="21">
        <f t="shared" si="2"/>
        <v>1883841.9646200002</v>
      </c>
      <c r="R128" s="19">
        <v>43157.701970000002</v>
      </c>
      <c r="S128" s="21">
        <f t="shared" si="3"/>
        <v>1926999.6665900003</v>
      </c>
    </row>
    <row r="129" spans="1:24" x14ac:dyDescent="0.25">
      <c r="A129" s="19"/>
      <c r="B129" s="19" t="s">
        <v>178</v>
      </c>
      <c r="C129" s="19">
        <v>10392.937099999999</v>
      </c>
      <c r="D129" s="19">
        <v>281831.65724000003</v>
      </c>
      <c r="E129" s="19">
        <v>300742.68860000005</v>
      </c>
      <c r="F129" s="19">
        <v>88107.07127</v>
      </c>
      <c r="G129" s="19">
        <v>97244.85785</v>
      </c>
      <c r="H129" s="19">
        <v>250.73279000000002</v>
      </c>
      <c r="I129" s="19">
        <v>2886.3415099999997</v>
      </c>
      <c r="J129" s="19">
        <v>215121.41866999998</v>
      </c>
      <c r="K129" s="19">
        <v>58921.797380000004</v>
      </c>
      <c r="L129" s="19">
        <v>767115.96254999994</v>
      </c>
      <c r="M129" s="19">
        <v>3502.4000099999998</v>
      </c>
      <c r="N129" s="19">
        <v>39651.609389999998</v>
      </c>
      <c r="O129" s="19">
        <v>13857.19959</v>
      </c>
      <c r="P129" s="19">
        <v>3616.1363200000001</v>
      </c>
      <c r="Q129" s="21">
        <f t="shared" ref="Q129:Q140" si="6">SUM(C129:P129)</f>
        <v>1883242.81027</v>
      </c>
      <c r="R129" s="19">
        <v>42662.772400000002</v>
      </c>
      <c r="S129" s="21">
        <f t="shared" ref="S129:S140" si="7">SUM(Q129:R129)</f>
        <v>1925905.5826699999</v>
      </c>
    </row>
    <row r="130" spans="1:24" x14ac:dyDescent="0.25">
      <c r="A130" s="19"/>
      <c r="B130" s="19" t="s">
        <v>179</v>
      </c>
      <c r="C130" s="19">
        <v>10400.05617</v>
      </c>
      <c r="D130" s="19">
        <v>277829.00900000002</v>
      </c>
      <c r="E130" s="19">
        <v>297172.69761999999</v>
      </c>
      <c r="F130" s="19">
        <v>90275.653980000003</v>
      </c>
      <c r="G130" s="19">
        <v>99163.864349999989</v>
      </c>
      <c r="H130" s="19">
        <v>247.95948999999999</v>
      </c>
      <c r="I130" s="19">
        <v>2769.4347900000002</v>
      </c>
      <c r="J130" s="19">
        <v>214815.35316</v>
      </c>
      <c r="K130" s="19">
        <v>57728.357240000005</v>
      </c>
      <c r="L130" s="19">
        <v>765141.20299000002</v>
      </c>
      <c r="M130" s="19">
        <v>3672.6093599999999</v>
      </c>
      <c r="N130" s="19">
        <v>39895.659960000005</v>
      </c>
      <c r="O130" s="19">
        <v>13668.817230000001</v>
      </c>
      <c r="P130" s="19">
        <v>3576.0095499999998</v>
      </c>
      <c r="Q130" s="21">
        <f t="shared" si="6"/>
        <v>1876356.6848899999</v>
      </c>
      <c r="R130" s="19">
        <v>42175.987819999995</v>
      </c>
      <c r="S130" s="21">
        <f t="shared" si="7"/>
        <v>1918532.6727099998</v>
      </c>
    </row>
    <row r="131" spans="1:24" customFormat="1" x14ac:dyDescent="0.25">
      <c r="B131" s="19" t="s">
        <v>180</v>
      </c>
      <c r="C131" s="19">
        <v>10345.94117</v>
      </c>
      <c r="D131" s="19">
        <v>276245.97314999998</v>
      </c>
      <c r="E131" s="19">
        <v>313916.84145999997</v>
      </c>
      <c r="F131" s="19">
        <v>87481.943270000003</v>
      </c>
      <c r="G131" s="19">
        <v>99430.902920000008</v>
      </c>
      <c r="H131" s="19">
        <v>248.91664000000003</v>
      </c>
      <c r="I131" s="19">
        <v>2650.7213500000003</v>
      </c>
      <c r="J131" s="19">
        <v>216425.55522000001</v>
      </c>
      <c r="K131" s="19">
        <v>57635.786869999996</v>
      </c>
      <c r="L131" s="19">
        <v>759226.65659000003</v>
      </c>
      <c r="M131" s="19">
        <v>3442.8670400000001</v>
      </c>
      <c r="N131" s="19">
        <v>39398.283320000002</v>
      </c>
      <c r="O131" s="19">
        <v>14004.23353</v>
      </c>
      <c r="P131" s="19">
        <v>3541.8799300000001</v>
      </c>
      <c r="Q131" s="21">
        <f t="shared" si="6"/>
        <v>1883996.5024600001</v>
      </c>
      <c r="R131" s="19">
        <v>41639.722289999998</v>
      </c>
      <c r="S131" s="21">
        <f t="shared" si="7"/>
        <v>1925636.2247500001</v>
      </c>
    </row>
    <row r="132" spans="1:24" x14ac:dyDescent="0.25">
      <c r="A132" s="19"/>
      <c r="B132" s="19" t="s">
        <v>181</v>
      </c>
      <c r="C132" s="19">
        <v>9901.2470600000015</v>
      </c>
      <c r="D132" s="19">
        <v>271816.78109</v>
      </c>
      <c r="E132" s="19">
        <v>308372.53289999999</v>
      </c>
      <c r="F132" s="19">
        <v>84767.55309999999</v>
      </c>
      <c r="G132" s="19">
        <v>102042.49795</v>
      </c>
      <c r="H132" s="19">
        <v>242.78107</v>
      </c>
      <c r="I132" s="19">
        <v>2696.3537700000002</v>
      </c>
      <c r="J132" s="19">
        <v>216258.91302000001</v>
      </c>
      <c r="K132" s="19">
        <v>57729.603840000003</v>
      </c>
      <c r="L132" s="19">
        <v>756919.59852999996</v>
      </c>
      <c r="M132" s="19">
        <v>3350.91077</v>
      </c>
      <c r="N132" s="19">
        <v>41377.79808</v>
      </c>
      <c r="O132" s="19">
        <v>14542.30954</v>
      </c>
      <c r="P132" s="19">
        <v>3563.1532000000002</v>
      </c>
      <c r="Q132" s="21">
        <f t="shared" si="6"/>
        <v>1873582.0339200001</v>
      </c>
      <c r="R132" s="19">
        <v>60784.063320000001</v>
      </c>
      <c r="S132" s="21">
        <f t="shared" si="7"/>
        <v>1934366.09724</v>
      </c>
    </row>
    <row r="133" spans="1:24" x14ac:dyDescent="0.25">
      <c r="A133" s="19"/>
      <c r="B133" s="19" t="s">
        <v>182</v>
      </c>
      <c r="C133" s="19">
        <v>10021.01787</v>
      </c>
      <c r="D133" s="19">
        <v>271262.08750999998</v>
      </c>
      <c r="E133" s="19">
        <v>311336.46613999997</v>
      </c>
      <c r="F133" s="19">
        <v>87257.055230000013</v>
      </c>
      <c r="G133" s="19">
        <v>103869.21373</v>
      </c>
      <c r="H133" s="19">
        <v>236.12788</v>
      </c>
      <c r="I133" s="19">
        <v>2787.2531899999999</v>
      </c>
      <c r="J133" s="19">
        <v>215081.49596</v>
      </c>
      <c r="K133" s="19">
        <v>56366.327069999999</v>
      </c>
      <c r="L133" s="19">
        <v>758865.49417999992</v>
      </c>
      <c r="M133" s="19">
        <v>3250.8098100000002</v>
      </c>
      <c r="N133" s="19">
        <v>41635.74639</v>
      </c>
      <c r="O133" s="19">
        <v>14898.98452</v>
      </c>
      <c r="P133" s="19">
        <v>3454.89527</v>
      </c>
      <c r="Q133" s="21">
        <f t="shared" si="6"/>
        <v>1880322.9747499998</v>
      </c>
      <c r="R133" s="19">
        <v>60208.28815</v>
      </c>
      <c r="S133" s="21">
        <f t="shared" si="7"/>
        <v>1940531.2628999997</v>
      </c>
    </row>
    <row r="134" spans="1:24" customFormat="1" ht="15" x14ac:dyDescent="0.25"/>
    <row r="135" spans="1:24" customFormat="1" ht="15" x14ac:dyDescent="0.25"/>
    <row r="136" spans="1:24" customFormat="1" ht="15" x14ac:dyDescent="0.25"/>
    <row r="137" spans="1:24" customFormat="1" ht="15" x14ac:dyDescent="0.25"/>
    <row r="138" spans="1:24" customFormat="1" ht="15" x14ac:dyDescent="0.25"/>
    <row r="139" spans="1:24" customFormat="1" ht="15" x14ac:dyDescent="0.25"/>
    <row r="140" spans="1:24" customFormat="1" ht="15" x14ac:dyDescent="0.25"/>
    <row r="141" spans="1:24" s="37" customForma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21"/>
      <c r="R141" s="19"/>
      <c r="S141" s="21"/>
      <c r="T141"/>
      <c r="U141"/>
      <c r="V141"/>
      <c r="W141"/>
      <c r="X141"/>
    </row>
    <row r="142" spans="1:24" s="37" customForma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</row>
    <row r="143" spans="1:24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24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2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2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2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2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2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2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2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2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2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2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2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2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2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2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2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2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2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2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2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2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2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2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2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2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2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2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2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2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2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2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2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2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2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2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2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2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2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2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2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2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2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2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2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2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2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2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2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2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2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2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2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2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2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2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2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9C21-4DBD-4E79-AB12-DA0B6D099FCD}">
  <sheetPr>
    <tabColor rgb="FF7030A0"/>
  </sheetPr>
  <dimension ref="A1:AC200"/>
  <sheetViews>
    <sheetView zoomScale="69" zoomScaleNormal="69" workbookViewId="0">
      <pane xSplit="2" ySplit="7" topLeftCell="C96" activePane="bottomRight" state="frozen"/>
      <selection activeCell="B130" sqref="B130"/>
      <selection pane="topRight" activeCell="B130" sqref="B130"/>
      <selection pane="bottomLeft" activeCell="B130" sqref="B130"/>
      <selection pane="bottomRight" activeCell="B1" sqref="B1"/>
    </sheetView>
  </sheetViews>
  <sheetFormatPr defaultColWidth="8.7109375" defaultRowHeight="15.75" x14ac:dyDescent="0.25"/>
  <cols>
    <col min="1" max="1" width="14.7109375" style="17" hidden="1" customWidth="1"/>
    <col min="2" max="2" width="13.85546875" style="17" bestFit="1" customWidth="1"/>
    <col min="3" max="11" width="16.140625" style="17" customWidth="1"/>
    <col min="12" max="13" width="17" style="17" customWidth="1"/>
    <col min="14" max="14" width="11.5703125" style="17" customWidth="1"/>
    <col min="15" max="15" width="11.140625" style="17" customWidth="1"/>
    <col min="16" max="16" width="14.7109375" style="17" customWidth="1"/>
    <col min="17" max="21" width="9.140625" customWidth="1"/>
    <col min="30" max="16384" width="8.7109375" style="17"/>
  </cols>
  <sheetData>
    <row r="1" spans="1:29" s="1" customFormat="1" x14ac:dyDescent="0.25">
      <c r="L1" s="2"/>
      <c r="M1" s="2"/>
      <c r="P1" s="2" t="s">
        <v>53</v>
      </c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1" customFormat="1" x14ac:dyDescent="0.25">
      <c r="B2" s="3"/>
      <c r="C2" s="40" t="s">
        <v>54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1" customFormat="1" x14ac:dyDescent="0.25">
      <c r="L3" s="2"/>
      <c r="M3" s="2"/>
      <c r="P3" s="2" t="s">
        <v>2</v>
      </c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1" customFormat="1" x14ac:dyDescent="0.25">
      <c r="P4" s="4" t="s">
        <v>17</v>
      </c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6" customFormat="1" x14ac:dyDescent="0.2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6" customFormat="1" ht="63" x14ac:dyDescent="0.2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2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9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9" x14ac:dyDescent="0.25">
      <c r="A9" s="19"/>
      <c r="B9" s="20" t="s">
        <v>58</v>
      </c>
      <c r="C9" s="19">
        <v>0</v>
      </c>
      <c r="D9" s="19">
        <v>0</v>
      </c>
      <c r="E9" s="21">
        <f t="shared" ref="E9:E72" si="0">SUM(C9:D9)</f>
        <v>0</v>
      </c>
      <c r="F9" s="19">
        <v>0</v>
      </c>
      <c r="G9" s="19">
        <v>34342.295960000003</v>
      </c>
      <c r="H9" s="21">
        <f t="shared" ref="H9:H72" si="1">SUM(F9:G9)</f>
        <v>34342.295960000003</v>
      </c>
      <c r="I9" s="19">
        <v>1662.9423999999999</v>
      </c>
      <c r="J9" s="19">
        <v>0</v>
      </c>
      <c r="K9" s="19">
        <v>232316.07348000002</v>
      </c>
      <c r="L9" s="19">
        <v>1676595.3838800001</v>
      </c>
      <c r="M9" s="21">
        <f t="shared" ref="M9" si="2">SUM(I9:L9)</f>
        <v>1910574.3997600002</v>
      </c>
      <c r="N9" s="21">
        <f t="shared" ref="N9" si="3">M9+H9+E9</f>
        <v>1944916.6957200002</v>
      </c>
      <c r="O9" s="19">
        <v>4081.6542600000002</v>
      </c>
      <c r="P9" s="21">
        <f>N9+O9</f>
        <v>1948998.3499800002</v>
      </c>
    </row>
    <row r="10" spans="1:29" x14ac:dyDescent="0.25">
      <c r="A10" s="19"/>
      <c r="B10" s="20" t="s">
        <v>59</v>
      </c>
      <c r="C10" s="19">
        <v>0</v>
      </c>
      <c r="D10" s="19">
        <v>0</v>
      </c>
      <c r="E10" s="21">
        <f t="shared" si="0"/>
        <v>0</v>
      </c>
      <c r="F10" s="19">
        <v>4.3000000000000003E-2</v>
      </c>
      <c r="G10" s="19">
        <v>34825.987009999997</v>
      </c>
      <c r="H10" s="21">
        <f t="shared" si="1"/>
        <v>34826.030009999995</v>
      </c>
      <c r="I10" s="19">
        <v>1659.2720100000001</v>
      </c>
      <c r="J10" s="19">
        <v>0</v>
      </c>
      <c r="K10" s="19">
        <v>235537.57947</v>
      </c>
      <c r="L10" s="19">
        <v>1686441.7841600003</v>
      </c>
      <c r="M10" s="21">
        <f t="shared" ref="M10:M73" si="4">SUM(I10:L10)</f>
        <v>1923638.6356400002</v>
      </c>
      <c r="N10" s="21">
        <f t="shared" ref="N10:N73" si="5">M10+H10+E10</f>
        <v>1958464.6656500003</v>
      </c>
      <c r="O10" s="19">
        <v>4081.6542600000002</v>
      </c>
      <c r="P10" s="21">
        <f t="shared" ref="P10:P73" si="6">N10+O10</f>
        <v>1962546.3199100003</v>
      </c>
    </row>
    <row r="11" spans="1:29" x14ac:dyDescent="0.25">
      <c r="A11" s="19"/>
      <c r="B11" s="20" t="s">
        <v>60</v>
      </c>
      <c r="C11" s="19">
        <v>0</v>
      </c>
      <c r="D11" s="19">
        <v>0</v>
      </c>
      <c r="E11" s="21">
        <f t="shared" si="0"/>
        <v>0</v>
      </c>
      <c r="F11" s="19">
        <v>0</v>
      </c>
      <c r="G11" s="19">
        <v>35113.025659999999</v>
      </c>
      <c r="H11" s="21">
        <f t="shared" si="1"/>
        <v>35113.025659999999</v>
      </c>
      <c r="I11" s="19">
        <v>1654.80582</v>
      </c>
      <c r="J11" s="19">
        <v>0</v>
      </c>
      <c r="K11" s="19">
        <v>237720.31910000002</v>
      </c>
      <c r="L11" s="19">
        <v>1693687.9373599999</v>
      </c>
      <c r="M11" s="21">
        <f t="shared" si="4"/>
        <v>1933063.06228</v>
      </c>
      <c r="N11" s="21">
        <f t="shared" si="5"/>
        <v>1968176.08794</v>
      </c>
      <c r="O11" s="19">
        <v>4081.6542600000002</v>
      </c>
      <c r="P11" s="21">
        <f t="shared" si="6"/>
        <v>1972257.7422</v>
      </c>
    </row>
    <row r="12" spans="1:29" x14ac:dyDescent="0.25">
      <c r="A12" s="19"/>
      <c r="B12" s="20" t="s">
        <v>61</v>
      </c>
      <c r="C12" s="19">
        <v>0</v>
      </c>
      <c r="D12" s="19">
        <v>0</v>
      </c>
      <c r="E12" s="21">
        <f t="shared" si="0"/>
        <v>0</v>
      </c>
      <c r="F12" s="19">
        <v>0</v>
      </c>
      <c r="G12" s="19">
        <v>35175.417199999996</v>
      </c>
      <c r="H12" s="21">
        <f t="shared" si="1"/>
        <v>35175.417199999996</v>
      </c>
      <c r="I12" s="19">
        <v>1651.0766899999999</v>
      </c>
      <c r="J12" s="19">
        <v>0</v>
      </c>
      <c r="K12" s="19">
        <v>235441.98407999997</v>
      </c>
      <c r="L12" s="19">
        <v>2131509.40998</v>
      </c>
      <c r="M12" s="21">
        <f t="shared" si="4"/>
        <v>2368602.4707499999</v>
      </c>
      <c r="N12" s="21">
        <f t="shared" si="5"/>
        <v>2403777.8879499999</v>
      </c>
      <c r="O12" s="19">
        <v>4081.6542600000002</v>
      </c>
      <c r="P12" s="21">
        <f t="shared" si="6"/>
        <v>2407859.5422100001</v>
      </c>
    </row>
    <row r="13" spans="1:29" x14ac:dyDescent="0.25">
      <c r="A13" s="19"/>
      <c r="B13" s="20" t="s">
        <v>62</v>
      </c>
      <c r="C13" s="19">
        <v>0</v>
      </c>
      <c r="D13" s="19">
        <v>0</v>
      </c>
      <c r="E13" s="21">
        <f t="shared" si="0"/>
        <v>0</v>
      </c>
      <c r="F13" s="19">
        <v>0</v>
      </c>
      <c r="G13" s="19">
        <v>35122.092469999996</v>
      </c>
      <c r="H13" s="21">
        <f t="shared" si="1"/>
        <v>35122.092469999996</v>
      </c>
      <c r="I13" s="19">
        <v>1646.9378899999999</v>
      </c>
      <c r="J13" s="19">
        <v>0</v>
      </c>
      <c r="K13" s="19">
        <v>235810.52221999998</v>
      </c>
      <c r="L13" s="19">
        <v>2136975.2425099998</v>
      </c>
      <c r="M13" s="21">
        <f t="shared" si="4"/>
        <v>2374432.7026199996</v>
      </c>
      <c r="N13" s="21">
        <f t="shared" si="5"/>
        <v>2409554.7950899997</v>
      </c>
      <c r="O13" s="19">
        <v>4081.6542600000002</v>
      </c>
      <c r="P13" s="21">
        <f t="shared" si="6"/>
        <v>2413636.4493499999</v>
      </c>
    </row>
    <row r="14" spans="1:29" x14ac:dyDescent="0.25">
      <c r="A14" s="19"/>
      <c r="B14" s="20" t="s">
        <v>63</v>
      </c>
      <c r="C14" s="19">
        <v>0</v>
      </c>
      <c r="D14" s="19">
        <v>0</v>
      </c>
      <c r="E14" s="21">
        <f t="shared" si="0"/>
        <v>0</v>
      </c>
      <c r="F14" s="19">
        <v>3.2878999999996902E-4</v>
      </c>
      <c r="G14" s="19">
        <v>35397.491880000001</v>
      </c>
      <c r="H14" s="21">
        <f t="shared" si="1"/>
        <v>35397.492208790005</v>
      </c>
      <c r="I14" s="19">
        <v>1643.1519599999999</v>
      </c>
      <c r="J14" s="19">
        <v>0</v>
      </c>
      <c r="K14" s="19">
        <v>228603.69068072998</v>
      </c>
      <c r="L14" s="19">
        <v>1521905.3551729401</v>
      </c>
      <c r="M14" s="21">
        <f t="shared" si="4"/>
        <v>1752152.1978136702</v>
      </c>
      <c r="N14" s="21">
        <f t="shared" si="5"/>
        <v>1787549.6900224602</v>
      </c>
      <c r="O14" s="19">
        <v>4081.6542600000002</v>
      </c>
      <c r="P14" s="21">
        <f t="shared" si="6"/>
        <v>1791631.3442824602</v>
      </c>
    </row>
    <row r="15" spans="1:29" x14ac:dyDescent="0.25">
      <c r="A15" s="19"/>
      <c r="B15" s="20" t="s">
        <v>64</v>
      </c>
      <c r="C15" s="19">
        <v>0</v>
      </c>
      <c r="D15" s="19">
        <v>0</v>
      </c>
      <c r="E15" s="21">
        <f t="shared" si="0"/>
        <v>0</v>
      </c>
      <c r="F15" s="19">
        <v>0</v>
      </c>
      <c r="G15" s="19">
        <v>35339.13003</v>
      </c>
      <c r="H15" s="21">
        <f t="shared" si="1"/>
        <v>35339.13003</v>
      </c>
      <c r="I15" s="19">
        <v>1638.9578000000001</v>
      </c>
      <c r="J15" s="19">
        <v>0</v>
      </c>
      <c r="K15" s="19">
        <v>235029.99631000002</v>
      </c>
      <c r="L15" s="19">
        <v>2153937.3676800001</v>
      </c>
      <c r="M15" s="21">
        <f t="shared" si="4"/>
        <v>2390606.32179</v>
      </c>
      <c r="N15" s="21">
        <f t="shared" si="5"/>
        <v>2425945.4518200001</v>
      </c>
      <c r="O15" s="19">
        <v>4081.6542600000002</v>
      </c>
      <c r="P15" s="21">
        <f t="shared" si="6"/>
        <v>2430027.1060800003</v>
      </c>
    </row>
    <row r="16" spans="1:29" x14ac:dyDescent="0.25">
      <c r="A16" s="19"/>
      <c r="B16" s="20" t="s">
        <v>65</v>
      </c>
      <c r="C16" s="19">
        <v>0</v>
      </c>
      <c r="D16" s="19">
        <v>0</v>
      </c>
      <c r="E16" s="21">
        <f t="shared" si="0"/>
        <v>0</v>
      </c>
      <c r="F16" s="19">
        <v>0</v>
      </c>
      <c r="G16" s="19">
        <v>35281.179730000003</v>
      </c>
      <c r="H16" s="21">
        <f t="shared" si="1"/>
        <v>35281.179730000003</v>
      </c>
      <c r="I16" s="19">
        <v>1631.24297</v>
      </c>
      <c r="J16" s="19">
        <v>0</v>
      </c>
      <c r="K16" s="19">
        <v>233545.83530999999</v>
      </c>
      <c r="L16" s="19">
        <v>2159010.7409000001</v>
      </c>
      <c r="M16" s="21">
        <f t="shared" si="4"/>
        <v>2394187.8191800001</v>
      </c>
      <c r="N16" s="21">
        <f t="shared" si="5"/>
        <v>2429468.9989100001</v>
      </c>
      <c r="O16" s="19">
        <v>4081.6542600000002</v>
      </c>
      <c r="P16" s="21">
        <f t="shared" si="6"/>
        <v>2433550.6531700003</v>
      </c>
    </row>
    <row r="17" spans="1:16" x14ac:dyDescent="0.25">
      <c r="A17" s="19"/>
      <c r="B17" s="20" t="s">
        <v>66</v>
      </c>
      <c r="C17" s="19">
        <v>0</v>
      </c>
      <c r="D17" s="19">
        <v>0</v>
      </c>
      <c r="E17" s="21">
        <f t="shared" si="0"/>
        <v>0</v>
      </c>
      <c r="F17" s="19">
        <v>0</v>
      </c>
      <c r="G17" s="19">
        <v>34718.408380000001</v>
      </c>
      <c r="H17" s="21">
        <f t="shared" si="1"/>
        <v>34718.408380000001</v>
      </c>
      <c r="I17" s="19">
        <v>1626.9656100000002</v>
      </c>
      <c r="J17" s="19">
        <v>0</v>
      </c>
      <c r="K17" s="19">
        <v>233002.84346</v>
      </c>
      <c r="L17" s="19">
        <v>2170559.42062</v>
      </c>
      <c r="M17" s="21">
        <f t="shared" si="4"/>
        <v>2405189.2296899999</v>
      </c>
      <c r="N17" s="21">
        <f t="shared" si="5"/>
        <v>2439907.6380699999</v>
      </c>
      <c r="O17" s="19">
        <v>4081.6542600000002</v>
      </c>
      <c r="P17" s="21">
        <f t="shared" si="6"/>
        <v>2443989.2923300001</v>
      </c>
    </row>
    <row r="18" spans="1:16" x14ac:dyDescent="0.25">
      <c r="A18" s="19"/>
      <c r="B18" s="20" t="s">
        <v>67</v>
      </c>
      <c r="C18" s="19">
        <v>0</v>
      </c>
      <c r="D18" s="19">
        <v>0</v>
      </c>
      <c r="E18" s="21">
        <f t="shared" si="0"/>
        <v>0</v>
      </c>
      <c r="F18" s="19">
        <v>0</v>
      </c>
      <c r="G18" s="19">
        <v>34652.364460000004</v>
      </c>
      <c r="H18" s="21">
        <f t="shared" si="1"/>
        <v>34652.364460000004</v>
      </c>
      <c r="I18" s="19">
        <v>1626.9656100000002</v>
      </c>
      <c r="J18" s="19">
        <v>0</v>
      </c>
      <c r="K18" s="19">
        <v>230647.10875999997</v>
      </c>
      <c r="L18" s="19">
        <v>2178876.8124100002</v>
      </c>
      <c r="M18" s="21">
        <f t="shared" si="4"/>
        <v>2411150.8867800003</v>
      </c>
      <c r="N18" s="21">
        <f t="shared" si="5"/>
        <v>2445803.2512400001</v>
      </c>
      <c r="O18" s="19">
        <v>4081.6542600000002</v>
      </c>
      <c r="P18" s="21">
        <f t="shared" si="6"/>
        <v>2449884.9055000003</v>
      </c>
    </row>
    <row r="19" spans="1:16" x14ac:dyDescent="0.25">
      <c r="A19" s="19"/>
      <c r="B19" s="19" t="s">
        <v>68</v>
      </c>
      <c r="C19" s="19">
        <v>0</v>
      </c>
      <c r="D19" s="19">
        <v>0</v>
      </c>
      <c r="E19" s="21">
        <f t="shared" si="0"/>
        <v>0</v>
      </c>
      <c r="F19" s="19">
        <v>0</v>
      </c>
      <c r="G19" s="19">
        <v>34607.472159999998</v>
      </c>
      <c r="H19" s="21">
        <f t="shared" si="1"/>
        <v>34607.472159999998</v>
      </c>
      <c r="I19" s="19">
        <v>1623.03549</v>
      </c>
      <c r="J19" s="19">
        <v>0</v>
      </c>
      <c r="K19" s="19">
        <v>231293.16531000001</v>
      </c>
      <c r="L19" s="19">
        <v>2189236.0094000003</v>
      </c>
      <c r="M19" s="21">
        <f t="shared" si="4"/>
        <v>2422152.2102000006</v>
      </c>
      <c r="N19" s="21">
        <f t="shared" si="5"/>
        <v>2456759.6823600004</v>
      </c>
      <c r="O19" s="19">
        <v>4081.6542600000002</v>
      </c>
      <c r="P19" s="21">
        <f t="shared" si="6"/>
        <v>2460841.3366200007</v>
      </c>
    </row>
    <row r="20" spans="1:16" x14ac:dyDescent="0.25">
      <c r="A20" s="19"/>
      <c r="B20" s="19" t="s">
        <v>69</v>
      </c>
      <c r="C20" s="19">
        <v>0</v>
      </c>
      <c r="D20" s="19">
        <v>0</v>
      </c>
      <c r="E20" s="21">
        <f t="shared" si="0"/>
        <v>0</v>
      </c>
      <c r="F20" s="19">
        <v>0</v>
      </c>
      <c r="G20" s="19">
        <v>34674.614970000002</v>
      </c>
      <c r="H20" s="21">
        <f t="shared" si="1"/>
        <v>34674.614970000002</v>
      </c>
      <c r="I20" s="19">
        <v>1618.7008000000001</v>
      </c>
      <c r="J20" s="19">
        <v>0</v>
      </c>
      <c r="K20" s="19">
        <v>225679.48941000001</v>
      </c>
      <c r="L20" s="19">
        <v>2198690.6941900002</v>
      </c>
      <c r="M20" s="21">
        <f t="shared" si="4"/>
        <v>2425988.8844000003</v>
      </c>
      <c r="N20" s="21">
        <f t="shared" si="5"/>
        <v>2460663.4993700003</v>
      </c>
      <c r="O20" s="19">
        <v>4001.4458400000003</v>
      </c>
      <c r="P20" s="21">
        <f t="shared" si="6"/>
        <v>2464664.9452100005</v>
      </c>
    </row>
    <row r="21" spans="1:16" x14ac:dyDescent="0.25">
      <c r="A21" s="19"/>
      <c r="B21" s="19" t="s">
        <v>70</v>
      </c>
      <c r="C21" s="19">
        <v>0</v>
      </c>
      <c r="D21" s="19">
        <v>0</v>
      </c>
      <c r="E21" s="21">
        <f t="shared" si="0"/>
        <v>0</v>
      </c>
      <c r="F21" s="19">
        <v>143.71572</v>
      </c>
      <c r="G21" s="19">
        <v>35221.974009999998</v>
      </c>
      <c r="H21" s="21">
        <f t="shared" si="1"/>
        <v>35365.689729999998</v>
      </c>
      <c r="I21" s="19">
        <v>4205.9282999999996</v>
      </c>
      <c r="J21" s="19">
        <v>0</v>
      </c>
      <c r="K21" s="19">
        <v>223717.97266</v>
      </c>
      <c r="L21" s="19">
        <v>2200850.3397300001</v>
      </c>
      <c r="M21" s="21">
        <f t="shared" si="4"/>
        <v>2428774.2406900004</v>
      </c>
      <c r="N21" s="21">
        <f t="shared" si="5"/>
        <v>2464139.9304200006</v>
      </c>
      <c r="O21" s="19">
        <v>3943.7644</v>
      </c>
      <c r="P21" s="21">
        <f t="shared" si="6"/>
        <v>2468083.6948200008</v>
      </c>
    </row>
    <row r="22" spans="1:16" x14ac:dyDescent="0.25">
      <c r="A22" s="19"/>
      <c r="B22" s="19" t="s">
        <v>71</v>
      </c>
      <c r="C22" s="19">
        <v>0</v>
      </c>
      <c r="D22" s="19">
        <v>0</v>
      </c>
      <c r="E22" s="21">
        <f t="shared" si="0"/>
        <v>0</v>
      </c>
      <c r="F22" s="19">
        <v>142.41060999999999</v>
      </c>
      <c r="G22" s="19">
        <v>34730.822359999998</v>
      </c>
      <c r="H22" s="21">
        <f t="shared" si="1"/>
        <v>34873.232969999997</v>
      </c>
      <c r="I22" s="19">
        <v>4185.9650300000003</v>
      </c>
      <c r="J22" s="19">
        <v>0</v>
      </c>
      <c r="K22" s="19">
        <v>222784.05671</v>
      </c>
      <c r="L22" s="19">
        <v>2207191.5433899998</v>
      </c>
      <c r="M22" s="21">
        <f t="shared" si="4"/>
        <v>2434161.56513</v>
      </c>
      <c r="N22" s="21">
        <f t="shared" si="5"/>
        <v>2469034.7980999998</v>
      </c>
      <c r="O22" s="19">
        <v>3938.1009399999998</v>
      </c>
      <c r="P22" s="21">
        <f t="shared" si="6"/>
        <v>2472972.8990399996</v>
      </c>
    </row>
    <row r="23" spans="1:16" x14ac:dyDescent="0.25">
      <c r="A23" s="19"/>
      <c r="B23" s="19" t="s">
        <v>72</v>
      </c>
      <c r="C23" s="19">
        <v>0</v>
      </c>
      <c r="D23" s="19">
        <v>0</v>
      </c>
      <c r="E23" s="21">
        <f t="shared" si="0"/>
        <v>0</v>
      </c>
      <c r="F23" s="19">
        <v>0</v>
      </c>
      <c r="G23" s="19">
        <v>34705.11232</v>
      </c>
      <c r="H23" s="21">
        <f t="shared" si="1"/>
        <v>34705.11232</v>
      </c>
      <c r="I23" s="19">
        <v>1605.21857</v>
      </c>
      <c r="J23" s="19">
        <v>0</v>
      </c>
      <c r="K23" s="19">
        <v>202597.04612000001</v>
      </c>
      <c r="L23" s="19">
        <v>2240427.5111100003</v>
      </c>
      <c r="M23" s="21">
        <f t="shared" si="4"/>
        <v>2444629.7758000004</v>
      </c>
      <c r="N23" s="21">
        <f t="shared" si="5"/>
        <v>2479334.8881200003</v>
      </c>
      <c r="O23" s="19">
        <v>3850.7560399999998</v>
      </c>
      <c r="P23" s="21">
        <f t="shared" si="6"/>
        <v>2483185.6441600001</v>
      </c>
    </row>
    <row r="24" spans="1:16" x14ac:dyDescent="0.25">
      <c r="A24" s="19"/>
      <c r="B24" s="19" t="s">
        <v>73</v>
      </c>
      <c r="C24" s="19">
        <v>0</v>
      </c>
      <c r="D24" s="19">
        <v>0</v>
      </c>
      <c r="E24" s="21">
        <f t="shared" si="0"/>
        <v>0</v>
      </c>
      <c r="F24" s="19">
        <v>0</v>
      </c>
      <c r="G24" s="19">
        <v>34510.994399999996</v>
      </c>
      <c r="H24" s="21">
        <f t="shared" si="1"/>
        <v>34510.994399999996</v>
      </c>
      <c r="I24" s="19">
        <v>1596.64374</v>
      </c>
      <c r="J24" s="19">
        <v>0</v>
      </c>
      <c r="K24" s="19">
        <v>201076.29140000002</v>
      </c>
      <c r="L24" s="19">
        <v>2250669.4663800001</v>
      </c>
      <c r="M24" s="21">
        <f t="shared" si="4"/>
        <v>2453342.4015200003</v>
      </c>
      <c r="N24" s="21">
        <f t="shared" si="5"/>
        <v>2487853.3959200005</v>
      </c>
      <c r="O24" s="19">
        <v>3799.5133999999998</v>
      </c>
      <c r="P24" s="21">
        <f t="shared" si="6"/>
        <v>2491652.9093200006</v>
      </c>
    </row>
    <row r="25" spans="1:16" x14ac:dyDescent="0.25">
      <c r="A25" s="19"/>
      <c r="B25" s="19" t="s">
        <v>74</v>
      </c>
      <c r="C25" s="19">
        <v>0</v>
      </c>
      <c r="D25" s="19">
        <v>0</v>
      </c>
      <c r="E25" s="21">
        <f t="shared" si="0"/>
        <v>0</v>
      </c>
      <c r="F25" s="19">
        <v>0</v>
      </c>
      <c r="G25" s="19">
        <v>34075.139090000004</v>
      </c>
      <c r="H25" s="21">
        <f t="shared" si="1"/>
        <v>34075.139090000004</v>
      </c>
      <c r="I25" s="19">
        <v>1592.4947199999999</v>
      </c>
      <c r="J25" s="19">
        <v>0</v>
      </c>
      <c r="K25" s="19">
        <v>202446.35341000001</v>
      </c>
      <c r="L25" s="19">
        <v>2256845.47609</v>
      </c>
      <c r="M25" s="21">
        <f t="shared" si="4"/>
        <v>2460884.3242199998</v>
      </c>
      <c r="N25" s="21">
        <f t="shared" si="5"/>
        <v>2494959.46331</v>
      </c>
      <c r="O25" s="19">
        <v>3793.7645400000001</v>
      </c>
      <c r="P25" s="21">
        <f t="shared" si="6"/>
        <v>2498753.2278499999</v>
      </c>
    </row>
    <row r="26" spans="1:16" x14ac:dyDescent="0.25">
      <c r="A26" s="19"/>
      <c r="B26" s="19" t="s">
        <v>75</v>
      </c>
      <c r="C26" s="19">
        <v>0</v>
      </c>
      <c r="D26" s="19">
        <v>0</v>
      </c>
      <c r="E26" s="21">
        <f t="shared" si="0"/>
        <v>0</v>
      </c>
      <c r="F26" s="19">
        <v>0</v>
      </c>
      <c r="G26" s="19">
        <v>34090.719899999996</v>
      </c>
      <c r="H26" s="21">
        <f t="shared" si="1"/>
        <v>34090.719899999996</v>
      </c>
      <c r="I26" s="19">
        <v>1592.4947199999999</v>
      </c>
      <c r="J26" s="19">
        <v>0</v>
      </c>
      <c r="K26" s="19">
        <v>198702.07026000001</v>
      </c>
      <c r="L26" s="19">
        <v>2263039.9073600001</v>
      </c>
      <c r="M26" s="21">
        <f t="shared" si="4"/>
        <v>2463334.4723399999</v>
      </c>
      <c r="N26" s="21">
        <f t="shared" si="5"/>
        <v>2497425.1922399998</v>
      </c>
      <c r="O26" s="19">
        <v>3707.36942</v>
      </c>
      <c r="P26" s="21">
        <f t="shared" si="6"/>
        <v>2501132.5616599997</v>
      </c>
    </row>
    <row r="27" spans="1:16" x14ac:dyDescent="0.25">
      <c r="A27" s="19"/>
      <c r="B27" s="19" t="s">
        <v>76</v>
      </c>
      <c r="C27" s="19">
        <v>0</v>
      </c>
      <c r="D27" s="19">
        <v>0</v>
      </c>
      <c r="E27" s="21">
        <f t="shared" si="0"/>
        <v>0</v>
      </c>
      <c r="F27" s="19">
        <v>5.7539999999960401E-2</v>
      </c>
      <c r="G27" s="19">
        <v>33953.303909999995</v>
      </c>
      <c r="H27" s="21">
        <f t="shared" si="1"/>
        <v>33953.361449999997</v>
      </c>
      <c r="I27" s="19">
        <v>1587.9466599999998</v>
      </c>
      <c r="J27" s="19">
        <v>0</v>
      </c>
      <c r="K27" s="19">
        <v>195642.47511000003</v>
      </c>
      <c r="L27" s="19">
        <v>2271879.5257199998</v>
      </c>
      <c r="M27" s="21">
        <f t="shared" si="4"/>
        <v>2469109.9474899997</v>
      </c>
      <c r="N27" s="21">
        <f t="shared" si="5"/>
        <v>2503063.3089399999</v>
      </c>
      <c r="O27" s="19">
        <v>3655.0139400000003</v>
      </c>
      <c r="P27" s="21">
        <f t="shared" si="6"/>
        <v>2506718.3228799999</v>
      </c>
    </row>
    <row r="28" spans="1:16" x14ac:dyDescent="0.25">
      <c r="A28" s="19"/>
      <c r="B28" s="19" t="s">
        <v>77</v>
      </c>
      <c r="C28" s="19">
        <v>0</v>
      </c>
      <c r="D28" s="19">
        <v>0</v>
      </c>
      <c r="E28" s="21">
        <f t="shared" si="0"/>
        <v>0</v>
      </c>
      <c r="F28" s="19">
        <v>0</v>
      </c>
      <c r="G28" s="19">
        <v>34085.789140000001</v>
      </c>
      <c r="H28" s="21">
        <f t="shared" si="1"/>
        <v>34085.789140000001</v>
      </c>
      <c r="I28" s="19">
        <v>1583.73486</v>
      </c>
      <c r="J28" s="19">
        <v>0</v>
      </c>
      <c r="K28" s="19">
        <v>193366.28103000001</v>
      </c>
      <c r="L28" s="19">
        <v>2279623.2931999997</v>
      </c>
      <c r="M28" s="21">
        <f t="shared" si="4"/>
        <v>2474573.3090899996</v>
      </c>
      <c r="N28" s="21">
        <f t="shared" si="5"/>
        <v>2508659.0982299997</v>
      </c>
      <c r="O28" s="19">
        <v>3649.6895200000004</v>
      </c>
      <c r="P28" s="21">
        <f t="shared" si="6"/>
        <v>2512308.7877499997</v>
      </c>
    </row>
    <row r="29" spans="1:16" x14ac:dyDescent="0.25">
      <c r="A29" s="19"/>
      <c r="B29" s="19" t="s">
        <v>78</v>
      </c>
      <c r="C29" s="19">
        <v>0</v>
      </c>
      <c r="D29" s="19">
        <v>0</v>
      </c>
      <c r="E29" s="21">
        <f t="shared" si="0"/>
        <v>0</v>
      </c>
      <c r="F29" s="19">
        <v>0</v>
      </c>
      <c r="G29" s="19">
        <v>33798.257180000001</v>
      </c>
      <c r="H29" s="21">
        <f t="shared" si="1"/>
        <v>33798.257180000001</v>
      </c>
      <c r="I29" s="19">
        <v>1579.4926599999999</v>
      </c>
      <c r="J29" s="19">
        <v>0</v>
      </c>
      <c r="K29" s="19">
        <v>193080.11583000002</v>
      </c>
      <c r="L29" s="19">
        <v>2292387.9205200002</v>
      </c>
      <c r="M29" s="21">
        <f t="shared" si="4"/>
        <v>2487047.5290100002</v>
      </c>
      <c r="N29" s="21">
        <f t="shared" si="5"/>
        <v>2520845.7861900004</v>
      </c>
      <c r="O29" s="19">
        <v>3516.9112</v>
      </c>
      <c r="P29" s="21">
        <f t="shared" si="6"/>
        <v>2524362.6973900003</v>
      </c>
    </row>
    <row r="30" spans="1:16" x14ac:dyDescent="0.25">
      <c r="A30" s="19"/>
      <c r="B30" s="19" t="s">
        <v>79</v>
      </c>
      <c r="C30" s="19">
        <v>0</v>
      </c>
      <c r="D30" s="19">
        <v>0</v>
      </c>
      <c r="E30" s="21">
        <f t="shared" si="0"/>
        <v>0</v>
      </c>
      <c r="F30" s="19">
        <v>0</v>
      </c>
      <c r="G30" s="19">
        <v>33884.81753</v>
      </c>
      <c r="H30" s="21">
        <f t="shared" si="1"/>
        <v>33884.81753</v>
      </c>
      <c r="I30" s="19">
        <v>1574.85375</v>
      </c>
      <c r="J30" s="19">
        <v>0</v>
      </c>
      <c r="K30" s="19">
        <v>192482.74555000002</v>
      </c>
      <c r="L30" s="19">
        <v>2304848.4599000001</v>
      </c>
      <c r="M30" s="21">
        <f t="shared" si="4"/>
        <v>2498906.0592</v>
      </c>
      <c r="N30" s="21">
        <f t="shared" si="5"/>
        <v>2532790.8767300001</v>
      </c>
      <c r="O30" s="19">
        <v>3510.7673199999999</v>
      </c>
      <c r="P30" s="21">
        <f t="shared" si="6"/>
        <v>2536301.6440500002</v>
      </c>
    </row>
    <row r="31" spans="1:16" x14ac:dyDescent="0.25">
      <c r="A31" s="19"/>
      <c r="B31" s="19" t="s">
        <v>80</v>
      </c>
      <c r="C31" s="19">
        <v>0</v>
      </c>
      <c r="D31" s="19">
        <v>0</v>
      </c>
      <c r="E31" s="21">
        <f t="shared" si="0"/>
        <v>0</v>
      </c>
      <c r="F31" s="19">
        <v>-3.20000000006985E-4</v>
      </c>
      <c r="G31" s="19">
        <v>34078.524669999999</v>
      </c>
      <c r="H31" s="21">
        <f t="shared" si="1"/>
        <v>34078.52435</v>
      </c>
      <c r="I31" s="19">
        <v>1570.5474300000001</v>
      </c>
      <c r="J31" s="19">
        <v>0</v>
      </c>
      <c r="K31" s="19">
        <v>191039.79234499999</v>
      </c>
      <c r="L31" s="19">
        <v>2317647.9041300002</v>
      </c>
      <c r="M31" s="21">
        <f t="shared" si="4"/>
        <v>2510258.2439050004</v>
      </c>
      <c r="N31" s="21">
        <f t="shared" si="5"/>
        <v>2544336.7682550005</v>
      </c>
      <c r="O31" s="19">
        <v>3505.0991200000003</v>
      </c>
      <c r="P31" s="21">
        <f t="shared" si="6"/>
        <v>2547841.8673750004</v>
      </c>
    </row>
    <row r="32" spans="1:16" x14ac:dyDescent="0.25">
      <c r="A32" s="19"/>
      <c r="B32" s="19" t="s">
        <v>81</v>
      </c>
      <c r="C32" s="19">
        <v>0</v>
      </c>
      <c r="D32" s="19">
        <v>0</v>
      </c>
      <c r="E32" s="21">
        <f t="shared" si="0"/>
        <v>0</v>
      </c>
      <c r="F32" s="19">
        <v>0</v>
      </c>
      <c r="G32" s="19">
        <v>34323.372069999998</v>
      </c>
      <c r="H32" s="21">
        <f t="shared" si="1"/>
        <v>34323.372069999998</v>
      </c>
      <c r="I32" s="19">
        <v>1565.8460300000002</v>
      </c>
      <c r="J32" s="19">
        <v>0</v>
      </c>
      <c r="K32" s="19">
        <v>186295.02600000001</v>
      </c>
      <c r="L32" s="19">
        <v>2318197.4712499999</v>
      </c>
      <c r="M32" s="21">
        <f t="shared" si="4"/>
        <v>2506058.3432800001</v>
      </c>
      <c r="N32" s="21">
        <f t="shared" si="5"/>
        <v>2540381.7153500002</v>
      </c>
      <c r="O32" s="19">
        <v>3372.2308000000003</v>
      </c>
      <c r="P32" s="21">
        <f t="shared" si="6"/>
        <v>2543753.9461500002</v>
      </c>
    </row>
    <row r="33" spans="1:16" x14ac:dyDescent="0.25">
      <c r="A33" s="19"/>
      <c r="B33" s="19" t="s">
        <v>82</v>
      </c>
      <c r="C33" s="19">
        <v>0</v>
      </c>
      <c r="D33" s="19">
        <v>0</v>
      </c>
      <c r="E33" s="21">
        <f t="shared" si="0"/>
        <v>0</v>
      </c>
      <c r="F33" s="19">
        <v>0</v>
      </c>
      <c r="G33" s="19">
        <v>35598.94124</v>
      </c>
      <c r="H33" s="21">
        <f t="shared" si="1"/>
        <v>35598.94124</v>
      </c>
      <c r="I33" s="19">
        <v>1561.47468</v>
      </c>
      <c r="J33" s="19">
        <v>0</v>
      </c>
      <c r="K33" s="19">
        <v>190739.61815000002</v>
      </c>
      <c r="L33" s="19">
        <v>2312577.5930400002</v>
      </c>
      <c r="M33" s="21">
        <f t="shared" si="4"/>
        <v>2504878.6858700002</v>
      </c>
      <c r="N33" s="21">
        <f t="shared" si="5"/>
        <v>2540477.6271100002</v>
      </c>
      <c r="O33" s="19">
        <v>3366.5038799999998</v>
      </c>
      <c r="P33" s="21">
        <f t="shared" si="6"/>
        <v>2543844.1309900004</v>
      </c>
    </row>
    <row r="34" spans="1:16" x14ac:dyDescent="0.25">
      <c r="A34" s="19"/>
      <c r="B34" s="19" t="s">
        <v>83</v>
      </c>
      <c r="C34" s="19">
        <v>0</v>
      </c>
      <c r="D34" s="19">
        <v>0</v>
      </c>
      <c r="E34" s="21">
        <f t="shared" si="0"/>
        <v>0</v>
      </c>
      <c r="F34" s="19">
        <v>0</v>
      </c>
      <c r="G34" s="19">
        <v>36345.373159999996</v>
      </c>
      <c r="H34" s="21">
        <f t="shared" si="1"/>
        <v>36345.373159999996</v>
      </c>
      <c r="I34" s="19">
        <v>1557.07177</v>
      </c>
      <c r="J34" s="19">
        <v>0</v>
      </c>
      <c r="K34" s="19">
        <v>191007.73513999998</v>
      </c>
      <c r="L34" s="19">
        <v>2317416.7339499998</v>
      </c>
      <c r="M34" s="21">
        <f t="shared" si="4"/>
        <v>2509981.5408599996</v>
      </c>
      <c r="N34" s="21">
        <f t="shared" si="5"/>
        <v>2546326.9140199996</v>
      </c>
      <c r="O34" s="19">
        <v>3360.9972200000002</v>
      </c>
      <c r="P34" s="21">
        <f t="shared" si="6"/>
        <v>2549687.9112399993</v>
      </c>
    </row>
    <row r="35" spans="1:16" x14ac:dyDescent="0.25">
      <c r="A35" s="19"/>
      <c r="B35" s="19" t="s">
        <v>84</v>
      </c>
      <c r="C35" s="19">
        <v>0</v>
      </c>
      <c r="D35" s="19">
        <v>0</v>
      </c>
      <c r="E35" s="21">
        <f t="shared" si="0"/>
        <v>0</v>
      </c>
      <c r="F35" s="19">
        <v>0</v>
      </c>
      <c r="G35" s="19">
        <v>35989.962170000006</v>
      </c>
      <c r="H35" s="21">
        <f t="shared" si="1"/>
        <v>35989.962170000006</v>
      </c>
      <c r="I35" s="19">
        <v>1551.5545400000001</v>
      </c>
      <c r="J35" s="19">
        <v>0</v>
      </c>
      <c r="K35" s="19">
        <v>188923.80063000001</v>
      </c>
      <c r="L35" s="19">
        <v>2317772.64438</v>
      </c>
      <c r="M35" s="21">
        <f t="shared" si="4"/>
        <v>2508247.9995499998</v>
      </c>
      <c r="N35" s="21">
        <f t="shared" si="5"/>
        <v>2544237.96172</v>
      </c>
      <c r="O35" s="19">
        <v>4365.2946400000001</v>
      </c>
      <c r="P35" s="21">
        <f t="shared" si="6"/>
        <v>2548603.25636</v>
      </c>
    </row>
    <row r="36" spans="1:16" x14ac:dyDescent="0.25">
      <c r="A36" s="19"/>
      <c r="B36" s="19" t="s">
        <v>85</v>
      </c>
      <c r="C36" s="19">
        <v>0</v>
      </c>
      <c r="D36" s="19">
        <v>0</v>
      </c>
      <c r="E36" s="21">
        <f t="shared" si="0"/>
        <v>0</v>
      </c>
      <c r="F36" s="19">
        <v>0</v>
      </c>
      <c r="G36" s="19">
        <v>36627.967400000001</v>
      </c>
      <c r="H36" s="21">
        <f t="shared" si="1"/>
        <v>36627.967400000001</v>
      </c>
      <c r="I36" s="19">
        <v>1547.0800100000001</v>
      </c>
      <c r="J36" s="19">
        <v>0</v>
      </c>
      <c r="K36" s="19">
        <v>185610.53547</v>
      </c>
      <c r="L36" s="19">
        <v>2319005.8342300002</v>
      </c>
      <c r="M36" s="21">
        <f t="shared" si="4"/>
        <v>2506163.4497100003</v>
      </c>
      <c r="N36" s="21">
        <f t="shared" si="5"/>
        <v>2542791.4171100003</v>
      </c>
      <c r="O36" s="19">
        <v>4358.9802600000003</v>
      </c>
      <c r="P36" s="21">
        <f t="shared" si="6"/>
        <v>2547150.3973700004</v>
      </c>
    </row>
    <row r="37" spans="1:16" x14ac:dyDescent="0.25">
      <c r="A37" s="19"/>
      <c r="B37" s="19" t="s">
        <v>86</v>
      </c>
      <c r="C37" s="19">
        <v>0</v>
      </c>
      <c r="D37" s="19">
        <v>0</v>
      </c>
      <c r="E37" s="21">
        <f t="shared" si="0"/>
        <v>0</v>
      </c>
      <c r="F37" s="19">
        <v>0</v>
      </c>
      <c r="G37" s="19">
        <v>36493.37199</v>
      </c>
      <c r="H37" s="21">
        <f t="shared" si="1"/>
        <v>36493.37199</v>
      </c>
      <c r="I37" s="19">
        <v>1542.2146700000001</v>
      </c>
      <c r="J37" s="19">
        <v>0</v>
      </c>
      <c r="K37" s="19">
        <v>185386.70454000001</v>
      </c>
      <c r="L37" s="19">
        <v>2320372.7041799999</v>
      </c>
      <c r="M37" s="21">
        <f t="shared" si="4"/>
        <v>2507301.6233899998</v>
      </c>
      <c r="N37" s="21">
        <f t="shared" si="5"/>
        <v>2543794.9953799997</v>
      </c>
      <c r="O37" s="19">
        <v>3621.1022999999996</v>
      </c>
      <c r="P37" s="21">
        <f t="shared" si="6"/>
        <v>2547416.0976799997</v>
      </c>
    </row>
    <row r="38" spans="1:16" x14ac:dyDescent="0.25">
      <c r="A38" s="19"/>
      <c r="B38" s="19" t="s">
        <v>87</v>
      </c>
      <c r="C38" s="19">
        <v>0</v>
      </c>
      <c r="D38" s="19">
        <v>0</v>
      </c>
      <c r="E38" s="21">
        <f t="shared" si="0"/>
        <v>0</v>
      </c>
      <c r="F38" s="19">
        <v>0</v>
      </c>
      <c r="G38" s="19">
        <v>36430.393889999999</v>
      </c>
      <c r="H38" s="21">
        <f t="shared" si="1"/>
        <v>36430.393889999999</v>
      </c>
      <c r="I38" s="19">
        <v>1537.67272</v>
      </c>
      <c r="J38" s="19">
        <v>0</v>
      </c>
      <c r="K38" s="19">
        <v>183828.14298</v>
      </c>
      <c r="L38" s="19">
        <v>2324125.3024299997</v>
      </c>
      <c r="M38" s="21">
        <f t="shared" si="4"/>
        <v>2509491.1181299998</v>
      </c>
      <c r="N38" s="21">
        <f t="shared" si="5"/>
        <v>2545921.5120199998</v>
      </c>
      <c r="O38" s="19">
        <v>3530.3525399999999</v>
      </c>
      <c r="P38" s="21">
        <f t="shared" si="6"/>
        <v>2549451.8645599997</v>
      </c>
    </row>
    <row r="39" spans="1:16" x14ac:dyDescent="0.25">
      <c r="A39" s="19"/>
      <c r="B39" s="19" t="s">
        <v>88</v>
      </c>
      <c r="C39" s="19">
        <v>0</v>
      </c>
      <c r="D39" s="19">
        <v>0</v>
      </c>
      <c r="E39" s="21">
        <f t="shared" si="0"/>
        <v>0</v>
      </c>
      <c r="F39" s="19">
        <v>0</v>
      </c>
      <c r="G39" s="19">
        <v>36230.903840000006</v>
      </c>
      <c r="H39" s="21">
        <f t="shared" si="1"/>
        <v>36230.903840000006</v>
      </c>
      <c r="I39" s="19">
        <v>1528.1313200000002</v>
      </c>
      <c r="J39" s="19">
        <v>0</v>
      </c>
      <c r="K39" s="19">
        <v>182607.9981</v>
      </c>
      <c r="L39" s="19">
        <v>2330545.51535</v>
      </c>
      <c r="M39" s="21">
        <f t="shared" si="4"/>
        <v>2514681.6447700001</v>
      </c>
      <c r="N39" s="21">
        <f t="shared" si="5"/>
        <v>2550912.5486099999</v>
      </c>
      <c r="O39" s="19">
        <v>3519.8185600000002</v>
      </c>
      <c r="P39" s="21">
        <f t="shared" si="6"/>
        <v>2554432.36717</v>
      </c>
    </row>
    <row r="40" spans="1:16" x14ac:dyDescent="0.25">
      <c r="A40" s="19"/>
      <c r="B40" s="19" t="s">
        <v>89</v>
      </c>
      <c r="C40" s="19">
        <v>0</v>
      </c>
      <c r="D40" s="19">
        <v>0</v>
      </c>
      <c r="E40" s="21">
        <f t="shared" si="0"/>
        <v>0</v>
      </c>
      <c r="F40" s="19">
        <v>0</v>
      </c>
      <c r="G40" s="19">
        <v>35703.694590000006</v>
      </c>
      <c r="H40" s="21">
        <f t="shared" si="1"/>
        <v>35703.694590000006</v>
      </c>
      <c r="I40" s="19">
        <v>1577.0107</v>
      </c>
      <c r="J40" s="19">
        <v>0</v>
      </c>
      <c r="K40" s="19">
        <v>183162.25875000001</v>
      </c>
      <c r="L40" s="19">
        <v>2334420.4305500002</v>
      </c>
      <c r="M40" s="21">
        <f t="shared" si="4"/>
        <v>2519159.7000000002</v>
      </c>
      <c r="N40" s="21">
        <f t="shared" si="5"/>
        <v>2554863.3945900002</v>
      </c>
      <c r="O40" s="19">
        <v>3511.8241600000001</v>
      </c>
      <c r="P40" s="21">
        <f t="shared" si="6"/>
        <v>2558375.21875</v>
      </c>
    </row>
    <row r="41" spans="1:16" x14ac:dyDescent="0.25">
      <c r="A41" s="19"/>
      <c r="B41" s="19" t="s">
        <v>90</v>
      </c>
      <c r="C41" s="19">
        <v>0</v>
      </c>
      <c r="D41" s="19">
        <v>0</v>
      </c>
      <c r="E41" s="21">
        <f t="shared" si="0"/>
        <v>0</v>
      </c>
      <c r="F41" s="19">
        <v>0</v>
      </c>
      <c r="G41" s="19">
        <v>35825.473079999996</v>
      </c>
      <c r="H41" s="21">
        <f t="shared" si="1"/>
        <v>35825.473079999996</v>
      </c>
      <c r="I41" s="19">
        <v>1570.4806599999999</v>
      </c>
      <c r="J41" s="19">
        <v>0</v>
      </c>
      <c r="K41" s="19">
        <v>181625.01946000001</v>
      </c>
      <c r="L41" s="19">
        <v>2334966.4766100002</v>
      </c>
      <c r="M41" s="21">
        <f t="shared" si="4"/>
        <v>2518161.9767300002</v>
      </c>
      <c r="N41" s="21">
        <f t="shared" si="5"/>
        <v>2553987.4498100001</v>
      </c>
      <c r="O41" s="19">
        <v>3435.5766000000003</v>
      </c>
      <c r="P41" s="21">
        <f t="shared" si="6"/>
        <v>2557423.0264099999</v>
      </c>
    </row>
    <row r="42" spans="1:16" x14ac:dyDescent="0.25">
      <c r="A42" s="19"/>
      <c r="B42" s="19" t="s">
        <v>91</v>
      </c>
      <c r="C42" s="19">
        <v>0</v>
      </c>
      <c r="D42" s="19">
        <v>0</v>
      </c>
      <c r="E42" s="21">
        <f t="shared" si="0"/>
        <v>0</v>
      </c>
      <c r="F42" s="19">
        <v>0</v>
      </c>
      <c r="G42" s="19">
        <v>35681.456420000002</v>
      </c>
      <c r="H42" s="21">
        <f t="shared" si="1"/>
        <v>35681.456420000002</v>
      </c>
      <c r="I42" s="19">
        <v>1563.29098</v>
      </c>
      <c r="J42" s="19">
        <v>0</v>
      </c>
      <c r="K42" s="19">
        <v>180741.24414</v>
      </c>
      <c r="L42" s="19">
        <v>2332765.0348200002</v>
      </c>
      <c r="M42" s="21">
        <f t="shared" si="4"/>
        <v>2515069.5699400003</v>
      </c>
      <c r="N42" s="21">
        <f t="shared" si="5"/>
        <v>2550751.0263600005</v>
      </c>
      <c r="O42" s="19">
        <v>3815.3260600000003</v>
      </c>
      <c r="P42" s="21">
        <f t="shared" si="6"/>
        <v>2554566.3524200004</v>
      </c>
    </row>
    <row r="43" spans="1:16" x14ac:dyDescent="0.25">
      <c r="A43" s="19"/>
      <c r="B43" s="19" t="s">
        <v>92</v>
      </c>
      <c r="C43" s="19">
        <v>0</v>
      </c>
      <c r="D43" s="19">
        <v>0</v>
      </c>
      <c r="E43" s="21">
        <f t="shared" si="0"/>
        <v>0</v>
      </c>
      <c r="F43" s="19">
        <v>0</v>
      </c>
      <c r="G43" s="19">
        <v>39309.434119999998</v>
      </c>
      <c r="H43" s="21">
        <f t="shared" si="1"/>
        <v>39309.434119999998</v>
      </c>
      <c r="I43" s="19">
        <v>1556.7378899999999</v>
      </c>
      <c r="J43" s="19">
        <v>0</v>
      </c>
      <c r="K43" s="19">
        <v>177260.70806</v>
      </c>
      <c r="L43" s="19">
        <v>2331427.4374299999</v>
      </c>
      <c r="M43" s="21">
        <f t="shared" si="4"/>
        <v>2510244.88338</v>
      </c>
      <c r="N43" s="21">
        <f t="shared" si="5"/>
        <v>2549554.3174999999</v>
      </c>
      <c r="O43" s="19">
        <v>3804.8336000000004</v>
      </c>
      <c r="P43" s="21">
        <f t="shared" si="6"/>
        <v>2553359.1510999999</v>
      </c>
    </row>
    <row r="44" spans="1:16" x14ac:dyDescent="0.25">
      <c r="A44" s="19"/>
      <c r="B44" s="19" t="s">
        <v>93</v>
      </c>
      <c r="C44" s="19">
        <v>0</v>
      </c>
      <c r="D44" s="19">
        <v>0</v>
      </c>
      <c r="E44" s="21">
        <f t="shared" si="0"/>
        <v>0</v>
      </c>
      <c r="F44" s="19">
        <v>0</v>
      </c>
      <c r="G44" s="19">
        <v>35839.270960000002</v>
      </c>
      <c r="H44" s="21">
        <f t="shared" si="1"/>
        <v>35839.270960000002</v>
      </c>
      <c r="I44" s="19">
        <v>1508.3427099999999</v>
      </c>
      <c r="J44" s="19">
        <v>0</v>
      </c>
      <c r="K44" s="19">
        <v>177750.01368</v>
      </c>
      <c r="L44" s="19">
        <v>2337444.43848</v>
      </c>
      <c r="M44" s="21">
        <f t="shared" si="4"/>
        <v>2516702.7948699999</v>
      </c>
      <c r="N44" s="21">
        <f t="shared" si="5"/>
        <v>2552542.0658299997</v>
      </c>
      <c r="O44" s="19">
        <v>4218.6267000000007</v>
      </c>
      <c r="P44" s="21">
        <f t="shared" si="6"/>
        <v>2556760.6925299997</v>
      </c>
    </row>
    <row r="45" spans="1:16" x14ac:dyDescent="0.25">
      <c r="A45" s="19"/>
      <c r="B45" s="19" t="s">
        <v>94</v>
      </c>
      <c r="C45" s="19">
        <v>0</v>
      </c>
      <c r="D45" s="19">
        <v>0</v>
      </c>
      <c r="E45" s="21">
        <f t="shared" si="0"/>
        <v>0</v>
      </c>
      <c r="F45" s="19">
        <v>0</v>
      </c>
      <c r="G45" s="19">
        <v>36018.314619999997</v>
      </c>
      <c r="H45" s="21">
        <f t="shared" si="1"/>
        <v>36018.314619999997</v>
      </c>
      <c r="I45" s="19">
        <v>1503.5562400000001</v>
      </c>
      <c r="J45" s="19">
        <v>0</v>
      </c>
      <c r="K45" s="19">
        <v>177973.9547</v>
      </c>
      <c r="L45" s="19">
        <v>2340384.1303099999</v>
      </c>
      <c r="M45" s="21">
        <f t="shared" si="4"/>
        <v>2519861.6412499999</v>
      </c>
      <c r="N45" s="21">
        <f t="shared" si="5"/>
        <v>2555879.9558699997</v>
      </c>
      <c r="O45" s="19">
        <v>4207.2942800000001</v>
      </c>
      <c r="P45" s="21">
        <f t="shared" si="6"/>
        <v>2560087.2501499997</v>
      </c>
    </row>
    <row r="46" spans="1:16" x14ac:dyDescent="0.25">
      <c r="A46" s="19"/>
      <c r="B46" s="19" t="s">
        <v>95</v>
      </c>
      <c r="C46" s="19">
        <v>0</v>
      </c>
      <c r="D46" s="19">
        <v>0</v>
      </c>
      <c r="E46" s="21">
        <f t="shared" si="0"/>
        <v>0</v>
      </c>
      <c r="F46" s="19">
        <v>0</v>
      </c>
      <c r="G46" s="19">
        <v>36547.297010000002</v>
      </c>
      <c r="H46" s="21">
        <f t="shared" si="1"/>
        <v>36547.297010000002</v>
      </c>
      <c r="I46" s="19">
        <v>1498.7352100000001</v>
      </c>
      <c r="J46" s="19">
        <v>0</v>
      </c>
      <c r="K46" s="19">
        <v>177174.72441999998</v>
      </c>
      <c r="L46" s="19">
        <v>2346137.8306900002</v>
      </c>
      <c r="M46" s="21">
        <f t="shared" si="4"/>
        <v>2524811.2903200001</v>
      </c>
      <c r="N46" s="21">
        <f t="shared" si="5"/>
        <v>2561358.58733</v>
      </c>
      <c r="O46" s="19">
        <v>4195.8964400000004</v>
      </c>
      <c r="P46" s="21">
        <f t="shared" si="6"/>
        <v>2565554.4837699998</v>
      </c>
    </row>
    <row r="47" spans="1:16" x14ac:dyDescent="0.25">
      <c r="A47" s="19"/>
      <c r="B47" s="19" t="s">
        <v>96</v>
      </c>
      <c r="C47" s="19">
        <v>0</v>
      </c>
      <c r="D47" s="19">
        <v>0</v>
      </c>
      <c r="E47" s="21">
        <f t="shared" si="0"/>
        <v>0</v>
      </c>
      <c r="F47" s="19">
        <v>0</v>
      </c>
      <c r="G47" s="19">
        <v>36551.378499999999</v>
      </c>
      <c r="H47" s="21">
        <f t="shared" si="1"/>
        <v>36551.378499999999</v>
      </c>
      <c r="I47" s="19">
        <v>1492.8375800000001</v>
      </c>
      <c r="J47" s="19">
        <v>0</v>
      </c>
      <c r="K47" s="19">
        <v>175864.08035</v>
      </c>
      <c r="L47" s="19">
        <v>2349933.2565199998</v>
      </c>
      <c r="M47" s="21">
        <f t="shared" si="4"/>
        <v>2527290.1744499998</v>
      </c>
      <c r="N47" s="21">
        <f t="shared" si="5"/>
        <v>2563841.5529499999</v>
      </c>
      <c r="O47" s="19">
        <v>3344.3588</v>
      </c>
      <c r="P47" s="21">
        <f t="shared" si="6"/>
        <v>2567185.91175</v>
      </c>
    </row>
    <row r="48" spans="1:16" x14ac:dyDescent="0.25">
      <c r="A48" s="19"/>
      <c r="B48" s="19" t="s">
        <v>97</v>
      </c>
      <c r="C48" s="19">
        <v>0</v>
      </c>
      <c r="D48" s="19">
        <v>0</v>
      </c>
      <c r="E48" s="21">
        <f t="shared" si="0"/>
        <v>0</v>
      </c>
      <c r="F48" s="19">
        <v>0</v>
      </c>
      <c r="G48" s="19">
        <v>36451.01816</v>
      </c>
      <c r="H48" s="21">
        <f t="shared" si="1"/>
        <v>36451.01816</v>
      </c>
      <c r="I48" s="19">
        <v>1487.9391699999999</v>
      </c>
      <c r="J48" s="19">
        <v>0</v>
      </c>
      <c r="K48" s="19">
        <v>176149.35600999999</v>
      </c>
      <c r="L48" s="19">
        <v>2346888.1674200003</v>
      </c>
      <c r="M48" s="21">
        <f t="shared" si="4"/>
        <v>2524525.4626000002</v>
      </c>
      <c r="N48" s="21">
        <f t="shared" si="5"/>
        <v>2560976.4807600002</v>
      </c>
      <c r="O48" s="19">
        <v>6731.0355000000009</v>
      </c>
      <c r="P48" s="21">
        <f t="shared" si="6"/>
        <v>2567707.5162600004</v>
      </c>
    </row>
    <row r="49" spans="1:16" x14ac:dyDescent="0.25">
      <c r="A49" s="19"/>
      <c r="B49" s="19" t="s">
        <v>98</v>
      </c>
      <c r="C49" s="19">
        <v>0</v>
      </c>
      <c r="D49" s="19">
        <v>0</v>
      </c>
      <c r="E49" s="21">
        <f t="shared" si="0"/>
        <v>0</v>
      </c>
      <c r="F49" s="19">
        <v>0</v>
      </c>
      <c r="G49" s="19">
        <v>36353.16749</v>
      </c>
      <c r="H49" s="21">
        <f t="shared" si="1"/>
        <v>36353.16749</v>
      </c>
      <c r="I49" s="19">
        <v>1482.66065</v>
      </c>
      <c r="J49" s="19">
        <v>0</v>
      </c>
      <c r="K49" s="19">
        <v>174960.56698</v>
      </c>
      <c r="L49" s="19">
        <v>2349057.3708500001</v>
      </c>
      <c r="M49" s="21">
        <f t="shared" si="4"/>
        <v>2525500.5984800002</v>
      </c>
      <c r="N49" s="21">
        <f t="shared" si="5"/>
        <v>2561853.7659700001</v>
      </c>
      <c r="O49" s="19">
        <v>6694.6559800000005</v>
      </c>
      <c r="P49" s="21">
        <f t="shared" si="6"/>
        <v>2568548.4219499999</v>
      </c>
    </row>
    <row r="50" spans="1:16" x14ac:dyDescent="0.25">
      <c r="A50" s="19"/>
      <c r="B50" s="19" t="s">
        <v>99</v>
      </c>
      <c r="C50" s="19">
        <v>0</v>
      </c>
      <c r="D50" s="19">
        <v>0</v>
      </c>
      <c r="E50" s="21">
        <f t="shared" si="0"/>
        <v>0</v>
      </c>
      <c r="F50" s="19">
        <v>0</v>
      </c>
      <c r="G50" s="19">
        <v>36318.694329999998</v>
      </c>
      <c r="H50" s="21">
        <f t="shared" si="1"/>
        <v>36318.694329999998</v>
      </c>
      <c r="I50" s="19">
        <v>1477.68877</v>
      </c>
      <c r="J50" s="19">
        <v>0</v>
      </c>
      <c r="K50" s="19">
        <v>169326.03657</v>
      </c>
      <c r="L50" s="19">
        <v>2349670.3506499999</v>
      </c>
      <c r="M50" s="21">
        <f t="shared" si="4"/>
        <v>2520474.0759899998</v>
      </c>
      <c r="N50" s="21">
        <f t="shared" si="5"/>
        <v>2556792.7703199997</v>
      </c>
      <c r="O50" s="19">
        <v>8636.1626000000015</v>
      </c>
      <c r="P50" s="21">
        <f t="shared" si="6"/>
        <v>2565428.9329199996</v>
      </c>
    </row>
    <row r="51" spans="1:16" x14ac:dyDescent="0.25">
      <c r="A51" s="19"/>
      <c r="B51" s="19" t="s">
        <v>100</v>
      </c>
      <c r="C51" s="19">
        <v>0</v>
      </c>
      <c r="D51" s="19">
        <v>0</v>
      </c>
      <c r="E51" s="21">
        <f t="shared" si="0"/>
        <v>0</v>
      </c>
      <c r="F51" s="19">
        <v>0</v>
      </c>
      <c r="G51" s="19">
        <v>36443.919740000005</v>
      </c>
      <c r="H51" s="21">
        <f t="shared" si="1"/>
        <v>36443.919740000005</v>
      </c>
      <c r="I51" s="19">
        <v>1472.3386399999999</v>
      </c>
      <c r="J51" s="19">
        <v>0</v>
      </c>
      <c r="K51" s="19">
        <v>164785.63388000001</v>
      </c>
      <c r="L51" s="19">
        <v>2351225.16646</v>
      </c>
      <c r="M51" s="21">
        <f t="shared" si="4"/>
        <v>2517483.1389799998</v>
      </c>
      <c r="N51" s="21">
        <f t="shared" si="5"/>
        <v>2553927.0587199996</v>
      </c>
      <c r="O51" s="19">
        <v>7579.4077000000007</v>
      </c>
      <c r="P51" s="21">
        <f t="shared" si="6"/>
        <v>2561506.4664199995</v>
      </c>
    </row>
    <row r="52" spans="1:16" x14ac:dyDescent="0.25">
      <c r="A52" s="19"/>
      <c r="B52" s="19" t="s">
        <v>101</v>
      </c>
      <c r="C52" s="19">
        <v>0</v>
      </c>
      <c r="D52" s="19">
        <v>0</v>
      </c>
      <c r="E52" s="21">
        <f t="shared" si="0"/>
        <v>0</v>
      </c>
      <c r="F52" s="19">
        <v>0</v>
      </c>
      <c r="G52" s="19">
        <v>35821.183210000003</v>
      </c>
      <c r="H52" s="21">
        <f t="shared" si="1"/>
        <v>35821.183210000003</v>
      </c>
      <c r="I52" s="19">
        <v>1467.29224</v>
      </c>
      <c r="J52" s="19">
        <v>0</v>
      </c>
      <c r="K52" s="19">
        <v>164254.96132</v>
      </c>
      <c r="L52" s="19">
        <v>2352099.9379799999</v>
      </c>
      <c r="M52" s="21">
        <f t="shared" si="4"/>
        <v>2517822.19154</v>
      </c>
      <c r="N52" s="21">
        <f t="shared" si="5"/>
        <v>2553643.37475</v>
      </c>
      <c r="O52" s="19">
        <v>7524.7806799999998</v>
      </c>
      <c r="P52" s="21">
        <f t="shared" si="6"/>
        <v>2561168.1554299998</v>
      </c>
    </row>
    <row r="53" spans="1:16" x14ac:dyDescent="0.25">
      <c r="A53" s="19"/>
      <c r="B53" s="19" t="s">
        <v>102</v>
      </c>
      <c r="C53" s="19">
        <v>0</v>
      </c>
      <c r="D53" s="19">
        <v>0</v>
      </c>
      <c r="E53" s="21">
        <f t="shared" si="0"/>
        <v>0</v>
      </c>
      <c r="F53" s="19">
        <v>0</v>
      </c>
      <c r="G53" s="19">
        <v>34499.613250000002</v>
      </c>
      <c r="H53" s="21">
        <f t="shared" si="1"/>
        <v>34499.613250000002</v>
      </c>
      <c r="I53" s="19">
        <v>1462.2094099999999</v>
      </c>
      <c r="J53" s="19">
        <v>0</v>
      </c>
      <c r="K53" s="19">
        <v>166861.28995000001</v>
      </c>
      <c r="L53" s="19">
        <v>2355590.7875700002</v>
      </c>
      <c r="M53" s="21">
        <f t="shared" si="4"/>
        <v>2523914.2869300004</v>
      </c>
      <c r="N53" s="21">
        <f t="shared" si="5"/>
        <v>2558413.9001800003</v>
      </c>
      <c r="O53" s="19">
        <v>7467.3757400000004</v>
      </c>
      <c r="P53" s="21">
        <f t="shared" si="6"/>
        <v>2565881.2759200004</v>
      </c>
    </row>
    <row r="54" spans="1:16" x14ac:dyDescent="0.25">
      <c r="A54" s="19"/>
      <c r="B54" s="19" t="s">
        <v>103</v>
      </c>
      <c r="C54" s="19">
        <v>0</v>
      </c>
      <c r="D54" s="19">
        <v>0</v>
      </c>
      <c r="E54" s="21">
        <f t="shared" si="0"/>
        <v>0</v>
      </c>
      <c r="F54" s="19">
        <v>0</v>
      </c>
      <c r="G54" s="19">
        <v>34807.072630000002</v>
      </c>
      <c r="H54" s="21">
        <f t="shared" si="1"/>
        <v>34807.072630000002</v>
      </c>
      <c r="I54" s="19">
        <v>1456.7511399999999</v>
      </c>
      <c r="J54" s="19">
        <v>0</v>
      </c>
      <c r="K54" s="19">
        <v>177280.82861000003</v>
      </c>
      <c r="L54" s="19">
        <v>2366120.6849400001</v>
      </c>
      <c r="M54" s="21">
        <f t="shared" si="4"/>
        <v>2544858.2646900001</v>
      </c>
      <c r="N54" s="21">
        <f t="shared" si="5"/>
        <v>2579665.3373199999</v>
      </c>
      <c r="O54" s="19">
        <v>8297.5073899999988</v>
      </c>
      <c r="P54" s="21">
        <f t="shared" si="6"/>
        <v>2587962.8447099999</v>
      </c>
    </row>
    <row r="55" spans="1:16" x14ac:dyDescent="0.25">
      <c r="A55" s="19"/>
      <c r="B55" s="19" t="s">
        <v>104</v>
      </c>
      <c r="C55" s="19">
        <v>0</v>
      </c>
      <c r="D55" s="19">
        <v>0</v>
      </c>
      <c r="E55" s="21">
        <f t="shared" si="0"/>
        <v>0</v>
      </c>
      <c r="F55" s="19">
        <v>0</v>
      </c>
      <c r="G55" s="19">
        <v>34743.492490000004</v>
      </c>
      <c r="H55" s="21">
        <f t="shared" si="1"/>
        <v>34743.492490000004</v>
      </c>
      <c r="I55" s="19">
        <v>1451.59221</v>
      </c>
      <c r="J55" s="19">
        <v>0</v>
      </c>
      <c r="K55" s="19">
        <v>179362.01624000003</v>
      </c>
      <c r="L55" s="19">
        <v>2374259.49193</v>
      </c>
      <c r="M55" s="21">
        <f t="shared" si="4"/>
        <v>2555073.1003800002</v>
      </c>
      <c r="N55" s="21">
        <f t="shared" si="5"/>
        <v>2589816.5928700003</v>
      </c>
      <c r="O55" s="19">
        <v>8242.1087900000002</v>
      </c>
      <c r="P55" s="21">
        <f t="shared" si="6"/>
        <v>2598058.7016600003</v>
      </c>
    </row>
    <row r="56" spans="1:16" x14ac:dyDescent="0.25">
      <c r="A56" s="19"/>
      <c r="B56" s="19" t="s">
        <v>105</v>
      </c>
      <c r="C56" s="19">
        <v>0</v>
      </c>
      <c r="D56" s="19">
        <v>0</v>
      </c>
      <c r="E56" s="21">
        <f t="shared" si="0"/>
        <v>0</v>
      </c>
      <c r="F56" s="19">
        <v>0</v>
      </c>
      <c r="G56" s="19">
        <v>34325.394200000002</v>
      </c>
      <c r="H56" s="21">
        <f t="shared" si="1"/>
        <v>34325.394200000002</v>
      </c>
      <c r="I56" s="19">
        <v>1446.0597600000001</v>
      </c>
      <c r="J56" s="19">
        <v>0</v>
      </c>
      <c r="K56" s="19">
        <v>185968.22538999998</v>
      </c>
      <c r="L56" s="19">
        <v>2369897.0138499998</v>
      </c>
      <c r="M56" s="21">
        <f t="shared" si="4"/>
        <v>2557311.2989999996</v>
      </c>
      <c r="N56" s="21">
        <f t="shared" si="5"/>
        <v>2591636.6931999996</v>
      </c>
      <c r="O56" s="19">
        <v>8181.7518400000008</v>
      </c>
      <c r="P56" s="21">
        <f t="shared" si="6"/>
        <v>2599818.4450399997</v>
      </c>
    </row>
    <row r="57" spans="1:16" x14ac:dyDescent="0.25">
      <c r="A57" s="19"/>
      <c r="B57" s="19" t="s">
        <v>106</v>
      </c>
      <c r="C57" s="19">
        <v>0</v>
      </c>
      <c r="D57" s="19">
        <v>0</v>
      </c>
      <c r="E57" s="21">
        <f t="shared" si="0"/>
        <v>0</v>
      </c>
      <c r="F57" s="19">
        <v>0</v>
      </c>
      <c r="G57" s="19">
        <v>34241.767070000002</v>
      </c>
      <c r="H57" s="21">
        <f t="shared" si="1"/>
        <v>34241.767070000002</v>
      </c>
      <c r="I57" s="19">
        <v>1440.82365</v>
      </c>
      <c r="J57" s="19">
        <v>0</v>
      </c>
      <c r="K57" s="19">
        <v>187501.49793000001</v>
      </c>
      <c r="L57" s="19">
        <v>2372814.32547</v>
      </c>
      <c r="M57" s="21">
        <f t="shared" si="4"/>
        <v>2561756.6470500003</v>
      </c>
      <c r="N57" s="21">
        <f t="shared" si="5"/>
        <v>2595998.4141200003</v>
      </c>
      <c r="O57" s="19">
        <v>8128.2729199999994</v>
      </c>
      <c r="P57" s="21">
        <f t="shared" si="6"/>
        <v>2604126.6870400002</v>
      </c>
    </row>
    <row r="58" spans="1:16" x14ac:dyDescent="0.25">
      <c r="A58" s="19"/>
      <c r="B58" s="19" t="s">
        <v>107</v>
      </c>
      <c r="C58" s="19">
        <v>0</v>
      </c>
      <c r="D58" s="19">
        <v>0</v>
      </c>
      <c r="E58" s="21">
        <f t="shared" si="0"/>
        <v>0</v>
      </c>
      <c r="F58" s="19">
        <v>0</v>
      </c>
      <c r="G58" s="19">
        <v>34050.687310000001</v>
      </c>
      <c r="H58" s="21">
        <f t="shared" si="1"/>
        <v>34050.687310000001</v>
      </c>
      <c r="I58" s="19">
        <v>1435.5497399999999</v>
      </c>
      <c r="J58" s="19">
        <v>0</v>
      </c>
      <c r="K58" s="19">
        <v>187974.10836000001</v>
      </c>
      <c r="L58" s="19">
        <v>2364087.6768299998</v>
      </c>
      <c r="M58" s="21">
        <f t="shared" si="4"/>
        <v>2553497.3349299999</v>
      </c>
      <c r="N58" s="21">
        <f t="shared" si="5"/>
        <v>2587548.0222399998</v>
      </c>
      <c r="O58" s="19">
        <v>8028.2537903370012</v>
      </c>
      <c r="P58" s="21">
        <f t="shared" si="6"/>
        <v>2595576.276030337</v>
      </c>
    </row>
    <row r="59" spans="1:16" x14ac:dyDescent="0.25">
      <c r="A59" s="19"/>
      <c r="B59" s="19" t="s">
        <v>108</v>
      </c>
      <c r="C59" s="19">
        <v>0</v>
      </c>
      <c r="D59" s="19">
        <v>0</v>
      </c>
      <c r="E59" s="21">
        <f t="shared" si="0"/>
        <v>0</v>
      </c>
      <c r="F59" s="19">
        <v>0</v>
      </c>
      <c r="G59" s="19">
        <v>33650.011010000002</v>
      </c>
      <c r="H59" s="21">
        <f t="shared" si="1"/>
        <v>33650.011010000002</v>
      </c>
      <c r="I59" s="19">
        <v>1429.57266</v>
      </c>
      <c r="J59" s="19">
        <v>0</v>
      </c>
      <c r="K59" s="19">
        <v>186607.32691999999</v>
      </c>
      <c r="L59" s="19">
        <v>2363864.6101899999</v>
      </c>
      <c r="M59" s="21">
        <f t="shared" si="4"/>
        <v>2551901.5097699999</v>
      </c>
      <c r="N59" s="21">
        <f t="shared" si="5"/>
        <v>2585551.5207799999</v>
      </c>
      <c r="O59" s="19">
        <v>7970.9358144380003</v>
      </c>
      <c r="P59" s="21">
        <f t="shared" si="6"/>
        <v>2593522.4565944378</v>
      </c>
    </row>
    <row r="60" spans="1:16" x14ac:dyDescent="0.25">
      <c r="A60" s="19"/>
      <c r="B60" s="19" t="s">
        <v>109</v>
      </c>
      <c r="C60" s="19">
        <v>0</v>
      </c>
      <c r="D60" s="19">
        <v>0</v>
      </c>
      <c r="E60" s="21">
        <f t="shared" si="0"/>
        <v>0</v>
      </c>
      <c r="F60" s="19">
        <v>0</v>
      </c>
      <c r="G60" s="19">
        <v>33542.97251</v>
      </c>
      <c r="H60" s="21">
        <f t="shared" si="1"/>
        <v>33542.97251</v>
      </c>
      <c r="I60" s="19">
        <v>1429.57266</v>
      </c>
      <c r="J60" s="19">
        <v>0</v>
      </c>
      <c r="K60" s="19">
        <v>186205.79293000003</v>
      </c>
      <c r="L60" s="19">
        <v>2386782.5394099997</v>
      </c>
      <c r="M60" s="21">
        <f t="shared" si="4"/>
        <v>2574417.9049999998</v>
      </c>
      <c r="N60" s="21">
        <f t="shared" si="5"/>
        <v>2607960.87751</v>
      </c>
      <c r="O60" s="19">
        <v>7725.0155278869997</v>
      </c>
      <c r="P60" s="21">
        <f t="shared" si="6"/>
        <v>2615685.8930378868</v>
      </c>
    </row>
    <row r="61" spans="1:16" x14ac:dyDescent="0.25">
      <c r="A61" s="19"/>
      <c r="B61" s="19" t="s">
        <v>110</v>
      </c>
      <c r="C61" s="19">
        <v>0</v>
      </c>
      <c r="D61" s="19">
        <v>0</v>
      </c>
      <c r="E61" s="21">
        <f t="shared" si="0"/>
        <v>0</v>
      </c>
      <c r="F61" s="19">
        <v>0</v>
      </c>
      <c r="G61" s="19">
        <v>32326.418350000004</v>
      </c>
      <c r="H61" s="21">
        <f t="shared" si="1"/>
        <v>32326.418350000004</v>
      </c>
      <c r="I61" s="19">
        <v>1424.2175300000001</v>
      </c>
      <c r="J61" s="19">
        <v>0</v>
      </c>
      <c r="K61" s="19">
        <v>184983.26368999999</v>
      </c>
      <c r="L61" s="19">
        <v>2365019.59369</v>
      </c>
      <c r="M61" s="21">
        <f t="shared" si="4"/>
        <v>2551427.07491</v>
      </c>
      <c r="N61" s="21">
        <f t="shared" si="5"/>
        <v>2583753.4932599999</v>
      </c>
      <c r="O61" s="19">
        <v>9921.1741839749993</v>
      </c>
      <c r="P61" s="21">
        <f t="shared" si="6"/>
        <v>2593674.6674439749</v>
      </c>
    </row>
    <row r="62" spans="1:16" x14ac:dyDescent="0.25">
      <c r="A62" s="19"/>
      <c r="B62" s="19" t="s">
        <v>111</v>
      </c>
      <c r="C62" s="19">
        <v>0</v>
      </c>
      <c r="D62" s="19">
        <v>0</v>
      </c>
      <c r="E62" s="21">
        <f t="shared" si="0"/>
        <v>0</v>
      </c>
      <c r="F62" s="19">
        <v>0</v>
      </c>
      <c r="G62" s="19">
        <v>32307.328659999999</v>
      </c>
      <c r="H62" s="21">
        <f t="shared" si="1"/>
        <v>32307.328659999999</v>
      </c>
      <c r="I62" s="19">
        <v>1413.21451</v>
      </c>
      <c r="J62" s="19">
        <v>0</v>
      </c>
      <c r="K62" s="19">
        <v>183569.87972</v>
      </c>
      <c r="L62" s="19">
        <v>2369701.0935300002</v>
      </c>
      <c r="M62" s="21">
        <f t="shared" si="4"/>
        <v>2554684.1877600001</v>
      </c>
      <c r="N62" s="21">
        <f t="shared" si="5"/>
        <v>2586991.5164200002</v>
      </c>
      <c r="O62" s="19">
        <v>8075.4453400000002</v>
      </c>
      <c r="P62" s="21">
        <f t="shared" si="6"/>
        <v>2595066.9617600003</v>
      </c>
    </row>
    <row r="63" spans="1:16" x14ac:dyDescent="0.25">
      <c r="A63" s="19"/>
      <c r="B63" s="19" t="s">
        <v>112</v>
      </c>
      <c r="C63" s="19">
        <v>0</v>
      </c>
      <c r="D63" s="19">
        <v>0</v>
      </c>
      <c r="E63" s="21">
        <f t="shared" si="0"/>
        <v>0</v>
      </c>
      <c r="F63" s="19">
        <v>0</v>
      </c>
      <c r="G63" s="19">
        <v>32622.569420000003</v>
      </c>
      <c r="H63" s="21">
        <f t="shared" si="1"/>
        <v>32622.569420000003</v>
      </c>
      <c r="I63" s="19">
        <v>1407.49665</v>
      </c>
      <c r="J63" s="19">
        <v>0</v>
      </c>
      <c r="K63" s="19">
        <v>189918.89286000002</v>
      </c>
      <c r="L63" s="19">
        <v>2372455.6081900001</v>
      </c>
      <c r="M63" s="21">
        <f t="shared" si="4"/>
        <v>2563781.9977000002</v>
      </c>
      <c r="N63" s="21">
        <f t="shared" si="5"/>
        <v>2596404.5671200003</v>
      </c>
      <c r="O63" s="19">
        <v>10018.681420000001</v>
      </c>
      <c r="P63" s="21">
        <f t="shared" si="6"/>
        <v>2606423.2485400001</v>
      </c>
    </row>
    <row r="64" spans="1:16" x14ac:dyDescent="0.25">
      <c r="A64" s="19"/>
      <c r="B64" s="19" t="s">
        <v>113</v>
      </c>
      <c r="C64" s="19">
        <v>0</v>
      </c>
      <c r="D64" s="19">
        <v>0</v>
      </c>
      <c r="E64" s="21">
        <f t="shared" si="0"/>
        <v>0</v>
      </c>
      <c r="F64" s="19">
        <v>0</v>
      </c>
      <c r="G64" s="19">
        <v>32704.81898</v>
      </c>
      <c r="H64" s="21">
        <f t="shared" si="1"/>
        <v>32704.81898</v>
      </c>
      <c r="I64" s="19">
        <v>1402.0666200000001</v>
      </c>
      <c r="J64" s="19">
        <v>0</v>
      </c>
      <c r="K64" s="19">
        <v>190741.41402000003</v>
      </c>
      <c r="L64" s="19">
        <v>2370864.9651300004</v>
      </c>
      <c r="M64" s="21">
        <f t="shared" si="4"/>
        <v>2563008.4457700006</v>
      </c>
      <c r="N64" s="21">
        <f t="shared" si="5"/>
        <v>2595713.2647500006</v>
      </c>
      <c r="O64" s="19">
        <v>9949.7597399999995</v>
      </c>
      <c r="P64" s="21">
        <f t="shared" si="6"/>
        <v>2605663.0244900007</v>
      </c>
    </row>
    <row r="65" spans="1:16" x14ac:dyDescent="0.25">
      <c r="A65" s="19"/>
      <c r="B65" s="19" t="s">
        <v>114</v>
      </c>
      <c r="C65" s="19">
        <v>0</v>
      </c>
      <c r="D65" s="19">
        <v>0</v>
      </c>
      <c r="E65" s="21">
        <f t="shared" si="0"/>
        <v>0</v>
      </c>
      <c r="F65" s="19">
        <v>0</v>
      </c>
      <c r="G65" s="19">
        <v>32806.488810000003</v>
      </c>
      <c r="H65" s="21">
        <f t="shared" si="1"/>
        <v>32806.488810000003</v>
      </c>
      <c r="I65" s="19">
        <v>1390.58239</v>
      </c>
      <c r="J65" s="19">
        <v>0</v>
      </c>
      <c r="K65" s="19">
        <v>194350.10272999998</v>
      </c>
      <c r="L65" s="19">
        <v>2368140.82638</v>
      </c>
      <c r="M65" s="21">
        <f t="shared" si="4"/>
        <v>2563881.5115</v>
      </c>
      <c r="N65" s="21">
        <f t="shared" si="5"/>
        <v>2596688.00031</v>
      </c>
      <c r="O65" s="19">
        <v>9880.653980000001</v>
      </c>
      <c r="P65" s="21">
        <f t="shared" si="6"/>
        <v>2606568.65429</v>
      </c>
    </row>
    <row r="66" spans="1:16" x14ac:dyDescent="0.25">
      <c r="A66" s="19"/>
      <c r="B66" s="19" t="s">
        <v>115</v>
      </c>
      <c r="C66" s="19">
        <v>0</v>
      </c>
      <c r="D66" s="19">
        <v>0</v>
      </c>
      <c r="E66" s="21">
        <f t="shared" si="0"/>
        <v>0</v>
      </c>
      <c r="F66" s="19">
        <v>0</v>
      </c>
      <c r="G66" s="19">
        <v>32633.34952</v>
      </c>
      <c r="H66" s="21">
        <f t="shared" si="1"/>
        <v>32633.34952</v>
      </c>
      <c r="I66" s="19">
        <v>1390.58239</v>
      </c>
      <c r="J66" s="19">
        <v>0</v>
      </c>
      <c r="K66" s="19">
        <v>194618.11298000001</v>
      </c>
      <c r="L66" s="19">
        <v>2347549.9386300002</v>
      </c>
      <c r="M66" s="21">
        <f t="shared" si="4"/>
        <v>2543558.6340000001</v>
      </c>
      <c r="N66" s="21">
        <f t="shared" si="5"/>
        <v>2576191.9835200002</v>
      </c>
      <c r="O66" s="19">
        <v>10148.692880000001</v>
      </c>
      <c r="P66" s="21">
        <f t="shared" si="6"/>
        <v>2586340.6764000002</v>
      </c>
    </row>
    <row r="67" spans="1:16" x14ac:dyDescent="0.25">
      <c r="A67" s="19"/>
      <c r="B67" s="19" t="s">
        <v>116</v>
      </c>
      <c r="C67" s="19">
        <v>0</v>
      </c>
      <c r="D67" s="19">
        <v>0</v>
      </c>
      <c r="E67" s="21">
        <f t="shared" si="0"/>
        <v>0</v>
      </c>
      <c r="F67" s="19">
        <v>0</v>
      </c>
      <c r="G67" s="19">
        <v>32232.227940000001</v>
      </c>
      <c r="H67" s="21">
        <f t="shared" si="1"/>
        <v>32232.227940000001</v>
      </c>
      <c r="I67" s="19">
        <v>1385.0002500000001</v>
      </c>
      <c r="J67" s="19">
        <v>0</v>
      </c>
      <c r="K67" s="19">
        <v>193659.12340000001</v>
      </c>
      <c r="L67" s="19">
        <v>2351032.8253299999</v>
      </c>
      <c r="M67" s="21">
        <f t="shared" si="4"/>
        <v>2546076.9489799999</v>
      </c>
      <c r="N67" s="21">
        <f t="shared" si="5"/>
        <v>2578309.17692</v>
      </c>
      <c r="O67" s="19">
        <v>10092.486000000001</v>
      </c>
      <c r="P67" s="21">
        <f t="shared" si="6"/>
        <v>2588401.66292</v>
      </c>
    </row>
    <row r="68" spans="1:16" x14ac:dyDescent="0.25">
      <c r="A68" s="19"/>
      <c r="B68" s="19" t="s">
        <v>117</v>
      </c>
      <c r="C68" s="19">
        <v>0</v>
      </c>
      <c r="D68" s="19">
        <v>0</v>
      </c>
      <c r="E68" s="21">
        <f t="shared" si="0"/>
        <v>0</v>
      </c>
      <c r="F68" s="19">
        <v>0</v>
      </c>
      <c r="G68" s="19">
        <v>31587.859560000001</v>
      </c>
      <c r="H68" s="21">
        <f t="shared" si="1"/>
        <v>31587.859560000001</v>
      </c>
      <c r="I68" s="19">
        <v>1373.41993</v>
      </c>
      <c r="J68" s="19">
        <v>0</v>
      </c>
      <c r="K68" s="19">
        <v>195968.08171</v>
      </c>
      <c r="L68" s="19">
        <v>2346967.0706199999</v>
      </c>
      <c r="M68" s="21">
        <f t="shared" si="4"/>
        <v>2544308.5722599998</v>
      </c>
      <c r="N68" s="21">
        <f t="shared" si="5"/>
        <v>2575896.4318199996</v>
      </c>
      <c r="O68" s="19">
        <v>10093.259539999999</v>
      </c>
      <c r="P68" s="21">
        <f t="shared" si="6"/>
        <v>2585989.6913599996</v>
      </c>
    </row>
    <row r="69" spans="1:16" x14ac:dyDescent="0.25">
      <c r="A69" s="19"/>
      <c r="B69" s="19" t="s">
        <v>118</v>
      </c>
      <c r="C69" s="19">
        <v>0</v>
      </c>
      <c r="D69" s="19">
        <v>0</v>
      </c>
      <c r="E69" s="21">
        <f t="shared" si="0"/>
        <v>0</v>
      </c>
      <c r="F69" s="19">
        <v>0</v>
      </c>
      <c r="G69" s="19">
        <v>31695.862660000003</v>
      </c>
      <c r="H69" s="21">
        <f t="shared" si="1"/>
        <v>31695.862660000003</v>
      </c>
      <c r="I69" s="19">
        <v>1373.41993</v>
      </c>
      <c r="J69" s="19">
        <v>0</v>
      </c>
      <c r="K69" s="19">
        <v>211202.52557</v>
      </c>
      <c r="L69" s="19">
        <v>2348540.53131</v>
      </c>
      <c r="M69" s="21">
        <f t="shared" si="4"/>
        <v>2561116.4768099999</v>
      </c>
      <c r="N69" s="21">
        <f t="shared" si="5"/>
        <v>2592812.33947</v>
      </c>
      <c r="O69" s="19">
        <v>10064.048420000001</v>
      </c>
      <c r="P69" s="21">
        <f t="shared" si="6"/>
        <v>2602876.3878899999</v>
      </c>
    </row>
    <row r="70" spans="1:16" x14ac:dyDescent="0.25">
      <c r="A70" s="19"/>
      <c r="B70" s="19" t="s">
        <v>119</v>
      </c>
      <c r="C70" s="19">
        <v>0</v>
      </c>
      <c r="D70" s="19">
        <v>0</v>
      </c>
      <c r="E70" s="21">
        <f t="shared" si="0"/>
        <v>0</v>
      </c>
      <c r="F70" s="19">
        <v>0</v>
      </c>
      <c r="G70" s="19">
        <v>31529.325720000001</v>
      </c>
      <c r="H70" s="21">
        <f t="shared" si="1"/>
        <v>31529.325720000001</v>
      </c>
      <c r="I70" s="19">
        <v>1367.68389</v>
      </c>
      <c r="J70" s="19">
        <v>0</v>
      </c>
      <c r="K70" s="19">
        <v>209671.87769999998</v>
      </c>
      <c r="L70" s="19">
        <v>2345777.0832800004</v>
      </c>
      <c r="M70" s="21">
        <f t="shared" si="4"/>
        <v>2556816.6448700004</v>
      </c>
      <c r="N70" s="21">
        <f t="shared" si="5"/>
        <v>2588345.9705900005</v>
      </c>
      <c r="O70" s="19">
        <v>9987.68102</v>
      </c>
      <c r="P70" s="21">
        <f t="shared" si="6"/>
        <v>2598333.6516100005</v>
      </c>
    </row>
    <row r="71" spans="1:16" x14ac:dyDescent="0.25">
      <c r="A71" s="19"/>
      <c r="B71" s="19" t="s">
        <v>120</v>
      </c>
      <c r="C71" s="19">
        <v>0</v>
      </c>
      <c r="D71" s="19">
        <v>0</v>
      </c>
      <c r="E71" s="21">
        <f t="shared" si="0"/>
        <v>0</v>
      </c>
      <c r="F71" s="19">
        <v>0</v>
      </c>
      <c r="G71" s="19">
        <v>31370.975750000001</v>
      </c>
      <c r="H71" s="21">
        <f t="shared" si="1"/>
        <v>31370.975750000001</v>
      </c>
      <c r="I71" s="19">
        <v>1361.34094</v>
      </c>
      <c r="J71" s="19">
        <v>0</v>
      </c>
      <c r="K71" s="19">
        <v>192226.43916000001</v>
      </c>
      <c r="L71" s="19">
        <v>2345549.4386900002</v>
      </c>
      <c r="M71" s="21">
        <f t="shared" si="4"/>
        <v>2539137.2187900003</v>
      </c>
      <c r="N71" s="21">
        <f t="shared" si="5"/>
        <v>2570508.1945400005</v>
      </c>
      <c r="O71" s="19">
        <v>9929.8719199999996</v>
      </c>
      <c r="P71" s="21">
        <f t="shared" si="6"/>
        <v>2580438.0664600004</v>
      </c>
    </row>
    <row r="72" spans="1:16" x14ac:dyDescent="0.25">
      <c r="A72" s="19"/>
      <c r="B72" s="19" t="s">
        <v>121</v>
      </c>
      <c r="C72" s="19">
        <v>0</v>
      </c>
      <c r="D72" s="19">
        <v>0</v>
      </c>
      <c r="E72" s="21">
        <f t="shared" si="0"/>
        <v>0</v>
      </c>
      <c r="F72" s="19">
        <v>0</v>
      </c>
      <c r="G72" s="19">
        <v>31228.880250000002</v>
      </c>
      <c r="H72" s="21">
        <f t="shared" si="1"/>
        <v>31228.880250000002</v>
      </c>
      <c r="I72" s="19">
        <v>1355.1876999999999</v>
      </c>
      <c r="J72" s="19">
        <v>0</v>
      </c>
      <c r="K72" s="19">
        <v>198001.59763</v>
      </c>
      <c r="L72" s="19">
        <v>2349023.9969800003</v>
      </c>
      <c r="M72" s="21">
        <f t="shared" si="4"/>
        <v>2548380.7823100002</v>
      </c>
      <c r="N72" s="21">
        <f t="shared" si="5"/>
        <v>2579609.6625600001</v>
      </c>
      <c r="O72" s="19">
        <v>9878.68498</v>
      </c>
      <c r="P72" s="21">
        <f t="shared" si="6"/>
        <v>2589488.34754</v>
      </c>
    </row>
    <row r="73" spans="1:16" x14ac:dyDescent="0.25">
      <c r="A73" s="19"/>
      <c r="B73" s="19" t="s">
        <v>122</v>
      </c>
      <c r="C73" s="19">
        <v>0</v>
      </c>
      <c r="D73" s="19">
        <v>0</v>
      </c>
      <c r="E73" s="21">
        <f t="shared" ref="E73:E128" si="7">SUM(C73:D73)</f>
        <v>0</v>
      </c>
      <c r="F73" s="19">
        <v>0</v>
      </c>
      <c r="G73" s="19">
        <v>31001.640850000003</v>
      </c>
      <c r="H73" s="21">
        <f t="shared" ref="H73:H128" si="8">SUM(F73:G73)</f>
        <v>31001.640850000003</v>
      </c>
      <c r="I73" s="19">
        <v>1349.39445</v>
      </c>
      <c r="J73" s="19">
        <v>0</v>
      </c>
      <c r="K73" s="19">
        <v>196381.74324000001</v>
      </c>
      <c r="L73" s="19">
        <v>2347381.65368</v>
      </c>
      <c r="M73" s="21">
        <f t="shared" si="4"/>
        <v>2545112.7913699998</v>
      </c>
      <c r="N73" s="21">
        <f t="shared" si="5"/>
        <v>2576114.4322199998</v>
      </c>
      <c r="O73" s="19">
        <v>9817.3929800000005</v>
      </c>
      <c r="P73" s="21">
        <f t="shared" si="6"/>
        <v>2585931.8251999998</v>
      </c>
    </row>
    <row r="74" spans="1:16" x14ac:dyDescent="0.25">
      <c r="A74" s="19"/>
      <c r="B74" s="19" t="s">
        <v>123</v>
      </c>
      <c r="C74" s="19">
        <v>0</v>
      </c>
      <c r="D74" s="19">
        <v>0</v>
      </c>
      <c r="E74" s="21">
        <f t="shared" si="7"/>
        <v>0</v>
      </c>
      <c r="F74" s="19">
        <v>0</v>
      </c>
      <c r="G74" s="19">
        <v>30864.936780000004</v>
      </c>
      <c r="H74" s="21">
        <f t="shared" si="8"/>
        <v>30864.936780000004</v>
      </c>
      <c r="I74" s="19">
        <v>1343.5449699999999</v>
      </c>
      <c r="J74" s="19">
        <v>0</v>
      </c>
      <c r="K74" s="19">
        <v>194956.99283</v>
      </c>
      <c r="L74" s="19">
        <v>2346615.6906100004</v>
      </c>
      <c r="M74" s="21">
        <f t="shared" ref="M74:M128" si="9">SUM(I74:L74)</f>
        <v>2542916.2284100004</v>
      </c>
      <c r="N74" s="21">
        <f t="shared" ref="N74:N128" si="10">M74+H74+E74</f>
        <v>2573781.1651900006</v>
      </c>
      <c r="O74" s="19">
        <v>9763.0918199999996</v>
      </c>
      <c r="P74" s="21">
        <f t="shared" ref="P74:P128" si="11">N74+O74</f>
        <v>2583544.2570100008</v>
      </c>
    </row>
    <row r="75" spans="1:16" x14ac:dyDescent="0.25">
      <c r="A75" s="19"/>
      <c r="B75" s="19" t="s">
        <v>124</v>
      </c>
      <c r="C75" s="19">
        <v>0</v>
      </c>
      <c r="D75" s="19">
        <v>0</v>
      </c>
      <c r="E75" s="21">
        <f t="shared" si="7"/>
        <v>0</v>
      </c>
      <c r="F75" s="19">
        <v>0</v>
      </c>
      <c r="G75" s="19">
        <v>30317.643360000002</v>
      </c>
      <c r="H75" s="21">
        <f t="shared" si="8"/>
        <v>30317.643360000002</v>
      </c>
      <c r="I75" s="19">
        <v>1336.92038</v>
      </c>
      <c r="J75" s="19">
        <v>0</v>
      </c>
      <c r="K75" s="19">
        <v>191631.92809</v>
      </c>
      <c r="L75" s="19">
        <v>2347369.6991699999</v>
      </c>
      <c r="M75" s="21">
        <f t="shared" si="9"/>
        <v>2540338.54764</v>
      </c>
      <c r="N75" s="21">
        <f t="shared" si="10"/>
        <v>2570656.1910000001</v>
      </c>
      <c r="O75" s="19">
        <v>10263.1101</v>
      </c>
      <c r="P75" s="21">
        <f t="shared" si="11"/>
        <v>2580919.3011000003</v>
      </c>
    </row>
    <row r="76" spans="1:16" x14ac:dyDescent="0.25">
      <c r="A76" s="19"/>
      <c r="B76" s="19" t="s">
        <v>125</v>
      </c>
      <c r="C76" s="19">
        <v>0</v>
      </c>
      <c r="D76" s="19">
        <v>0</v>
      </c>
      <c r="E76" s="21">
        <f t="shared" si="7"/>
        <v>0</v>
      </c>
      <c r="F76" s="19">
        <v>0</v>
      </c>
      <c r="G76" s="19">
        <v>30169.455149999998</v>
      </c>
      <c r="H76" s="21">
        <f t="shared" si="8"/>
        <v>30169.455149999998</v>
      </c>
      <c r="I76" s="19">
        <v>1330.9508500000002</v>
      </c>
      <c r="J76" s="19">
        <v>0</v>
      </c>
      <c r="K76" s="19">
        <v>207557.15725000002</v>
      </c>
      <c r="L76" s="19">
        <v>2354296.9702399997</v>
      </c>
      <c r="M76" s="21">
        <f t="shared" si="9"/>
        <v>2563185.0783399995</v>
      </c>
      <c r="N76" s="21">
        <f t="shared" si="10"/>
        <v>2593354.5334899994</v>
      </c>
      <c r="O76" s="19">
        <v>14207.540720000001</v>
      </c>
      <c r="P76" s="21">
        <f t="shared" si="11"/>
        <v>2607562.0742099993</v>
      </c>
    </row>
    <row r="77" spans="1:16" x14ac:dyDescent="0.25">
      <c r="A77" s="19"/>
      <c r="B77" s="19" t="s">
        <v>126</v>
      </c>
      <c r="C77" s="19">
        <v>0</v>
      </c>
      <c r="D77" s="19">
        <v>0</v>
      </c>
      <c r="E77" s="21">
        <f t="shared" si="7"/>
        <v>0</v>
      </c>
      <c r="F77" s="19">
        <v>0</v>
      </c>
      <c r="G77" s="19">
        <v>30698.12859</v>
      </c>
      <c r="H77" s="21">
        <f t="shared" si="8"/>
        <v>30698.12859</v>
      </c>
      <c r="I77" s="19">
        <v>1324.93822</v>
      </c>
      <c r="J77" s="19">
        <v>0</v>
      </c>
      <c r="K77" s="19">
        <v>207611.44135000001</v>
      </c>
      <c r="L77" s="19">
        <v>2360898.2762500001</v>
      </c>
      <c r="M77" s="21">
        <f t="shared" si="9"/>
        <v>2569834.65582</v>
      </c>
      <c r="N77" s="21">
        <f t="shared" si="10"/>
        <v>2600532.7844099998</v>
      </c>
      <c r="O77" s="19">
        <v>15012.24142</v>
      </c>
      <c r="P77" s="21">
        <f t="shared" si="11"/>
        <v>2615545.0258299997</v>
      </c>
    </row>
    <row r="78" spans="1:16" x14ac:dyDescent="0.25">
      <c r="A78" s="19"/>
      <c r="B78" s="19" t="s">
        <v>127</v>
      </c>
      <c r="C78" s="19">
        <v>0</v>
      </c>
      <c r="D78" s="19">
        <v>0</v>
      </c>
      <c r="E78" s="21">
        <f t="shared" si="7"/>
        <v>0</v>
      </c>
      <c r="F78" s="19">
        <v>0</v>
      </c>
      <c r="G78" s="19">
        <v>30133.128949999998</v>
      </c>
      <c r="H78" s="21">
        <f t="shared" si="8"/>
        <v>30133.128949999998</v>
      </c>
      <c r="I78" s="19">
        <v>1318.5736399999998</v>
      </c>
      <c r="J78" s="19">
        <v>0</v>
      </c>
      <c r="K78" s="19">
        <v>208020.54116999998</v>
      </c>
      <c r="L78" s="19">
        <v>2363978.4364699996</v>
      </c>
      <c r="M78" s="21">
        <f t="shared" si="9"/>
        <v>2573317.5512799998</v>
      </c>
      <c r="N78" s="21">
        <f t="shared" si="10"/>
        <v>2603450.6802299996</v>
      </c>
      <c r="O78" s="19">
        <v>14934.536699999999</v>
      </c>
      <c r="P78" s="21">
        <f t="shared" si="11"/>
        <v>2618385.2169299996</v>
      </c>
    </row>
    <row r="79" spans="1:16" x14ac:dyDescent="0.25">
      <c r="A79" s="19"/>
      <c r="B79" s="19" t="s">
        <v>128</v>
      </c>
      <c r="C79" s="19">
        <v>0</v>
      </c>
      <c r="D79" s="19">
        <v>0</v>
      </c>
      <c r="E79" s="21">
        <f t="shared" si="7"/>
        <v>0</v>
      </c>
      <c r="F79" s="19">
        <v>0</v>
      </c>
      <c r="G79" s="19">
        <v>30014.60987</v>
      </c>
      <c r="H79" s="21">
        <f t="shared" si="8"/>
        <v>30014.60987</v>
      </c>
      <c r="I79" s="19">
        <v>1306.01998</v>
      </c>
      <c r="J79" s="19">
        <v>0</v>
      </c>
      <c r="K79" s="19">
        <v>209739.81792300002</v>
      </c>
      <c r="L79" s="19">
        <v>2368118.1552199996</v>
      </c>
      <c r="M79" s="21">
        <f t="shared" si="9"/>
        <v>2579163.9931229996</v>
      </c>
      <c r="N79" s="21">
        <f t="shared" si="10"/>
        <v>2609178.6029929994</v>
      </c>
      <c r="O79" s="19">
        <v>14856.934999999999</v>
      </c>
      <c r="P79" s="21">
        <f t="shared" si="11"/>
        <v>2624035.5379929994</v>
      </c>
    </row>
    <row r="80" spans="1:16" x14ac:dyDescent="0.25">
      <c r="A80" s="19"/>
      <c r="B80" s="19" t="s">
        <v>129</v>
      </c>
      <c r="C80" s="19">
        <v>0</v>
      </c>
      <c r="D80" s="19">
        <v>0</v>
      </c>
      <c r="E80" s="21">
        <f t="shared" si="7"/>
        <v>0</v>
      </c>
      <c r="F80" s="19">
        <v>0</v>
      </c>
      <c r="G80" s="19">
        <v>29872.056769999999</v>
      </c>
      <c r="H80" s="21">
        <f t="shared" si="8"/>
        <v>29872.056769999999</v>
      </c>
      <c r="I80" s="19">
        <v>1306.01998</v>
      </c>
      <c r="J80" s="19">
        <v>0</v>
      </c>
      <c r="K80" s="19">
        <v>217252.72925999999</v>
      </c>
      <c r="L80" s="19">
        <v>2374334.9773200001</v>
      </c>
      <c r="M80" s="21">
        <f t="shared" si="9"/>
        <v>2592893.7265599999</v>
      </c>
      <c r="N80" s="21">
        <f t="shared" si="10"/>
        <v>2622765.78333</v>
      </c>
      <c r="O80" s="19">
        <v>22624.505740000001</v>
      </c>
      <c r="P80" s="21">
        <f t="shared" si="11"/>
        <v>2645390.2890699999</v>
      </c>
    </row>
    <row r="81" spans="1:16" x14ac:dyDescent="0.25">
      <c r="A81" s="19"/>
      <c r="B81" s="19" t="s">
        <v>130</v>
      </c>
      <c r="C81" s="19">
        <v>0</v>
      </c>
      <c r="D81" s="19">
        <v>0</v>
      </c>
      <c r="E81" s="21">
        <f t="shared" ref="E81:E92" si="12">SUM(C81:D81)</f>
        <v>0</v>
      </c>
      <c r="F81" s="19">
        <v>0</v>
      </c>
      <c r="G81" s="19">
        <v>28771.84333</v>
      </c>
      <c r="H81" s="21">
        <f t="shared" ref="H81:H92" si="13">SUM(F81:G81)</f>
        <v>28771.84333</v>
      </c>
      <c r="I81" s="19">
        <v>17097.077370000003</v>
      </c>
      <c r="J81" s="19">
        <v>0</v>
      </c>
      <c r="K81" s="19">
        <v>217289.05157000001</v>
      </c>
      <c r="L81" s="19">
        <v>2373196.8259800002</v>
      </c>
      <c r="M81" s="21">
        <f t="shared" ref="M81:M92" si="14">SUM(I81:L81)</f>
        <v>2607582.9549200004</v>
      </c>
      <c r="N81" s="21">
        <f t="shared" ref="N81:N92" si="15">M81+H81+E81</f>
        <v>2636354.7982500005</v>
      </c>
      <c r="O81" s="19">
        <v>22935.778900000001</v>
      </c>
      <c r="P81" s="21">
        <f t="shared" ref="P81:P92" si="16">N81+O81</f>
        <v>2659290.5771500003</v>
      </c>
    </row>
    <row r="82" spans="1:16" x14ac:dyDescent="0.25">
      <c r="A82" s="19"/>
      <c r="B82" s="19" t="s">
        <v>131</v>
      </c>
      <c r="C82" s="19">
        <v>0</v>
      </c>
      <c r="D82" s="19">
        <v>0</v>
      </c>
      <c r="E82" s="21">
        <f t="shared" si="12"/>
        <v>0</v>
      </c>
      <c r="F82" s="19">
        <v>0</v>
      </c>
      <c r="G82" s="19">
        <v>28650.737670000002</v>
      </c>
      <c r="H82" s="21">
        <f t="shared" si="13"/>
        <v>28650.737670000002</v>
      </c>
      <c r="I82" s="19">
        <v>17090.840059999999</v>
      </c>
      <c r="J82" s="19">
        <v>0</v>
      </c>
      <c r="K82" s="19">
        <v>220997.43994000001</v>
      </c>
      <c r="L82" s="19">
        <v>2370268.7643499998</v>
      </c>
      <c r="M82" s="21">
        <f t="shared" si="14"/>
        <v>2608357.0443499996</v>
      </c>
      <c r="N82" s="21">
        <f t="shared" si="15"/>
        <v>2637007.7820199998</v>
      </c>
      <c r="O82" s="19">
        <v>22833.824080000002</v>
      </c>
      <c r="P82" s="21">
        <f t="shared" si="16"/>
        <v>2659841.6061</v>
      </c>
    </row>
    <row r="83" spans="1:16" x14ac:dyDescent="0.25">
      <c r="A83" s="19"/>
      <c r="B83" s="19" t="s">
        <v>132</v>
      </c>
      <c r="C83" s="19">
        <v>0</v>
      </c>
      <c r="D83" s="19">
        <v>0</v>
      </c>
      <c r="E83" s="21">
        <f t="shared" si="12"/>
        <v>0</v>
      </c>
      <c r="F83" s="19">
        <v>0</v>
      </c>
      <c r="G83" s="19">
        <v>28550.516</v>
      </c>
      <c r="H83" s="21">
        <f t="shared" si="13"/>
        <v>28550.516</v>
      </c>
      <c r="I83" s="19">
        <v>17083.653979999999</v>
      </c>
      <c r="J83" s="19">
        <v>0</v>
      </c>
      <c r="K83" s="19">
        <v>223794.28478000002</v>
      </c>
      <c r="L83" s="19">
        <v>2372835.6418499998</v>
      </c>
      <c r="M83" s="21">
        <f t="shared" si="14"/>
        <v>2613713.5806099996</v>
      </c>
      <c r="N83" s="21">
        <f t="shared" si="15"/>
        <v>2642264.0966099994</v>
      </c>
      <c r="O83" s="19">
        <v>22728.675339999998</v>
      </c>
      <c r="P83" s="21">
        <f t="shared" si="16"/>
        <v>2664992.7719499995</v>
      </c>
    </row>
    <row r="84" spans="1:16" x14ac:dyDescent="0.25">
      <c r="A84" s="19"/>
      <c r="B84" s="19" t="s">
        <v>133</v>
      </c>
      <c r="C84" s="19">
        <v>0</v>
      </c>
      <c r="D84" s="19">
        <v>0</v>
      </c>
      <c r="E84" s="21">
        <f t="shared" si="12"/>
        <v>0</v>
      </c>
      <c r="F84" s="19">
        <v>0</v>
      </c>
      <c r="G84" s="19">
        <v>39812.704760000001</v>
      </c>
      <c r="H84" s="21">
        <f t="shared" si="13"/>
        <v>39812.704760000001</v>
      </c>
      <c r="I84" s="19">
        <v>16884.68058</v>
      </c>
      <c r="J84" s="19">
        <v>0</v>
      </c>
      <c r="K84" s="19">
        <v>245374.50124000001</v>
      </c>
      <c r="L84" s="19">
        <v>2582275.47266</v>
      </c>
      <c r="M84" s="21">
        <f t="shared" si="14"/>
        <v>2844534.65448</v>
      </c>
      <c r="N84" s="21">
        <f t="shared" si="15"/>
        <v>2884347.3592400001</v>
      </c>
      <c r="O84" s="19">
        <v>22206.118040000001</v>
      </c>
      <c r="P84" s="21">
        <f t="shared" si="16"/>
        <v>2906553.4772800002</v>
      </c>
    </row>
    <row r="85" spans="1:16" x14ac:dyDescent="0.25">
      <c r="A85" s="19"/>
      <c r="B85" s="19" t="s">
        <v>134</v>
      </c>
      <c r="C85" s="19">
        <v>0</v>
      </c>
      <c r="D85" s="19">
        <v>0</v>
      </c>
      <c r="E85" s="21">
        <f t="shared" si="12"/>
        <v>0</v>
      </c>
      <c r="F85" s="19">
        <v>0</v>
      </c>
      <c r="G85" s="19">
        <v>38371.21355</v>
      </c>
      <c r="H85" s="21">
        <f t="shared" si="13"/>
        <v>38371.21355</v>
      </c>
      <c r="I85" s="19">
        <v>17228.797850000003</v>
      </c>
      <c r="J85" s="19">
        <v>0</v>
      </c>
      <c r="K85" s="19">
        <v>244996.70763999998</v>
      </c>
      <c r="L85" s="19">
        <v>2573963.0915900003</v>
      </c>
      <c r="M85" s="21">
        <f t="shared" si="14"/>
        <v>2836188.5970800002</v>
      </c>
      <c r="N85" s="21">
        <f t="shared" si="15"/>
        <v>2874559.8106300002</v>
      </c>
      <c r="O85" s="19">
        <v>25859.005560000001</v>
      </c>
      <c r="P85" s="21">
        <f t="shared" si="16"/>
        <v>2900418.8161900002</v>
      </c>
    </row>
    <row r="86" spans="1:16" x14ac:dyDescent="0.25">
      <c r="A86" s="19"/>
      <c r="B86" s="19" t="s">
        <v>135</v>
      </c>
      <c r="C86" s="19">
        <v>0</v>
      </c>
      <c r="D86" s="19">
        <v>0</v>
      </c>
      <c r="E86" s="21">
        <f t="shared" si="12"/>
        <v>0</v>
      </c>
      <c r="F86" s="19">
        <v>0</v>
      </c>
      <c r="G86" s="19">
        <v>38436.976790000001</v>
      </c>
      <c r="H86" s="21">
        <f t="shared" si="13"/>
        <v>38436.976790000001</v>
      </c>
      <c r="I86" s="19">
        <v>17221.965940000002</v>
      </c>
      <c r="J86" s="19">
        <v>0</v>
      </c>
      <c r="K86" s="19">
        <v>244573.97451</v>
      </c>
      <c r="L86" s="19">
        <v>2574580.39402</v>
      </c>
      <c r="M86" s="21">
        <f t="shared" si="14"/>
        <v>2836376.3344700001</v>
      </c>
      <c r="N86" s="21">
        <f t="shared" si="15"/>
        <v>2874813.3112600003</v>
      </c>
      <c r="O86" s="19">
        <v>26884.79608</v>
      </c>
      <c r="P86" s="21">
        <f t="shared" si="16"/>
        <v>2901698.1073400006</v>
      </c>
    </row>
    <row r="87" spans="1:16" x14ac:dyDescent="0.25">
      <c r="A87" s="19"/>
      <c r="B87" s="19" t="s">
        <v>136</v>
      </c>
      <c r="C87" s="19">
        <v>0</v>
      </c>
      <c r="D87" s="19">
        <v>0</v>
      </c>
      <c r="E87" s="21">
        <f t="shared" si="12"/>
        <v>0</v>
      </c>
      <c r="F87" s="19">
        <v>0</v>
      </c>
      <c r="G87" s="19">
        <v>38601.971899999997</v>
      </c>
      <c r="H87" s="21">
        <f t="shared" si="13"/>
        <v>38601.971899999997</v>
      </c>
      <c r="I87" s="19">
        <v>17019.39905</v>
      </c>
      <c r="J87" s="19">
        <v>0</v>
      </c>
      <c r="K87" s="19">
        <v>245847.62959999999</v>
      </c>
      <c r="L87" s="19">
        <v>2569975.5063700001</v>
      </c>
      <c r="M87" s="21">
        <f t="shared" si="14"/>
        <v>2832842.5350200003</v>
      </c>
      <c r="N87" s="21">
        <f t="shared" si="15"/>
        <v>2871444.5069200001</v>
      </c>
      <c r="O87" s="19">
        <v>26766.012500000001</v>
      </c>
      <c r="P87" s="21">
        <f t="shared" si="16"/>
        <v>2898210.5194200003</v>
      </c>
    </row>
    <row r="88" spans="1:16" x14ac:dyDescent="0.25">
      <c r="A88" s="19"/>
      <c r="B88" s="19" t="s">
        <v>137</v>
      </c>
      <c r="C88" s="19">
        <v>0</v>
      </c>
      <c r="D88" s="19">
        <v>0</v>
      </c>
      <c r="E88" s="21">
        <f t="shared" si="12"/>
        <v>0</v>
      </c>
      <c r="F88" s="19">
        <v>0</v>
      </c>
      <c r="G88" s="19">
        <v>38629.053530000005</v>
      </c>
      <c r="H88" s="21">
        <f t="shared" si="13"/>
        <v>38629.053530000005</v>
      </c>
      <c r="I88" s="19">
        <v>17006.811430000002</v>
      </c>
      <c r="J88" s="19">
        <v>0</v>
      </c>
      <c r="K88" s="19">
        <v>249980.65513999999</v>
      </c>
      <c r="L88" s="19">
        <v>2562499.2521199998</v>
      </c>
      <c r="M88" s="21">
        <f t="shared" si="14"/>
        <v>2829486.71869</v>
      </c>
      <c r="N88" s="21">
        <f t="shared" si="15"/>
        <v>2868115.7722200002</v>
      </c>
      <c r="O88" s="19">
        <v>27169.575960000002</v>
      </c>
      <c r="P88" s="21">
        <f t="shared" si="16"/>
        <v>2895285.3481800002</v>
      </c>
    </row>
    <row r="89" spans="1:16" x14ac:dyDescent="0.25">
      <c r="A89" s="19"/>
      <c r="B89" s="19" t="s">
        <v>138</v>
      </c>
      <c r="C89" s="19">
        <v>0</v>
      </c>
      <c r="D89" s="19">
        <v>0</v>
      </c>
      <c r="E89" s="21">
        <f t="shared" si="12"/>
        <v>0</v>
      </c>
      <c r="F89" s="19">
        <v>0</v>
      </c>
      <c r="G89" s="19">
        <v>39453.871700000003</v>
      </c>
      <c r="H89" s="21">
        <f t="shared" si="13"/>
        <v>39453.871700000003</v>
      </c>
      <c r="I89" s="19">
        <v>17000.73904</v>
      </c>
      <c r="J89" s="19">
        <v>0</v>
      </c>
      <c r="K89" s="19">
        <v>252840.72265000001</v>
      </c>
      <c r="L89" s="19">
        <v>2567969.5190900001</v>
      </c>
      <c r="M89" s="21">
        <f t="shared" si="14"/>
        <v>2837810.9807799999</v>
      </c>
      <c r="N89" s="21">
        <f t="shared" si="15"/>
        <v>2877264.8524799999</v>
      </c>
      <c r="O89" s="19">
        <v>27308.889580000003</v>
      </c>
      <c r="P89" s="21">
        <f t="shared" si="16"/>
        <v>2904573.7420600001</v>
      </c>
    </row>
    <row r="90" spans="1:16" x14ac:dyDescent="0.25">
      <c r="A90" s="19"/>
      <c r="B90" s="19" t="s">
        <v>139</v>
      </c>
      <c r="C90" s="19">
        <v>0</v>
      </c>
      <c r="D90" s="19">
        <v>0</v>
      </c>
      <c r="E90" s="21">
        <f t="shared" si="12"/>
        <v>0</v>
      </c>
      <c r="F90" s="19">
        <v>0</v>
      </c>
      <c r="G90" s="19">
        <v>39145.828939999999</v>
      </c>
      <c r="H90" s="21">
        <f t="shared" si="13"/>
        <v>39145.828939999999</v>
      </c>
      <c r="I90" s="19">
        <v>16800.956020000001</v>
      </c>
      <c r="J90" s="19">
        <v>0</v>
      </c>
      <c r="K90" s="19">
        <v>253354.36742</v>
      </c>
      <c r="L90" s="19">
        <v>2562282.9694000003</v>
      </c>
      <c r="M90" s="21">
        <f t="shared" si="14"/>
        <v>2832438.2928400002</v>
      </c>
      <c r="N90" s="21">
        <f t="shared" si="15"/>
        <v>2871584.1217800002</v>
      </c>
      <c r="O90" s="19">
        <v>27181.993280000002</v>
      </c>
      <c r="P90" s="21">
        <f t="shared" si="16"/>
        <v>2898766.1150600002</v>
      </c>
    </row>
    <row r="91" spans="1:16" x14ac:dyDescent="0.25">
      <c r="A91" s="19"/>
      <c r="B91" s="19" t="s">
        <v>140</v>
      </c>
      <c r="C91" s="19">
        <v>0</v>
      </c>
      <c r="D91" s="19">
        <v>0</v>
      </c>
      <c r="E91" s="21">
        <f t="shared" si="12"/>
        <v>0</v>
      </c>
      <c r="F91" s="19">
        <v>0</v>
      </c>
      <c r="G91" s="19">
        <v>38974.687729999998</v>
      </c>
      <c r="H91" s="21">
        <f t="shared" si="13"/>
        <v>38974.687729999998</v>
      </c>
      <c r="I91" s="19">
        <v>16787.669530000003</v>
      </c>
      <c r="J91" s="19">
        <v>0</v>
      </c>
      <c r="K91" s="19">
        <v>253330.05668000001</v>
      </c>
      <c r="L91" s="19">
        <v>2572002.4461500002</v>
      </c>
      <c r="M91" s="21">
        <f t="shared" si="14"/>
        <v>2842120.1723600002</v>
      </c>
      <c r="N91" s="21">
        <f t="shared" si="15"/>
        <v>2881094.8600900001</v>
      </c>
      <c r="O91" s="19">
        <v>27429.577560000002</v>
      </c>
      <c r="P91" s="21">
        <f t="shared" si="16"/>
        <v>2908524.4376500002</v>
      </c>
    </row>
    <row r="92" spans="1:16" x14ac:dyDescent="0.25">
      <c r="A92" s="19"/>
      <c r="B92" s="19" t="s">
        <v>141</v>
      </c>
      <c r="C92" s="19">
        <v>0</v>
      </c>
      <c r="D92" s="19">
        <v>0</v>
      </c>
      <c r="E92" s="21">
        <f t="shared" si="12"/>
        <v>0</v>
      </c>
      <c r="F92" s="19">
        <v>0</v>
      </c>
      <c r="G92" s="19">
        <v>38489.218979999998</v>
      </c>
      <c r="H92" s="21">
        <f t="shared" si="13"/>
        <v>38489.218979999998</v>
      </c>
      <c r="I92" s="19">
        <v>16780.448540000001</v>
      </c>
      <c r="J92" s="19">
        <v>0</v>
      </c>
      <c r="K92" s="19">
        <v>257448.31977</v>
      </c>
      <c r="L92" s="19">
        <v>2565435.92692</v>
      </c>
      <c r="M92" s="21">
        <f t="shared" si="14"/>
        <v>2839664.6952300002</v>
      </c>
      <c r="N92" s="21">
        <f t="shared" si="15"/>
        <v>2878153.9142100001</v>
      </c>
      <c r="O92" s="19">
        <v>28043.105640000002</v>
      </c>
      <c r="P92" s="21">
        <f t="shared" si="16"/>
        <v>2906197.0198500003</v>
      </c>
    </row>
    <row r="93" spans="1:16" x14ac:dyDescent="0.25">
      <c r="A93" s="19"/>
      <c r="B93" s="19" t="s">
        <v>142</v>
      </c>
      <c r="C93" s="19">
        <v>0</v>
      </c>
      <c r="D93" s="19">
        <v>0</v>
      </c>
      <c r="E93" s="21">
        <f t="shared" si="7"/>
        <v>0</v>
      </c>
      <c r="F93" s="19">
        <v>0</v>
      </c>
      <c r="G93" s="19">
        <v>38202.45478</v>
      </c>
      <c r="H93" s="21">
        <f t="shared" si="8"/>
        <v>38202.45478</v>
      </c>
      <c r="I93" s="19">
        <v>16573.940279999999</v>
      </c>
      <c r="J93" s="19">
        <v>0</v>
      </c>
      <c r="K93" s="19">
        <v>256422.95387999999</v>
      </c>
      <c r="L93" s="19">
        <v>2566379.3169200001</v>
      </c>
      <c r="M93" s="21">
        <f t="shared" si="9"/>
        <v>2839376.2110800003</v>
      </c>
      <c r="N93" s="21">
        <f t="shared" si="10"/>
        <v>2877578.6658600001</v>
      </c>
      <c r="O93" s="19">
        <v>27889.361499999999</v>
      </c>
      <c r="P93" s="21">
        <f t="shared" si="11"/>
        <v>2905468.0273600002</v>
      </c>
    </row>
    <row r="94" spans="1:16" x14ac:dyDescent="0.25">
      <c r="A94" s="19"/>
      <c r="B94" s="19" t="s">
        <v>143</v>
      </c>
      <c r="C94" s="19">
        <v>0</v>
      </c>
      <c r="D94" s="19">
        <v>0</v>
      </c>
      <c r="E94" s="21">
        <f t="shared" si="7"/>
        <v>0</v>
      </c>
      <c r="F94" s="19">
        <v>0</v>
      </c>
      <c r="G94" s="19">
        <v>37654.646090000002</v>
      </c>
      <c r="H94" s="21">
        <f t="shared" si="8"/>
        <v>37654.646090000002</v>
      </c>
      <c r="I94" s="19">
        <v>16565.770479999999</v>
      </c>
      <c r="J94" s="19">
        <v>0</v>
      </c>
      <c r="K94" s="19">
        <v>255102.53568999999</v>
      </c>
      <c r="L94" s="19">
        <v>2559718.6248900001</v>
      </c>
      <c r="M94" s="21">
        <f t="shared" si="9"/>
        <v>2831386.9310600003</v>
      </c>
      <c r="N94" s="21">
        <f t="shared" si="10"/>
        <v>2869041.5771500003</v>
      </c>
      <c r="O94" s="19">
        <v>27411.3518</v>
      </c>
      <c r="P94" s="21">
        <f t="shared" si="11"/>
        <v>2896452.9289500001</v>
      </c>
    </row>
    <row r="95" spans="1:16" x14ac:dyDescent="0.25">
      <c r="A95" s="19"/>
      <c r="B95" s="19" t="s">
        <v>144</v>
      </c>
      <c r="C95" s="19">
        <v>0</v>
      </c>
      <c r="D95" s="19">
        <v>0</v>
      </c>
      <c r="E95" s="21">
        <f t="shared" si="7"/>
        <v>0</v>
      </c>
      <c r="F95" s="19">
        <v>0</v>
      </c>
      <c r="G95" s="19">
        <v>37452.855069999998</v>
      </c>
      <c r="H95" s="21">
        <f t="shared" si="8"/>
        <v>37452.855069999998</v>
      </c>
      <c r="I95" s="19">
        <v>16565.770469999999</v>
      </c>
      <c r="J95" s="19">
        <v>0</v>
      </c>
      <c r="K95" s="19">
        <v>251031.09544999999</v>
      </c>
      <c r="L95" s="19">
        <v>2559292.7176999999</v>
      </c>
      <c r="M95" s="21">
        <f t="shared" si="9"/>
        <v>2826889.5836199997</v>
      </c>
      <c r="N95" s="21">
        <f t="shared" si="10"/>
        <v>2864342.4386899997</v>
      </c>
      <c r="O95" s="19">
        <v>28120.524680000002</v>
      </c>
      <c r="P95" s="21">
        <f t="shared" si="11"/>
        <v>2892462.9633699995</v>
      </c>
    </row>
    <row r="96" spans="1:16" x14ac:dyDescent="0.25">
      <c r="A96" s="19"/>
      <c r="B96" s="19" t="s">
        <v>145</v>
      </c>
      <c r="C96" s="19">
        <v>0</v>
      </c>
      <c r="D96" s="19">
        <v>0</v>
      </c>
      <c r="E96" s="21">
        <f t="shared" si="7"/>
        <v>0</v>
      </c>
      <c r="F96" s="19">
        <v>0</v>
      </c>
      <c r="G96" s="19">
        <v>37276.2186</v>
      </c>
      <c r="H96" s="21">
        <f t="shared" si="8"/>
        <v>37276.2186</v>
      </c>
      <c r="I96" s="19">
        <v>16355.761400000001</v>
      </c>
      <c r="J96" s="19">
        <v>0</v>
      </c>
      <c r="K96" s="19">
        <v>249857.08679</v>
      </c>
      <c r="L96" s="19">
        <v>2551663.0293000001</v>
      </c>
      <c r="M96" s="21">
        <f t="shared" si="9"/>
        <v>2817875.8774899999</v>
      </c>
      <c r="N96" s="21">
        <f t="shared" si="10"/>
        <v>2855152.0960899997</v>
      </c>
      <c r="O96" s="19">
        <v>27943.007159999997</v>
      </c>
      <c r="P96" s="21">
        <f t="shared" si="11"/>
        <v>2883095.1032499997</v>
      </c>
    </row>
    <row r="97" spans="1:16" x14ac:dyDescent="0.25">
      <c r="A97" s="19"/>
      <c r="B97" s="19" t="s">
        <v>146</v>
      </c>
      <c r="C97" s="19">
        <v>0</v>
      </c>
      <c r="D97" s="19">
        <v>0</v>
      </c>
      <c r="E97" s="21">
        <f t="shared" si="7"/>
        <v>0</v>
      </c>
      <c r="F97" s="19">
        <v>0</v>
      </c>
      <c r="G97" s="19">
        <v>36577.799399999996</v>
      </c>
      <c r="H97" s="21">
        <f t="shared" si="8"/>
        <v>36577.799399999996</v>
      </c>
      <c r="I97" s="19">
        <v>16348.037039999999</v>
      </c>
      <c r="J97" s="19">
        <v>0</v>
      </c>
      <c r="K97" s="19">
        <v>251281.48831000002</v>
      </c>
      <c r="L97" s="19">
        <v>2548563.23961</v>
      </c>
      <c r="M97" s="21">
        <f t="shared" si="9"/>
        <v>2816192.7649600003</v>
      </c>
      <c r="N97" s="21">
        <f t="shared" si="10"/>
        <v>2852770.5643600002</v>
      </c>
      <c r="O97" s="19">
        <v>29876.12096</v>
      </c>
      <c r="P97" s="21">
        <f t="shared" si="11"/>
        <v>2882646.6853200002</v>
      </c>
    </row>
    <row r="98" spans="1:16" x14ac:dyDescent="0.25">
      <c r="A98" s="19"/>
      <c r="B98" s="19" t="s">
        <v>147</v>
      </c>
      <c r="C98" s="19">
        <v>0</v>
      </c>
      <c r="D98" s="19">
        <v>0</v>
      </c>
      <c r="E98" s="21">
        <f t="shared" si="7"/>
        <v>0</v>
      </c>
      <c r="F98" s="19">
        <v>0</v>
      </c>
      <c r="G98" s="19">
        <v>36242.184950000003</v>
      </c>
      <c r="H98" s="21">
        <f t="shared" si="8"/>
        <v>36242.184950000003</v>
      </c>
      <c r="I98" s="19">
        <v>16340.617240000001</v>
      </c>
      <c r="J98" s="19">
        <v>0</v>
      </c>
      <c r="K98" s="19">
        <v>257870.28236000001</v>
      </c>
      <c r="L98" s="19">
        <v>2549710.43995</v>
      </c>
      <c r="M98" s="21">
        <f t="shared" si="9"/>
        <v>2823921.3395500001</v>
      </c>
      <c r="N98" s="21">
        <f t="shared" si="10"/>
        <v>2860163.5245000003</v>
      </c>
      <c r="O98" s="19">
        <v>29710.814720000002</v>
      </c>
      <c r="P98" s="21">
        <f t="shared" si="11"/>
        <v>2889874.3392200004</v>
      </c>
    </row>
    <row r="99" spans="1:16" x14ac:dyDescent="0.25">
      <c r="A99" s="19"/>
      <c r="B99" s="19" t="s">
        <v>148</v>
      </c>
      <c r="C99" s="19">
        <v>0</v>
      </c>
      <c r="D99" s="19">
        <v>0</v>
      </c>
      <c r="E99" s="21">
        <f t="shared" si="7"/>
        <v>0</v>
      </c>
      <c r="F99" s="19">
        <v>0</v>
      </c>
      <c r="G99" s="19">
        <v>35698.791109999998</v>
      </c>
      <c r="H99" s="21">
        <f t="shared" si="8"/>
        <v>35698.791109999998</v>
      </c>
      <c r="I99" s="19">
        <v>16129.457609999999</v>
      </c>
      <c r="J99" s="19">
        <v>0</v>
      </c>
      <c r="K99" s="19">
        <v>256837.25526000001</v>
      </c>
      <c r="L99" s="19">
        <v>2558755.1041100002</v>
      </c>
      <c r="M99" s="21">
        <f t="shared" si="9"/>
        <v>2831721.8169800001</v>
      </c>
      <c r="N99" s="21">
        <f t="shared" si="10"/>
        <v>2867420.6080900002</v>
      </c>
      <c r="O99" s="19">
        <v>33751.623579999999</v>
      </c>
      <c r="P99" s="21">
        <f t="shared" si="11"/>
        <v>2901172.2316700001</v>
      </c>
    </row>
    <row r="100" spans="1:16" x14ac:dyDescent="0.25">
      <c r="A100" s="19"/>
      <c r="B100" s="19" t="s">
        <v>149</v>
      </c>
      <c r="C100" s="19">
        <v>0</v>
      </c>
      <c r="D100" s="19">
        <v>0</v>
      </c>
      <c r="E100" s="21">
        <f t="shared" si="7"/>
        <v>0</v>
      </c>
      <c r="F100" s="19">
        <v>0</v>
      </c>
      <c r="G100" s="19">
        <v>35495.555439999996</v>
      </c>
      <c r="H100" s="21">
        <f t="shared" si="8"/>
        <v>35495.555439999996</v>
      </c>
      <c r="I100" s="19">
        <v>16568.436440000001</v>
      </c>
      <c r="J100" s="19">
        <v>0</v>
      </c>
      <c r="K100" s="19">
        <v>254903.57312000002</v>
      </c>
      <c r="L100" s="19">
        <v>2561691.0155199999</v>
      </c>
      <c r="M100" s="21">
        <f t="shared" si="9"/>
        <v>2833163.0250800001</v>
      </c>
      <c r="N100" s="21">
        <f t="shared" si="10"/>
        <v>2868658.5805199998</v>
      </c>
      <c r="O100" s="19">
        <v>34139.02132</v>
      </c>
      <c r="P100" s="21">
        <f t="shared" si="11"/>
        <v>2902797.6018399997</v>
      </c>
    </row>
    <row r="101" spans="1:16" x14ac:dyDescent="0.25">
      <c r="A101" s="19"/>
      <c r="B101" s="19" t="s">
        <v>150</v>
      </c>
      <c r="C101" s="19">
        <v>0</v>
      </c>
      <c r="D101" s="19">
        <v>0</v>
      </c>
      <c r="E101" s="21">
        <f t="shared" si="7"/>
        <v>0</v>
      </c>
      <c r="F101" s="19">
        <v>0</v>
      </c>
      <c r="G101" s="19">
        <v>35643.626229999994</v>
      </c>
      <c r="H101" s="21">
        <f t="shared" si="8"/>
        <v>35643.626229999994</v>
      </c>
      <c r="I101" s="19">
        <v>16544.836759999998</v>
      </c>
      <c r="J101" s="19">
        <v>0</v>
      </c>
      <c r="K101" s="19">
        <v>263071.99023</v>
      </c>
      <c r="L101" s="19">
        <v>2560207.0409499998</v>
      </c>
      <c r="M101" s="21">
        <f t="shared" si="9"/>
        <v>2839823.8679399998</v>
      </c>
      <c r="N101" s="21">
        <f t="shared" si="10"/>
        <v>2875467.4941699998</v>
      </c>
      <c r="O101" s="19">
        <v>33680.712480000002</v>
      </c>
      <c r="P101" s="21">
        <f t="shared" si="11"/>
        <v>2909148.2066500001</v>
      </c>
    </row>
    <row r="102" spans="1:16" x14ac:dyDescent="0.25">
      <c r="A102" s="19"/>
      <c r="B102" s="19" t="s">
        <v>151</v>
      </c>
      <c r="C102" s="19">
        <v>0</v>
      </c>
      <c r="D102" s="19">
        <v>0</v>
      </c>
      <c r="E102" s="21">
        <f t="shared" si="7"/>
        <v>0</v>
      </c>
      <c r="F102" s="19">
        <v>0</v>
      </c>
      <c r="G102" s="19">
        <v>35381.194320000002</v>
      </c>
      <c r="H102" s="21">
        <f t="shared" si="8"/>
        <v>35381.194320000002</v>
      </c>
      <c r="I102" s="19">
        <v>17629.579570000002</v>
      </c>
      <c r="J102" s="19">
        <v>0</v>
      </c>
      <c r="K102" s="19">
        <v>266790.79383000004</v>
      </c>
      <c r="L102" s="19">
        <v>2562756.3470100001</v>
      </c>
      <c r="M102" s="21">
        <f t="shared" si="9"/>
        <v>2847176.7204100001</v>
      </c>
      <c r="N102" s="21">
        <f t="shared" si="10"/>
        <v>2882557.9147299998</v>
      </c>
      <c r="O102" s="19">
        <v>35133.121579999999</v>
      </c>
      <c r="P102" s="21">
        <f t="shared" si="11"/>
        <v>2917691.0363099999</v>
      </c>
    </row>
    <row r="103" spans="1:16" x14ac:dyDescent="0.25">
      <c r="A103" s="19"/>
      <c r="B103" s="19" t="s">
        <v>152</v>
      </c>
      <c r="C103" s="19">
        <v>0</v>
      </c>
      <c r="D103" s="19">
        <v>245.81900000000002</v>
      </c>
      <c r="E103" s="21">
        <f t="shared" si="7"/>
        <v>245.81900000000002</v>
      </c>
      <c r="F103" s="19">
        <v>0</v>
      </c>
      <c r="G103" s="19">
        <v>35782.292999999998</v>
      </c>
      <c r="H103" s="21">
        <f t="shared" si="8"/>
        <v>35782.292999999998</v>
      </c>
      <c r="I103" s="19">
        <v>17621.876010000004</v>
      </c>
      <c r="J103" s="19">
        <v>0</v>
      </c>
      <c r="K103" s="19">
        <v>269979.03194999998</v>
      </c>
      <c r="L103" s="19">
        <v>2556986.40821</v>
      </c>
      <c r="M103" s="21">
        <f t="shared" si="9"/>
        <v>2844587.31617</v>
      </c>
      <c r="N103" s="21">
        <f t="shared" si="10"/>
        <v>2880615.4281700002</v>
      </c>
      <c r="O103" s="19">
        <v>35637.8698</v>
      </c>
      <c r="P103" s="21">
        <f t="shared" si="11"/>
        <v>2916253.2979700002</v>
      </c>
    </row>
    <row r="104" spans="1:16" x14ac:dyDescent="0.25">
      <c r="A104" s="19"/>
      <c r="B104" s="19" t="s">
        <v>153</v>
      </c>
      <c r="C104" s="19">
        <v>0</v>
      </c>
      <c r="D104" s="19">
        <v>245.81931</v>
      </c>
      <c r="E104" s="21">
        <f t="shared" si="7"/>
        <v>245.81931</v>
      </c>
      <c r="F104" s="19">
        <v>0</v>
      </c>
      <c r="G104" s="19">
        <v>35472.902670000003</v>
      </c>
      <c r="H104" s="21">
        <f t="shared" si="8"/>
        <v>35472.902670000003</v>
      </c>
      <c r="I104" s="19">
        <v>17609.478280000003</v>
      </c>
      <c r="J104" s="19">
        <v>0</v>
      </c>
      <c r="K104" s="19">
        <v>269135.32872000005</v>
      </c>
      <c r="L104" s="19">
        <v>2555065.93371</v>
      </c>
      <c r="M104" s="21">
        <f t="shared" si="9"/>
        <v>2841810.74071</v>
      </c>
      <c r="N104" s="21">
        <f t="shared" si="10"/>
        <v>2877529.4626900004</v>
      </c>
      <c r="O104" s="19">
        <v>37469.521940000006</v>
      </c>
      <c r="P104" s="21">
        <f t="shared" si="11"/>
        <v>2914998.9846300003</v>
      </c>
    </row>
    <row r="105" spans="1:16" x14ac:dyDescent="0.25">
      <c r="A105" s="19"/>
      <c r="B105" s="19" t="s">
        <v>154</v>
      </c>
      <c r="C105" s="19">
        <v>0</v>
      </c>
      <c r="D105" s="19">
        <v>245.81931</v>
      </c>
      <c r="E105" s="21">
        <f t="shared" si="7"/>
        <v>245.81931</v>
      </c>
      <c r="F105" s="19">
        <v>0</v>
      </c>
      <c r="G105" s="19">
        <v>35041.596240000006</v>
      </c>
      <c r="H105" s="21">
        <f t="shared" si="8"/>
        <v>35041.596240000006</v>
      </c>
      <c r="I105" s="19">
        <v>17392.844800000003</v>
      </c>
      <c r="J105" s="19">
        <v>0</v>
      </c>
      <c r="K105" s="19">
        <v>279658.94400999998</v>
      </c>
      <c r="L105" s="19">
        <v>2549143.8633499998</v>
      </c>
      <c r="M105" s="21">
        <f t="shared" si="9"/>
        <v>2846195.6521599996</v>
      </c>
      <c r="N105" s="21">
        <f t="shared" si="10"/>
        <v>2881483.0677099996</v>
      </c>
      <c r="O105" s="19">
        <v>37277.124060000002</v>
      </c>
      <c r="P105" s="21">
        <f t="shared" si="11"/>
        <v>2918760.1917699995</v>
      </c>
    </row>
    <row r="106" spans="1:16" x14ac:dyDescent="0.25">
      <c r="A106" s="19"/>
      <c r="B106" s="19" t="s">
        <v>155</v>
      </c>
      <c r="C106" s="19">
        <v>0</v>
      </c>
      <c r="D106" s="19">
        <v>245.81931</v>
      </c>
      <c r="E106" s="21">
        <f t="shared" si="7"/>
        <v>245.81931</v>
      </c>
      <c r="F106" s="19">
        <v>0</v>
      </c>
      <c r="G106" s="19">
        <v>34699.02693</v>
      </c>
      <c r="H106" s="21">
        <f t="shared" si="8"/>
        <v>34699.02693</v>
      </c>
      <c r="I106" s="19">
        <v>17380.746190000002</v>
      </c>
      <c r="J106" s="19">
        <v>0</v>
      </c>
      <c r="K106" s="19">
        <v>291630.91487000004</v>
      </c>
      <c r="L106" s="19">
        <v>2549126.6524299998</v>
      </c>
      <c r="M106" s="21">
        <f t="shared" si="9"/>
        <v>2858138.3134899996</v>
      </c>
      <c r="N106" s="21">
        <f t="shared" si="10"/>
        <v>2893083.15973</v>
      </c>
      <c r="O106" s="19">
        <v>37101.729800000001</v>
      </c>
      <c r="P106" s="21">
        <f t="shared" si="11"/>
        <v>2930184.8895299998</v>
      </c>
    </row>
    <row r="107" spans="1:16" x14ac:dyDescent="0.25">
      <c r="A107" s="19"/>
      <c r="B107" s="19" t="s">
        <v>156</v>
      </c>
      <c r="C107" s="19">
        <v>0</v>
      </c>
      <c r="D107" s="19">
        <v>0</v>
      </c>
      <c r="E107" s="21">
        <f t="shared" si="7"/>
        <v>0</v>
      </c>
      <c r="F107" s="19">
        <v>0</v>
      </c>
      <c r="G107" s="19">
        <v>34465.089740000003</v>
      </c>
      <c r="H107" s="21">
        <f t="shared" si="8"/>
        <v>34465.089740000003</v>
      </c>
      <c r="I107" s="19">
        <v>17368.023499999999</v>
      </c>
      <c r="J107" s="19">
        <v>0</v>
      </c>
      <c r="K107" s="19">
        <v>286142.21892000001</v>
      </c>
      <c r="L107" s="19">
        <v>2550285.5233899998</v>
      </c>
      <c r="M107" s="21">
        <f t="shared" si="9"/>
        <v>2853795.7658099998</v>
      </c>
      <c r="N107" s="21">
        <f t="shared" si="10"/>
        <v>2888260.85555</v>
      </c>
      <c r="O107" s="19">
        <v>37353.604800000001</v>
      </c>
      <c r="P107" s="21">
        <f t="shared" si="11"/>
        <v>2925614.4603499998</v>
      </c>
    </row>
    <row r="108" spans="1:16" x14ac:dyDescent="0.25">
      <c r="A108" s="19"/>
      <c r="B108" s="19" t="s">
        <v>157</v>
      </c>
      <c r="C108" s="19">
        <v>0</v>
      </c>
      <c r="D108" s="19">
        <v>0</v>
      </c>
      <c r="E108" s="21">
        <f t="shared" si="7"/>
        <v>0</v>
      </c>
      <c r="F108" s="19">
        <v>0</v>
      </c>
      <c r="G108" s="19">
        <v>34006.621170000006</v>
      </c>
      <c r="H108" s="21">
        <f t="shared" si="8"/>
        <v>34006.621170000006</v>
      </c>
      <c r="I108" s="19">
        <v>17362.745289999999</v>
      </c>
      <c r="J108" s="19">
        <v>0</v>
      </c>
      <c r="K108" s="19">
        <v>285481.20937</v>
      </c>
      <c r="L108" s="19">
        <v>2544742.1945799999</v>
      </c>
      <c r="M108" s="21">
        <f t="shared" si="9"/>
        <v>2847586.1492399997</v>
      </c>
      <c r="N108" s="21">
        <f t="shared" si="10"/>
        <v>2881592.7704099999</v>
      </c>
      <c r="O108" s="19">
        <v>37279.110900000007</v>
      </c>
      <c r="P108" s="21">
        <f t="shared" si="11"/>
        <v>2918871.8813100001</v>
      </c>
    </row>
    <row r="109" spans="1:16" x14ac:dyDescent="0.25">
      <c r="A109" s="19"/>
      <c r="B109" s="19" t="s">
        <v>158</v>
      </c>
      <c r="C109" s="19">
        <v>0</v>
      </c>
      <c r="D109" s="19">
        <v>0</v>
      </c>
      <c r="E109" s="21">
        <f t="shared" si="7"/>
        <v>0</v>
      </c>
      <c r="F109" s="19">
        <v>0</v>
      </c>
      <c r="G109" s="19">
        <v>33946.540100000006</v>
      </c>
      <c r="H109" s="21">
        <f t="shared" si="8"/>
        <v>33946.540100000006</v>
      </c>
      <c r="I109" s="19">
        <v>17357.316460000002</v>
      </c>
      <c r="J109" s="19">
        <v>0</v>
      </c>
      <c r="K109" s="19">
        <v>286749.48752999998</v>
      </c>
      <c r="L109" s="19">
        <v>2543986.62365</v>
      </c>
      <c r="M109" s="21">
        <f t="shared" si="9"/>
        <v>2848093.4276399999</v>
      </c>
      <c r="N109" s="21">
        <f t="shared" si="10"/>
        <v>2882039.9677399998</v>
      </c>
      <c r="O109" s="19">
        <v>37807.479660000005</v>
      </c>
      <c r="P109" s="21">
        <f t="shared" si="11"/>
        <v>2919847.4473999999</v>
      </c>
    </row>
    <row r="110" spans="1:16" x14ac:dyDescent="0.25">
      <c r="A110" s="19"/>
      <c r="B110" s="19" t="s">
        <v>159</v>
      </c>
      <c r="C110" s="19">
        <v>0</v>
      </c>
      <c r="D110" s="19">
        <v>0</v>
      </c>
      <c r="E110" s="21">
        <f t="shared" si="7"/>
        <v>0</v>
      </c>
      <c r="F110" s="19">
        <v>0</v>
      </c>
      <c r="G110" s="19">
        <v>33767.911840000001</v>
      </c>
      <c r="H110" s="21">
        <f t="shared" si="8"/>
        <v>33767.911840000001</v>
      </c>
      <c r="I110" s="19">
        <v>17345.303100000001</v>
      </c>
      <c r="J110" s="19">
        <v>0</v>
      </c>
      <c r="K110" s="19">
        <v>280469.19857999997</v>
      </c>
      <c r="L110" s="19">
        <v>2545851.3622600003</v>
      </c>
      <c r="M110" s="21">
        <f t="shared" si="9"/>
        <v>2843665.8639400005</v>
      </c>
      <c r="N110" s="21">
        <f t="shared" si="10"/>
        <v>2877433.7757800007</v>
      </c>
      <c r="O110" s="19">
        <v>37759.262260000003</v>
      </c>
      <c r="P110" s="21">
        <f t="shared" si="11"/>
        <v>2915193.0380400009</v>
      </c>
    </row>
    <row r="111" spans="1:16" x14ac:dyDescent="0.25">
      <c r="A111" s="19"/>
      <c r="B111" s="19" t="s">
        <v>160</v>
      </c>
      <c r="C111" s="19">
        <v>0</v>
      </c>
      <c r="D111" s="19">
        <v>0</v>
      </c>
      <c r="E111" s="21">
        <f t="shared" si="7"/>
        <v>0</v>
      </c>
      <c r="F111" s="19">
        <v>0</v>
      </c>
      <c r="G111" s="19">
        <v>33604.784530000004</v>
      </c>
      <c r="H111" s="21">
        <f t="shared" si="8"/>
        <v>33604.784530000004</v>
      </c>
      <c r="I111" s="19">
        <v>17613.1486</v>
      </c>
      <c r="J111" s="19">
        <v>0</v>
      </c>
      <c r="K111" s="19">
        <v>280899.20798000001</v>
      </c>
      <c r="L111" s="19">
        <v>2547295.9990500002</v>
      </c>
      <c r="M111" s="21">
        <f t="shared" si="9"/>
        <v>2845808.3556300001</v>
      </c>
      <c r="N111" s="21">
        <f t="shared" si="10"/>
        <v>2879413.14016</v>
      </c>
      <c r="O111" s="19">
        <v>38279.663200000003</v>
      </c>
      <c r="P111" s="21">
        <f t="shared" si="11"/>
        <v>2917692.8033599998</v>
      </c>
    </row>
    <row r="112" spans="1:16" x14ac:dyDescent="0.25">
      <c r="A112" s="19"/>
      <c r="B112" s="19" t="s">
        <v>161</v>
      </c>
      <c r="C112" s="19">
        <v>0</v>
      </c>
      <c r="D112" s="19">
        <v>0</v>
      </c>
      <c r="E112" s="21">
        <f t="shared" si="7"/>
        <v>0</v>
      </c>
      <c r="F112" s="19">
        <v>0</v>
      </c>
      <c r="G112" s="19">
        <v>33507.961960000001</v>
      </c>
      <c r="H112" s="21">
        <f t="shared" si="8"/>
        <v>33507.961960000001</v>
      </c>
      <c r="I112" s="19">
        <v>17592.385340000001</v>
      </c>
      <c r="J112" s="19">
        <v>0</v>
      </c>
      <c r="K112" s="19">
        <v>277190.21558999998</v>
      </c>
      <c r="L112" s="19">
        <v>2547072.3008300001</v>
      </c>
      <c r="M112" s="21">
        <f t="shared" si="9"/>
        <v>2841854.9017599998</v>
      </c>
      <c r="N112" s="21">
        <f t="shared" si="10"/>
        <v>2875362.8637199998</v>
      </c>
      <c r="O112" s="19">
        <v>44777.605120000007</v>
      </c>
      <c r="P112" s="21">
        <f t="shared" si="11"/>
        <v>2920140.4688399998</v>
      </c>
    </row>
    <row r="113" spans="1:16" x14ac:dyDescent="0.25">
      <c r="A113" s="19"/>
      <c r="B113" s="19" t="s">
        <v>162</v>
      </c>
      <c r="C113" s="19">
        <v>0</v>
      </c>
      <c r="D113" s="19">
        <v>0</v>
      </c>
      <c r="E113" s="21">
        <f t="shared" si="7"/>
        <v>0</v>
      </c>
      <c r="F113" s="19">
        <v>0</v>
      </c>
      <c r="G113" s="19">
        <v>32653.616839999999</v>
      </c>
      <c r="H113" s="21">
        <f t="shared" si="8"/>
        <v>32653.616839999999</v>
      </c>
      <c r="I113" s="19">
        <v>17580.0324</v>
      </c>
      <c r="J113" s="19">
        <v>0</v>
      </c>
      <c r="K113" s="19">
        <v>277694.54826999997</v>
      </c>
      <c r="L113" s="19">
        <v>2546010.6441799998</v>
      </c>
      <c r="M113" s="21">
        <f t="shared" si="9"/>
        <v>2841285.2248499999</v>
      </c>
      <c r="N113" s="21">
        <f t="shared" si="10"/>
        <v>2873938.8416899997</v>
      </c>
      <c r="O113" s="19">
        <v>45000.496579999999</v>
      </c>
      <c r="P113" s="21">
        <f t="shared" si="11"/>
        <v>2918939.3382699997</v>
      </c>
    </row>
    <row r="114" spans="1:16" x14ac:dyDescent="0.25">
      <c r="A114" s="19"/>
      <c r="B114" s="19" t="s">
        <v>163</v>
      </c>
      <c r="C114" s="19">
        <v>0</v>
      </c>
      <c r="D114" s="19">
        <v>0</v>
      </c>
      <c r="E114" s="21">
        <f t="shared" si="7"/>
        <v>0</v>
      </c>
      <c r="F114" s="19">
        <v>0</v>
      </c>
      <c r="G114" s="19">
        <v>33071.928249999997</v>
      </c>
      <c r="H114" s="21">
        <f t="shared" si="8"/>
        <v>33071.928249999997</v>
      </c>
      <c r="I114" s="19">
        <v>17358.956200000001</v>
      </c>
      <c r="J114" s="19">
        <v>0</v>
      </c>
      <c r="K114" s="19">
        <v>276051.23849999998</v>
      </c>
      <c r="L114" s="19">
        <v>2550610.2375400001</v>
      </c>
      <c r="M114" s="21">
        <f t="shared" si="9"/>
        <v>2844020.43224</v>
      </c>
      <c r="N114" s="21">
        <f t="shared" si="10"/>
        <v>2877092.3604899999</v>
      </c>
      <c r="O114" s="19">
        <v>42941.798460000005</v>
      </c>
      <c r="P114" s="21">
        <f t="shared" si="11"/>
        <v>2920034.1589500001</v>
      </c>
    </row>
    <row r="115" spans="1:16" x14ac:dyDescent="0.25">
      <c r="A115" s="19"/>
      <c r="B115" s="19" t="s">
        <v>164</v>
      </c>
      <c r="C115" s="19">
        <v>0</v>
      </c>
      <c r="D115" s="19">
        <v>0</v>
      </c>
      <c r="E115" s="21">
        <f t="shared" si="7"/>
        <v>0</v>
      </c>
      <c r="F115" s="19">
        <v>0</v>
      </c>
      <c r="G115" s="19">
        <v>33115.944750000002</v>
      </c>
      <c r="H115" s="21">
        <f t="shared" si="8"/>
        <v>33115.944750000002</v>
      </c>
      <c r="I115" s="19">
        <v>17349.284460000003</v>
      </c>
      <c r="J115" s="19">
        <v>0</v>
      </c>
      <c r="K115" s="19">
        <v>273423.11281999998</v>
      </c>
      <c r="L115" s="19">
        <v>2550055.4228400001</v>
      </c>
      <c r="M115" s="21">
        <f t="shared" si="9"/>
        <v>2840827.8201200003</v>
      </c>
      <c r="N115" s="21">
        <f t="shared" si="10"/>
        <v>2873943.7648700001</v>
      </c>
      <c r="O115" s="19">
        <v>42263.19286000001</v>
      </c>
      <c r="P115" s="21">
        <f t="shared" si="11"/>
        <v>2916206.9577299999</v>
      </c>
    </row>
    <row r="116" spans="1:16" x14ac:dyDescent="0.25">
      <c r="A116" s="19"/>
      <c r="B116" s="19" t="s">
        <v>165</v>
      </c>
      <c r="C116" s="19">
        <v>0</v>
      </c>
      <c r="D116" s="19">
        <v>0</v>
      </c>
      <c r="E116" s="21">
        <f t="shared" si="7"/>
        <v>0</v>
      </c>
      <c r="F116" s="19">
        <v>0</v>
      </c>
      <c r="G116" s="19">
        <v>33120.871180000002</v>
      </c>
      <c r="H116" s="21">
        <f t="shared" si="8"/>
        <v>33120.871180000002</v>
      </c>
      <c r="I116" s="19">
        <v>17336.486129999998</v>
      </c>
      <c r="J116" s="19">
        <v>0</v>
      </c>
      <c r="K116" s="19">
        <v>272578.38310000004</v>
      </c>
      <c r="L116" s="19">
        <v>2537160.5451400001</v>
      </c>
      <c r="M116" s="21">
        <f t="shared" si="9"/>
        <v>2827075.4143699999</v>
      </c>
      <c r="N116" s="21">
        <f t="shared" si="10"/>
        <v>2860196.2855499997</v>
      </c>
      <c r="O116" s="19">
        <v>42422.860679999998</v>
      </c>
      <c r="P116" s="21">
        <f t="shared" si="11"/>
        <v>2902619.1462299996</v>
      </c>
    </row>
    <row r="117" spans="1:16" x14ac:dyDescent="0.25">
      <c r="B117" s="19" t="s">
        <v>166</v>
      </c>
      <c r="C117" s="19">
        <v>0</v>
      </c>
      <c r="D117" s="19">
        <v>0</v>
      </c>
      <c r="E117" s="21">
        <f t="shared" si="7"/>
        <v>0</v>
      </c>
      <c r="F117" s="19">
        <v>0</v>
      </c>
      <c r="G117" s="19">
        <v>33080.278409999999</v>
      </c>
      <c r="H117" s="21">
        <f t="shared" si="8"/>
        <v>33080.278409999999</v>
      </c>
      <c r="I117" s="19">
        <v>17114.306350000003</v>
      </c>
      <c r="J117" s="19">
        <v>0</v>
      </c>
      <c r="K117" s="19">
        <v>271895.85739999998</v>
      </c>
      <c r="L117" s="19">
        <v>2530714.159</v>
      </c>
      <c r="M117" s="21">
        <f t="shared" si="9"/>
        <v>2819724.3227499998</v>
      </c>
      <c r="N117" s="21">
        <f t="shared" si="10"/>
        <v>2852804.6011599996</v>
      </c>
      <c r="O117" s="19">
        <v>43045.417520000003</v>
      </c>
      <c r="P117" s="21">
        <f t="shared" si="11"/>
        <v>2895850.0186799997</v>
      </c>
    </row>
    <row r="118" spans="1:16" x14ac:dyDescent="0.25">
      <c r="B118" s="19" t="s">
        <v>167</v>
      </c>
      <c r="C118" s="19">
        <v>0</v>
      </c>
      <c r="D118" s="19">
        <v>0</v>
      </c>
      <c r="E118" s="21">
        <f t="shared" si="7"/>
        <v>0</v>
      </c>
      <c r="F118" s="19">
        <v>0</v>
      </c>
      <c r="G118" s="19">
        <v>32895.106039999999</v>
      </c>
      <c r="H118" s="21">
        <f t="shared" si="8"/>
        <v>32895.106039999999</v>
      </c>
      <c r="I118" s="19">
        <v>17107.95606</v>
      </c>
      <c r="J118" s="19">
        <v>0</v>
      </c>
      <c r="K118" s="19">
        <v>270668.06727999996</v>
      </c>
      <c r="L118" s="19">
        <v>2529073.4072399996</v>
      </c>
      <c r="M118" s="21">
        <f t="shared" si="9"/>
        <v>2816849.4305799995</v>
      </c>
      <c r="N118" s="21">
        <f t="shared" si="10"/>
        <v>2849744.5366199994</v>
      </c>
      <c r="O118" s="19">
        <v>42389.862359999999</v>
      </c>
      <c r="P118" s="21">
        <f t="shared" si="11"/>
        <v>2892134.3989799996</v>
      </c>
    </row>
    <row r="119" spans="1:16" x14ac:dyDescent="0.25">
      <c r="B119" s="19" t="s">
        <v>168</v>
      </c>
      <c r="C119" s="19">
        <v>0</v>
      </c>
      <c r="D119" s="19">
        <v>0</v>
      </c>
      <c r="E119" s="21">
        <f t="shared" si="7"/>
        <v>0</v>
      </c>
      <c r="F119" s="19">
        <v>0</v>
      </c>
      <c r="G119" s="19">
        <v>32010.50403</v>
      </c>
      <c r="H119" s="21">
        <f t="shared" si="8"/>
        <v>32010.50403</v>
      </c>
      <c r="I119" s="19">
        <v>17886.146570000001</v>
      </c>
      <c r="J119" s="19">
        <v>0</v>
      </c>
      <c r="K119" s="19">
        <v>271671.08560000005</v>
      </c>
      <c r="L119" s="19">
        <v>2518714.72933</v>
      </c>
      <c r="M119" s="21">
        <f t="shared" si="9"/>
        <v>2808271.9615000002</v>
      </c>
      <c r="N119" s="21">
        <f t="shared" si="10"/>
        <v>2840282.4655300002</v>
      </c>
      <c r="O119" s="19">
        <v>42122.559200000003</v>
      </c>
      <c r="P119" s="21">
        <f t="shared" si="11"/>
        <v>2882405.0247300002</v>
      </c>
    </row>
    <row r="120" spans="1:16" x14ac:dyDescent="0.25">
      <c r="B120" s="19" t="s">
        <v>169</v>
      </c>
      <c r="C120" s="19">
        <v>0</v>
      </c>
      <c r="D120" s="19">
        <v>0</v>
      </c>
      <c r="E120" s="21">
        <f t="shared" si="7"/>
        <v>0</v>
      </c>
      <c r="F120" s="19">
        <v>0</v>
      </c>
      <c r="G120" s="19">
        <v>31390.02115</v>
      </c>
      <c r="H120" s="21">
        <f t="shared" si="8"/>
        <v>31390.02115</v>
      </c>
      <c r="I120" s="19">
        <v>17669.492730000002</v>
      </c>
      <c r="J120" s="19">
        <v>0</v>
      </c>
      <c r="K120" s="19">
        <v>274132.99258999998</v>
      </c>
      <c r="L120" s="19">
        <v>2512419.3840900003</v>
      </c>
      <c r="M120" s="21">
        <f t="shared" si="9"/>
        <v>2804221.8694100003</v>
      </c>
      <c r="N120" s="21">
        <f t="shared" si="10"/>
        <v>2835611.8905600002</v>
      </c>
      <c r="O120" s="19">
        <v>41868.970720000005</v>
      </c>
      <c r="P120" s="21">
        <f t="shared" si="11"/>
        <v>2877480.8612800003</v>
      </c>
    </row>
    <row r="121" spans="1:16" x14ac:dyDescent="0.25">
      <c r="B121" s="19" t="s">
        <v>170</v>
      </c>
      <c r="C121" s="19">
        <v>0</v>
      </c>
      <c r="D121" s="19">
        <v>0</v>
      </c>
      <c r="E121" s="21">
        <f t="shared" si="7"/>
        <v>0</v>
      </c>
      <c r="F121" s="19">
        <v>0</v>
      </c>
      <c r="G121" s="19">
        <v>31169.498879999999</v>
      </c>
      <c r="H121" s="21">
        <f t="shared" si="8"/>
        <v>31169.498879999999</v>
      </c>
      <c r="I121" s="19">
        <v>17647.554270000001</v>
      </c>
      <c r="J121" s="19">
        <v>0</v>
      </c>
      <c r="K121" s="19">
        <v>271538.18573999999</v>
      </c>
      <c r="L121" s="19">
        <v>2503153.5150199998</v>
      </c>
      <c r="M121" s="21">
        <f t="shared" si="9"/>
        <v>2792339.2550299997</v>
      </c>
      <c r="N121" s="21">
        <f t="shared" si="10"/>
        <v>2823508.7539099995</v>
      </c>
      <c r="O121" s="19">
        <v>40059.159</v>
      </c>
      <c r="P121" s="21">
        <f t="shared" si="11"/>
        <v>2863567.9129099995</v>
      </c>
    </row>
    <row r="122" spans="1:16" x14ac:dyDescent="0.25">
      <c r="B122" s="19" t="s">
        <v>171</v>
      </c>
      <c r="C122" s="19">
        <v>0</v>
      </c>
      <c r="D122" s="19">
        <v>0</v>
      </c>
      <c r="E122" s="21">
        <f t="shared" si="7"/>
        <v>0</v>
      </c>
      <c r="F122" s="19">
        <v>0</v>
      </c>
      <c r="G122" s="19">
        <v>30869.511420000003</v>
      </c>
      <c r="H122" s="21">
        <f t="shared" si="8"/>
        <v>30869.511420000003</v>
      </c>
      <c r="I122" s="19">
        <v>17320.654340000001</v>
      </c>
      <c r="J122" s="19">
        <v>0</v>
      </c>
      <c r="K122" s="19">
        <v>286812.80364999996</v>
      </c>
      <c r="L122" s="19">
        <v>2504615.4460100001</v>
      </c>
      <c r="M122" s="21">
        <f t="shared" si="9"/>
        <v>2808748.9040000001</v>
      </c>
      <c r="N122" s="21">
        <f t="shared" si="10"/>
        <v>2839618.41542</v>
      </c>
      <c r="O122" s="19">
        <v>39808.028839999999</v>
      </c>
      <c r="P122" s="21">
        <f t="shared" si="11"/>
        <v>2879426.4442599998</v>
      </c>
    </row>
    <row r="123" spans="1:16" x14ac:dyDescent="0.25">
      <c r="B123" s="19" t="s">
        <v>172</v>
      </c>
      <c r="C123" s="19">
        <v>0</v>
      </c>
      <c r="D123" s="19">
        <v>0</v>
      </c>
      <c r="E123" s="21">
        <f t="shared" si="7"/>
        <v>0</v>
      </c>
      <c r="F123" s="19">
        <v>0</v>
      </c>
      <c r="G123" s="19">
        <v>30686.439309999998</v>
      </c>
      <c r="H123" s="21">
        <f t="shared" si="8"/>
        <v>30686.439309999998</v>
      </c>
      <c r="I123" s="19">
        <v>17093.092399999998</v>
      </c>
      <c r="J123" s="19">
        <v>0</v>
      </c>
      <c r="K123" s="19">
        <v>285161.09068000002</v>
      </c>
      <c r="L123" s="19">
        <v>2496390.18206</v>
      </c>
      <c r="M123" s="21">
        <f t="shared" si="9"/>
        <v>2798644.3651399999</v>
      </c>
      <c r="N123" s="21">
        <f t="shared" si="10"/>
        <v>2829330.8044499997</v>
      </c>
      <c r="O123" s="19">
        <v>39047.059340000007</v>
      </c>
      <c r="P123" s="21">
        <f t="shared" si="11"/>
        <v>2868377.8637899999</v>
      </c>
    </row>
    <row r="124" spans="1:16" x14ac:dyDescent="0.25">
      <c r="B124" s="19" t="s">
        <v>173</v>
      </c>
      <c r="C124" s="19">
        <v>0</v>
      </c>
      <c r="D124" s="19">
        <v>0</v>
      </c>
      <c r="E124" s="21">
        <f t="shared" si="7"/>
        <v>0</v>
      </c>
      <c r="F124" s="19">
        <v>0</v>
      </c>
      <c r="G124" s="19">
        <v>30308.113980000002</v>
      </c>
      <c r="H124" s="21">
        <f t="shared" si="8"/>
        <v>30308.113980000002</v>
      </c>
      <c r="I124" s="19">
        <v>17086.082180000001</v>
      </c>
      <c r="J124" s="19">
        <v>0</v>
      </c>
      <c r="K124" s="19">
        <v>284561.09226</v>
      </c>
      <c r="L124" s="19">
        <v>2489186.0821799999</v>
      </c>
      <c r="M124" s="21">
        <f t="shared" si="9"/>
        <v>2790833.2566200001</v>
      </c>
      <c r="N124" s="21">
        <f t="shared" si="10"/>
        <v>2821141.3706</v>
      </c>
      <c r="O124" s="19">
        <v>38804.919200000004</v>
      </c>
      <c r="P124" s="21">
        <f t="shared" si="11"/>
        <v>2859946.2897999999</v>
      </c>
    </row>
    <row r="125" spans="1:16" x14ac:dyDescent="0.25">
      <c r="B125" s="19" t="s">
        <v>174</v>
      </c>
      <c r="C125" s="19">
        <v>0</v>
      </c>
      <c r="D125" s="19">
        <v>0</v>
      </c>
      <c r="E125" s="21">
        <f t="shared" si="7"/>
        <v>0</v>
      </c>
      <c r="F125" s="19">
        <v>0</v>
      </c>
      <c r="G125" s="19">
        <v>30639.573469999999</v>
      </c>
      <c r="H125" s="21">
        <f t="shared" si="8"/>
        <v>30639.573469999999</v>
      </c>
      <c r="I125" s="19">
        <v>17071.38783</v>
      </c>
      <c r="J125" s="19">
        <v>0</v>
      </c>
      <c r="K125" s="19">
        <v>283932.60668000003</v>
      </c>
      <c r="L125" s="19">
        <v>2487996.1199699999</v>
      </c>
      <c r="M125" s="21">
        <f t="shared" si="9"/>
        <v>2789000.11448</v>
      </c>
      <c r="N125" s="21">
        <f t="shared" si="10"/>
        <v>2819639.6879500002</v>
      </c>
      <c r="O125" s="19">
        <v>40246.821100000001</v>
      </c>
      <c r="P125" s="21">
        <f t="shared" si="11"/>
        <v>2859886.50905</v>
      </c>
    </row>
    <row r="126" spans="1:16" x14ac:dyDescent="0.25">
      <c r="B126" s="19" t="s">
        <v>175</v>
      </c>
      <c r="C126" s="19">
        <v>0</v>
      </c>
      <c r="D126" s="19">
        <v>0</v>
      </c>
      <c r="E126" s="21">
        <f t="shared" si="7"/>
        <v>0</v>
      </c>
      <c r="F126" s="19">
        <v>0</v>
      </c>
      <c r="G126" s="19">
        <v>30850.339480000002</v>
      </c>
      <c r="H126" s="21">
        <f t="shared" si="8"/>
        <v>30850.339480000002</v>
      </c>
      <c r="I126" s="19">
        <v>18061.237829999998</v>
      </c>
      <c r="J126" s="19">
        <v>0</v>
      </c>
      <c r="K126" s="19">
        <v>290204.13208000001</v>
      </c>
      <c r="L126" s="19">
        <v>2487053.3823899999</v>
      </c>
      <c r="M126" s="21">
        <f t="shared" si="9"/>
        <v>2795318.7522999998</v>
      </c>
      <c r="N126" s="21">
        <f t="shared" si="10"/>
        <v>2826169.0917799999</v>
      </c>
      <c r="O126" s="19">
        <v>40756.109420000001</v>
      </c>
      <c r="P126" s="21">
        <f t="shared" si="11"/>
        <v>2866925.2012</v>
      </c>
    </row>
    <row r="127" spans="1:16" x14ac:dyDescent="0.25">
      <c r="B127" s="19" t="s">
        <v>176</v>
      </c>
      <c r="C127" s="19">
        <v>0</v>
      </c>
      <c r="D127" s="19">
        <v>0</v>
      </c>
      <c r="E127" s="21">
        <f t="shared" si="7"/>
        <v>0</v>
      </c>
      <c r="F127" s="19">
        <v>0</v>
      </c>
      <c r="G127" s="19">
        <v>30630.622960000001</v>
      </c>
      <c r="H127" s="21">
        <f t="shared" si="8"/>
        <v>30630.622960000001</v>
      </c>
      <c r="I127" s="19">
        <v>18041.993260000003</v>
      </c>
      <c r="J127" s="19">
        <v>0</v>
      </c>
      <c r="K127" s="19">
        <v>288633.37348000001</v>
      </c>
      <c r="L127" s="19">
        <v>2479941.80168</v>
      </c>
      <c r="M127" s="21">
        <f t="shared" si="9"/>
        <v>2786617.16842</v>
      </c>
      <c r="N127" s="21">
        <f t="shared" si="10"/>
        <v>2817247.7913799998</v>
      </c>
      <c r="O127" s="19">
        <v>40919.983839999994</v>
      </c>
      <c r="P127" s="21">
        <f t="shared" si="11"/>
        <v>2858167.7752199997</v>
      </c>
    </row>
    <row r="128" spans="1:16" x14ac:dyDescent="0.25">
      <c r="B128" s="19" t="s">
        <v>177</v>
      </c>
      <c r="C128" s="19">
        <v>0</v>
      </c>
      <c r="D128" s="19">
        <v>0</v>
      </c>
      <c r="E128" s="21">
        <f t="shared" si="7"/>
        <v>0</v>
      </c>
      <c r="F128" s="19">
        <v>0</v>
      </c>
      <c r="G128" s="19">
        <v>30323.972559999998</v>
      </c>
      <c r="H128" s="21">
        <f t="shared" si="8"/>
        <v>30323.972559999998</v>
      </c>
      <c r="I128" s="19">
        <v>18014.116109999999</v>
      </c>
      <c r="J128" s="19">
        <v>0</v>
      </c>
      <c r="K128" s="19">
        <v>291291.44633999997</v>
      </c>
      <c r="L128" s="19">
        <v>2469638.54483</v>
      </c>
      <c r="M128" s="21">
        <f t="shared" si="9"/>
        <v>2778944.1072800001</v>
      </c>
      <c r="N128" s="21">
        <f t="shared" si="10"/>
        <v>2809268.0798400003</v>
      </c>
      <c r="O128" s="19">
        <v>38925.522539999998</v>
      </c>
      <c r="P128" s="21">
        <f t="shared" si="11"/>
        <v>2848193.6023800001</v>
      </c>
    </row>
    <row r="129" spans="2:16" x14ac:dyDescent="0.25">
      <c r="B129" s="19" t="s">
        <v>178</v>
      </c>
      <c r="C129" s="19">
        <v>0</v>
      </c>
      <c r="D129" s="19">
        <v>0</v>
      </c>
      <c r="E129" s="21">
        <f t="shared" ref="E129:E140" si="17">SUM(C129:D129)</f>
        <v>0</v>
      </c>
      <c r="F129" s="19">
        <v>0</v>
      </c>
      <c r="G129" s="19">
        <v>30618.503079999999</v>
      </c>
      <c r="H129" s="21">
        <f t="shared" ref="H129:H140" si="18">SUM(F129:G129)</f>
        <v>30618.503079999999</v>
      </c>
      <c r="I129" s="19">
        <v>17778.512120000003</v>
      </c>
      <c r="J129" s="19">
        <v>0</v>
      </c>
      <c r="K129" s="19">
        <v>290290.53010999999</v>
      </c>
      <c r="L129" s="19">
        <v>2462593.0970100001</v>
      </c>
      <c r="M129" s="21">
        <f t="shared" ref="M129:M140" si="19">SUM(I129:L129)</f>
        <v>2770662.1392400004</v>
      </c>
      <c r="N129" s="21">
        <f t="shared" ref="N129:N140" si="20">M129+H129+E129</f>
        <v>2801280.6423200006</v>
      </c>
      <c r="O129" s="19">
        <v>37105.856280000007</v>
      </c>
      <c r="P129" s="21">
        <f t="shared" ref="P129:P140" si="21">N129+O129</f>
        <v>2838386.4986000005</v>
      </c>
    </row>
    <row r="130" spans="2:16" x14ac:dyDescent="0.25">
      <c r="B130" s="19" t="s">
        <v>179</v>
      </c>
      <c r="C130" s="19">
        <v>0</v>
      </c>
      <c r="D130" s="19">
        <v>0</v>
      </c>
      <c r="E130" s="21">
        <f t="shared" si="17"/>
        <v>0</v>
      </c>
      <c r="F130" s="19">
        <v>0</v>
      </c>
      <c r="G130" s="19">
        <v>30727.79637</v>
      </c>
      <c r="H130" s="21">
        <f t="shared" si="18"/>
        <v>30727.79637</v>
      </c>
      <c r="I130" s="19">
        <v>17759.998300000003</v>
      </c>
      <c r="J130" s="19">
        <v>0</v>
      </c>
      <c r="K130" s="19">
        <v>287761.16651999997</v>
      </c>
      <c r="L130" s="19">
        <v>2460055.7065400002</v>
      </c>
      <c r="M130" s="21">
        <f t="shared" si="19"/>
        <v>2765576.8713600002</v>
      </c>
      <c r="N130" s="21">
        <f t="shared" si="20"/>
        <v>2796304.6677300003</v>
      </c>
      <c r="O130" s="19">
        <v>33210.26124</v>
      </c>
      <c r="P130" s="21">
        <f t="shared" si="21"/>
        <v>2829514.9289700002</v>
      </c>
    </row>
    <row r="131" spans="2:16" customFormat="1" x14ac:dyDescent="0.25">
      <c r="B131" s="19" t="s">
        <v>180</v>
      </c>
      <c r="C131" s="19">
        <v>0</v>
      </c>
      <c r="D131" s="19">
        <v>0</v>
      </c>
      <c r="E131" s="21">
        <f t="shared" si="17"/>
        <v>0</v>
      </c>
      <c r="F131" s="19">
        <v>0</v>
      </c>
      <c r="G131" s="19">
        <v>30408.992890000001</v>
      </c>
      <c r="H131" s="21">
        <f t="shared" si="18"/>
        <v>30408.992890000001</v>
      </c>
      <c r="I131" s="19">
        <v>17740.442429999999</v>
      </c>
      <c r="J131" s="19">
        <v>0</v>
      </c>
      <c r="K131" s="19">
        <v>277503.75058999995</v>
      </c>
      <c r="L131" s="19">
        <v>2456648.8038600003</v>
      </c>
      <c r="M131" s="21">
        <f t="shared" si="19"/>
        <v>2751892.9968800005</v>
      </c>
      <c r="N131" s="21">
        <f t="shared" si="20"/>
        <v>2782301.9897700003</v>
      </c>
      <c r="O131" s="19">
        <v>33396.601880000002</v>
      </c>
      <c r="P131" s="21">
        <f t="shared" si="21"/>
        <v>2815698.5916500003</v>
      </c>
    </row>
    <row r="132" spans="2:16" x14ac:dyDescent="0.25">
      <c r="B132" s="19" t="s">
        <v>181</v>
      </c>
      <c r="C132" s="19">
        <v>0</v>
      </c>
      <c r="D132" s="19">
        <v>0</v>
      </c>
      <c r="E132" s="21">
        <f t="shared" si="17"/>
        <v>0</v>
      </c>
      <c r="F132" s="19">
        <v>0</v>
      </c>
      <c r="G132" s="19">
        <v>30287.212600000003</v>
      </c>
      <c r="H132" s="21">
        <f t="shared" si="18"/>
        <v>30287.212600000003</v>
      </c>
      <c r="I132" s="19">
        <v>17506.798409999999</v>
      </c>
      <c r="J132" s="19">
        <v>0</v>
      </c>
      <c r="K132" s="19">
        <v>276284.01792000001</v>
      </c>
      <c r="L132" s="19">
        <v>2450971.1722600004</v>
      </c>
      <c r="M132" s="21">
        <f t="shared" si="19"/>
        <v>2744761.9885900002</v>
      </c>
      <c r="N132" s="21">
        <f t="shared" si="20"/>
        <v>2775049.2011900004</v>
      </c>
      <c r="O132" s="19">
        <v>52761.240939999996</v>
      </c>
      <c r="P132" s="21">
        <f t="shared" si="21"/>
        <v>2827810.4421300003</v>
      </c>
    </row>
    <row r="133" spans="2:16" x14ac:dyDescent="0.25">
      <c r="B133" s="19" t="s">
        <v>182</v>
      </c>
      <c r="C133" s="19">
        <v>0</v>
      </c>
      <c r="D133" s="19">
        <v>0</v>
      </c>
      <c r="E133" s="21">
        <f t="shared" si="17"/>
        <v>0</v>
      </c>
      <c r="F133" s="19">
        <v>0</v>
      </c>
      <c r="G133" s="19">
        <v>28588.814610000001</v>
      </c>
      <c r="H133" s="21">
        <f t="shared" si="18"/>
        <v>28588.814610000001</v>
      </c>
      <c r="I133" s="19">
        <v>17483.222710000002</v>
      </c>
      <c r="J133" s="19">
        <v>0</v>
      </c>
      <c r="K133" s="19">
        <v>276059.23212</v>
      </c>
      <c r="L133" s="19">
        <v>2442471.7631100002</v>
      </c>
      <c r="M133" s="21">
        <f t="shared" si="19"/>
        <v>2736014.2179400004</v>
      </c>
      <c r="N133" s="21">
        <f t="shared" si="20"/>
        <v>2764603.0325500006</v>
      </c>
      <c r="O133" s="19">
        <v>52539.148580000001</v>
      </c>
      <c r="P133" s="21">
        <f t="shared" si="21"/>
        <v>2817142.1811300004</v>
      </c>
    </row>
    <row r="134" spans="2:16" customFormat="1" ht="15" x14ac:dyDescent="0.25"/>
    <row r="135" spans="2:16" customFormat="1" ht="15" x14ac:dyDescent="0.25"/>
    <row r="136" spans="2:16" customFormat="1" ht="15" x14ac:dyDescent="0.25"/>
    <row r="137" spans="2:16" customFormat="1" ht="15" x14ac:dyDescent="0.25"/>
    <row r="138" spans="2:16" customFormat="1" ht="15" x14ac:dyDescent="0.25"/>
    <row r="139" spans="2:16" customFormat="1" ht="15" x14ac:dyDescent="0.25"/>
    <row r="140" spans="2:16" customFormat="1" ht="15" x14ac:dyDescent="0.25"/>
    <row r="141" spans="2:16" customFormat="1" ht="15" x14ac:dyDescent="0.25"/>
    <row r="142" spans="2:16" customFormat="1" ht="15" x14ac:dyDescent="0.25"/>
    <row r="143" spans="2:16" customFormat="1" ht="15" x14ac:dyDescent="0.25"/>
    <row r="144" spans="2:16" customFormat="1" ht="15" x14ac:dyDescent="0.25"/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customFormat="1" ht="15" x14ac:dyDescent="0.25"/>
    <row r="162" customFormat="1" ht="15" x14ac:dyDescent="0.25"/>
    <row r="163" customFormat="1" ht="15" x14ac:dyDescent="0.25"/>
    <row r="164" customFormat="1" ht="15" x14ac:dyDescent="0.25"/>
    <row r="165" customFormat="1" ht="15" x14ac:dyDescent="0.25"/>
    <row r="166" customFormat="1" ht="15" x14ac:dyDescent="0.25"/>
    <row r="167" customFormat="1" ht="15" x14ac:dyDescent="0.25"/>
    <row r="168" customFormat="1" ht="15" x14ac:dyDescent="0.25"/>
    <row r="169" customFormat="1" ht="15" x14ac:dyDescent="0.25"/>
    <row r="170" customFormat="1" ht="15" x14ac:dyDescent="0.25"/>
    <row r="171" customFormat="1" ht="15" x14ac:dyDescent="0.25"/>
    <row r="172" customFormat="1" ht="15" x14ac:dyDescent="0.25"/>
    <row r="173" customFormat="1" ht="15" x14ac:dyDescent="0.25"/>
    <row r="174" customFormat="1" ht="15" x14ac:dyDescent="0.25"/>
    <row r="175" customFormat="1" ht="15" x14ac:dyDescent="0.25"/>
    <row r="176" customFormat="1" ht="15" x14ac:dyDescent="0.25"/>
    <row r="177" customFormat="1" ht="15" x14ac:dyDescent="0.25"/>
    <row r="178" customFormat="1" ht="15" x14ac:dyDescent="0.25"/>
    <row r="179" customFormat="1" ht="15" x14ac:dyDescent="0.25"/>
    <row r="180" customFormat="1" ht="15" x14ac:dyDescent="0.25"/>
    <row r="181" customFormat="1" ht="15" x14ac:dyDescent="0.25"/>
    <row r="182" customFormat="1" ht="15" x14ac:dyDescent="0.25"/>
    <row r="183" customFormat="1" ht="15" x14ac:dyDescent="0.25"/>
    <row r="184" customFormat="1" ht="15" x14ac:dyDescent="0.25"/>
    <row r="185" customFormat="1" ht="15" x14ac:dyDescent="0.25"/>
    <row r="186" customFormat="1" ht="15" x14ac:dyDescent="0.25"/>
    <row r="187" customFormat="1" ht="15" x14ac:dyDescent="0.25"/>
    <row r="188" customFormat="1" ht="15" x14ac:dyDescent="0.25"/>
    <row r="189" customFormat="1" ht="15" x14ac:dyDescent="0.25"/>
    <row r="190" customFormat="1" ht="15" x14ac:dyDescent="0.25"/>
    <row r="191" customFormat="1" ht="15" x14ac:dyDescent="0.25"/>
    <row r="192" customFormat="1" ht="15" x14ac:dyDescent="0.25"/>
    <row r="193" customFormat="1" ht="15" x14ac:dyDescent="0.25"/>
    <row r="194" customFormat="1" ht="15" x14ac:dyDescent="0.25"/>
    <row r="195" customFormat="1" ht="15" x14ac:dyDescent="0.25"/>
    <row r="196" customFormat="1" ht="15" x14ac:dyDescent="0.25"/>
    <row r="197" customFormat="1" ht="15" x14ac:dyDescent="0.25"/>
    <row r="198" customFormat="1" ht="15" x14ac:dyDescent="0.25"/>
    <row r="199" customFormat="1" ht="15" x14ac:dyDescent="0.25"/>
    <row r="200" customFormat="1" ht="15" x14ac:dyDescent="0.25"/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B04B-4FCC-40CE-8A15-1B4EE9A6FC0F}">
  <sheetPr>
    <tabColor rgb="FF7030A0"/>
  </sheetPr>
  <dimension ref="A1:AF215"/>
  <sheetViews>
    <sheetView zoomScale="60" zoomScaleNormal="60" workbookViewId="0">
      <pane xSplit="2" ySplit="8" topLeftCell="C95" activePane="bottomRight" state="frozen"/>
      <selection activeCell="B130" sqref="B130"/>
      <selection pane="topRight" activeCell="B130" sqref="B130"/>
      <selection pane="bottomLeft" activeCell="B130" sqref="B130"/>
      <selection pane="bottomRight" activeCell="B1" sqref="B1"/>
    </sheetView>
  </sheetViews>
  <sheetFormatPr defaultColWidth="8.7109375" defaultRowHeight="15.75" x14ac:dyDescent="0.25"/>
  <cols>
    <col min="1" max="1" width="14.7109375" style="17" hidden="1" customWidth="1"/>
    <col min="2" max="2" width="13.85546875" style="17" bestFit="1" customWidth="1"/>
    <col min="3" max="3" width="17.28515625" style="17" customWidth="1"/>
    <col min="4" max="4" width="13" style="17" customWidth="1"/>
    <col min="5" max="5" width="17.42578125" style="17" customWidth="1"/>
    <col min="6" max="6" width="19.28515625" style="17" customWidth="1"/>
    <col min="7" max="7" width="20.85546875" style="17" customWidth="1"/>
    <col min="8" max="8" width="13" style="17" customWidth="1"/>
    <col min="9" max="13" width="16.85546875" style="17" customWidth="1"/>
    <col min="14" max="14" width="13" style="17" customWidth="1"/>
    <col min="15" max="15" width="16.7109375" style="17" customWidth="1"/>
    <col min="16" max="17" width="13" style="17" customWidth="1"/>
    <col min="18" max="18" width="14.85546875" style="17" customWidth="1"/>
    <col min="19" max="19" width="15.42578125" style="17" customWidth="1"/>
    <col min="33" max="16384" width="8.7109375" style="17"/>
  </cols>
  <sheetData>
    <row r="1" spans="1:32" s="1" customFormat="1" x14ac:dyDescent="0.25">
      <c r="L1" s="2"/>
      <c r="M1" s="2"/>
      <c r="S1" s="2" t="s">
        <v>55</v>
      </c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1" customFormat="1" x14ac:dyDescent="0.25">
      <c r="B2" s="40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1" customFormat="1" x14ac:dyDescent="0.2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" customFormat="1" x14ac:dyDescent="0.2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6" customFormat="1" ht="14.45" customHeight="1" x14ac:dyDescent="0.2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6" customFormat="1" ht="84.95" customHeight="1" x14ac:dyDescent="0.2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hidden="1" x14ac:dyDescent="0.2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2" ht="17.2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2" s="37" customFormat="1" ht="17.25" customHeight="1" x14ac:dyDescent="0.25">
      <c r="A9" s="18"/>
      <c r="B9" s="20" t="s">
        <v>58</v>
      </c>
      <c r="C9" s="19">
        <v>363</v>
      </c>
      <c r="D9" s="19">
        <v>12535.89518</v>
      </c>
      <c r="E9" s="19">
        <v>20264.99048</v>
      </c>
      <c r="F9" s="19">
        <v>47836.082249999999</v>
      </c>
      <c r="G9" s="19">
        <v>21156.85714</v>
      </c>
      <c r="H9" s="19">
        <v>0</v>
      </c>
      <c r="I9" s="19">
        <v>0</v>
      </c>
      <c r="J9" s="19">
        <v>87</v>
      </c>
      <c r="K9" s="19">
        <v>2209.9197899999999</v>
      </c>
      <c r="L9" s="19">
        <v>125134.71054</v>
      </c>
      <c r="M9" s="19">
        <v>73.749460000000013</v>
      </c>
      <c r="N9" s="19">
        <v>748.99302</v>
      </c>
      <c r="O9" s="19">
        <v>1904.87562</v>
      </c>
      <c r="P9" s="19">
        <v>0</v>
      </c>
      <c r="Q9" s="21">
        <f t="shared" ref="Q9:Q72" si="0">SUM(C9:P9)</f>
        <v>232316.07347999999</v>
      </c>
      <c r="R9" s="19">
        <v>0</v>
      </c>
      <c r="S9" s="21">
        <f>SUM(Q9:R9)</f>
        <v>232316.07347999999</v>
      </c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37" customFormat="1" ht="17.25" customHeight="1" x14ac:dyDescent="0.25">
      <c r="A10" s="18"/>
      <c r="B10" s="20" t="s">
        <v>59</v>
      </c>
      <c r="C10" s="19">
        <v>358</v>
      </c>
      <c r="D10" s="19">
        <v>12503.315930000001</v>
      </c>
      <c r="E10" s="19">
        <v>20184.25992</v>
      </c>
      <c r="F10" s="19">
        <v>47696.082249999999</v>
      </c>
      <c r="G10" s="19">
        <v>24985.85714</v>
      </c>
      <c r="H10" s="19">
        <v>0</v>
      </c>
      <c r="I10" s="19">
        <v>0</v>
      </c>
      <c r="J10" s="19">
        <v>85</v>
      </c>
      <c r="K10" s="19">
        <v>2206.9197899999999</v>
      </c>
      <c r="L10" s="19">
        <v>124796.52634000001</v>
      </c>
      <c r="M10" s="19">
        <v>73.749460000000013</v>
      </c>
      <c r="N10" s="19">
        <v>748.99302</v>
      </c>
      <c r="O10" s="19">
        <v>1898.87562</v>
      </c>
      <c r="P10" s="19">
        <v>0</v>
      </c>
      <c r="Q10" s="21">
        <f t="shared" si="0"/>
        <v>235537.57947000003</v>
      </c>
      <c r="R10" s="19">
        <v>0</v>
      </c>
      <c r="S10" s="21">
        <f t="shared" ref="S10:S73" si="1">SUM(Q10:R10)</f>
        <v>235537.57947000003</v>
      </c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37" customFormat="1" ht="17.25" customHeight="1" x14ac:dyDescent="0.25">
      <c r="A11" s="18"/>
      <c r="B11" s="20" t="s">
        <v>60</v>
      </c>
      <c r="C11" s="19">
        <v>352</v>
      </c>
      <c r="D11" s="19">
        <v>12956.266530000001</v>
      </c>
      <c r="E11" s="19">
        <v>20061.868060000001</v>
      </c>
      <c r="F11" s="19">
        <v>47674.082249999999</v>
      </c>
      <c r="G11" s="19">
        <v>24911.85714</v>
      </c>
      <c r="H11" s="19">
        <v>0</v>
      </c>
      <c r="I11" s="19">
        <v>0</v>
      </c>
      <c r="J11" s="19">
        <v>83</v>
      </c>
      <c r="K11" s="19">
        <v>2202.9197899999999</v>
      </c>
      <c r="L11" s="19">
        <v>126761.24123000001</v>
      </c>
      <c r="M11" s="19">
        <v>73.749460000000013</v>
      </c>
      <c r="N11" s="19">
        <v>748.45902000000001</v>
      </c>
      <c r="O11" s="19">
        <v>1894.87562</v>
      </c>
      <c r="P11" s="19">
        <v>0</v>
      </c>
      <c r="Q11" s="21">
        <f t="shared" si="0"/>
        <v>237720.31910000005</v>
      </c>
      <c r="R11" s="19">
        <v>0</v>
      </c>
      <c r="S11" s="21">
        <f t="shared" si="1"/>
        <v>237720.31910000005</v>
      </c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37" customFormat="1" ht="17.25" customHeight="1" x14ac:dyDescent="0.25">
      <c r="A12" s="18"/>
      <c r="B12" s="20" t="s">
        <v>61</v>
      </c>
      <c r="C12" s="19">
        <v>347</v>
      </c>
      <c r="D12" s="19">
        <v>9732.3795099999988</v>
      </c>
      <c r="E12" s="19">
        <v>19963.276000000002</v>
      </c>
      <c r="F12" s="19">
        <v>47632.082249999999</v>
      </c>
      <c r="G12" s="19">
        <v>24840.85714</v>
      </c>
      <c r="H12" s="19">
        <v>0</v>
      </c>
      <c r="I12" s="19">
        <v>0</v>
      </c>
      <c r="J12" s="19">
        <v>81</v>
      </c>
      <c r="K12" s="19">
        <v>2198.9197899999999</v>
      </c>
      <c r="L12" s="19">
        <v>127935.94729000001</v>
      </c>
      <c r="M12" s="19">
        <v>73.749460000000013</v>
      </c>
      <c r="N12" s="19">
        <v>747.89702</v>
      </c>
      <c r="O12" s="19">
        <v>1888.87562</v>
      </c>
      <c r="P12" s="19">
        <v>0</v>
      </c>
      <c r="Q12" s="21">
        <f t="shared" si="0"/>
        <v>235441.98408000002</v>
      </c>
      <c r="R12" s="19">
        <v>0</v>
      </c>
      <c r="S12" s="21">
        <f t="shared" si="1"/>
        <v>235441.98408000002</v>
      </c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37" customFormat="1" ht="17.25" customHeight="1" x14ac:dyDescent="0.25">
      <c r="A13" s="18"/>
      <c r="B13" s="20" t="s">
        <v>62</v>
      </c>
      <c r="C13" s="19">
        <v>341</v>
      </c>
      <c r="D13" s="19">
        <v>9708.7629300000008</v>
      </c>
      <c r="E13" s="19">
        <v>19788.767339999999</v>
      </c>
      <c r="F13" s="19">
        <v>47623.082249999999</v>
      </c>
      <c r="G13" s="19">
        <v>24708.85714</v>
      </c>
      <c r="H13" s="19">
        <v>0</v>
      </c>
      <c r="I13" s="19">
        <v>0</v>
      </c>
      <c r="J13" s="19">
        <v>79</v>
      </c>
      <c r="K13" s="19">
        <v>2195.9197899999999</v>
      </c>
      <c r="L13" s="19">
        <v>128660.29967000001</v>
      </c>
      <c r="M13" s="19">
        <v>73.749460000000013</v>
      </c>
      <c r="N13" s="19">
        <v>747.20802000000003</v>
      </c>
      <c r="O13" s="19">
        <v>1883.87562</v>
      </c>
      <c r="P13" s="19">
        <v>0</v>
      </c>
      <c r="Q13" s="21">
        <f t="shared" si="0"/>
        <v>235810.52221999998</v>
      </c>
      <c r="R13" s="19">
        <v>0</v>
      </c>
      <c r="S13" s="21">
        <f t="shared" si="1"/>
        <v>235810.52221999998</v>
      </c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37" customFormat="1" ht="17.25" customHeight="1" x14ac:dyDescent="0.25">
      <c r="A14" s="18"/>
      <c r="B14" s="20" t="s">
        <v>63</v>
      </c>
      <c r="C14" s="19">
        <v>338</v>
      </c>
      <c r="D14" s="19">
        <v>9669.0164199999999</v>
      </c>
      <c r="E14" s="19">
        <v>19706.812389999999</v>
      </c>
      <c r="F14" s="19">
        <v>47610.082249999999</v>
      </c>
      <c r="G14" s="19">
        <v>24583.85714</v>
      </c>
      <c r="H14" s="19">
        <v>0</v>
      </c>
      <c r="I14" s="19">
        <v>0</v>
      </c>
      <c r="J14" s="19">
        <v>77</v>
      </c>
      <c r="K14" s="19">
        <v>2194.9197899999999</v>
      </c>
      <c r="L14" s="19">
        <v>122283.71448046001</v>
      </c>
      <c r="M14" s="19">
        <v>73.749460000000013</v>
      </c>
      <c r="N14" s="19">
        <v>182.66313026999998</v>
      </c>
      <c r="O14" s="19">
        <v>1883.87562</v>
      </c>
      <c r="P14" s="19">
        <v>0</v>
      </c>
      <c r="Q14" s="21">
        <f t="shared" si="0"/>
        <v>228603.69068072998</v>
      </c>
      <c r="R14" s="19">
        <v>0</v>
      </c>
      <c r="S14" s="21">
        <f t="shared" si="1"/>
        <v>228603.69068072998</v>
      </c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37" customFormat="1" ht="17.25" customHeight="1" x14ac:dyDescent="0.25">
      <c r="A15" s="18"/>
      <c r="B15" s="20" t="s">
        <v>64</v>
      </c>
      <c r="C15" s="19">
        <v>331</v>
      </c>
      <c r="D15" s="19">
        <v>9659.3093100000006</v>
      </c>
      <c r="E15" s="19">
        <v>19584.950110000002</v>
      </c>
      <c r="F15" s="19">
        <v>47581.082249999999</v>
      </c>
      <c r="G15" s="19">
        <v>24444.85714</v>
      </c>
      <c r="H15" s="19">
        <v>0</v>
      </c>
      <c r="I15" s="19">
        <v>0</v>
      </c>
      <c r="J15" s="19">
        <v>75</v>
      </c>
      <c r="K15" s="19">
        <v>2188.9197899999999</v>
      </c>
      <c r="L15" s="19">
        <v>128471.31161</v>
      </c>
      <c r="M15" s="19">
        <v>73.749460000000013</v>
      </c>
      <c r="N15" s="19">
        <v>745.94101999999998</v>
      </c>
      <c r="O15" s="19">
        <v>1873.87562</v>
      </c>
      <c r="P15" s="19">
        <v>0</v>
      </c>
      <c r="Q15" s="21">
        <f t="shared" si="0"/>
        <v>235029.99631000002</v>
      </c>
      <c r="R15" s="19">
        <v>0</v>
      </c>
      <c r="S15" s="21">
        <f t="shared" si="1"/>
        <v>235029.99631000002</v>
      </c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37" customFormat="1" ht="17.25" customHeight="1" x14ac:dyDescent="0.25">
      <c r="A16" s="18"/>
      <c r="B16" s="20" t="s">
        <v>65</v>
      </c>
      <c r="C16" s="19">
        <v>324</v>
      </c>
      <c r="D16" s="19">
        <v>9571.4426600000006</v>
      </c>
      <c r="E16" s="19">
        <v>19499.85296</v>
      </c>
      <c r="F16" s="19">
        <v>47547.082249999999</v>
      </c>
      <c r="G16" s="19">
        <v>24314.85714</v>
      </c>
      <c r="H16" s="19">
        <v>0</v>
      </c>
      <c r="I16" s="19">
        <v>0</v>
      </c>
      <c r="J16" s="19">
        <v>73</v>
      </c>
      <c r="K16" s="19">
        <v>2184.9197899999999</v>
      </c>
      <c r="L16" s="19">
        <v>127342.69341000001</v>
      </c>
      <c r="M16" s="19">
        <v>73.749460000000013</v>
      </c>
      <c r="N16" s="19">
        <v>745.36202000000003</v>
      </c>
      <c r="O16" s="19">
        <v>1868.87562</v>
      </c>
      <c r="P16" s="19">
        <v>0</v>
      </c>
      <c r="Q16" s="21">
        <f t="shared" si="0"/>
        <v>233545.83531000002</v>
      </c>
      <c r="R16" s="19">
        <v>0</v>
      </c>
      <c r="S16" s="21">
        <f t="shared" si="1"/>
        <v>233545.83531000002</v>
      </c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37" customFormat="1" ht="17.25" customHeight="1" x14ac:dyDescent="0.25">
      <c r="A17" s="18"/>
      <c r="B17" s="20" t="s">
        <v>66</v>
      </c>
      <c r="C17" s="19">
        <v>321</v>
      </c>
      <c r="D17" s="19">
        <v>9533.3696000000018</v>
      </c>
      <c r="E17" s="19">
        <v>19448.698960000002</v>
      </c>
      <c r="F17" s="19">
        <v>47534.082249999999</v>
      </c>
      <c r="G17" s="19">
        <v>24189.85714</v>
      </c>
      <c r="H17" s="19">
        <v>0</v>
      </c>
      <c r="I17" s="19">
        <v>0</v>
      </c>
      <c r="J17" s="19">
        <v>71</v>
      </c>
      <c r="K17" s="19">
        <v>2182.9197899999999</v>
      </c>
      <c r="L17" s="19">
        <v>127033.92861999999</v>
      </c>
      <c r="M17" s="19">
        <v>73.749460000000013</v>
      </c>
      <c r="N17" s="19">
        <v>745.36202000000003</v>
      </c>
      <c r="O17" s="19">
        <v>1868.87562</v>
      </c>
      <c r="P17" s="19">
        <v>0</v>
      </c>
      <c r="Q17" s="21">
        <f t="shared" si="0"/>
        <v>233002.84345999997</v>
      </c>
      <c r="R17" s="19">
        <v>0</v>
      </c>
      <c r="S17" s="21">
        <f t="shared" si="1"/>
        <v>233002.84345999997</v>
      </c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37" customFormat="1" ht="17.25" customHeight="1" x14ac:dyDescent="0.25">
      <c r="A18" s="18"/>
      <c r="B18" s="20" t="s">
        <v>67</v>
      </c>
      <c r="C18" s="19">
        <v>312</v>
      </c>
      <c r="D18" s="19">
        <v>9502.6493499999997</v>
      </c>
      <c r="E18" s="19">
        <v>19298.843639999999</v>
      </c>
      <c r="F18" s="19">
        <v>46368.082249999999</v>
      </c>
      <c r="G18" s="19">
        <v>24048.85714</v>
      </c>
      <c r="H18" s="19">
        <v>0</v>
      </c>
      <c r="I18" s="19">
        <v>0</v>
      </c>
      <c r="J18" s="19">
        <v>69</v>
      </c>
      <c r="K18" s="19">
        <v>2176.9197899999999</v>
      </c>
      <c r="L18" s="19">
        <v>126194.06148999999</v>
      </c>
      <c r="M18" s="19">
        <v>73.749460000000013</v>
      </c>
      <c r="N18" s="19">
        <v>744.07002</v>
      </c>
      <c r="O18" s="19">
        <v>1858.87562</v>
      </c>
      <c r="P18" s="19">
        <v>0</v>
      </c>
      <c r="Q18" s="21">
        <f t="shared" si="0"/>
        <v>230647.10876000003</v>
      </c>
      <c r="R18" s="19">
        <v>0</v>
      </c>
      <c r="S18" s="21">
        <f t="shared" si="1"/>
        <v>230647.10876000003</v>
      </c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7.25" customHeight="1" x14ac:dyDescent="0.25">
      <c r="A19" s="18"/>
      <c r="B19" s="19" t="s">
        <v>68</v>
      </c>
      <c r="C19" s="19">
        <v>309</v>
      </c>
      <c r="D19" s="19">
        <v>9459.250210000002</v>
      </c>
      <c r="E19" s="19">
        <v>19213.451820000002</v>
      </c>
      <c r="F19" s="19">
        <v>46356.082249999999</v>
      </c>
      <c r="G19" s="19">
        <v>23920.85714</v>
      </c>
      <c r="H19" s="19">
        <v>0</v>
      </c>
      <c r="I19" s="19">
        <v>0</v>
      </c>
      <c r="J19" s="19">
        <v>67</v>
      </c>
      <c r="K19" s="19">
        <v>2175.9197899999999</v>
      </c>
      <c r="L19" s="19">
        <v>127115.909</v>
      </c>
      <c r="M19" s="19">
        <v>73.749460000000013</v>
      </c>
      <c r="N19" s="19">
        <v>744.07002</v>
      </c>
      <c r="O19" s="19">
        <v>1857.8756200000003</v>
      </c>
      <c r="P19" s="19">
        <v>0</v>
      </c>
      <c r="Q19" s="21">
        <f t="shared" si="0"/>
        <v>231293.16531000001</v>
      </c>
      <c r="R19" s="19">
        <v>0</v>
      </c>
      <c r="S19" s="21">
        <f t="shared" si="1"/>
        <v>231293.16531000001</v>
      </c>
    </row>
    <row r="20" spans="1:32" ht="17.25" customHeight="1" x14ac:dyDescent="0.25">
      <c r="A20" s="18"/>
      <c r="B20" s="19" t="s">
        <v>69</v>
      </c>
      <c r="C20" s="19">
        <v>300</v>
      </c>
      <c r="D20" s="19">
        <v>9409.9008699999995</v>
      </c>
      <c r="E20" s="19">
        <v>19052.017339999999</v>
      </c>
      <c r="F20" s="19">
        <v>45061.840479999999</v>
      </c>
      <c r="G20" s="19">
        <v>23775.11247</v>
      </c>
      <c r="H20" s="19">
        <v>0</v>
      </c>
      <c r="I20" s="19">
        <v>0</v>
      </c>
      <c r="J20" s="19">
        <v>50</v>
      </c>
      <c r="K20" s="19">
        <v>2133.63888</v>
      </c>
      <c r="L20" s="19">
        <v>123248.15409000001</v>
      </c>
      <c r="M20" s="19">
        <v>73.633289999999988</v>
      </c>
      <c r="N20" s="19">
        <v>729.13502000000005</v>
      </c>
      <c r="O20" s="19">
        <v>1846.0569700000001</v>
      </c>
      <c r="P20" s="19">
        <v>0</v>
      </c>
      <c r="Q20" s="21">
        <f t="shared" si="0"/>
        <v>225679.48940999998</v>
      </c>
      <c r="R20" s="19">
        <v>0</v>
      </c>
      <c r="S20" s="21">
        <f t="shared" si="1"/>
        <v>225679.48940999998</v>
      </c>
    </row>
    <row r="21" spans="1:32" ht="17.25" customHeight="1" x14ac:dyDescent="0.25">
      <c r="A21" s="18"/>
      <c r="B21" s="19" t="s">
        <v>70</v>
      </c>
      <c r="C21" s="19">
        <v>358.78784999999999</v>
      </c>
      <c r="D21" s="19">
        <v>10854.11772</v>
      </c>
      <c r="E21" s="19">
        <v>24870.128710000001</v>
      </c>
      <c r="F21" s="19">
        <v>26566.970190000004</v>
      </c>
      <c r="G21" s="19">
        <v>23636.656200000001</v>
      </c>
      <c r="H21" s="19">
        <v>0</v>
      </c>
      <c r="I21" s="19">
        <v>0</v>
      </c>
      <c r="J21" s="19">
        <v>47.914790000000004</v>
      </c>
      <c r="K21" s="19">
        <v>2250.19893</v>
      </c>
      <c r="L21" s="19">
        <v>131604.78982999999</v>
      </c>
      <c r="M21" s="19">
        <v>73.492320000000007</v>
      </c>
      <c r="N21" s="19">
        <v>1616.07771</v>
      </c>
      <c r="O21" s="19">
        <v>1838.8384100000001</v>
      </c>
      <c r="P21" s="19">
        <v>0</v>
      </c>
      <c r="Q21" s="21">
        <f t="shared" si="0"/>
        <v>223717.97266</v>
      </c>
      <c r="R21" s="19">
        <v>0</v>
      </c>
      <c r="S21" s="21">
        <f t="shared" si="1"/>
        <v>223717.97266</v>
      </c>
    </row>
    <row r="22" spans="1:32" ht="17.25" customHeight="1" x14ac:dyDescent="0.25">
      <c r="A22" s="18"/>
      <c r="B22" s="19" t="s">
        <v>71</v>
      </c>
      <c r="C22" s="19">
        <v>349.08009000000004</v>
      </c>
      <c r="D22" s="19">
        <v>10798.04379</v>
      </c>
      <c r="E22" s="19">
        <v>24718.526120000002</v>
      </c>
      <c r="F22" s="19">
        <v>26492.151000000002</v>
      </c>
      <c r="G22" s="19">
        <v>23505.495500000001</v>
      </c>
      <c r="H22" s="19">
        <v>0</v>
      </c>
      <c r="I22" s="19">
        <v>0</v>
      </c>
      <c r="J22" s="19">
        <v>45.680620000000005</v>
      </c>
      <c r="K22" s="19">
        <v>2209.12392</v>
      </c>
      <c r="L22" s="19">
        <v>131148.65311000001</v>
      </c>
      <c r="M22" s="19">
        <v>73.374839999999992</v>
      </c>
      <c r="N22" s="19">
        <v>1612.67975</v>
      </c>
      <c r="O22" s="19">
        <v>1831.2479700000001</v>
      </c>
      <c r="P22" s="19">
        <v>0</v>
      </c>
      <c r="Q22" s="21">
        <f t="shared" si="0"/>
        <v>222784.05671000003</v>
      </c>
      <c r="R22" s="19">
        <v>0</v>
      </c>
      <c r="S22" s="21">
        <f t="shared" si="1"/>
        <v>222784.05671000003</v>
      </c>
    </row>
    <row r="23" spans="1:32" ht="17.25" customHeight="1" x14ac:dyDescent="0.25">
      <c r="A23" s="18"/>
      <c r="B23" s="19" t="s">
        <v>72</v>
      </c>
      <c r="C23" s="19">
        <v>284.97260999999997</v>
      </c>
      <c r="D23" s="19">
        <v>10802.526390000001</v>
      </c>
      <c r="E23" s="19">
        <v>19062.779340000001</v>
      </c>
      <c r="F23" s="19">
        <v>24349.214440000003</v>
      </c>
      <c r="G23" s="19">
        <v>23352.840620000003</v>
      </c>
      <c r="H23" s="19">
        <v>0</v>
      </c>
      <c r="I23" s="19">
        <v>0</v>
      </c>
      <c r="J23" s="19">
        <v>43.417160000000003</v>
      </c>
      <c r="K23" s="19">
        <v>2002.7941599999999</v>
      </c>
      <c r="L23" s="19">
        <v>120077.985</v>
      </c>
      <c r="M23" s="19">
        <v>73.220579999999998</v>
      </c>
      <c r="N23" s="19">
        <v>718.99550999999997</v>
      </c>
      <c r="O23" s="19">
        <v>1828.3003100000001</v>
      </c>
      <c r="P23" s="19">
        <v>0</v>
      </c>
      <c r="Q23" s="21">
        <f t="shared" si="0"/>
        <v>202597.04611999998</v>
      </c>
      <c r="R23" s="19">
        <v>0</v>
      </c>
      <c r="S23" s="21">
        <f t="shared" si="1"/>
        <v>202597.04611999998</v>
      </c>
    </row>
    <row r="24" spans="1:32" ht="17.25" customHeight="1" x14ac:dyDescent="0.25">
      <c r="A24" s="18"/>
      <c r="B24" s="19" t="s">
        <v>73</v>
      </c>
      <c r="C24" s="19">
        <v>275.61334999999997</v>
      </c>
      <c r="D24" s="19">
        <v>10744.117840000001</v>
      </c>
      <c r="E24" s="19">
        <v>18844.245269999999</v>
      </c>
      <c r="F24" s="19">
        <v>24234.001949999998</v>
      </c>
      <c r="G24" s="19">
        <v>23204.402329999997</v>
      </c>
      <c r="H24" s="19">
        <v>0</v>
      </c>
      <c r="I24" s="19">
        <v>0</v>
      </c>
      <c r="J24" s="19">
        <v>41.133940000000003</v>
      </c>
      <c r="K24" s="19">
        <v>1955.83311</v>
      </c>
      <c r="L24" s="19">
        <v>119171.15928000001</v>
      </c>
      <c r="M24" s="19">
        <v>73.101710000000011</v>
      </c>
      <c r="N24" s="19">
        <v>716.98616000000004</v>
      </c>
      <c r="O24" s="19">
        <v>1815.6964599999999</v>
      </c>
      <c r="P24" s="19">
        <v>0</v>
      </c>
      <c r="Q24" s="21">
        <f t="shared" si="0"/>
        <v>201076.29139999999</v>
      </c>
      <c r="R24" s="19">
        <v>0</v>
      </c>
      <c r="S24" s="21">
        <f t="shared" si="1"/>
        <v>201076.29139999999</v>
      </c>
    </row>
    <row r="25" spans="1:32" ht="17.25" customHeight="1" x14ac:dyDescent="0.25">
      <c r="A25" s="18"/>
      <c r="B25" s="19" t="s">
        <v>74</v>
      </c>
      <c r="C25" s="19">
        <v>269.33951000000002</v>
      </c>
      <c r="D25" s="19">
        <v>13197.39458</v>
      </c>
      <c r="E25" s="19">
        <v>19196.650300000001</v>
      </c>
      <c r="F25" s="19">
        <v>23498.715780000002</v>
      </c>
      <c r="G25" s="19">
        <v>23058.353629999998</v>
      </c>
      <c r="H25" s="19">
        <v>0</v>
      </c>
      <c r="I25" s="19">
        <v>0</v>
      </c>
      <c r="J25" s="19">
        <v>38.900190000000002</v>
      </c>
      <c r="K25" s="19">
        <v>1915.77125</v>
      </c>
      <c r="L25" s="19">
        <v>118675.82647</v>
      </c>
      <c r="M25" s="19">
        <v>72.994259999999997</v>
      </c>
      <c r="N25" s="19">
        <v>714.21133999999995</v>
      </c>
      <c r="O25" s="19">
        <v>1808.1961000000001</v>
      </c>
      <c r="P25" s="19">
        <v>0</v>
      </c>
      <c r="Q25" s="21">
        <f t="shared" si="0"/>
        <v>202446.35341000001</v>
      </c>
      <c r="R25" s="19">
        <v>0</v>
      </c>
      <c r="S25" s="21">
        <f t="shared" si="1"/>
        <v>202446.35341000001</v>
      </c>
    </row>
    <row r="26" spans="1:32" ht="17.25" customHeight="1" x14ac:dyDescent="0.25">
      <c r="A26" s="18"/>
      <c r="B26" s="19" t="s">
        <v>75</v>
      </c>
      <c r="C26" s="19">
        <v>266.30865999999997</v>
      </c>
      <c r="D26" s="19">
        <v>13157.832420000001</v>
      </c>
      <c r="E26" s="19">
        <v>19100.75648</v>
      </c>
      <c r="F26" s="19">
        <v>23478.525949999999</v>
      </c>
      <c r="G26" s="19">
        <v>23216.323350000002</v>
      </c>
      <c r="H26" s="19">
        <v>0</v>
      </c>
      <c r="I26" s="19">
        <v>0</v>
      </c>
      <c r="J26" s="19">
        <v>36.623199999999997</v>
      </c>
      <c r="K26" s="19">
        <v>1871.1603600000001</v>
      </c>
      <c r="L26" s="19">
        <v>114989.0932</v>
      </c>
      <c r="M26" s="19">
        <v>72.850240000000014</v>
      </c>
      <c r="N26" s="19">
        <v>706.29521</v>
      </c>
      <c r="O26" s="19">
        <v>1806.3011899999999</v>
      </c>
      <c r="P26" s="19">
        <v>0</v>
      </c>
      <c r="Q26" s="21">
        <f t="shared" si="0"/>
        <v>198702.07026000001</v>
      </c>
      <c r="R26" s="19">
        <v>0</v>
      </c>
      <c r="S26" s="21">
        <f t="shared" si="1"/>
        <v>198702.07026000001</v>
      </c>
    </row>
    <row r="27" spans="1:32" ht="17.25" customHeight="1" x14ac:dyDescent="0.25">
      <c r="A27" s="18"/>
      <c r="B27" s="19" t="s">
        <v>76</v>
      </c>
      <c r="C27" s="19">
        <v>256.70100000000002</v>
      </c>
      <c r="D27" s="19">
        <v>13103.70253</v>
      </c>
      <c r="E27" s="19">
        <v>18580.70347</v>
      </c>
      <c r="F27" s="19">
        <v>24072.24411</v>
      </c>
      <c r="G27" s="19">
        <v>23070.38725</v>
      </c>
      <c r="H27" s="19">
        <v>0</v>
      </c>
      <c r="I27" s="19">
        <v>0</v>
      </c>
      <c r="J27" s="19">
        <v>34.313000000000002</v>
      </c>
      <c r="K27" s="19">
        <v>1824.4636100000002</v>
      </c>
      <c r="L27" s="19">
        <v>112204.27218000001</v>
      </c>
      <c r="M27" s="19">
        <v>0</v>
      </c>
      <c r="N27" s="19">
        <v>702.40217000000007</v>
      </c>
      <c r="O27" s="19">
        <v>1793.2857900000001</v>
      </c>
      <c r="P27" s="19">
        <v>0</v>
      </c>
      <c r="Q27" s="21">
        <f t="shared" si="0"/>
        <v>195642.47511</v>
      </c>
      <c r="R27" s="19">
        <v>0</v>
      </c>
      <c r="S27" s="21">
        <f t="shared" si="1"/>
        <v>195642.47511</v>
      </c>
    </row>
    <row r="28" spans="1:32" ht="17.25" customHeight="1" x14ac:dyDescent="0.25">
      <c r="A28" s="18"/>
      <c r="B28" s="19" t="s">
        <v>77</v>
      </c>
      <c r="C28" s="19">
        <v>250.32300000000001</v>
      </c>
      <c r="D28" s="19">
        <v>13062.92301</v>
      </c>
      <c r="E28" s="19">
        <v>18627.821199999998</v>
      </c>
      <c r="F28" s="19">
        <v>23230.115739999997</v>
      </c>
      <c r="G28" s="19">
        <v>22928.214449999999</v>
      </c>
      <c r="H28" s="19">
        <v>0</v>
      </c>
      <c r="I28" s="19">
        <v>0</v>
      </c>
      <c r="J28" s="19">
        <v>32.01</v>
      </c>
      <c r="K28" s="19">
        <v>1783.50982</v>
      </c>
      <c r="L28" s="19">
        <v>110965.36089</v>
      </c>
      <c r="M28" s="19">
        <v>0</v>
      </c>
      <c r="N28" s="19">
        <v>701.42358999999999</v>
      </c>
      <c r="O28" s="19">
        <v>1784.57933</v>
      </c>
      <c r="P28" s="19">
        <v>0</v>
      </c>
      <c r="Q28" s="21">
        <f t="shared" si="0"/>
        <v>193366.28103000001</v>
      </c>
      <c r="R28" s="19">
        <v>0</v>
      </c>
      <c r="S28" s="21">
        <f t="shared" si="1"/>
        <v>193366.28103000001</v>
      </c>
    </row>
    <row r="29" spans="1:32" ht="17.25" customHeight="1" x14ac:dyDescent="0.25">
      <c r="A29" s="18"/>
      <c r="B29" s="19" t="s">
        <v>78</v>
      </c>
      <c r="C29" s="19">
        <v>342.81420000000003</v>
      </c>
      <c r="D29" s="19">
        <v>13037.952439999999</v>
      </c>
      <c r="E29" s="19">
        <v>18472.82416</v>
      </c>
      <c r="F29" s="19">
        <v>22789.285649999998</v>
      </c>
      <c r="G29" s="19">
        <v>22784.871950000001</v>
      </c>
      <c r="H29" s="19">
        <v>0</v>
      </c>
      <c r="I29" s="19">
        <v>0</v>
      </c>
      <c r="J29" s="19">
        <v>29.687130000000003</v>
      </c>
      <c r="K29" s="19">
        <v>1740.76755</v>
      </c>
      <c r="L29" s="19">
        <v>111414.98761</v>
      </c>
      <c r="M29" s="19">
        <v>0</v>
      </c>
      <c r="N29" s="19">
        <v>689.20948999999996</v>
      </c>
      <c r="O29" s="19">
        <v>1777.7156499999999</v>
      </c>
      <c r="P29" s="19">
        <v>0</v>
      </c>
      <c r="Q29" s="21">
        <f t="shared" si="0"/>
        <v>193080.11583000002</v>
      </c>
      <c r="R29" s="19">
        <v>0</v>
      </c>
      <c r="S29" s="21">
        <f t="shared" si="1"/>
        <v>193080.11583000002</v>
      </c>
    </row>
    <row r="30" spans="1:32" ht="17.25" customHeight="1" x14ac:dyDescent="0.25">
      <c r="A30" s="18"/>
      <c r="B30" s="19" t="s">
        <v>79</v>
      </c>
      <c r="C30" s="19">
        <v>337.03745000000004</v>
      </c>
      <c r="D30" s="19">
        <v>12745.808419999999</v>
      </c>
      <c r="E30" s="19">
        <v>18525.610170000004</v>
      </c>
      <c r="F30" s="19">
        <v>21235.089050000002</v>
      </c>
      <c r="G30" s="19">
        <v>22637.37659</v>
      </c>
      <c r="H30" s="19">
        <v>0</v>
      </c>
      <c r="I30" s="19">
        <v>0</v>
      </c>
      <c r="J30" s="19">
        <v>27.368310000000001</v>
      </c>
      <c r="K30" s="19">
        <v>1698.38732</v>
      </c>
      <c r="L30" s="19">
        <v>112817.38438</v>
      </c>
      <c r="M30" s="19">
        <v>0</v>
      </c>
      <c r="N30" s="19">
        <v>688.10844999999995</v>
      </c>
      <c r="O30" s="19">
        <v>1770.5754099999999</v>
      </c>
      <c r="P30" s="19">
        <v>0</v>
      </c>
      <c r="Q30" s="21">
        <f t="shared" si="0"/>
        <v>192482.74554999999</v>
      </c>
      <c r="R30" s="19">
        <v>0</v>
      </c>
      <c r="S30" s="21">
        <f t="shared" si="1"/>
        <v>192482.74554999999</v>
      </c>
    </row>
    <row r="31" spans="1:32" ht="17.25" customHeight="1" x14ac:dyDescent="0.25">
      <c r="A31" s="18"/>
      <c r="B31" s="19" t="s">
        <v>80</v>
      </c>
      <c r="C31" s="19">
        <v>337.03745000000004</v>
      </c>
      <c r="D31" s="19">
        <v>12828.532855000001</v>
      </c>
      <c r="E31" s="19">
        <v>18419.20506</v>
      </c>
      <c r="F31" s="19">
        <v>21039.616120000002</v>
      </c>
      <c r="G31" s="19">
        <v>22494.36493</v>
      </c>
      <c r="H31" s="19">
        <v>0</v>
      </c>
      <c r="I31" s="19">
        <v>0</v>
      </c>
      <c r="J31" s="19">
        <v>25.025210000000001</v>
      </c>
      <c r="K31" s="19">
        <v>1657.56603</v>
      </c>
      <c r="L31" s="19">
        <v>111781.11690000001</v>
      </c>
      <c r="M31" s="19">
        <v>0</v>
      </c>
      <c r="N31" s="19">
        <v>688.10844999999995</v>
      </c>
      <c r="O31" s="19">
        <v>1769.2193400000001</v>
      </c>
      <c r="P31" s="19">
        <v>0</v>
      </c>
      <c r="Q31" s="21">
        <f t="shared" si="0"/>
        <v>191039.79234500002</v>
      </c>
      <c r="R31" s="19">
        <v>0</v>
      </c>
      <c r="S31" s="21">
        <f t="shared" si="1"/>
        <v>191039.79234500002</v>
      </c>
    </row>
    <row r="32" spans="1:32" ht="17.25" customHeight="1" x14ac:dyDescent="0.25">
      <c r="A32" s="18"/>
      <c r="B32" s="19" t="s">
        <v>81</v>
      </c>
      <c r="C32" s="19">
        <v>333.67477000000002</v>
      </c>
      <c r="D32" s="19">
        <v>12131.06702</v>
      </c>
      <c r="E32" s="19">
        <v>14915.189679999999</v>
      </c>
      <c r="F32" s="19">
        <v>20583.633590000001</v>
      </c>
      <c r="G32" s="19">
        <v>22344.545269999999</v>
      </c>
      <c r="H32" s="19">
        <v>0</v>
      </c>
      <c r="I32" s="19">
        <v>0</v>
      </c>
      <c r="J32" s="19">
        <v>22.659419999999997</v>
      </c>
      <c r="K32" s="19">
        <v>1611.17228</v>
      </c>
      <c r="L32" s="19">
        <v>111910.70868000001</v>
      </c>
      <c r="M32" s="19">
        <v>0</v>
      </c>
      <c r="N32" s="19">
        <v>685.99678000000006</v>
      </c>
      <c r="O32" s="19">
        <v>1756.37851</v>
      </c>
      <c r="P32" s="19">
        <v>0</v>
      </c>
      <c r="Q32" s="21">
        <f t="shared" si="0"/>
        <v>186295.02600000001</v>
      </c>
      <c r="R32" s="19">
        <v>0</v>
      </c>
      <c r="S32" s="21">
        <f t="shared" si="1"/>
        <v>186295.02600000001</v>
      </c>
    </row>
    <row r="33" spans="1:19" ht="17.25" customHeight="1" x14ac:dyDescent="0.25">
      <c r="A33" s="18"/>
      <c r="B33" s="19" t="s">
        <v>82</v>
      </c>
      <c r="C33" s="19">
        <v>329.27921999999995</v>
      </c>
      <c r="D33" s="19">
        <v>12354.693859999999</v>
      </c>
      <c r="E33" s="19">
        <v>14793.956199999999</v>
      </c>
      <c r="F33" s="19">
        <v>19724.641930000002</v>
      </c>
      <c r="G33" s="19">
        <v>22197.001270000001</v>
      </c>
      <c r="H33" s="19">
        <v>0</v>
      </c>
      <c r="I33" s="19">
        <v>0</v>
      </c>
      <c r="J33" s="19">
        <v>20.28932</v>
      </c>
      <c r="K33" s="19">
        <v>1562.5837900000001</v>
      </c>
      <c r="L33" s="19">
        <v>117314.79435</v>
      </c>
      <c r="M33" s="19">
        <v>0</v>
      </c>
      <c r="N33" s="19">
        <v>684.98523</v>
      </c>
      <c r="O33" s="19">
        <v>1757.3929800000001</v>
      </c>
      <c r="P33" s="19">
        <v>0</v>
      </c>
      <c r="Q33" s="21">
        <f t="shared" si="0"/>
        <v>190739.61814999999</v>
      </c>
      <c r="R33" s="19">
        <v>0</v>
      </c>
      <c r="S33" s="21">
        <f t="shared" si="1"/>
        <v>190739.61814999999</v>
      </c>
    </row>
    <row r="34" spans="1:19" ht="17.25" customHeight="1" x14ac:dyDescent="0.25">
      <c r="A34" s="18"/>
      <c r="B34" s="19" t="s">
        <v>83</v>
      </c>
      <c r="C34" s="19">
        <v>318.97265999999996</v>
      </c>
      <c r="D34" s="19">
        <v>12300.576510000001</v>
      </c>
      <c r="E34" s="19">
        <v>14636.101199999999</v>
      </c>
      <c r="F34" s="19">
        <v>18512.100100000003</v>
      </c>
      <c r="G34" s="19">
        <v>24549.754550000001</v>
      </c>
      <c r="H34" s="19">
        <v>0</v>
      </c>
      <c r="I34" s="19">
        <v>0</v>
      </c>
      <c r="J34" s="19">
        <v>17.909389999999998</v>
      </c>
      <c r="K34" s="19">
        <v>1518.99504</v>
      </c>
      <c r="L34" s="19">
        <v>116732.12594</v>
      </c>
      <c r="M34" s="19">
        <v>0</v>
      </c>
      <c r="N34" s="19">
        <v>683.74906999999996</v>
      </c>
      <c r="O34" s="19">
        <v>1737.4506799999999</v>
      </c>
      <c r="P34" s="19">
        <v>0</v>
      </c>
      <c r="Q34" s="21">
        <f t="shared" si="0"/>
        <v>191007.73513999998</v>
      </c>
      <c r="R34" s="19">
        <v>0</v>
      </c>
      <c r="S34" s="21">
        <f t="shared" si="1"/>
        <v>191007.73513999998</v>
      </c>
    </row>
    <row r="35" spans="1:19" ht="17.25" customHeight="1" x14ac:dyDescent="0.25">
      <c r="A35" s="18"/>
      <c r="B35" s="19" t="s">
        <v>84</v>
      </c>
      <c r="C35" s="19">
        <v>314.34199000000001</v>
      </c>
      <c r="D35" s="19">
        <v>12317.2641</v>
      </c>
      <c r="E35" s="19">
        <v>14496.04117</v>
      </c>
      <c r="F35" s="19">
        <v>17456.213609999999</v>
      </c>
      <c r="G35" s="19">
        <v>24388.721559999998</v>
      </c>
      <c r="H35" s="19">
        <v>0</v>
      </c>
      <c r="I35" s="19">
        <v>0</v>
      </c>
      <c r="J35" s="19">
        <v>15.502120000000001</v>
      </c>
      <c r="K35" s="19">
        <v>1474.9410500000001</v>
      </c>
      <c r="L35" s="19">
        <v>115608.71041</v>
      </c>
      <c r="M35" s="19">
        <v>0</v>
      </c>
      <c r="N35" s="19">
        <v>1122.61438</v>
      </c>
      <c r="O35" s="19">
        <v>1729.4502400000001</v>
      </c>
      <c r="P35" s="19">
        <v>0</v>
      </c>
      <c r="Q35" s="21">
        <f t="shared" si="0"/>
        <v>188923.80063000001</v>
      </c>
      <c r="R35" s="19">
        <v>0</v>
      </c>
      <c r="S35" s="21">
        <f t="shared" si="1"/>
        <v>188923.80063000001</v>
      </c>
    </row>
    <row r="36" spans="1:19" ht="17.25" customHeight="1" x14ac:dyDescent="0.25">
      <c r="A36" s="18"/>
      <c r="B36" s="19" t="s">
        <v>85</v>
      </c>
      <c r="C36" s="19">
        <v>309.75482</v>
      </c>
      <c r="D36" s="19">
        <v>12350.38659</v>
      </c>
      <c r="E36" s="19">
        <v>14517.388779999999</v>
      </c>
      <c r="F36" s="19">
        <v>15846.42524</v>
      </c>
      <c r="G36" s="19">
        <v>24239.77824</v>
      </c>
      <c r="H36" s="19">
        <v>0</v>
      </c>
      <c r="I36" s="19">
        <v>0</v>
      </c>
      <c r="J36" s="19">
        <v>13.0824</v>
      </c>
      <c r="K36" s="19">
        <v>1471.2222900000002</v>
      </c>
      <c r="L36" s="19">
        <v>114019.67619</v>
      </c>
      <c r="M36" s="19">
        <v>0</v>
      </c>
      <c r="N36" s="19">
        <v>1121.20128</v>
      </c>
      <c r="O36" s="19">
        <v>1721.6196399999999</v>
      </c>
      <c r="P36" s="19">
        <v>0</v>
      </c>
      <c r="Q36" s="21">
        <f t="shared" si="0"/>
        <v>185610.53547</v>
      </c>
      <c r="R36" s="19">
        <v>0</v>
      </c>
      <c r="S36" s="21">
        <f t="shared" si="1"/>
        <v>185610.53547</v>
      </c>
    </row>
    <row r="37" spans="1:19" ht="17.25" customHeight="1" x14ac:dyDescent="0.25">
      <c r="A37" s="18"/>
      <c r="B37" s="19" t="s">
        <v>86</v>
      </c>
      <c r="C37" s="19">
        <v>305.05558000000002</v>
      </c>
      <c r="D37" s="19">
        <v>12471.453100000001</v>
      </c>
      <c r="E37" s="19">
        <v>14636.668140000002</v>
      </c>
      <c r="F37" s="19">
        <v>15701.561230000001</v>
      </c>
      <c r="G37" s="19">
        <v>24086.342219999999</v>
      </c>
      <c r="H37" s="19">
        <v>0</v>
      </c>
      <c r="I37" s="19">
        <v>0</v>
      </c>
      <c r="J37" s="19">
        <v>10.662229999999999</v>
      </c>
      <c r="K37" s="19">
        <v>1744.40579</v>
      </c>
      <c r="L37" s="19">
        <v>113597.35024</v>
      </c>
      <c r="M37" s="19">
        <v>0</v>
      </c>
      <c r="N37" s="19">
        <v>1119.2185900000002</v>
      </c>
      <c r="O37" s="19">
        <v>1713.9874199999999</v>
      </c>
      <c r="P37" s="19">
        <v>0</v>
      </c>
      <c r="Q37" s="21">
        <f t="shared" si="0"/>
        <v>185386.70454000001</v>
      </c>
      <c r="R37" s="19">
        <v>0</v>
      </c>
      <c r="S37" s="21">
        <f t="shared" si="1"/>
        <v>185386.70454000001</v>
      </c>
    </row>
    <row r="38" spans="1:19" ht="17.25" customHeight="1" x14ac:dyDescent="0.25">
      <c r="A38" s="18"/>
      <c r="B38" s="19" t="s">
        <v>87</v>
      </c>
      <c r="C38" s="19">
        <v>300.39703000000003</v>
      </c>
      <c r="D38" s="19">
        <v>12501.0146</v>
      </c>
      <c r="E38" s="19">
        <v>14499.89343</v>
      </c>
      <c r="F38" s="19">
        <v>15170.97934</v>
      </c>
      <c r="G38" s="19">
        <v>23934.546109999999</v>
      </c>
      <c r="H38" s="19">
        <v>0</v>
      </c>
      <c r="I38" s="19">
        <v>0</v>
      </c>
      <c r="J38" s="19">
        <v>8.2213899999999995</v>
      </c>
      <c r="K38" s="19">
        <v>1721.7976000000001</v>
      </c>
      <c r="L38" s="19">
        <v>112871.61725</v>
      </c>
      <c r="M38" s="19">
        <v>0</v>
      </c>
      <c r="N38" s="19">
        <v>1114.0913500000001</v>
      </c>
      <c r="O38" s="19">
        <v>1705.5848799999999</v>
      </c>
      <c r="P38" s="19">
        <v>0</v>
      </c>
      <c r="Q38" s="21">
        <f t="shared" si="0"/>
        <v>183828.14298000003</v>
      </c>
      <c r="R38" s="19">
        <v>0</v>
      </c>
      <c r="S38" s="21">
        <f t="shared" si="1"/>
        <v>183828.14298000003</v>
      </c>
    </row>
    <row r="39" spans="1:19" ht="17.25" customHeight="1" x14ac:dyDescent="0.25">
      <c r="A39" s="18"/>
      <c r="B39" s="19" t="s">
        <v>88</v>
      </c>
      <c r="C39" s="19">
        <v>295.62819000000002</v>
      </c>
      <c r="D39" s="19">
        <v>12291.349619999999</v>
      </c>
      <c r="E39" s="19">
        <v>14362.229880000001</v>
      </c>
      <c r="F39" s="19">
        <v>15113.854789999999</v>
      </c>
      <c r="G39" s="19">
        <v>23778.585149999999</v>
      </c>
      <c r="H39" s="19">
        <v>0</v>
      </c>
      <c r="I39" s="19">
        <v>0</v>
      </c>
      <c r="J39" s="19">
        <v>5.7685200000000005</v>
      </c>
      <c r="K39" s="19">
        <v>1699.1177299999999</v>
      </c>
      <c r="L39" s="19">
        <v>112253.19340999999</v>
      </c>
      <c r="M39" s="19">
        <v>0</v>
      </c>
      <c r="N39" s="19">
        <v>1112.0853700000002</v>
      </c>
      <c r="O39" s="19">
        <v>1696.18544</v>
      </c>
      <c r="P39" s="19">
        <v>0</v>
      </c>
      <c r="Q39" s="21">
        <f t="shared" si="0"/>
        <v>182607.99809999997</v>
      </c>
      <c r="R39" s="19">
        <v>0</v>
      </c>
      <c r="S39" s="21">
        <f t="shared" si="1"/>
        <v>182607.99809999997</v>
      </c>
    </row>
    <row r="40" spans="1:19" ht="17.25" customHeight="1" x14ac:dyDescent="0.25">
      <c r="A40" s="18"/>
      <c r="B40" s="19" t="s">
        <v>89</v>
      </c>
      <c r="C40" s="19">
        <v>295.62819000000002</v>
      </c>
      <c r="D40" s="19">
        <v>12372.305300000002</v>
      </c>
      <c r="E40" s="19">
        <v>14283.284180000001</v>
      </c>
      <c r="F40" s="19">
        <v>14591.176300000001</v>
      </c>
      <c r="G40" s="19">
        <v>23628.041230000003</v>
      </c>
      <c r="H40" s="19">
        <v>0</v>
      </c>
      <c r="I40" s="19">
        <v>0</v>
      </c>
      <c r="J40" s="19">
        <v>1.07E-3</v>
      </c>
      <c r="K40" s="19">
        <v>1679.4273700000001</v>
      </c>
      <c r="L40" s="19">
        <v>113506.05961</v>
      </c>
      <c r="M40" s="19">
        <v>0</v>
      </c>
      <c r="N40" s="19">
        <v>1112.0853700000002</v>
      </c>
      <c r="O40" s="19">
        <v>1694.2501299999999</v>
      </c>
      <c r="P40" s="19">
        <v>0</v>
      </c>
      <c r="Q40" s="21">
        <f t="shared" si="0"/>
        <v>183162.25874999998</v>
      </c>
      <c r="R40" s="19">
        <v>0</v>
      </c>
      <c r="S40" s="21">
        <f t="shared" si="1"/>
        <v>183162.25874999998</v>
      </c>
    </row>
    <row r="41" spans="1:19" ht="17.25" customHeight="1" x14ac:dyDescent="0.25">
      <c r="A41" s="18"/>
      <c r="B41" s="19" t="s">
        <v>90</v>
      </c>
      <c r="C41" s="19">
        <v>286.12979999999999</v>
      </c>
      <c r="D41" s="19">
        <v>12742.92952</v>
      </c>
      <c r="E41" s="19">
        <v>14115.13379</v>
      </c>
      <c r="F41" s="19">
        <v>14274.576369999999</v>
      </c>
      <c r="G41" s="19">
        <v>23464.174420000003</v>
      </c>
      <c r="H41" s="19">
        <v>0</v>
      </c>
      <c r="I41" s="19">
        <v>0</v>
      </c>
      <c r="J41" s="19">
        <v>0</v>
      </c>
      <c r="K41" s="19">
        <v>1654.4387400000001</v>
      </c>
      <c r="L41" s="19">
        <v>112299.0102</v>
      </c>
      <c r="M41" s="19">
        <v>0</v>
      </c>
      <c r="N41" s="19">
        <v>1108.4339399999999</v>
      </c>
      <c r="O41" s="19">
        <v>1680.1926799999999</v>
      </c>
      <c r="P41" s="19">
        <v>0</v>
      </c>
      <c r="Q41" s="21">
        <f t="shared" si="0"/>
        <v>181625.01946000001</v>
      </c>
      <c r="R41" s="19">
        <v>0</v>
      </c>
      <c r="S41" s="21">
        <f t="shared" si="1"/>
        <v>181625.01946000001</v>
      </c>
    </row>
    <row r="42" spans="1:19" ht="17.25" customHeight="1" x14ac:dyDescent="0.25">
      <c r="A42" s="18"/>
      <c r="B42" s="19" t="s">
        <v>91</v>
      </c>
      <c r="C42" s="19">
        <v>281.25484000000006</v>
      </c>
      <c r="D42" s="19">
        <v>12679.683010000001</v>
      </c>
      <c r="E42" s="19">
        <v>14103.711509999999</v>
      </c>
      <c r="F42" s="19">
        <v>13974.941849999999</v>
      </c>
      <c r="G42" s="19">
        <v>23298.460230000001</v>
      </c>
      <c r="H42" s="19">
        <v>0</v>
      </c>
      <c r="I42" s="19">
        <v>0</v>
      </c>
      <c r="J42" s="19">
        <v>0</v>
      </c>
      <c r="K42" s="19">
        <v>1631.5468700000001</v>
      </c>
      <c r="L42" s="19">
        <v>111993.42645</v>
      </c>
      <c r="M42" s="19">
        <v>0</v>
      </c>
      <c r="N42" s="19">
        <v>1106.39309</v>
      </c>
      <c r="O42" s="19">
        <v>1671.82629</v>
      </c>
      <c r="P42" s="19">
        <v>0</v>
      </c>
      <c r="Q42" s="21">
        <f t="shared" si="0"/>
        <v>180741.24414</v>
      </c>
      <c r="R42" s="19">
        <v>0</v>
      </c>
      <c r="S42" s="21">
        <f t="shared" si="1"/>
        <v>180741.24414</v>
      </c>
    </row>
    <row r="43" spans="1:19" ht="17.25" customHeight="1" x14ac:dyDescent="0.25">
      <c r="A43" s="18"/>
      <c r="B43" s="19" t="s">
        <v>92</v>
      </c>
      <c r="C43" s="19">
        <v>281.25484000000006</v>
      </c>
      <c r="D43" s="19">
        <v>7204.3903899999996</v>
      </c>
      <c r="E43" s="19">
        <v>13996.954519999999</v>
      </c>
      <c r="F43" s="19">
        <v>12378.267599999999</v>
      </c>
      <c r="G43" s="19">
        <v>23133.347690000002</v>
      </c>
      <c r="H43" s="19">
        <v>0</v>
      </c>
      <c r="I43" s="19">
        <v>0</v>
      </c>
      <c r="J43" s="19">
        <v>0</v>
      </c>
      <c r="K43" s="19">
        <v>1606.33224</v>
      </c>
      <c r="L43" s="19">
        <v>116404.83620000001</v>
      </c>
      <c r="M43" s="19">
        <v>0</v>
      </c>
      <c r="N43" s="19">
        <v>585.62815000000001</v>
      </c>
      <c r="O43" s="19">
        <v>1669.69643</v>
      </c>
      <c r="P43" s="19">
        <v>0</v>
      </c>
      <c r="Q43" s="21">
        <f t="shared" si="0"/>
        <v>177260.70806000003</v>
      </c>
      <c r="R43" s="19">
        <v>0</v>
      </c>
      <c r="S43" s="21">
        <f t="shared" si="1"/>
        <v>177260.70806000003</v>
      </c>
    </row>
    <row r="44" spans="1:19" ht="17.25" customHeight="1" x14ac:dyDescent="0.25">
      <c r="A44" s="18"/>
      <c r="B44" s="19" t="s">
        <v>93</v>
      </c>
      <c r="C44" s="19">
        <v>271.46611000000001</v>
      </c>
      <c r="D44" s="19">
        <v>7513.4594299999999</v>
      </c>
      <c r="E44" s="19">
        <v>13796.48293</v>
      </c>
      <c r="F44" s="19">
        <v>12082.777800000002</v>
      </c>
      <c r="G44" s="19">
        <v>22962.435989999998</v>
      </c>
      <c r="H44" s="19">
        <v>0</v>
      </c>
      <c r="I44" s="19">
        <v>0</v>
      </c>
      <c r="J44" s="19">
        <v>0</v>
      </c>
      <c r="K44" s="19">
        <v>1581.3711200000002</v>
      </c>
      <c r="L44" s="19">
        <v>117302.88875</v>
      </c>
      <c r="M44" s="19">
        <v>0</v>
      </c>
      <c r="N44" s="19">
        <v>583.9855</v>
      </c>
      <c r="O44" s="19">
        <v>1655.1460500000001</v>
      </c>
      <c r="P44" s="19">
        <v>0</v>
      </c>
      <c r="Q44" s="21">
        <f t="shared" si="0"/>
        <v>177750.01368000003</v>
      </c>
      <c r="R44" s="19">
        <v>0</v>
      </c>
      <c r="S44" s="21">
        <f t="shared" si="1"/>
        <v>177750.01368000003</v>
      </c>
    </row>
    <row r="45" spans="1:19" ht="17.25" customHeight="1" x14ac:dyDescent="0.25">
      <c r="A45" s="18"/>
      <c r="B45" s="19" t="s">
        <v>94</v>
      </c>
      <c r="C45" s="19">
        <v>266.54937999999999</v>
      </c>
      <c r="D45" s="19">
        <v>12502.705390000001</v>
      </c>
      <c r="E45" s="19">
        <v>14016.024300000001</v>
      </c>
      <c r="F45" s="19">
        <v>12046.935150000001</v>
      </c>
      <c r="G45" s="19">
        <v>22797.178019999999</v>
      </c>
      <c r="H45" s="19">
        <v>0</v>
      </c>
      <c r="I45" s="19">
        <v>0</v>
      </c>
      <c r="J45" s="19">
        <v>0</v>
      </c>
      <c r="K45" s="19">
        <v>1559.6608700000002</v>
      </c>
      <c r="L45" s="19">
        <v>112555.95620999999</v>
      </c>
      <c r="M45" s="19">
        <v>0</v>
      </c>
      <c r="N45" s="19">
        <v>583.20010000000002</v>
      </c>
      <c r="O45" s="19">
        <v>1645.7452800000001</v>
      </c>
      <c r="P45" s="19">
        <v>0</v>
      </c>
      <c r="Q45" s="21">
        <f t="shared" si="0"/>
        <v>177973.9547</v>
      </c>
      <c r="R45" s="19">
        <v>0</v>
      </c>
      <c r="S45" s="21">
        <f t="shared" si="1"/>
        <v>177973.9547</v>
      </c>
    </row>
    <row r="46" spans="1:19" ht="17.25" customHeight="1" x14ac:dyDescent="0.25">
      <c r="A46" s="18"/>
      <c r="B46" s="19" t="s">
        <v>95</v>
      </c>
      <c r="C46" s="19">
        <v>266.54937999999999</v>
      </c>
      <c r="D46" s="19">
        <v>12586.63178</v>
      </c>
      <c r="E46" s="19">
        <v>13085.582630000001</v>
      </c>
      <c r="F46" s="19">
        <v>12032.93152</v>
      </c>
      <c r="G46" s="19">
        <v>22631.00736</v>
      </c>
      <c r="H46" s="19">
        <v>0</v>
      </c>
      <c r="I46" s="19">
        <v>0</v>
      </c>
      <c r="J46" s="19">
        <v>0</v>
      </c>
      <c r="K46" s="19">
        <v>1540.7410600000001</v>
      </c>
      <c r="L46" s="19">
        <v>112955.33177</v>
      </c>
      <c r="M46" s="19">
        <v>0</v>
      </c>
      <c r="N46" s="19">
        <v>432.38113000000004</v>
      </c>
      <c r="O46" s="19">
        <v>1643.5677900000001</v>
      </c>
      <c r="P46" s="19">
        <v>0</v>
      </c>
      <c r="Q46" s="21">
        <f t="shared" si="0"/>
        <v>177174.72441999998</v>
      </c>
      <c r="R46" s="19">
        <v>0</v>
      </c>
      <c r="S46" s="21">
        <f t="shared" si="1"/>
        <v>177174.72441999998</v>
      </c>
    </row>
    <row r="47" spans="1:19" ht="17.25" customHeight="1" x14ac:dyDescent="0.25">
      <c r="A47" s="18"/>
      <c r="B47" s="19" t="s">
        <v>96</v>
      </c>
      <c r="C47" s="19">
        <v>256.40423000000004</v>
      </c>
      <c r="D47" s="19">
        <v>12603.502689999999</v>
      </c>
      <c r="E47" s="19">
        <v>12880.13942</v>
      </c>
      <c r="F47" s="19">
        <v>11966.788</v>
      </c>
      <c r="G47" s="19">
        <v>22433.216390000001</v>
      </c>
      <c r="H47" s="19">
        <v>0</v>
      </c>
      <c r="I47" s="19">
        <v>0</v>
      </c>
      <c r="J47" s="19">
        <v>0</v>
      </c>
      <c r="K47" s="19">
        <v>1514.9458500000001</v>
      </c>
      <c r="L47" s="19">
        <v>112150.24661</v>
      </c>
      <c r="M47" s="19">
        <v>0</v>
      </c>
      <c r="N47" s="19">
        <v>430.52924000000002</v>
      </c>
      <c r="O47" s="19">
        <v>1628.30792</v>
      </c>
      <c r="P47" s="19">
        <v>0</v>
      </c>
      <c r="Q47" s="21">
        <f t="shared" si="0"/>
        <v>175864.08035</v>
      </c>
      <c r="R47" s="19">
        <v>0</v>
      </c>
      <c r="S47" s="21">
        <f t="shared" si="1"/>
        <v>175864.08035</v>
      </c>
    </row>
    <row r="48" spans="1:19" ht="17.25" customHeight="1" x14ac:dyDescent="0.25">
      <c r="A48" s="18"/>
      <c r="B48" s="19" t="s">
        <v>97</v>
      </c>
      <c r="C48" s="19">
        <v>251.37173000000001</v>
      </c>
      <c r="D48" s="19">
        <v>12534.98515</v>
      </c>
      <c r="E48" s="19">
        <v>12740.985060000001</v>
      </c>
      <c r="F48" s="19">
        <v>10352.569080000001</v>
      </c>
      <c r="G48" s="19">
        <v>22262.00531</v>
      </c>
      <c r="H48" s="19">
        <v>0</v>
      </c>
      <c r="I48" s="19">
        <v>0</v>
      </c>
      <c r="J48" s="19">
        <v>0</v>
      </c>
      <c r="K48" s="19">
        <v>1492.3567</v>
      </c>
      <c r="L48" s="19">
        <v>114465.5408</v>
      </c>
      <c r="M48" s="19">
        <v>0</v>
      </c>
      <c r="N48" s="19">
        <v>429.72703999999999</v>
      </c>
      <c r="O48" s="19">
        <v>1619.8151399999999</v>
      </c>
      <c r="P48" s="19">
        <v>0</v>
      </c>
      <c r="Q48" s="21">
        <f t="shared" si="0"/>
        <v>176149.35600999999</v>
      </c>
      <c r="R48" s="19">
        <v>3600</v>
      </c>
      <c r="S48" s="21">
        <f t="shared" si="1"/>
        <v>179749.35600999999</v>
      </c>
    </row>
    <row r="49" spans="1:19" ht="17.25" customHeight="1" x14ac:dyDescent="0.25">
      <c r="A49" s="18"/>
      <c r="B49" s="19" t="s">
        <v>98</v>
      </c>
      <c r="C49" s="19">
        <v>251.37173000000001</v>
      </c>
      <c r="D49" s="19">
        <v>12477.734330000001</v>
      </c>
      <c r="E49" s="19">
        <v>12610.08519</v>
      </c>
      <c r="F49" s="19">
        <v>10245.118320000001</v>
      </c>
      <c r="G49" s="19">
        <v>22087.86923</v>
      </c>
      <c r="H49" s="19">
        <v>0</v>
      </c>
      <c r="I49" s="19">
        <v>0</v>
      </c>
      <c r="J49" s="19">
        <v>0</v>
      </c>
      <c r="K49" s="19">
        <v>1472.4188200000001</v>
      </c>
      <c r="L49" s="19">
        <v>113768.64634000001</v>
      </c>
      <c r="M49" s="19">
        <v>0</v>
      </c>
      <c r="N49" s="19">
        <v>429.72703999999999</v>
      </c>
      <c r="O49" s="19">
        <v>1617.5959800000001</v>
      </c>
      <c r="P49" s="19">
        <v>0</v>
      </c>
      <c r="Q49" s="21">
        <f t="shared" si="0"/>
        <v>174960.56698000003</v>
      </c>
      <c r="R49" s="19">
        <v>3574.6278400000001</v>
      </c>
      <c r="S49" s="21">
        <f t="shared" si="1"/>
        <v>178535.19482000003</v>
      </c>
    </row>
    <row r="50" spans="1:19" ht="17.25" customHeight="1" x14ac:dyDescent="0.25">
      <c r="A50" s="18"/>
      <c r="B50" s="19" t="s">
        <v>99</v>
      </c>
      <c r="C50" s="19">
        <v>0</v>
      </c>
      <c r="D50" s="19">
        <v>12504.407650000001</v>
      </c>
      <c r="E50" s="19">
        <v>11542.89392</v>
      </c>
      <c r="F50" s="19">
        <v>10191.324380000002</v>
      </c>
      <c r="G50" s="19">
        <v>19502.727569999999</v>
      </c>
      <c r="H50" s="19">
        <v>0</v>
      </c>
      <c r="I50" s="19">
        <v>0</v>
      </c>
      <c r="J50" s="19">
        <v>0</v>
      </c>
      <c r="K50" s="19">
        <v>1446.85995</v>
      </c>
      <c r="L50" s="19">
        <v>112107.34643999999</v>
      </c>
      <c r="M50" s="19">
        <v>0</v>
      </c>
      <c r="N50" s="19">
        <v>428.01984000000004</v>
      </c>
      <c r="O50" s="19">
        <v>1602.4568200000001</v>
      </c>
      <c r="P50" s="19">
        <v>0</v>
      </c>
      <c r="Q50" s="21">
        <f t="shared" si="0"/>
        <v>169326.03657</v>
      </c>
      <c r="R50" s="19">
        <v>5532.9610000000002</v>
      </c>
      <c r="S50" s="21">
        <f t="shared" si="1"/>
        <v>174858.99757000001</v>
      </c>
    </row>
    <row r="51" spans="1:19" ht="17.25" customHeight="1" x14ac:dyDescent="0.25">
      <c r="A51" s="18"/>
      <c r="B51" s="19" t="s">
        <v>100</v>
      </c>
      <c r="C51" s="19">
        <v>0</v>
      </c>
      <c r="D51" s="19">
        <v>12436.90418</v>
      </c>
      <c r="E51" s="19">
        <v>11409.90638</v>
      </c>
      <c r="F51" s="19">
        <v>9935.1583499999997</v>
      </c>
      <c r="G51" s="19">
        <v>19334.380720000001</v>
      </c>
      <c r="H51" s="19">
        <v>0</v>
      </c>
      <c r="I51" s="19">
        <v>0</v>
      </c>
      <c r="J51" s="19">
        <v>0</v>
      </c>
      <c r="K51" s="19">
        <v>1423.7557200000001</v>
      </c>
      <c r="L51" s="19">
        <v>108225.95042000001</v>
      </c>
      <c r="M51" s="19">
        <v>0</v>
      </c>
      <c r="N51" s="19">
        <v>427.11371000000003</v>
      </c>
      <c r="O51" s="19">
        <v>1592.4643999999998</v>
      </c>
      <c r="P51" s="19">
        <v>0</v>
      </c>
      <c r="Q51" s="21">
        <f t="shared" si="0"/>
        <v>164785.63388000001</v>
      </c>
      <c r="R51" s="19">
        <v>4491.2950000000001</v>
      </c>
      <c r="S51" s="21">
        <f t="shared" si="1"/>
        <v>169276.92888000002</v>
      </c>
    </row>
    <row r="52" spans="1:19" ht="17.25" customHeight="1" x14ac:dyDescent="0.25">
      <c r="A52" s="18"/>
      <c r="B52" s="19" t="s">
        <v>101</v>
      </c>
      <c r="C52" s="19">
        <v>0</v>
      </c>
      <c r="D52" s="19">
        <v>13912.91145</v>
      </c>
      <c r="E52" s="19">
        <v>11277.88471</v>
      </c>
      <c r="F52" s="19">
        <v>9785.0841600000003</v>
      </c>
      <c r="G52" s="19">
        <v>19168.931539999998</v>
      </c>
      <c r="H52" s="19">
        <v>0</v>
      </c>
      <c r="I52" s="19">
        <v>0</v>
      </c>
      <c r="J52" s="19">
        <v>0</v>
      </c>
      <c r="K52" s="19">
        <v>1403.4878899999999</v>
      </c>
      <c r="L52" s="19">
        <v>106696.54643</v>
      </c>
      <c r="M52" s="19">
        <v>0</v>
      </c>
      <c r="N52" s="19">
        <v>426.37752</v>
      </c>
      <c r="O52" s="19">
        <v>1583.7376200000001</v>
      </c>
      <c r="P52" s="19">
        <v>0</v>
      </c>
      <c r="Q52" s="21">
        <f t="shared" si="0"/>
        <v>164254.96132</v>
      </c>
      <c r="R52" s="19">
        <v>4449.6279999999997</v>
      </c>
      <c r="S52" s="21">
        <f t="shared" si="1"/>
        <v>168704.58932</v>
      </c>
    </row>
    <row r="53" spans="1:19" ht="17.25" customHeight="1" x14ac:dyDescent="0.25">
      <c r="A53" s="18"/>
      <c r="B53" s="19" t="s">
        <v>102</v>
      </c>
      <c r="C53" s="19">
        <v>0</v>
      </c>
      <c r="D53" s="19">
        <v>13219.29515</v>
      </c>
      <c r="E53" s="19">
        <v>11139.00966</v>
      </c>
      <c r="F53" s="19">
        <v>9689.7529200000008</v>
      </c>
      <c r="G53" s="19">
        <v>23943.404829999999</v>
      </c>
      <c r="H53" s="19">
        <v>0</v>
      </c>
      <c r="I53" s="19">
        <v>0</v>
      </c>
      <c r="J53" s="19">
        <v>0</v>
      </c>
      <c r="K53" s="19">
        <v>1379.4439500000001</v>
      </c>
      <c r="L53" s="19">
        <v>105490.55927</v>
      </c>
      <c r="M53" s="19">
        <v>0</v>
      </c>
      <c r="N53" s="19">
        <v>425.46126000000004</v>
      </c>
      <c r="O53" s="19">
        <v>1574.3629100000001</v>
      </c>
      <c r="P53" s="19">
        <v>0</v>
      </c>
      <c r="Q53" s="21">
        <f t="shared" si="0"/>
        <v>166861.28995000001</v>
      </c>
      <c r="R53" s="19">
        <v>4407.9612000000006</v>
      </c>
      <c r="S53" s="21">
        <f t="shared" si="1"/>
        <v>171269.25115</v>
      </c>
    </row>
    <row r="54" spans="1:19" ht="17.25" customHeight="1" x14ac:dyDescent="0.25">
      <c r="A54" s="18"/>
      <c r="B54" s="19" t="s">
        <v>103</v>
      </c>
      <c r="C54" s="19">
        <v>0</v>
      </c>
      <c r="D54" s="19">
        <v>28147.642950000001</v>
      </c>
      <c r="E54" s="19">
        <v>8419.1194600000017</v>
      </c>
      <c r="F54" s="19">
        <v>9660.77477</v>
      </c>
      <c r="G54" s="19">
        <v>24152.629969999998</v>
      </c>
      <c r="H54" s="19">
        <v>0</v>
      </c>
      <c r="I54" s="19">
        <v>0</v>
      </c>
      <c r="J54" s="19">
        <v>0</v>
      </c>
      <c r="K54" s="19">
        <v>1355.8872699999999</v>
      </c>
      <c r="L54" s="19">
        <v>103555.52034999999</v>
      </c>
      <c r="M54" s="19">
        <v>0</v>
      </c>
      <c r="N54" s="19">
        <v>424.53935999999999</v>
      </c>
      <c r="O54" s="19">
        <v>1564.7144800000001</v>
      </c>
      <c r="P54" s="19">
        <v>0</v>
      </c>
      <c r="Q54" s="21">
        <f t="shared" si="0"/>
        <v>177280.82861</v>
      </c>
      <c r="R54" s="19">
        <v>5066.2945399999999</v>
      </c>
      <c r="S54" s="21">
        <f t="shared" si="1"/>
        <v>182347.12315</v>
      </c>
    </row>
    <row r="55" spans="1:19" ht="17.25" customHeight="1" x14ac:dyDescent="0.25">
      <c r="A55" s="18"/>
      <c r="B55" s="19" t="s">
        <v>104</v>
      </c>
      <c r="C55" s="19">
        <v>0</v>
      </c>
      <c r="D55" s="19">
        <v>28086.779910000001</v>
      </c>
      <c r="E55" s="19">
        <v>8337.2533399999993</v>
      </c>
      <c r="F55" s="19">
        <v>9676.1296500000008</v>
      </c>
      <c r="G55" s="19">
        <v>26957.014200000001</v>
      </c>
      <c r="H55" s="19">
        <v>0</v>
      </c>
      <c r="I55" s="19">
        <v>0</v>
      </c>
      <c r="J55" s="19">
        <v>0</v>
      </c>
      <c r="K55" s="19">
        <v>1329.55765</v>
      </c>
      <c r="L55" s="19">
        <v>102988.25965000001</v>
      </c>
      <c r="M55" s="19">
        <v>0</v>
      </c>
      <c r="N55" s="19">
        <v>424.53935999999999</v>
      </c>
      <c r="O55" s="19">
        <v>1562.4824800000001</v>
      </c>
      <c r="P55" s="19">
        <v>0</v>
      </c>
      <c r="Q55" s="21">
        <f t="shared" si="0"/>
        <v>179362.01624000003</v>
      </c>
      <c r="R55" s="19">
        <v>5024.62788</v>
      </c>
      <c r="S55" s="21">
        <f t="shared" si="1"/>
        <v>184386.64412000001</v>
      </c>
    </row>
    <row r="56" spans="1:19" ht="17.25" customHeight="1" x14ac:dyDescent="0.25">
      <c r="A56" s="18"/>
      <c r="B56" s="19" t="s">
        <v>105</v>
      </c>
      <c r="C56" s="19">
        <v>0</v>
      </c>
      <c r="D56" s="19">
        <v>27592.594880000001</v>
      </c>
      <c r="E56" s="19">
        <v>14199.926519999999</v>
      </c>
      <c r="F56" s="19">
        <v>9508.7945799999998</v>
      </c>
      <c r="G56" s="19">
        <v>27755.504290000001</v>
      </c>
      <c r="H56" s="19">
        <v>0</v>
      </c>
      <c r="I56" s="19">
        <v>0</v>
      </c>
      <c r="J56" s="19">
        <v>0</v>
      </c>
      <c r="K56" s="19">
        <v>1302.5593899999999</v>
      </c>
      <c r="L56" s="19">
        <v>103641.70751000001</v>
      </c>
      <c r="M56" s="19">
        <v>0</v>
      </c>
      <c r="N56" s="19">
        <v>422.76693</v>
      </c>
      <c r="O56" s="19">
        <v>1544.37129</v>
      </c>
      <c r="P56" s="19">
        <v>0</v>
      </c>
      <c r="Q56" s="21">
        <f t="shared" si="0"/>
        <v>185968.22539000004</v>
      </c>
      <c r="R56" s="19">
        <v>4982.9612200000001</v>
      </c>
      <c r="S56" s="21">
        <f t="shared" si="1"/>
        <v>190951.18661000003</v>
      </c>
    </row>
    <row r="57" spans="1:19" ht="17.25" customHeight="1" x14ac:dyDescent="0.25">
      <c r="A57" s="18"/>
      <c r="B57" s="19" t="s">
        <v>106</v>
      </c>
      <c r="C57" s="19">
        <v>0</v>
      </c>
      <c r="D57" s="19">
        <v>27530.357829999997</v>
      </c>
      <c r="E57" s="19">
        <v>14115.168160000001</v>
      </c>
      <c r="F57" s="19">
        <v>9508.3849900000005</v>
      </c>
      <c r="G57" s="19">
        <v>30549.030060000001</v>
      </c>
      <c r="H57" s="19">
        <v>0</v>
      </c>
      <c r="I57" s="19">
        <v>0</v>
      </c>
      <c r="J57" s="19">
        <v>0</v>
      </c>
      <c r="K57" s="19">
        <v>1281.7898799999998</v>
      </c>
      <c r="L57" s="19">
        <v>102551.70243999999</v>
      </c>
      <c r="M57" s="19">
        <v>0</v>
      </c>
      <c r="N57" s="19">
        <v>422.76693</v>
      </c>
      <c r="O57" s="19">
        <v>1542.29764</v>
      </c>
      <c r="P57" s="19">
        <v>0</v>
      </c>
      <c r="Q57" s="21">
        <f t="shared" si="0"/>
        <v>187501.49792999998</v>
      </c>
      <c r="R57" s="19">
        <v>4941.2945599999994</v>
      </c>
      <c r="S57" s="21">
        <f t="shared" si="1"/>
        <v>192442.79248999999</v>
      </c>
    </row>
    <row r="58" spans="1:19" ht="17.25" customHeight="1" x14ac:dyDescent="0.25">
      <c r="A58" s="18"/>
      <c r="B58" s="19" t="s">
        <v>107</v>
      </c>
      <c r="C58" s="19">
        <v>0</v>
      </c>
      <c r="D58" s="19">
        <v>27452.12731</v>
      </c>
      <c r="E58" s="19">
        <v>14030.20131</v>
      </c>
      <c r="F58" s="19">
        <v>9368.6329700000006</v>
      </c>
      <c r="G58" s="19">
        <v>31375.296030000001</v>
      </c>
      <c r="H58" s="19">
        <v>0</v>
      </c>
      <c r="I58" s="19">
        <v>0</v>
      </c>
      <c r="J58" s="19">
        <v>0</v>
      </c>
      <c r="K58" s="19">
        <v>1254.7592099999999</v>
      </c>
      <c r="L58" s="19">
        <v>102546.88337000001</v>
      </c>
      <c r="M58" s="19">
        <v>0</v>
      </c>
      <c r="N58" s="19">
        <v>420.97288000000003</v>
      </c>
      <c r="O58" s="19">
        <v>1525.2352800000001</v>
      </c>
      <c r="P58" s="19">
        <v>0</v>
      </c>
      <c r="Q58" s="21">
        <f t="shared" si="0"/>
        <v>187974.10836000001</v>
      </c>
      <c r="R58" s="19">
        <v>4899.6279000000004</v>
      </c>
      <c r="S58" s="21">
        <f t="shared" si="1"/>
        <v>192873.73626000001</v>
      </c>
    </row>
    <row r="59" spans="1:19" ht="17.25" customHeight="1" x14ac:dyDescent="0.25">
      <c r="A59" s="18"/>
      <c r="B59" s="19" t="s">
        <v>108</v>
      </c>
      <c r="C59" s="19">
        <v>0</v>
      </c>
      <c r="D59" s="19">
        <v>27376.57662</v>
      </c>
      <c r="E59" s="19">
        <v>13942.574970000001</v>
      </c>
      <c r="F59" s="19">
        <v>9338.5420299999987</v>
      </c>
      <c r="G59" s="19">
        <v>31508.973239999999</v>
      </c>
      <c r="H59" s="19">
        <v>0</v>
      </c>
      <c r="I59" s="19">
        <v>0</v>
      </c>
      <c r="J59" s="19">
        <v>0</v>
      </c>
      <c r="K59" s="19">
        <v>1230.2670000000001</v>
      </c>
      <c r="L59" s="19">
        <v>101275.09875</v>
      </c>
      <c r="M59" s="19">
        <v>0</v>
      </c>
      <c r="N59" s="19">
        <v>420.02330999999998</v>
      </c>
      <c r="O59" s="19">
        <v>1515.271</v>
      </c>
      <c r="P59" s="19">
        <v>0</v>
      </c>
      <c r="Q59" s="21">
        <f t="shared" si="0"/>
        <v>186607.32691999999</v>
      </c>
      <c r="R59" s="19">
        <v>4857.9612400000005</v>
      </c>
      <c r="S59" s="21">
        <f t="shared" si="1"/>
        <v>191465.28816</v>
      </c>
    </row>
    <row r="60" spans="1:19" ht="17.25" customHeight="1" x14ac:dyDescent="0.25">
      <c r="A60" s="18"/>
      <c r="B60" s="19" t="s">
        <v>109</v>
      </c>
      <c r="C60" s="19">
        <v>0</v>
      </c>
      <c r="D60" s="19">
        <v>27329.35483</v>
      </c>
      <c r="E60" s="19">
        <v>13869.16677</v>
      </c>
      <c r="F60" s="19">
        <v>9337.4947799999991</v>
      </c>
      <c r="G60" s="19">
        <v>31293.733970000001</v>
      </c>
      <c r="H60" s="19">
        <v>0</v>
      </c>
      <c r="I60" s="19">
        <v>0</v>
      </c>
      <c r="J60" s="19">
        <v>0</v>
      </c>
      <c r="K60" s="19">
        <v>1209.09602</v>
      </c>
      <c r="L60" s="19">
        <v>101233.77132</v>
      </c>
      <c r="M60" s="19">
        <v>0</v>
      </c>
      <c r="N60" s="19">
        <v>420.02330999999998</v>
      </c>
      <c r="O60" s="19">
        <v>1513.15193</v>
      </c>
      <c r="P60" s="19">
        <v>0</v>
      </c>
      <c r="Q60" s="21">
        <f t="shared" si="0"/>
        <v>186205.79292999997</v>
      </c>
      <c r="R60" s="19">
        <v>4816.2945799999998</v>
      </c>
      <c r="S60" s="21">
        <f t="shared" si="1"/>
        <v>191022.08750999995</v>
      </c>
    </row>
    <row r="61" spans="1:19" ht="17.25" customHeight="1" x14ac:dyDescent="0.25">
      <c r="A61" s="18"/>
      <c r="B61" s="19" t="s">
        <v>110</v>
      </c>
      <c r="C61" s="19">
        <v>0</v>
      </c>
      <c r="D61" s="19">
        <v>26785.629710000001</v>
      </c>
      <c r="E61" s="19">
        <v>13789.11044</v>
      </c>
      <c r="F61" s="19">
        <v>9248.9810199999993</v>
      </c>
      <c r="G61" s="19">
        <v>31975.061399999999</v>
      </c>
      <c r="H61" s="19">
        <v>0</v>
      </c>
      <c r="I61" s="19">
        <v>0</v>
      </c>
      <c r="J61" s="19">
        <v>0</v>
      </c>
      <c r="K61" s="19">
        <v>1181.6403700000001</v>
      </c>
      <c r="L61" s="19">
        <v>100088.86259</v>
      </c>
      <c r="M61" s="19">
        <v>0</v>
      </c>
      <c r="N61" s="19">
        <v>418.19538</v>
      </c>
      <c r="O61" s="19">
        <v>1495.78278</v>
      </c>
      <c r="P61" s="19">
        <v>0</v>
      </c>
      <c r="Q61" s="21">
        <f t="shared" si="0"/>
        <v>184983.26368999999</v>
      </c>
      <c r="R61" s="19">
        <v>4774.6279199999999</v>
      </c>
      <c r="S61" s="21">
        <f t="shared" si="1"/>
        <v>189757.89160999999</v>
      </c>
    </row>
    <row r="62" spans="1:19" ht="17.25" customHeight="1" x14ac:dyDescent="0.25">
      <c r="A62" s="18"/>
      <c r="B62" s="19" t="s">
        <v>111</v>
      </c>
      <c r="C62" s="19">
        <v>0</v>
      </c>
      <c r="D62" s="19">
        <v>26689.955809999999</v>
      </c>
      <c r="E62" s="19">
        <v>13722.970240000001</v>
      </c>
      <c r="F62" s="19">
        <v>9218.4929200000006</v>
      </c>
      <c r="G62" s="19">
        <v>32016.753260000001</v>
      </c>
      <c r="H62" s="19">
        <v>0</v>
      </c>
      <c r="I62" s="19">
        <v>0</v>
      </c>
      <c r="J62" s="19">
        <v>0</v>
      </c>
      <c r="K62" s="19">
        <v>464.92426</v>
      </c>
      <c r="L62" s="19">
        <v>99553.510609999998</v>
      </c>
      <c r="M62" s="19">
        <v>0</v>
      </c>
      <c r="N62" s="19">
        <v>417.31461999999999</v>
      </c>
      <c r="O62" s="19">
        <v>1485.9580000000001</v>
      </c>
      <c r="P62" s="19">
        <v>0</v>
      </c>
      <c r="Q62" s="21">
        <f t="shared" si="0"/>
        <v>183569.87972</v>
      </c>
      <c r="R62" s="19">
        <v>4732.96126</v>
      </c>
      <c r="S62" s="21">
        <f t="shared" si="1"/>
        <v>188302.84098000001</v>
      </c>
    </row>
    <row r="63" spans="1:19" ht="17.25" customHeight="1" x14ac:dyDescent="0.25">
      <c r="A63" s="18"/>
      <c r="B63" s="19" t="s">
        <v>112</v>
      </c>
      <c r="C63" s="19">
        <v>0</v>
      </c>
      <c r="D63" s="19">
        <v>28042.395410000001</v>
      </c>
      <c r="E63" s="19">
        <v>17653.48605</v>
      </c>
      <c r="F63" s="19">
        <v>8924.2619600000016</v>
      </c>
      <c r="G63" s="19">
        <v>32792.086040000002</v>
      </c>
      <c r="H63" s="19">
        <v>0</v>
      </c>
      <c r="I63" s="19">
        <v>0</v>
      </c>
      <c r="J63" s="19">
        <v>0</v>
      </c>
      <c r="K63" s="19">
        <v>454.92426</v>
      </c>
      <c r="L63" s="19">
        <v>100151.94021</v>
      </c>
      <c r="M63" s="19">
        <v>0</v>
      </c>
      <c r="N63" s="19">
        <v>417.31461999999999</v>
      </c>
      <c r="O63" s="19">
        <v>1482.4843100000001</v>
      </c>
      <c r="P63" s="19">
        <v>0</v>
      </c>
      <c r="Q63" s="21">
        <f t="shared" si="0"/>
        <v>189918.89285999999</v>
      </c>
      <c r="R63" s="19">
        <v>4691.2946000000002</v>
      </c>
      <c r="S63" s="21">
        <f t="shared" si="1"/>
        <v>194610.18745999999</v>
      </c>
    </row>
    <row r="64" spans="1:19" ht="17.25" customHeight="1" x14ac:dyDescent="0.25">
      <c r="A64" s="18"/>
      <c r="B64" s="19" t="s">
        <v>113</v>
      </c>
      <c r="C64" s="19">
        <v>0</v>
      </c>
      <c r="D64" s="19">
        <v>28347.332829999999</v>
      </c>
      <c r="E64" s="19">
        <v>17831.796469999997</v>
      </c>
      <c r="F64" s="19">
        <v>8921.613080000001</v>
      </c>
      <c r="G64" s="19">
        <v>32569.023390000002</v>
      </c>
      <c r="H64" s="19">
        <v>0</v>
      </c>
      <c r="I64" s="19">
        <v>0</v>
      </c>
      <c r="J64" s="19">
        <v>0</v>
      </c>
      <c r="K64" s="19">
        <v>448.44635999999997</v>
      </c>
      <c r="L64" s="19">
        <v>100421.34241</v>
      </c>
      <c r="M64" s="19">
        <v>0</v>
      </c>
      <c r="N64" s="19">
        <v>434.95264000000003</v>
      </c>
      <c r="O64" s="19">
        <v>1464.7948000000001</v>
      </c>
      <c r="P64" s="19">
        <v>302.11203999999998</v>
      </c>
      <c r="Q64" s="21">
        <f t="shared" si="0"/>
        <v>190741.41402</v>
      </c>
      <c r="R64" s="19">
        <v>4649.6279400000003</v>
      </c>
      <c r="S64" s="21">
        <f t="shared" si="1"/>
        <v>195391.04196</v>
      </c>
    </row>
    <row r="65" spans="1:19" ht="17.25" customHeight="1" x14ac:dyDescent="0.25">
      <c r="A65" s="18"/>
      <c r="B65" s="19" t="s">
        <v>114</v>
      </c>
      <c r="C65" s="19">
        <v>0</v>
      </c>
      <c r="D65" s="19">
        <v>25085.217339999999</v>
      </c>
      <c r="E65" s="19">
        <v>18179.467399999998</v>
      </c>
      <c r="F65" s="19">
        <v>8918.9461599999995</v>
      </c>
      <c r="G65" s="19">
        <v>32347.85889</v>
      </c>
      <c r="H65" s="19">
        <v>0</v>
      </c>
      <c r="I65" s="19">
        <v>0</v>
      </c>
      <c r="J65" s="19">
        <v>0</v>
      </c>
      <c r="K65" s="19">
        <v>445.19047999999998</v>
      </c>
      <c r="L65" s="19">
        <v>107184.15587</v>
      </c>
      <c r="M65" s="19">
        <v>0</v>
      </c>
      <c r="N65" s="19">
        <v>434.05440999999996</v>
      </c>
      <c r="O65" s="19">
        <v>1454.7810400000001</v>
      </c>
      <c r="P65" s="19">
        <v>300.43114000000003</v>
      </c>
      <c r="Q65" s="21">
        <f t="shared" si="0"/>
        <v>194350.10273000001</v>
      </c>
      <c r="R65" s="19">
        <v>4607.9612800000004</v>
      </c>
      <c r="S65" s="21">
        <f t="shared" si="1"/>
        <v>198958.06401</v>
      </c>
    </row>
    <row r="66" spans="1:19" ht="17.25" customHeight="1" x14ac:dyDescent="0.25">
      <c r="A66" s="18"/>
      <c r="B66" s="19" t="s">
        <v>115</v>
      </c>
      <c r="C66" s="19">
        <v>0</v>
      </c>
      <c r="D66" s="19">
        <v>28978.92756</v>
      </c>
      <c r="E66" s="19">
        <v>18170.741300000002</v>
      </c>
      <c r="F66" s="19">
        <v>8806.9870600000013</v>
      </c>
      <c r="G66" s="19">
        <v>35053.973060000004</v>
      </c>
      <c r="H66" s="19">
        <v>0</v>
      </c>
      <c r="I66" s="19">
        <v>0</v>
      </c>
      <c r="J66" s="19">
        <v>0</v>
      </c>
      <c r="K66" s="19">
        <v>441.84977000000003</v>
      </c>
      <c r="L66" s="19">
        <v>100990.05005000001</v>
      </c>
      <c r="M66" s="19">
        <v>0</v>
      </c>
      <c r="N66" s="19">
        <v>433.15045000000003</v>
      </c>
      <c r="O66" s="19">
        <v>1444.5469900000001</v>
      </c>
      <c r="P66" s="19">
        <v>297.88673999999997</v>
      </c>
      <c r="Q66" s="21">
        <f t="shared" si="0"/>
        <v>194618.11298000001</v>
      </c>
      <c r="R66" s="19">
        <v>4538.0357000000004</v>
      </c>
      <c r="S66" s="21">
        <f t="shared" si="1"/>
        <v>199156.14868000001</v>
      </c>
    </row>
    <row r="67" spans="1:19" ht="17.25" customHeight="1" x14ac:dyDescent="0.25">
      <c r="A67" s="18"/>
      <c r="B67" s="19" t="s">
        <v>116</v>
      </c>
      <c r="C67" s="19">
        <v>0</v>
      </c>
      <c r="D67" s="19">
        <v>28906.852569999999</v>
      </c>
      <c r="E67" s="19">
        <v>18104.97983</v>
      </c>
      <c r="F67" s="19">
        <v>7804.2833700000001</v>
      </c>
      <c r="G67" s="19">
        <v>34826.498579999999</v>
      </c>
      <c r="H67" s="19">
        <v>0</v>
      </c>
      <c r="I67" s="19">
        <v>0</v>
      </c>
      <c r="J67" s="19">
        <v>0</v>
      </c>
      <c r="K67" s="19">
        <v>441.84977000000003</v>
      </c>
      <c r="L67" s="19">
        <v>100772.6676</v>
      </c>
      <c r="M67" s="19">
        <v>0</v>
      </c>
      <c r="N67" s="19">
        <v>1063.6504499999999</v>
      </c>
      <c r="O67" s="19">
        <v>1442.16624</v>
      </c>
      <c r="P67" s="19">
        <v>296.17498999999998</v>
      </c>
      <c r="Q67" s="21">
        <f t="shared" si="0"/>
        <v>193659.12339999998</v>
      </c>
      <c r="R67" s="19">
        <v>4509.3679600000005</v>
      </c>
      <c r="S67" s="21">
        <f t="shared" si="1"/>
        <v>198168.49135999999</v>
      </c>
    </row>
    <row r="68" spans="1:19" ht="17.25" customHeight="1" x14ac:dyDescent="0.25">
      <c r="A68" s="18"/>
      <c r="B68" s="19" t="s">
        <v>117</v>
      </c>
      <c r="C68" s="19">
        <v>0</v>
      </c>
      <c r="D68" s="19">
        <v>28521.762260000003</v>
      </c>
      <c r="E68" s="19">
        <v>21297.112559999998</v>
      </c>
      <c r="F68" s="19">
        <v>7829.6591200000003</v>
      </c>
      <c r="G68" s="19">
        <v>35479.990320000004</v>
      </c>
      <c r="H68" s="19">
        <v>0</v>
      </c>
      <c r="I68" s="19">
        <v>0</v>
      </c>
      <c r="J68" s="19">
        <v>0</v>
      </c>
      <c r="K68" s="19">
        <v>435.13081</v>
      </c>
      <c r="L68" s="19">
        <v>99627.571349999998</v>
      </c>
      <c r="M68" s="19">
        <v>0</v>
      </c>
      <c r="N68" s="19">
        <v>1059.7839899999999</v>
      </c>
      <c r="O68" s="19">
        <v>1422.85115</v>
      </c>
      <c r="P68" s="19">
        <v>294.22015000000005</v>
      </c>
      <c r="Q68" s="21">
        <f t="shared" si="0"/>
        <v>195968.08171000003</v>
      </c>
      <c r="R68" s="19">
        <v>4538.0357000000004</v>
      </c>
      <c r="S68" s="21">
        <f t="shared" si="1"/>
        <v>200506.11741000004</v>
      </c>
    </row>
    <row r="69" spans="1:19" ht="17.25" customHeight="1" x14ac:dyDescent="0.25">
      <c r="A69" s="18"/>
      <c r="B69" s="19" t="s">
        <v>118</v>
      </c>
      <c r="C69" s="19">
        <v>0</v>
      </c>
      <c r="D69" s="19">
        <v>28457.264260000004</v>
      </c>
      <c r="E69" s="19">
        <v>38202.710590000002</v>
      </c>
      <c r="F69" s="19">
        <v>7826.9181399999998</v>
      </c>
      <c r="G69" s="19">
        <v>35197.972240000003</v>
      </c>
      <c r="H69" s="19">
        <v>0</v>
      </c>
      <c r="I69" s="19">
        <v>0</v>
      </c>
      <c r="J69" s="19">
        <v>0</v>
      </c>
      <c r="K69" s="19">
        <v>429.74996999999996</v>
      </c>
      <c r="L69" s="19">
        <v>98324.773820000002</v>
      </c>
      <c r="M69" s="19">
        <v>0</v>
      </c>
      <c r="N69" s="19">
        <v>1057.8426000000002</v>
      </c>
      <c r="O69" s="19">
        <v>1412.5817500000001</v>
      </c>
      <c r="P69" s="19">
        <v>292.7122</v>
      </c>
      <c r="Q69" s="21">
        <f t="shared" si="0"/>
        <v>211202.52557000003</v>
      </c>
      <c r="R69" s="19">
        <v>4538.0357000000004</v>
      </c>
      <c r="S69" s="21">
        <f t="shared" si="1"/>
        <v>215740.56127000003</v>
      </c>
    </row>
    <row r="70" spans="1:19" ht="17.25" customHeight="1" x14ac:dyDescent="0.25">
      <c r="A70" s="18"/>
      <c r="B70" s="19" t="s">
        <v>119</v>
      </c>
      <c r="C70" s="19">
        <v>0</v>
      </c>
      <c r="D70" s="19">
        <v>28384.820510000001</v>
      </c>
      <c r="E70" s="19">
        <v>38365.924189999998</v>
      </c>
      <c r="F70" s="19">
        <v>7825.92101</v>
      </c>
      <c r="G70" s="19">
        <v>35170.874130000004</v>
      </c>
      <c r="H70" s="19">
        <v>0</v>
      </c>
      <c r="I70" s="19">
        <v>0</v>
      </c>
      <c r="J70" s="19">
        <v>0</v>
      </c>
      <c r="K70" s="19">
        <v>426.23698000000002</v>
      </c>
      <c r="L70" s="19">
        <v>96750.01887</v>
      </c>
      <c r="M70" s="19">
        <v>0</v>
      </c>
      <c r="N70" s="19">
        <v>1055.17614</v>
      </c>
      <c r="O70" s="19">
        <v>1401.9431999999999</v>
      </c>
      <c r="P70" s="19">
        <v>290.96267</v>
      </c>
      <c r="Q70" s="21">
        <f t="shared" si="0"/>
        <v>209671.87770000001</v>
      </c>
      <c r="R70" s="19">
        <v>4491.4618399999999</v>
      </c>
      <c r="S70" s="21">
        <f t="shared" si="1"/>
        <v>214163.33954000002</v>
      </c>
    </row>
    <row r="71" spans="1:19" ht="17.25" customHeight="1" x14ac:dyDescent="0.25">
      <c r="A71" s="18"/>
      <c r="B71" s="19" t="s">
        <v>120</v>
      </c>
      <c r="C71" s="19">
        <v>0</v>
      </c>
      <c r="D71" s="19">
        <v>28374.970559999998</v>
      </c>
      <c r="E71" s="19">
        <v>38376.52663</v>
      </c>
      <c r="F71" s="19">
        <v>7822.9989599999999</v>
      </c>
      <c r="G71" s="19">
        <v>20594.870309999998</v>
      </c>
      <c r="H71" s="19">
        <v>0</v>
      </c>
      <c r="I71" s="19">
        <v>0</v>
      </c>
      <c r="J71" s="19">
        <v>0</v>
      </c>
      <c r="K71" s="19">
        <v>422.74228999999997</v>
      </c>
      <c r="L71" s="19">
        <v>93900.553510000012</v>
      </c>
      <c r="M71" s="19">
        <v>0</v>
      </c>
      <c r="N71" s="19">
        <v>1052.66128</v>
      </c>
      <c r="O71" s="19">
        <v>1391.91525</v>
      </c>
      <c r="P71" s="19">
        <v>289.20037000000002</v>
      </c>
      <c r="Q71" s="21">
        <f t="shared" si="0"/>
        <v>192226.43916000001</v>
      </c>
      <c r="R71" s="19">
        <v>4462.4992400000001</v>
      </c>
      <c r="S71" s="21">
        <f t="shared" si="1"/>
        <v>196688.93840000001</v>
      </c>
    </row>
    <row r="72" spans="1:19" ht="17.25" customHeight="1" x14ac:dyDescent="0.25">
      <c r="A72" s="18"/>
      <c r="B72" s="19" t="s">
        <v>121</v>
      </c>
      <c r="C72" s="19">
        <v>0</v>
      </c>
      <c r="D72" s="19">
        <v>26196.80011</v>
      </c>
      <c r="E72" s="19">
        <v>38537.196240000005</v>
      </c>
      <c r="F72" s="19">
        <v>7820.28143</v>
      </c>
      <c r="G72" s="19">
        <v>20565.0936</v>
      </c>
      <c r="H72" s="19">
        <v>0</v>
      </c>
      <c r="I72" s="19">
        <v>0</v>
      </c>
      <c r="J72" s="19">
        <v>0</v>
      </c>
      <c r="K72" s="19">
        <v>422.74228999999997</v>
      </c>
      <c r="L72" s="19">
        <v>101731.14345999999</v>
      </c>
      <c r="M72" s="19">
        <v>0</v>
      </c>
      <c r="N72" s="19">
        <v>1052.66128</v>
      </c>
      <c r="O72" s="19">
        <v>1389.4477099999999</v>
      </c>
      <c r="P72" s="19">
        <v>286.23151000000001</v>
      </c>
      <c r="Q72" s="21">
        <f t="shared" si="0"/>
        <v>198001.59763</v>
      </c>
      <c r="R72" s="19">
        <v>4437.7854400000006</v>
      </c>
      <c r="S72" s="21">
        <f t="shared" si="1"/>
        <v>202439.38307000001</v>
      </c>
    </row>
    <row r="73" spans="1:19" ht="17.25" customHeight="1" x14ac:dyDescent="0.25">
      <c r="A73" s="18"/>
      <c r="B73" s="19" t="s">
        <v>122</v>
      </c>
      <c r="C73" s="19">
        <v>0</v>
      </c>
      <c r="D73" s="19">
        <v>25913.598289999998</v>
      </c>
      <c r="E73" s="19">
        <v>38324.783600000002</v>
      </c>
      <c r="F73" s="19">
        <v>7817.33662</v>
      </c>
      <c r="G73" s="19">
        <v>20418.732090000001</v>
      </c>
      <c r="H73" s="19">
        <v>0</v>
      </c>
      <c r="I73" s="19">
        <v>0</v>
      </c>
      <c r="J73" s="19">
        <v>0</v>
      </c>
      <c r="K73" s="19">
        <v>415.70595000000003</v>
      </c>
      <c r="L73" s="19">
        <v>100787.25722</v>
      </c>
      <c r="M73" s="19">
        <v>0</v>
      </c>
      <c r="N73" s="19">
        <v>1047.76196</v>
      </c>
      <c r="O73" s="19">
        <v>1371.83377</v>
      </c>
      <c r="P73" s="19">
        <v>284.73374000000001</v>
      </c>
      <c r="Q73" s="21">
        <f t="shared" ref="Q73:Q128" si="2">SUM(C73:P73)</f>
        <v>196381.74324000001</v>
      </c>
      <c r="R73" s="19">
        <v>4408.7266600000003</v>
      </c>
      <c r="S73" s="21">
        <f t="shared" si="1"/>
        <v>200790.46990000003</v>
      </c>
    </row>
    <row r="74" spans="1:19" ht="17.25" customHeight="1" x14ac:dyDescent="0.25">
      <c r="A74" s="18"/>
      <c r="B74" s="19" t="s">
        <v>123</v>
      </c>
      <c r="C74" s="19">
        <v>0</v>
      </c>
      <c r="D74" s="19">
        <v>25970.753700000001</v>
      </c>
      <c r="E74" s="19">
        <v>38333.764130000003</v>
      </c>
      <c r="F74" s="19">
        <v>7814.4997499999999</v>
      </c>
      <c r="G74" s="19">
        <v>19836.32213</v>
      </c>
      <c r="H74" s="19">
        <v>0</v>
      </c>
      <c r="I74" s="19">
        <v>0</v>
      </c>
      <c r="J74" s="19">
        <v>0</v>
      </c>
      <c r="K74" s="19">
        <v>412.16158000000001</v>
      </c>
      <c r="L74" s="19">
        <v>99900.670549999995</v>
      </c>
      <c r="M74" s="19">
        <v>0</v>
      </c>
      <c r="N74" s="19">
        <v>1045.3749</v>
      </c>
      <c r="O74" s="19">
        <v>1360.5201299999999</v>
      </c>
      <c r="P74" s="19">
        <v>282.92596000000003</v>
      </c>
      <c r="Q74" s="21">
        <f t="shared" si="2"/>
        <v>194956.99282999997</v>
      </c>
      <c r="R74" s="19">
        <v>4382.1171399999994</v>
      </c>
      <c r="S74" s="21">
        <f t="shared" ref="S74:S128" si="3">SUM(Q74:R74)</f>
        <v>199339.10996999996</v>
      </c>
    </row>
    <row r="75" spans="1:19" ht="17.25" customHeight="1" x14ac:dyDescent="0.25">
      <c r="A75" s="18"/>
      <c r="B75" s="19" t="s">
        <v>124</v>
      </c>
      <c r="C75" s="19">
        <v>0</v>
      </c>
      <c r="D75" s="19">
        <v>25841.121930000001</v>
      </c>
      <c r="E75" s="19">
        <v>38856.307249999998</v>
      </c>
      <c r="F75" s="19">
        <v>7534.9287699999995</v>
      </c>
      <c r="G75" s="19">
        <v>19759.050170000002</v>
      </c>
      <c r="H75" s="19">
        <v>0</v>
      </c>
      <c r="I75" s="19">
        <v>0</v>
      </c>
      <c r="J75" s="19">
        <v>0</v>
      </c>
      <c r="K75" s="19">
        <v>408.89156000000003</v>
      </c>
      <c r="L75" s="19">
        <v>96052.400710000002</v>
      </c>
      <c r="M75" s="19">
        <v>0</v>
      </c>
      <c r="N75" s="19">
        <v>1042.89743</v>
      </c>
      <c r="O75" s="19">
        <v>1855.2252900000001</v>
      </c>
      <c r="P75" s="19">
        <v>281.10498000000001</v>
      </c>
      <c r="Q75" s="21">
        <f t="shared" si="2"/>
        <v>191631.92809000003</v>
      </c>
      <c r="R75" s="19">
        <v>4355.3699200000001</v>
      </c>
      <c r="S75" s="21">
        <f t="shared" si="3"/>
        <v>195987.29801000003</v>
      </c>
    </row>
    <row r="76" spans="1:19" ht="17.25" customHeight="1" x14ac:dyDescent="0.25">
      <c r="A76" s="18"/>
      <c r="B76" s="19" t="s">
        <v>125</v>
      </c>
      <c r="C76" s="19">
        <v>0</v>
      </c>
      <c r="D76" s="19">
        <v>30716.11145</v>
      </c>
      <c r="E76" s="19">
        <v>37723.321759999999</v>
      </c>
      <c r="F76" s="19">
        <v>7427.6620400000002</v>
      </c>
      <c r="G76" s="19">
        <v>19687.281600000002</v>
      </c>
      <c r="H76" s="19">
        <v>0</v>
      </c>
      <c r="I76" s="19">
        <v>0</v>
      </c>
      <c r="J76" s="19">
        <v>0</v>
      </c>
      <c r="K76" s="19">
        <v>406.29493000000002</v>
      </c>
      <c r="L76" s="19">
        <v>108433.40289</v>
      </c>
      <c r="M76" s="19">
        <v>0</v>
      </c>
      <c r="N76" s="19">
        <v>1040.59626</v>
      </c>
      <c r="O76" s="19">
        <v>1843.2173</v>
      </c>
      <c r="P76" s="19">
        <v>279.26902000000001</v>
      </c>
      <c r="Q76" s="21">
        <f t="shared" si="2"/>
        <v>207557.15724999999</v>
      </c>
      <c r="R76" s="19">
        <v>4329.4021600000005</v>
      </c>
      <c r="S76" s="21">
        <f t="shared" si="3"/>
        <v>211886.55940999999</v>
      </c>
    </row>
    <row r="77" spans="1:19" ht="17.25" customHeight="1" x14ac:dyDescent="0.25">
      <c r="A77" s="18"/>
      <c r="B77" s="19" t="s">
        <v>126</v>
      </c>
      <c r="C77" s="19">
        <v>0</v>
      </c>
      <c r="D77" s="19">
        <v>30629.811699999998</v>
      </c>
      <c r="E77" s="19">
        <v>37493.219969999998</v>
      </c>
      <c r="F77" s="19">
        <v>6630.1225400000003</v>
      </c>
      <c r="G77" s="19">
        <v>19664.48806</v>
      </c>
      <c r="H77" s="19">
        <v>0</v>
      </c>
      <c r="I77" s="19">
        <v>0</v>
      </c>
      <c r="J77" s="19">
        <v>0</v>
      </c>
      <c r="K77" s="19">
        <v>364.95992999999999</v>
      </c>
      <c r="L77" s="19">
        <v>109671.34003000001</v>
      </c>
      <c r="M77" s="19">
        <v>0</v>
      </c>
      <c r="N77" s="19">
        <v>1039.41796</v>
      </c>
      <c r="O77" s="19">
        <v>1840.6598200000001</v>
      </c>
      <c r="P77" s="19">
        <v>277.42134000000004</v>
      </c>
      <c r="Q77" s="21">
        <f t="shared" si="2"/>
        <v>207611.44134999998</v>
      </c>
      <c r="R77" s="19">
        <v>4303.3205600000001</v>
      </c>
      <c r="S77" s="21">
        <f t="shared" si="3"/>
        <v>211914.76190999997</v>
      </c>
    </row>
    <row r="78" spans="1:19" ht="17.25" customHeight="1" x14ac:dyDescent="0.25">
      <c r="A78" s="18"/>
      <c r="B78" s="19" t="s">
        <v>127</v>
      </c>
      <c r="C78" s="19">
        <v>0</v>
      </c>
      <c r="D78" s="19">
        <v>30435.179469999999</v>
      </c>
      <c r="E78" s="19">
        <v>37256.741909999997</v>
      </c>
      <c r="F78" s="19">
        <v>6158.9535300000007</v>
      </c>
      <c r="G78" s="19">
        <v>19532.054010000003</v>
      </c>
      <c r="H78" s="19">
        <v>0</v>
      </c>
      <c r="I78" s="19">
        <v>0</v>
      </c>
      <c r="J78" s="19">
        <v>0</v>
      </c>
      <c r="K78" s="19">
        <v>352.59307000000001</v>
      </c>
      <c r="L78" s="19">
        <v>111156.08554000001</v>
      </c>
      <c r="M78" s="19">
        <v>0</v>
      </c>
      <c r="N78" s="19">
        <v>1035.5648800000001</v>
      </c>
      <c r="O78" s="19">
        <v>1818.7442599999999</v>
      </c>
      <c r="P78" s="19">
        <v>274.62450000000001</v>
      </c>
      <c r="Q78" s="21">
        <f t="shared" si="2"/>
        <v>208020.54117000004</v>
      </c>
      <c r="R78" s="19">
        <v>4276.4889199999998</v>
      </c>
      <c r="S78" s="21">
        <f t="shared" si="3"/>
        <v>212297.03009000004</v>
      </c>
    </row>
    <row r="79" spans="1:19" ht="17.25" customHeight="1" x14ac:dyDescent="0.25">
      <c r="A79" s="18"/>
      <c r="B79" s="19" t="s">
        <v>128</v>
      </c>
      <c r="C79" s="19">
        <v>0</v>
      </c>
      <c r="D79" s="19">
        <v>29763.007393</v>
      </c>
      <c r="E79" s="19">
        <v>37019.438750000001</v>
      </c>
      <c r="F79" s="19">
        <v>6038.5874599999997</v>
      </c>
      <c r="G79" s="19">
        <v>19988.096820000002</v>
      </c>
      <c r="H79" s="19">
        <v>0</v>
      </c>
      <c r="I79" s="19">
        <v>0</v>
      </c>
      <c r="J79" s="19">
        <v>0</v>
      </c>
      <c r="K79" s="19">
        <v>352.59307000000001</v>
      </c>
      <c r="L79" s="19">
        <v>111002.25738</v>
      </c>
      <c r="M79" s="19">
        <v>0</v>
      </c>
      <c r="N79" s="19">
        <v>3335.5648799999999</v>
      </c>
      <c r="O79" s="19">
        <v>1967.52926</v>
      </c>
      <c r="P79" s="19">
        <v>272.74290999999999</v>
      </c>
      <c r="Q79" s="21">
        <f t="shared" si="2"/>
        <v>209739.817923</v>
      </c>
      <c r="R79" s="19">
        <v>4250.2026999999998</v>
      </c>
      <c r="S79" s="21">
        <f t="shared" si="3"/>
        <v>213990.02062299999</v>
      </c>
    </row>
    <row r="80" spans="1:19" ht="17.25" customHeight="1" x14ac:dyDescent="0.25">
      <c r="A80" s="18"/>
      <c r="B80" s="19" t="s">
        <v>129</v>
      </c>
      <c r="C80" s="19">
        <v>0</v>
      </c>
      <c r="D80" s="19">
        <v>33859.163189999999</v>
      </c>
      <c r="E80" s="19">
        <v>36784.290399999998</v>
      </c>
      <c r="F80" s="19">
        <v>6035.5635000000002</v>
      </c>
      <c r="G80" s="19">
        <v>19909.970809999999</v>
      </c>
      <c r="H80" s="19">
        <v>0</v>
      </c>
      <c r="I80" s="19">
        <v>0</v>
      </c>
      <c r="J80" s="19">
        <v>0</v>
      </c>
      <c r="K80" s="19">
        <v>348.87840999999997</v>
      </c>
      <c r="L80" s="19">
        <v>109715.96453</v>
      </c>
      <c r="M80" s="19">
        <v>0</v>
      </c>
      <c r="N80" s="19">
        <v>8374.3737899999996</v>
      </c>
      <c r="O80" s="19">
        <v>1953.8931700000001</v>
      </c>
      <c r="P80" s="19">
        <v>270.63146</v>
      </c>
      <c r="Q80" s="21">
        <f t="shared" si="2"/>
        <v>217252.72926000002</v>
      </c>
      <c r="R80" s="19">
        <v>4223.1845999999996</v>
      </c>
      <c r="S80" s="21">
        <f t="shared" si="3"/>
        <v>221475.91386000003</v>
      </c>
    </row>
    <row r="81" spans="1:19" ht="17.25" customHeight="1" x14ac:dyDescent="0.25">
      <c r="A81" s="18"/>
      <c r="B81" s="19" t="s">
        <v>130</v>
      </c>
      <c r="C81" s="19">
        <v>0</v>
      </c>
      <c r="D81" s="19">
        <v>34518.385369999996</v>
      </c>
      <c r="E81" s="19">
        <v>36611.769030000003</v>
      </c>
      <c r="F81" s="19">
        <v>6741.0395900000003</v>
      </c>
      <c r="G81" s="19">
        <v>19775.645860000001</v>
      </c>
      <c r="H81" s="19">
        <v>0</v>
      </c>
      <c r="I81" s="19">
        <v>0</v>
      </c>
      <c r="J81" s="19">
        <v>0</v>
      </c>
      <c r="K81" s="19">
        <v>341.30446000000001</v>
      </c>
      <c r="L81" s="19">
        <v>108794.11919</v>
      </c>
      <c r="M81" s="19">
        <v>0</v>
      </c>
      <c r="N81" s="19">
        <v>8306.5525500000003</v>
      </c>
      <c r="O81" s="19">
        <v>1931.63149</v>
      </c>
      <c r="P81" s="19">
        <v>268.60403000000002</v>
      </c>
      <c r="Q81" s="21">
        <f t="shared" ref="Q81:Q92" si="4">SUM(C81:P81)</f>
        <v>217289.05156999998</v>
      </c>
      <c r="R81" s="19">
        <v>4197.5123200000007</v>
      </c>
      <c r="S81" s="21">
        <f t="shared" ref="S81:S92" si="5">SUM(Q81:R81)</f>
        <v>221486.56388999999</v>
      </c>
    </row>
    <row r="82" spans="1:19" ht="17.25" customHeight="1" x14ac:dyDescent="0.25">
      <c r="A82" s="18"/>
      <c r="B82" s="19" t="s">
        <v>131</v>
      </c>
      <c r="C82" s="19">
        <v>0</v>
      </c>
      <c r="D82" s="19">
        <v>38767.006020000001</v>
      </c>
      <c r="E82" s="19">
        <v>36362.860610000003</v>
      </c>
      <c r="F82" s="19">
        <v>6744.62039</v>
      </c>
      <c r="G82" s="19">
        <v>19686.817930000001</v>
      </c>
      <c r="H82" s="19">
        <v>0</v>
      </c>
      <c r="I82" s="19">
        <v>0</v>
      </c>
      <c r="J82" s="19">
        <v>0</v>
      </c>
      <c r="K82" s="19">
        <v>337.40976000000001</v>
      </c>
      <c r="L82" s="19">
        <v>108639.17801</v>
      </c>
      <c r="M82" s="19">
        <v>0</v>
      </c>
      <c r="N82" s="19">
        <v>8274.169530000001</v>
      </c>
      <c r="O82" s="19">
        <v>1918.6374800000001</v>
      </c>
      <c r="P82" s="19">
        <v>266.74021000000005</v>
      </c>
      <c r="Q82" s="21">
        <f t="shared" si="4"/>
        <v>220997.43994000001</v>
      </c>
      <c r="R82" s="19">
        <v>4171.9910399999999</v>
      </c>
      <c r="S82" s="21">
        <f t="shared" si="5"/>
        <v>225169.43098</v>
      </c>
    </row>
    <row r="83" spans="1:19" ht="17.25" customHeight="1" x14ac:dyDescent="0.25">
      <c r="A83" s="18"/>
      <c r="B83" s="19" t="s">
        <v>132</v>
      </c>
      <c r="C83" s="19">
        <v>0</v>
      </c>
      <c r="D83" s="19">
        <v>40480.44053</v>
      </c>
      <c r="E83" s="19">
        <v>36125.880770000003</v>
      </c>
      <c r="F83" s="19">
        <v>7003.53431</v>
      </c>
      <c r="G83" s="19">
        <v>19661.70321</v>
      </c>
      <c r="H83" s="19">
        <v>0</v>
      </c>
      <c r="I83" s="19">
        <v>0</v>
      </c>
      <c r="J83" s="19">
        <v>0</v>
      </c>
      <c r="K83" s="19">
        <v>337.40976000000001</v>
      </c>
      <c r="L83" s="19">
        <v>109731.75245</v>
      </c>
      <c r="M83" s="19">
        <v>0</v>
      </c>
      <c r="N83" s="19">
        <v>8274.169530000001</v>
      </c>
      <c r="O83" s="19">
        <v>1915.9694500000001</v>
      </c>
      <c r="P83" s="19">
        <v>263.42477000000002</v>
      </c>
      <c r="Q83" s="21">
        <f t="shared" si="4"/>
        <v>223794.28478000005</v>
      </c>
      <c r="R83" s="19">
        <v>4145.1322</v>
      </c>
      <c r="S83" s="21">
        <f t="shared" si="5"/>
        <v>227939.41698000004</v>
      </c>
    </row>
    <row r="84" spans="1:19" ht="17.25" customHeight="1" x14ac:dyDescent="0.25">
      <c r="A84" s="18"/>
      <c r="B84" s="19" t="s">
        <v>133</v>
      </c>
      <c r="C84" s="19">
        <v>460.10109999999997</v>
      </c>
      <c r="D84" s="19">
        <v>41293.521140000004</v>
      </c>
      <c r="E84" s="19">
        <v>33456.722480000004</v>
      </c>
      <c r="F84" s="19">
        <v>24086.839</v>
      </c>
      <c r="G84" s="19">
        <v>19517.432059999999</v>
      </c>
      <c r="H84" s="19">
        <v>0</v>
      </c>
      <c r="I84" s="19">
        <v>0</v>
      </c>
      <c r="J84" s="19">
        <v>0</v>
      </c>
      <c r="K84" s="19">
        <v>329.62304</v>
      </c>
      <c r="L84" s="19">
        <v>115680.92426000001</v>
      </c>
      <c r="M84" s="19">
        <v>0</v>
      </c>
      <c r="N84" s="19">
        <v>8214.5373</v>
      </c>
      <c r="O84" s="19">
        <v>2073.2172599999999</v>
      </c>
      <c r="P84" s="19">
        <v>261.58359999999999</v>
      </c>
      <c r="Q84" s="21">
        <f t="shared" si="4"/>
        <v>245374.50124000004</v>
      </c>
      <c r="R84" s="19">
        <v>4120.8657200000007</v>
      </c>
      <c r="S84" s="21">
        <f t="shared" si="5"/>
        <v>249495.36696000004</v>
      </c>
    </row>
    <row r="85" spans="1:19" ht="17.25" customHeight="1" x14ac:dyDescent="0.25">
      <c r="A85" s="18"/>
      <c r="B85" s="19" t="s">
        <v>134</v>
      </c>
      <c r="C85" s="19">
        <v>460.10109999999997</v>
      </c>
      <c r="D85" s="19">
        <v>42015.599099999999</v>
      </c>
      <c r="E85" s="19">
        <v>33222.043389999999</v>
      </c>
      <c r="F85" s="19">
        <v>23513.04682</v>
      </c>
      <c r="G85" s="19">
        <v>19409.506390000002</v>
      </c>
      <c r="H85" s="19">
        <v>0</v>
      </c>
      <c r="I85" s="19">
        <v>0</v>
      </c>
      <c r="J85" s="19">
        <v>0</v>
      </c>
      <c r="K85" s="19">
        <v>325.65929</v>
      </c>
      <c r="L85" s="19">
        <v>115546.09761</v>
      </c>
      <c r="M85" s="19">
        <v>0</v>
      </c>
      <c r="N85" s="19">
        <v>8184.8029200000001</v>
      </c>
      <c r="O85" s="19">
        <v>2060.3515600000001</v>
      </c>
      <c r="P85" s="19">
        <v>259.49946</v>
      </c>
      <c r="Q85" s="21">
        <f t="shared" si="4"/>
        <v>244996.70763999998</v>
      </c>
      <c r="R85" s="19">
        <v>4094.0638399999998</v>
      </c>
      <c r="S85" s="21">
        <f t="shared" si="5"/>
        <v>249090.77147999997</v>
      </c>
    </row>
    <row r="86" spans="1:19" ht="17.25" customHeight="1" x14ac:dyDescent="0.25">
      <c r="A86" s="18"/>
      <c r="B86" s="19" t="s">
        <v>135</v>
      </c>
      <c r="C86" s="19">
        <v>460.10109999999997</v>
      </c>
      <c r="D86" s="19">
        <v>42393.715250000001</v>
      </c>
      <c r="E86" s="19">
        <v>32999.299930000001</v>
      </c>
      <c r="F86" s="19">
        <v>22469.1679</v>
      </c>
      <c r="G86" s="19">
        <v>19374.801079999997</v>
      </c>
      <c r="H86" s="19">
        <v>0</v>
      </c>
      <c r="I86" s="19">
        <v>0</v>
      </c>
      <c r="J86" s="19">
        <v>0</v>
      </c>
      <c r="K86" s="19">
        <v>289.76628999999997</v>
      </c>
      <c r="L86" s="19">
        <v>116088.65375</v>
      </c>
      <c r="M86" s="19">
        <v>0</v>
      </c>
      <c r="N86" s="19">
        <v>8184.8027699999993</v>
      </c>
      <c r="O86" s="19">
        <v>2056.2639300000001</v>
      </c>
      <c r="P86" s="19">
        <v>257.40251000000001</v>
      </c>
      <c r="Q86" s="21">
        <f t="shared" si="4"/>
        <v>244573.97451</v>
      </c>
      <c r="R86" s="19">
        <v>4069.3119799999999</v>
      </c>
      <c r="S86" s="21">
        <f t="shared" si="5"/>
        <v>248643.28649</v>
      </c>
    </row>
    <row r="87" spans="1:19" ht="17.25" customHeight="1" x14ac:dyDescent="0.25">
      <c r="A87" s="18"/>
      <c r="B87" s="19" t="s">
        <v>136</v>
      </c>
      <c r="C87" s="19">
        <v>460.10109999999997</v>
      </c>
      <c r="D87" s="19">
        <v>41926.09246</v>
      </c>
      <c r="E87" s="19">
        <v>32765.576550000002</v>
      </c>
      <c r="F87" s="19">
        <v>22462.057720000001</v>
      </c>
      <c r="G87" s="19">
        <v>19662.676320000002</v>
      </c>
      <c r="H87" s="19">
        <v>0</v>
      </c>
      <c r="I87" s="19">
        <v>0</v>
      </c>
      <c r="J87" s="19">
        <v>0</v>
      </c>
      <c r="K87" s="19">
        <v>268.38308000000001</v>
      </c>
      <c r="L87" s="19">
        <v>117710.02196</v>
      </c>
      <c r="M87" s="19">
        <v>0</v>
      </c>
      <c r="N87" s="19">
        <v>8124.3467099999998</v>
      </c>
      <c r="O87" s="19">
        <v>2213.0810200000001</v>
      </c>
      <c r="P87" s="19">
        <v>255.29267999999999</v>
      </c>
      <c r="Q87" s="21">
        <f t="shared" si="4"/>
        <v>245847.62960000001</v>
      </c>
      <c r="R87" s="19">
        <v>4044.2556200000004</v>
      </c>
      <c r="S87" s="21">
        <f t="shared" si="5"/>
        <v>249891.88522000003</v>
      </c>
    </row>
    <row r="88" spans="1:19" ht="17.25" customHeight="1" x14ac:dyDescent="0.25">
      <c r="A88" s="18"/>
      <c r="B88" s="19" t="s">
        <v>137</v>
      </c>
      <c r="C88" s="19">
        <v>463.99525</v>
      </c>
      <c r="D88" s="19">
        <v>42650.23173</v>
      </c>
      <c r="E88" s="19">
        <v>32539.42453</v>
      </c>
      <c r="F88" s="19">
        <v>26547.746079999997</v>
      </c>
      <c r="G88" s="19">
        <v>19550.91488</v>
      </c>
      <c r="H88" s="19">
        <v>0</v>
      </c>
      <c r="I88" s="19">
        <v>0</v>
      </c>
      <c r="J88" s="19">
        <v>0</v>
      </c>
      <c r="K88" s="19">
        <v>264.34053999999998</v>
      </c>
      <c r="L88" s="19">
        <v>117416.21759</v>
      </c>
      <c r="M88" s="19">
        <v>0</v>
      </c>
      <c r="N88" s="19">
        <v>8094.5075100000004</v>
      </c>
      <c r="O88" s="19">
        <v>2200.1084799999999</v>
      </c>
      <c r="P88" s="19">
        <v>253.16854999999998</v>
      </c>
      <c r="Q88" s="21">
        <f t="shared" si="4"/>
        <v>249980.65513999999</v>
      </c>
      <c r="R88" s="19">
        <v>4019.7810800000002</v>
      </c>
      <c r="S88" s="21">
        <f t="shared" si="5"/>
        <v>254000.43621999997</v>
      </c>
    </row>
    <row r="89" spans="1:19" ht="17.25" customHeight="1" x14ac:dyDescent="0.25">
      <c r="A89" s="18"/>
      <c r="B89" s="19" t="s">
        <v>138</v>
      </c>
      <c r="C89" s="19">
        <v>431.97690000000006</v>
      </c>
      <c r="D89" s="19">
        <v>42549.726900000001</v>
      </c>
      <c r="E89" s="19">
        <v>31534.34762</v>
      </c>
      <c r="F89" s="19">
        <v>26452.939399999999</v>
      </c>
      <c r="G89" s="19">
        <v>19528.347309999997</v>
      </c>
      <c r="H89" s="19">
        <v>0</v>
      </c>
      <c r="I89" s="19">
        <v>0</v>
      </c>
      <c r="J89" s="19">
        <v>0</v>
      </c>
      <c r="K89" s="19">
        <v>264.34053999999998</v>
      </c>
      <c r="L89" s="19">
        <v>121536.17865</v>
      </c>
      <c r="M89" s="19">
        <v>0</v>
      </c>
      <c r="N89" s="19">
        <v>8094.5075100000004</v>
      </c>
      <c r="O89" s="19">
        <v>2197.3251299999997</v>
      </c>
      <c r="P89" s="19">
        <v>251.03269</v>
      </c>
      <c r="Q89" s="21">
        <f t="shared" si="4"/>
        <v>252840.72265000001</v>
      </c>
      <c r="R89" s="19">
        <v>3995.1330800000001</v>
      </c>
      <c r="S89" s="21">
        <f t="shared" si="5"/>
        <v>256835.85573000001</v>
      </c>
    </row>
    <row r="90" spans="1:19" ht="17.25" customHeight="1" x14ac:dyDescent="0.25">
      <c r="A90" s="18"/>
      <c r="B90" s="19" t="s">
        <v>139</v>
      </c>
      <c r="C90" s="19">
        <v>431.97690000000006</v>
      </c>
      <c r="D90" s="19">
        <v>42708.108039999999</v>
      </c>
      <c r="E90" s="19">
        <v>31316.431100000002</v>
      </c>
      <c r="F90" s="19">
        <v>26645.66546</v>
      </c>
      <c r="G90" s="19">
        <v>19934.807130000001</v>
      </c>
      <c r="H90" s="19">
        <v>0</v>
      </c>
      <c r="I90" s="19">
        <v>0</v>
      </c>
      <c r="J90" s="19">
        <v>0</v>
      </c>
      <c r="K90" s="19">
        <v>256.11385000000001</v>
      </c>
      <c r="L90" s="19">
        <v>121517.89933</v>
      </c>
      <c r="M90" s="19">
        <v>0</v>
      </c>
      <c r="N90" s="19">
        <v>8033.2253200000005</v>
      </c>
      <c r="O90" s="19">
        <v>2262.3360299999999</v>
      </c>
      <c r="P90" s="19">
        <v>247.80426000000003</v>
      </c>
      <c r="Q90" s="21">
        <f t="shared" si="4"/>
        <v>253354.36742</v>
      </c>
      <c r="R90" s="19">
        <v>3969.8892599999999</v>
      </c>
      <c r="S90" s="21">
        <f t="shared" si="5"/>
        <v>257324.25667999999</v>
      </c>
    </row>
    <row r="91" spans="1:19" ht="17.25" customHeight="1" x14ac:dyDescent="0.25">
      <c r="A91" s="18"/>
      <c r="B91" s="19" t="s">
        <v>140</v>
      </c>
      <c r="C91" s="19">
        <v>431.97690000000006</v>
      </c>
      <c r="D91" s="19">
        <v>42572.249149999996</v>
      </c>
      <c r="E91" s="19">
        <v>31098.281870000003</v>
      </c>
      <c r="F91" s="19">
        <v>26691.664079999999</v>
      </c>
      <c r="G91" s="19">
        <v>19907.97206</v>
      </c>
      <c r="H91" s="19">
        <v>0</v>
      </c>
      <c r="I91" s="19">
        <v>0</v>
      </c>
      <c r="J91" s="19">
        <v>0</v>
      </c>
      <c r="K91" s="19">
        <v>256.11385000000001</v>
      </c>
      <c r="L91" s="19">
        <v>121834.96703</v>
      </c>
      <c r="M91" s="19">
        <v>0</v>
      </c>
      <c r="N91" s="19">
        <v>8033.2253200000005</v>
      </c>
      <c r="O91" s="19">
        <v>2257.9709900000003</v>
      </c>
      <c r="P91" s="19">
        <v>245.63542999999999</v>
      </c>
      <c r="Q91" s="21">
        <f t="shared" si="4"/>
        <v>253330.05667999998</v>
      </c>
      <c r="R91" s="19">
        <v>3945.7112000000002</v>
      </c>
      <c r="S91" s="21">
        <f t="shared" si="5"/>
        <v>257275.76787999997</v>
      </c>
    </row>
    <row r="92" spans="1:19" ht="17.25" customHeight="1" x14ac:dyDescent="0.25">
      <c r="A92" s="18"/>
      <c r="B92" s="19" t="s">
        <v>141</v>
      </c>
      <c r="C92" s="19">
        <v>431.97690000000006</v>
      </c>
      <c r="D92" s="19">
        <v>42186.271100000005</v>
      </c>
      <c r="E92" s="19">
        <v>30871.412219999998</v>
      </c>
      <c r="F92" s="19">
        <v>26484.210920000001</v>
      </c>
      <c r="G92" s="19">
        <v>19708.092909999999</v>
      </c>
      <c r="H92" s="19">
        <v>0</v>
      </c>
      <c r="I92" s="19">
        <v>0</v>
      </c>
      <c r="J92" s="19">
        <v>0</v>
      </c>
      <c r="K92" s="19">
        <v>169.64525</v>
      </c>
      <c r="L92" s="19">
        <v>122951.23558000001</v>
      </c>
      <c r="M92" s="19">
        <v>4000</v>
      </c>
      <c r="N92" s="19">
        <v>8767.8364999999994</v>
      </c>
      <c r="O92" s="19">
        <v>1634.1841200000001</v>
      </c>
      <c r="P92" s="19">
        <v>243.45327</v>
      </c>
      <c r="Q92" s="21">
        <f t="shared" si="4"/>
        <v>257448.31877000001</v>
      </c>
      <c r="R92" s="19">
        <v>3920.7706400000002</v>
      </c>
      <c r="S92" s="21">
        <f t="shared" si="5"/>
        <v>261369.08941000002</v>
      </c>
    </row>
    <row r="93" spans="1:19" ht="17.25" customHeight="1" x14ac:dyDescent="0.25">
      <c r="A93" s="18"/>
      <c r="B93" s="19" t="s">
        <v>142</v>
      </c>
      <c r="C93" s="19">
        <v>447.97690000000006</v>
      </c>
      <c r="D93" s="19">
        <v>41844.083549999996</v>
      </c>
      <c r="E93" s="19">
        <v>30655.043780000004</v>
      </c>
      <c r="F93" s="19">
        <v>26254.702989999998</v>
      </c>
      <c r="G93" s="19">
        <v>19585.560239999999</v>
      </c>
      <c r="H93" s="19">
        <v>0</v>
      </c>
      <c r="I93" s="19">
        <v>0</v>
      </c>
      <c r="J93" s="19">
        <v>0</v>
      </c>
      <c r="K93" s="19">
        <v>169.64525</v>
      </c>
      <c r="L93" s="19">
        <v>122910.92542</v>
      </c>
      <c r="M93" s="19">
        <v>3958.9040199999999</v>
      </c>
      <c r="N93" s="19">
        <v>8734.2265200000002</v>
      </c>
      <c r="O93" s="19">
        <v>1620.7868799999999</v>
      </c>
      <c r="P93" s="19">
        <v>241.09833</v>
      </c>
      <c r="Q93" s="21">
        <f t="shared" si="2"/>
        <v>256422.95387999996</v>
      </c>
      <c r="R93" s="19">
        <v>3901.9894800000002</v>
      </c>
      <c r="S93" s="21">
        <f t="shared" si="3"/>
        <v>260324.94335999995</v>
      </c>
    </row>
    <row r="94" spans="1:19" ht="17.25" customHeight="1" x14ac:dyDescent="0.25">
      <c r="A94" s="18"/>
      <c r="B94" s="19" t="s">
        <v>143</v>
      </c>
      <c r="C94" s="19">
        <v>447.63</v>
      </c>
      <c r="D94" s="19">
        <v>41531.73661</v>
      </c>
      <c r="E94" s="19">
        <v>30785.002780000003</v>
      </c>
      <c r="F94" s="19">
        <v>26216.71804</v>
      </c>
      <c r="G94" s="19">
        <v>19469.234219999998</v>
      </c>
      <c r="H94" s="19">
        <v>0</v>
      </c>
      <c r="I94" s="19">
        <v>0</v>
      </c>
      <c r="J94" s="19">
        <v>0</v>
      </c>
      <c r="K94" s="19">
        <v>156.64500000000001</v>
      </c>
      <c r="L94" s="19">
        <v>122036.06201000001</v>
      </c>
      <c r="M94" s="19">
        <v>3916.3670000000002</v>
      </c>
      <c r="N94" s="19">
        <v>8697.2498000000014</v>
      </c>
      <c r="O94" s="19">
        <v>1606.84293</v>
      </c>
      <c r="P94" s="19">
        <v>239.04730000000001</v>
      </c>
      <c r="Q94" s="21">
        <f t="shared" si="2"/>
        <v>255102.53569000002</v>
      </c>
      <c r="R94" s="19">
        <v>3873.0860000000002</v>
      </c>
      <c r="S94" s="21">
        <f t="shared" si="3"/>
        <v>258975.62169000003</v>
      </c>
    </row>
    <row r="95" spans="1:19" ht="17.25" customHeight="1" x14ac:dyDescent="0.25">
      <c r="A95" s="18"/>
      <c r="B95" s="19" t="s">
        <v>144</v>
      </c>
      <c r="C95" s="19">
        <v>447.27276000000001</v>
      </c>
      <c r="D95" s="19">
        <v>40887.86217</v>
      </c>
      <c r="E95" s="19">
        <v>31927.641159999999</v>
      </c>
      <c r="F95" s="19">
        <v>25322.678970000001</v>
      </c>
      <c r="G95" s="19">
        <v>19439.623649999998</v>
      </c>
      <c r="H95" s="19">
        <v>0</v>
      </c>
      <c r="I95" s="19">
        <v>0</v>
      </c>
      <c r="J95" s="19">
        <v>0</v>
      </c>
      <c r="K95" s="19">
        <v>156.64525</v>
      </c>
      <c r="L95" s="19">
        <v>118398.2856</v>
      </c>
      <c r="M95" s="19">
        <v>3916.3668700000003</v>
      </c>
      <c r="N95" s="19">
        <v>8693.9547100000018</v>
      </c>
      <c r="O95" s="19">
        <v>1603.93966</v>
      </c>
      <c r="P95" s="19">
        <v>236.82464999999999</v>
      </c>
      <c r="Q95" s="21">
        <f t="shared" si="2"/>
        <v>251031.09544999999</v>
      </c>
      <c r="R95" s="19">
        <v>3846.9018599999999</v>
      </c>
      <c r="S95" s="21">
        <f t="shared" si="3"/>
        <v>254877.99731000001</v>
      </c>
    </row>
    <row r="96" spans="1:19" ht="17.25" customHeight="1" x14ac:dyDescent="0.25">
      <c r="A96" s="18"/>
      <c r="B96" s="19" t="s">
        <v>145</v>
      </c>
      <c r="C96" s="19">
        <v>446.92185000000001</v>
      </c>
      <c r="D96" s="19">
        <v>40446.625159999996</v>
      </c>
      <c r="E96" s="19">
        <v>31682.221850000002</v>
      </c>
      <c r="F96" s="19">
        <v>25191.25506</v>
      </c>
      <c r="G96" s="19">
        <v>19229.215489999999</v>
      </c>
      <c r="H96" s="19">
        <v>0</v>
      </c>
      <c r="I96" s="19">
        <v>0</v>
      </c>
      <c r="J96" s="19">
        <v>0</v>
      </c>
      <c r="K96" s="19">
        <v>156.64525</v>
      </c>
      <c r="L96" s="19">
        <v>118430.22893000001</v>
      </c>
      <c r="M96" s="19">
        <v>3833.0414300000002</v>
      </c>
      <c r="N96" s="19">
        <v>8628.32143</v>
      </c>
      <c r="O96" s="19">
        <v>1579.2995700000001</v>
      </c>
      <c r="P96" s="19">
        <v>233.31076999999999</v>
      </c>
      <c r="Q96" s="21">
        <f t="shared" si="2"/>
        <v>249857.08679000006</v>
      </c>
      <c r="R96" s="19">
        <v>3822.72496</v>
      </c>
      <c r="S96" s="21">
        <f t="shared" si="3"/>
        <v>253679.81175000005</v>
      </c>
    </row>
    <row r="97" spans="1:19" ht="17.25" customHeight="1" x14ac:dyDescent="0.25">
      <c r="A97" s="18"/>
      <c r="B97" s="19" t="s">
        <v>146</v>
      </c>
      <c r="C97" s="19">
        <v>446.56666999999999</v>
      </c>
      <c r="D97" s="19">
        <v>40176.768340000002</v>
      </c>
      <c r="E97" s="19">
        <v>31434.137610000002</v>
      </c>
      <c r="F97" s="19">
        <v>25149.033289999999</v>
      </c>
      <c r="G97" s="19">
        <v>19112.45766</v>
      </c>
      <c r="H97" s="19">
        <v>0</v>
      </c>
      <c r="I97" s="19">
        <v>0</v>
      </c>
      <c r="J97" s="19">
        <v>0</v>
      </c>
      <c r="K97" s="19">
        <v>156.64525</v>
      </c>
      <c r="L97" s="19">
        <v>120625.7395</v>
      </c>
      <c r="M97" s="19">
        <v>3791.3782500000002</v>
      </c>
      <c r="N97" s="19">
        <v>8593.4743699999999</v>
      </c>
      <c r="O97" s="19">
        <v>1564.0806399999999</v>
      </c>
      <c r="P97" s="19">
        <v>231.20673000000002</v>
      </c>
      <c r="Q97" s="21">
        <f t="shared" si="2"/>
        <v>251281.48831000002</v>
      </c>
      <c r="R97" s="19">
        <v>3797.6412400000004</v>
      </c>
      <c r="S97" s="21">
        <f t="shared" si="3"/>
        <v>255079.12955000001</v>
      </c>
    </row>
    <row r="98" spans="1:19" ht="17.25" customHeight="1" x14ac:dyDescent="0.25">
      <c r="A98" s="18"/>
      <c r="B98" s="19" t="s">
        <v>147</v>
      </c>
      <c r="C98" s="19">
        <v>446.21214000000003</v>
      </c>
      <c r="D98" s="19">
        <v>39222.957609999998</v>
      </c>
      <c r="E98" s="19">
        <v>39509.705719999998</v>
      </c>
      <c r="F98" s="19">
        <v>25110.61232</v>
      </c>
      <c r="G98" s="19">
        <v>19091.107199999999</v>
      </c>
      <c r="H98" s="19">
        <v>0</v>
      </c>
      <c r="I98" s="19">
        <v>0</v>
      </c>
      <c r="J98" s="19">
        <v>0</v>
      </c>
      <c r="K98" s="19">
        <v>156.64525</v>
      </c>
      <c r="L98" s="19">
        <v>119852.15501999999</v>
      </c>
      <c r="M98" s="19">
        <v>3791.3782500000002</v>
      </c>
      <c r="N98" s="19">
        <v>8899.4642200000017</v>
      </c>
      <c r="O98" s="19">
        <v>1561.11006</v>
      </c>
      <c r="P98" s="19">
        <v>228.93457000000001</v>
      </c>
      <c r="Q98" s="21">
        <f t="shared" si="2"/>
        <v>257870.28236000001</v>
      </c>
      <c r="R98" s="19">
        <v>3773.0182599999998</v>
      </c>
      <c r="S98" s="21">
        <f t="shared" si="3"/>
        <v>261643.30062000002</v>
      </c>
    </row>
    <row r="99" spans="1:19" ht="17.25" customHeight="1" x14ac:dyDescent="0.25">
      <c r="A99" s="18"/>
      <c r="B99" s="19" t="s">
        <v>148</v>
      </c>
      <c r="C99" s="19">
        <v>440.03770000000003</v>
      </c>
      <c r="D99" s="19">
        <v>38716.982600000003</v>
      </c>
      <c r="E99" s="19">
        <v>39697.020130000004</v>
      </c>
      <c r="F99" s="19">
        <v>25071.284510000001</v>
      </c>
      <c r="G99" s="19">
        <v>18875.640320000002</v>
      </c>
      <c r="H99" s="19">
        <v>0</v>
      </c>
      <c r="I99" s="19">
        <v>0</v>
      </c>
      <c r="J99" s="19">
        <v>0</v>
      </c>
      <c r="K99" s="19">
        <v>156.64525</v>
      </c>
      <c r="L99" s="19">
        <v>119577.99097</v>
      </c>
      <c r="M99" s="19">
        <v>3707.2098799999999</v>
      </c>
      <c r="N99" s="19">
        <v>8831.6638800000019</v>
      </c>
      <c r="O99" s="19">
        <v>1536.1302700000001</v>
      </c>
      <c r="P99" s="19">
        <v>226.64975000000001</v>
      </c>
      <c r="Q99" s="21">
        <f t="shared" si="2"/>
        <v>256837.25526000003</v>
      </c>
      <c r="R99" s="19">
        <v>3747.4312599999998</v>
      </c>
      <c r="S99" s="21">
        <f t="shared" si="3"/>
        <v>260584.68652000005</v>
      </c>
    </row>
    <row r="100" spans="1:19" ht="17.25" customHeight="1" x14ac:dyDescent="0.25">
      <c r="A100" s="18"/>
      <c r="B100" s="19" t="s">
        <v>149</v>
      </c>
      <c r="C100" s="19">
        <v>439.67950999999999</v>
      </c>
      <c r="D100" s="19">
        <v>43886.068640000005</v>
      </c>
      <c r="E100" s="19">
        <v>39469.211750000002</v>
      </c>
      <c r="F100" s="19">
        <v>18388.123380000001</v>
      </c>
      <c r="G100" s="19">
        <v>18756.481230000001</v>
      </c>
      <c r="H100" s="19">
        <v>0</v>
      </c>
      <c r="I100" s="19">
        <v>0</v>
      </c>
      <c r="J100" s="19">
        <v>0</v>
      </c>
      <c r="K100" s="19">
        <v>156.64525</v>
      </c>
      <c r="L100" s="19">
        <v>119452.30257</v>
      </c>
      <c r="M100" s="19">
        <v>3787.2098799999999</v>
      </c>
      <c r="N100" s="19">
        <v>8819.3689700000014</v>
      </c>
      <c r="O100" s="19">
        <v>1524.1323600000001</v>
      </c>
      <c r="P100" s="19">
        <v>224.34958</v>
      </c>
      <c r="Q100" s="21">
        <f t="shared" si="2"/>
        <v>254903.57312000004</v>
      </c>
      <c r="R100" s="19">
        <v>3726.8455600000002</v>
      </c>
      <c r="S100" s="21">
        <f t="shared" si="3"/>
        <v>258630.41868000003</v>
      </c>
    </row>
    <row r="101" spans="1:19" ht="17.25" customHeight="1" x14ac:dyDescent="0.25">
      <c r="A101" s="18"/>
      <c r="B101" s="19" t="s">
        <v>150</v>
      </c>
      <c r="C101" s="19">
        <v>585.31947000000002</v>
      </c>
      <c r="D101" s="19">
        <v>43388.492480000001</v>
      </c>
      <c r="E101" s="19">
        <v>53221.333090000007</v>
      </c>
      <c r="F101" s="19">
        <v>18278.501540000001</v>
      </c>
      <c r="G101" s="19">
        <v>17614.684980000002</v>
      </c>
      <c r="H101" s="19">
        <v>0</v>
      </c>
      <c r="I101" s="19">
        <v>0</v>
      </c>
      <c r="J101" s="19">
        <v>0</v>
      </c>
      <c r="K101" s="19">
        <v>156.64525</v>
      </c>
      <c r="L101" s="19">
        <v>115716.60023000001</v>
      </c>
      <c r="M101" s="19">
        <v>3622.50135</v>
      </c>
      <c r="N101" s="19">
        <v>8759.0886499999997</v>
      </c>
      <c r="O101" s="19">
        <v>1507.9484199999999</v>
      </c>
      <c r="P101" s="19">
        <v>220.87476999999998</v>
      </c>
      <c r="Q101" s="21">
        <f t="shared" si="2"/>
        <v>263071.99023</v>
      </c>
      <c r="R101" s="19">
        <v>3703.5176800000004</v>
      </c>
      <c r="S101" s="21">
        <f t="shared" si="3"/>
        <v>266775.50790999999</v>
      </c>
    </row>
    <row r="102" spans="1:19" ht="17.25" customHeight="1" x14ac:dyDescent="0.25">
      <c r="A102" s="18"/>
      <c r="B102" s="19" t="s">
        <v>151</v>
      </c>
      <c r="C102" s="19">
        <v>582.87841000000003</v>
      </c>
      <c r="D102" s="19">
        <v>44468.454240000006</v>
      </c>
      <c r="E102" s="19">
        <v>52981.510900000001</v>
      </c>
      <c r="F102" s="19">
        <v>20771.291020000001</v>
      </c>
      <c r="G102" s="19">
        <v>18523.311350000004</v>
      </c>
      <c r="H102" s="19">
        <v>0</v>
      </c>
      <c r="I102" s="19">
        <v>0</v>
      </c>
      <c r="J102" s="19">
        <v>0</v>
      </c>
      <c r="K102" s="19">
        <v>153.94525000000002</v>
      </c>
      <c r="L102" s="19">
        <v>115293.69596</v>
      </c>
      <c r="M102" s="19">
        <v>3580.12291</v>
      </c>
      <c r="N102" s="19">
        <v>8723.4004600000007</v>
      </c>
      <c r="O102" s="19">
        <v>1493.64291</v>
      </c>
      <c r="P102" s="19">
        <v>218.54042000000001</v>
      </c>
      <c r="Q102" s="21">
        <f t="shared" si="2"/>
        <v>266790.79382999998</v>
      </c>
      <c r="R102" s="19">
        <v>3669.3050600000001</v>
      </c>
      <c r="S102" s="21">
        <f t="shared" si="3"/>
        <v>270460.09888999996</v>
      </c>
    </row>
    <row r="103" spans="1:19" ht="17.25" customHeight="1" x14ac:dyDescent="0.25">
      <c r="A103" s="18"/>
      <c r="B103" s="19" t="s">
        <v>152</v>
      </c>
      <c r="C103" s="19">
        <v>580.45218999999997</v>
      </c>
      <c r="D103" s="19">
        <v>42356.811139999998</v>
      </c>
      <c r="E103" s="19">
        <v>52758.938580000002</v>
      </c>
      <c r="F103" s="19">
        <v>20760.306410000001</v>
      </c>
      <c r="G103" s="19">
        <v>18458.76413</v>
      </c>
      <c r="H103" s="19">
        <v>0</v>
      </c>
      <c r="I103" s="19">
        <v>0</v>
      </c>
      <c r="J103" s="19">
        <v>0</v>
      </c>
      <c r="K103" s="19">
        <v>153.94525000000002</v>
      </c>
      <c r="L103" s="19">
        <v>120905.46699</v>
      </c>
      <c r="M103" s="19">
        <v>3580.12291</v>
      </c>
      <c r="N103" s="19">
        <v>8719.0005199999996</v>
      </c>
      <c r="O103" s="19">
        <v>1489.0321100000001</v>
      </c>
      <c r="P103" s="19">
        <v>216.19172</v>
      </c>
      <c r="Q103" s="21">
        <f t="shared" si="2"/>
        <v>269979.03194999998</v>
      </c>
      <c r="R103" s="19">
        <v>3642.2804799999999</v>
      </c>
      <c r="S103" s="21">
        <f t="shared" si="3"/>
        <v>273621.31242999999</v>
      </c>
    </row>
    <row r="104" spans="1:19" ht="17.25" customHeight="1" x14ac:dyDescent="0.25">
      <c r="A104" s="18"/>
      <c r="B104" s="19" t="s">
        <v>153</v>
      </c>
      <c r="C104" s="19">
        <v>577.98540000000003</v>
      </c>
      <c r="D104" s="19">
        <v>41324.865830000002</v>
      </c>
      <c r="E104" s="19">
        <v>52498.897939999995</v>
      </c>
      <c r="F104" s="19">
        <v>20752.34462</v>
      </c>
      <c r="G104" s="19">
        <v>18253.102329999998</v>
      </c>
      <c r="H104" s="19">
        <v>0</v>
      </c>
      <c r="I104" s="19">
        <v>0</v>
      </c>
      <c r="J104" s="19">
        <v>0</v>
      </c>
      <c r="K104" s="19">
        <v>2117.6633900000002</v>
      </c>
      <c r="L104" s="19">
        <v>119788.24582</v>
      </c>
      <c r="M104" s="19">
        <v>3494.5399500000003</v>
      </c>
      <c r="N104" s="19">
        <v>8650.5921699999999</v>
      </c>
      <c r="O104" s="19">
        <v>1463.26269</v>
      </c>
      <c r="P104" s="19">
        <v>213.82857999999999</v>
      </c>
      <c r="Q104" s="21">
        <f t="shared" si="2"/>
        <v>269135.32871999999</v>
      </c>
      <c r="R104" s="19">
        <v>3614.0393599999998</v>
      </c>
      <c r="S104" s="21">
        <f t="shared" si="3"/>
        <v>272749.36807999999</v>
      </c>
    </row>
    <row r="105" spans="1:19" ht="17.25" customHeight="1" x14ac:dyDescent="0.25">
      <c r="A105" s="18"/>
      <c r="B105" s="19" t="s">
        <v>154</v>
      </c>
      <c r="C105" s="19">
        <v>575.53244999999993</v>
      </c>
      <c r="D105" s="19">
        <v>45184.213310000006</v>
      </c>
      <c r="E105" s="19">
        <v>62356.378530000002</v>
      </c>
      <c r="F105" s="19">
        <v>20744.458500000001</v>
      </c>
      <c r="G105" s="19">
        <v>18141.659510000001</v>
      </c>
      <c r="H105" s="19">
        <v>0</v>
      </c>
      <c r="I105" s="19">
        <v>0</v>
      </c>
      <c r="J105" s="19">
        <v>0</v>
      </c>
      <c r="K105" s="19">
        <v>153.94525000000002</v>
      </c>
      <c r="L105" s="19">
        <v>118733.50305</v>
      </c>
      <c r="M105" s="19">
        <v>3494.5399500000003</v>
      </c>
      <c r="N105" s="19">
        <v>8614.4727100000018</v>
      </c>
      <c r="O105" s="19">
        <v>1448.7898300000002</v>
      </c>
      <c r="P105" s="19">
        <v>211.45092000000002</v>
      </c>
      <c r="Q105" s="21">
        <f t="shared" si="2"/>
        <v>279658.94400999998</v>
      </c>
      <c r="R105" s="19">
        <v>3586.1830800000002</v>
      </c>
      <c r="S105" s="21">
        <f t="shared" si="3"/>
        <v>283245.12708999997</v>
      </c>
    </row>
    <row r="106" spans="1:19" ht="17.25" customHeight="1" x14ac:dyDescent="0.25">
      <c r="A106" s="18"/>
      <c r="B106" s="19" t="s">
        <v>155</v>
      </c>
      <c r="C106" s="19">
        <v>573.06610999999998</v>
      </c>
      <c r="D106" s="19">
        <v>47003.746729999999</v>
      </c>
      <c r="E106" s="19">
        <v>62196.294159999998</v>
      </c>
      <c r="F106" s="19">
        <v>20736.33021</v>
      </c>
      <c r="G106" s="19">
        <v>18125.860390000002</v>
      </c>
      <c r="H106" s="19">
        <v>0</v>
      </c>
      <c r="I106" s="19">
        <v>0</v>
      </c>
      <c r="J106" s="19">
        <v>0</v>
      </c>
      <c r="K106" s="19">
        <v>5153.9452499999998</v>
      </c>
      <c r="L106" s="19">
        <v>124123.72339</v>
      </c>
      <c r="M106" s="19">
        <v>3452.8756800000001</v>
      </c>
      <c r="N106" s="19">
        <v>8610.3640599999999</v>
      </c>
      <c r="O106" s="19">
        <v>1445.6502399999999</v>
      </c>
      <c r="P106" s="19">
        <v>209.05865</v>
      </c>
      <c r="Q106" s="21">
        <f t="shared" si="2"/>
        <v>291630.91486999998</v>
      </c>
      <c r="R106" s="19">
        <v>3557.9848400000001</v>
      </c>
      <c r="S106" s="21">
        <f t="shared" si="3"/>
        <v>295188.89970999997</v>
      </c>
    </row>
    <row r="107" spans="1:19" ht="17.25" customHeight="1" x14ac:dyDescent="0.25">
      <c r="A107" s="18"/>
      <c r="B107" s="19" t="s">
        <v>156</v>
      </c>
      <c r="C107" s="19">
        <v>570.53423999999995</v>
      </c>
      <c r="D107" s="19">
        <v>46285.254140000005</v>
      </c>
      <c r="E107" s="19">
        <v>61937.200109999998</v>
      </c>
      <c r="F107" s="19">
        <v>21704.710280000003</v>
      </c>
      <c r="G107" s="19">
        <v>17936.453160000001</v>
      </c>
      <c r="H107" s="19">
        <v>0</v>
      </c>
      <c r="I107" s="19">
        <v>0</v>
      </c>
      <c r="J107" s="19">
        <v>0</v>
      </c>
      <c r="K107" s="19">
        <v>5153.9452499999998</v>
      </c>
      <c r="L107" s="19">
        <v>118876.84951000001</v>
      </c>
      <c r="M107" s="19">
        <v>3408.0289900000002</v>
      </c>
      <c r="N107" s="19">
        <v>8590.3335399999996</v>
      </c>
      <c r="O107" s="19">
        <v>1473.4680600000002</v>
      </c>
      <c r="P107" s="19">
        <v>205.44264000000001</v>
      </c>
      <c r="Q107" s="21">
        <f t="shared" si="2"/>
        <v>286142.21992000006</v>
      </c>
      <c r="R107" s="19">
        <v>3557.9848400000001</v>
      </c>
      <c r="S107" s="21">
        <f t="shared" si="3"/>
        <v>289700.20476000005</v>
      </c>
    </row>
    <row r="108" spans="1:19" ht="17.25" customHeight="1" x14ac:dyDescent="0.25">
      <c r="A108" s="18"/>
      <c r="B108" s="19" t="s">
        <v>157</v>
      </c>
      <c r="C108" s="19">
        <v>568.04057999999998</v>
      </c>
      <c r="D108" s="19">
        <v>46185.459219999997</v>
      </c>
      <c r="E108" s="19">
        <v>61762.089700000004</v>
      </c>
      <c r="F108" s="19">
        <v>21696.695629999998</v>
      </c>
      <c r="G108" s="19">
        <v>18016.817360000001</v>
      </c>
      <c r="H108" s="19">
        <v>0</v>
      </c>
      <c r="I108" s="19">
        <v>0</v>
      </c>
      <c r="J108" s="19">
        <v>0</v>
      </c>
      <c r="K108" s="19">
        <v>5153.9452499999998</v>
      </c>
      <c r="L108" s="19">
        <v>118454.59918999999</v>
      </c>
      <c r="M108" s="19">
        <v>3408.0289900000002</v>
      </c>
      <c r="N108" s="19">
        <v>8553.9074499999988</v>
      </c>
      <c r="O108" s="19">
        <v>1478.6143300000001</v>
      </c>
      <c r="P108" s="19">
        <v>203.01167000000001</v>
      </c>
      <c r="Q108" s="21">
        <f t="shared" si="2"/>
        <v>285481.20937</v>
      </c>
      <c r="R108" s="19">
        <v>3536.8752599999998</v>
      </c>
      <c r="S108" s="21">
        <f t="shared" si="3"/>
        <v>289018.08463</v>
      </c>
    </row>
    <row r="109" spans="1:19" ht="17.25" customHeight="1" x14ac:dyDescent="0.25">
      <c r="A109" s="18"/>
      <c r="B109" s="19" t="s">
        <v>158</v>
      </c>
      <c r="C109" s="19">
        <v>565.5783100000001</v>
      </c>
      <c r="D109" s="19">
        <v>46397.464570000004</v>
      </c>
      <c r="E109" s="19">
        <v>61486.59719</v>
      </c>
      <c r="F109" s="19">
        <v>21688.419239999999</v>
      </c>
      <c r="G109" s="19">
        <v>18011.52937</v>
      </c>
      <c r="H109" s="19">
        <v>0</v>
      </c>
      <c r="I109" s="19">
        <v>0</v>
      </c>
      <c r="J109" s="19">
        <v>0</v>
      </c>
      <c r="K109" s="19">
        <v>4997.8756400000002</v>
      </c>
      <c r="L109" s="19">
        <v>119963.96243000001</v>
      </c>
      <c r="M109" s="19">
        <v>3408.0289900000002</v>
      </c>
      <c r="N109" s="19">
        <v>8550.6487899999993</v>
      </c>
      <c r="O109" s="19">
        <v>1476.3713300000002</v>
      </c>
      <c r="P109" s="19">
        <v>203.01167000000001</v>
      </c>
      <c r="Q109" s="21">
        <f t="shared" si="2"/>
        <v>286749.48752999998</v>
      </c>
      <c r="R109" s="19">
        <v>3536.8752599999998</v>
      </c>
      <c r="S109" s="21">
        <f t="shared" si="3"/>
        <v>290286.36278999998</v>
      </c>
    </row>
    <row r="110" spans="1:19" ht="17.25" customHeight="1" x14ac:dyDescent="0.25">
      <c r="A110" s="18"/>
      <c r="B110" s="19" t="s">
        <v>159</v>
      </c>
      <c r="C110" s="19">
        <v>569.40701999999999</v>
      </c>
      <c r="D110" s="19">
        <v>46395.268310000007</v>
      </c>
      <c r="E110" s="19">
        <v>61253.133180000004</v>
      </c>
      <c r="F110" s="19">
        <v>15510.064980000001</v>
      </c>
      <c r="G110" s="19">
        <v>18009.522499999999</v>
      </c>
      <c r="H110" s="19">
        <v>0</v>
      </c>
      <c r="I110" s="19">
        <v>0</v>
      </c>
      <c r="J110" s="19">
        <v>0</v>
      </c>
      <c r="K110" s="19">
        <v>4997.8756400000002</v>
      </c>
      <c r="L110" s="19">
        <v>120164.21088</v>
      </c>
      <c r="M110" s="19">
        <v>3408.0289900000002</v>
      </c>
      <c r="N110" s="19">
        <v>8482.1132200000011</v>
      </c>
      <c r="O110" s="19">
        <v>1476.5621899999999</v>
      </c>
      <c r="P110" s="19">
        <v>203.01167000000001</v>
      </c>
      <c r="Q110" s="21">
        <f t="shared" si="2"/>
        <v>280469.19858000003</v>
      </c>
      <c r="R110" s="19">
        <v>3557.9848400000001</v>
      </c>
      <c r="S110" s="21">
        <f t="shared" si="3"/>
        <v>284027.18342000002</v>
      </c>
    </row>
    <row r="111" spans="1:19" ht="17.25" customHeight="1" x14ac:dyDescent="0.25">
      <c r="A111" s="18"/>
      <c r="B111" s="19" t="s">
        <v>160</v>
      </c>
      <c r="C111" s="19">
        <v>569.02637000000004</v>
      </c>
      <c r="D111" s="19">
        <v>46382.729429999999</v>
      </c>
      <c r="E111" s="19">
        <v>61211.585290000003</v>
      </c>
      <c r="F111" s="19">
        <v>15552.286900000001</v>
      </c>
      <c r="G111" s="19">
        <v>18010.599100000003</v>
      </c>
      <c r="H111" s="19">
        <v>0</v>
      </c>
      <c r="I111" s="19">
        <v>0</v>
      </c>
      <c r="J111" s="19">
        <v>0</v>
      </c>
      <c r="K111" s="19">
        <v>4992.8756400000002</v>
      </c>
      <c r="L111" s="19">
        <v>120175.38984</v>
      </c>
      <c r="M111" s="19">
        <v>3408.0289900000002</v>
      </c>
      <c r="N111" s="19">
        <v>8920.5852300000006</v>
      </c>
      <c r="O111" s="19">
        <v>1474.4432099999999</v>
      </c>
      <c r="P111" s="19">
        <v>201.65798000000001</v>
      </c>
      <c r="Q111" s="21">
        <f t="shared" si="2"/>
        <v>280899.20798000006</v>
      </c>
      <c r="R111" s="19">
        <v>3557.9848400000001</v>
      </c>
      <c r="S111" s="21">
        <f t="shared" si="3"/>
        <v>284457.19282000005</v>
      </c>
    </row>
    <row r="112" spans="1:19" ht="17.25" customHeight="1" x14ac:dyDescent="0.25">
      <c r="A112" s="18"/>
      <c r="B112" s="19" t="s">
        <v>161</v>
      </c>
      <c r="C112" s="19">
        <v>568.64539000000002</v>
      </c>
      <c r="D112" s="19">
        <v>42501.538220000002</v>
      </c>
      <c r="E112" s="19">
        <v>60976.541520000006</v>
      </c>
      <c r="F112" s="19">
        <v>15542.04508</v>
      </c>
      <c r="G112" s="19">
        <v>18801.096829999999</v>
      </c>
      <c r="H112" s="19">
        <v>0</v>
      </c>
      <c r="I112" s="19">
        <v>0</v>
      </c>
      <c r="J112" s="19">
        <v>0</v>
      </c>
      <c r="K112" s="19">
        <v>4817.6442699999998</v>
      </c>
      <c r="L112" s="19">
        <v>119925.53702</v>
      </c>
      <c r="M112" s="19">
        <v>3477.1232799999998</v>
      </c>
      <c r="N112" s="19">
        <v>8889.1941700000007</v>
      </c>
      <c r="O112" s="19">
        <v>1491.5112900000001</v>
      </c>
      <c r="P112" s="19">
        <v>199.33851999999999</v>
      </c>
      <c r="Q112" s="21">
        <f t="shared" si="2"/>
        <v>277190.21558999998</v>
      </c>
      <c r="R112" s="19">
        <v>3557.9848400000001</v>
      </c>
      <c r="S112" s="21">
        <f t="shared" si="3"/>
        <v>280748.20042999997</v>
      </c>
    </row>
    <row r="113" spans="1:19" ht="17.25" customHeight="1" x14ac:dyDescent="0.25">
      <c r="A113" s="18"/>
      <c r="B113" s="19" t="s">
        <v>162</v>
      </c>
      <c r="C113" s="19">
        <v>572.65806999999995</v>
      </c>
      <c r="D113" s="19">
        <v>42666.416120000002</v>
      </c>
      <c r="E113" s="19">
        <v>60744.635470000001</v>
      </c>
      <c r="F113" s="19">
        <v>15535.977400000002</v>
      </c>
      <c r="G113" s="19">
        <v>19632.0275</v>
      </c>
      <c r="H113" s="19">
        <v>0</v>
      </c>
      <c r="I113" s="19">
        <v>0</v>
      </c>
      <c r="J113" s="19">
        <v>0</v>
      </c>
      <c r="K113" s="19">
        <v>4817.6442699999998</v>
      </c>
      <c r="L113" s="19">
        <v>119748.22664000001</v>
      </c>
      <c r="M113" s="19">
        <v>3433.48884</v>
      </c>
      <c r="N113" s="19">
        <v>8863.0496899999998</v>
      </c>
      <c r="O113" s="19">
        <v>1483.5524700000001</v>
      </c>
      <c r="P113" s="19">
        <v>196.87179999999998</v>
      </c>
      <c r="Q113" s="21">
        <f t="shared" si="2"/>
        <v>277694.54827000003</v>
      </c>
      <c r="R113" s="19">
        <v>3557.9848400000001</v>
      </c>
      <c r="S113" s="21">
        <f t="shared" si="3"/>
        <v>281252.53311000002</v>
      </c>
    </row>
    <row r="114" spans="1:19" ht="17.25" customHeight="1" x14ac:dyDescent="0.25">
      <c r="A114" s="18"/>
      <c r="B114" s="19" t="s">
        <v>163</v>
      </c>
      <c r="C114" s="19">
        <v>570.03362000000004</v>
      </c>
      <c r="D114" s="19">
        <v>42606.724110000003</v>
      </c>
      <c r="E114" s="19">
        <v>60884.570950000001</v>
      </c>
      <c r="F114" s="19">
        <v>14525.78434</v>
      </c>
      <c r="G114" s="19">
        <v>19792.06724</v>
      </c>
      <c r="H114" s="19">
        <v>0</v>
      </c>
      <c r="I114" s="19">
        <v>0</v>
      </c>
      <c r="J114" s="19">
        <v>0</v>
      </c>
      <c r="K114" s="19">
        <v>4819.9942699999992</v>
      </c>
      <c r="L114" s="19">
        <v>118924.67758</v>
      </c>
      <c r="M114" s="19">
        <v>3433.48884</v>
      </c>
      <c r="N114" s="19">
        <v>8828.5500200000006</v>
      </c>
      <c r="O114" s="19">
        <v>1470.9576100000002</v>
      </c>
      <c r="P114" s="19">
        <v>194.38992000000002</v>
      </c>
      <c r="Q114" s="21">
        <f t="shared" si="2"/>
        <v>276051.23849999998</v>
      </c>
      <c r="R114" s="19">
        <v>3651.4170800000002</v>
      </c>
      <c r="S114" s="21">
        <f t="shared" si="3"/>
        <v>279702.65557999996</v>
      </c>
    </row>
    <row r="115" spans="1:19" ht="17.25" customHeight="1" x14ac:dyDescent="0.25">
      <c r="A115" s="18"/>
      <c r="B115" s="19" t="s">
        <v>164</v>
      </c>
      <c r="C115" s="19">
        <v>567.44536000000005</v>
      </c>
      <c r="D115" s="19">
        <v>42419.773540000002</v>
      </c>
      <c r="E115" s="19">
        <v>60655.51629</v>
      </c>
      <c r="F115" s="19">
        <v>14973.39263</v>
      </c>
      <c r="G115" s="19">
        <v>19768.595670000002</v>
      </c>
      <c r="H115" s="19">
        <v>0</v>
      </c>
      <c r="I115" s="19">
        <v>0</v>
      </c>
      <c r="J115" s="19">
        <v>0</v>
      </c>
      <c r="K115" s="19">
        <v>5161.2952500000001</v>
      </c>
      <c r="L115" s="19">
        <v>116026.23842000001</v>
      </c>
      <c r="M115" s="19">
        <v>3390.46828</v>
      </c>
      <c r="N115" s="19">
        <v>8805.1290100000006</v>
      </c>
      <c r="O115" s="19">
        <v>1463.3655900000001</v>
      </c>
      <c r="P115" s="19">
        <v>191.89278000000002</v>
      </c>
      <c r="Q115" s="21">
        <f t="shared" si="2"/>
        <v>273423.11281999998</v>
      </c>
      <c r="R115" s="19">
        <v>3651.4170800000002</v>
      </c>
      <c r="S115" s="21">
        <f t="shared" si="3"/>
        <v>277074.52989999996</v>
      </c>
    </row>
    <row r="116" spans="1:19" ht="17.25" customHeight="1" x14ac:dyDescent="0.25">
      <c r="A116" s="18"/>
      <c r="B116" s="19" t="s">
        <v>165</v>
      </c>
      <c r="C116" s="19">
        <v>564.81789000000003</v>
      </c>
      <c r="D116" s="19">
        <v>41956.286180000003</v>
      </c>
      <c r="E116" s="19">
        <v>60370.360970000002</v>
      </c>
      <c r="F116" s="19">
        <v>14955.1495</v>
      </c>
      <c r="G116" s="19">
        <v>19559.40294</v>
      </c>
      <c r="H116" s="19">
        <v>0</v>
      </c>
      <c r="I116" s="19">
        <v>0</v>
      </c>
      <c r="J116" s="19">
        <v>0</v>
      </c>
      <c r="K116" s="19">
        <v>5161.2952500000001</v>
      </c>
      <c r="L116" s="19">
        <v>116320.26118000002</v>
      </c>
      <c r="M116" s="19">
        <v>3303.6153799999997</v>
      </c>
      <c r="N116" s="19">
        <v>8759.7435800000003</v>
      </c>
      <c r="O116" s="19">
        <v>1438.0699399999999</v>
      </c>
      <c r="P116" s="19">
        <v>189.38029</v>
      </c>
      <c r="Q116" s="21">
        <f t="shared" si="2"/>
        <v>272578.38310000004</v>
      </c>
      <c r="R116" s="19">
        <v>3620.3267999999998</v>
      </c>
      <c r="S116" s="21">
        <f t="shared" si="3"/>
        <v>276198.70990000002</v>
      </c>
    </row>
    <row r="117" spans="1:19" x14ac:dyDescent="0.25">
      <c r="A117" s="19"/>
      <c r="B117" s="19" t="s">
        <v>166</v>
      </c>
      <c r="C117" s="19">
        <v>562.20113000000003</v>
      </c>
      <c r="D117" s="19">
        <v>41869.805420000004</v>
      </c>
      <c r="E117" s="19">
        <v>60143.275810000006</v>
      </c>
      <c r="F117" s="19">
        <v>14944.423070000001</v>
      </c>
      <c r="G117" s="19">
        <v>19715.34088</v>
      </c>
      <c r="H117" s="19">
        <v>0</v>
      </c>
      <c r="I117" s="19">
        <v>0</v>
      </c>
      <c r="J117" s="19">
        <v>0</v>
      </c>
      <c r="K117" s="19">
        <v>5161.2952500000001</v>
      </c>
      <c r="L117" s="19">
        <v>115842.39448999999</v>
      </c>
      <c r="M117" s="19">
        <v>3303.6153799999997</v>
      </c>
      <c r="N117" s="19">
        <v>8733.9824600000011</v>
      </c>
      <c r="O117" s="19">
        <v>1432.6711499999999</v>
      </c>
      <c r="P117" s="19">
        <v>186.85235999999998</v>
      </c>
      <c r="Q117" s="21">
        <f t="shared" si="2"/>
        <v>271895.85740000004</v>
      </c>
      <c r="R117" s="19">
        <v>3636.11384</v>
      </c>
      <c r="S117" s="21">
        <f t="shared" si="3"/>
        <v>275531.97124000004</v>
      </c>
    </row>
    <row r="118" spans="1:19" x14ac:dyDescent="0.25">
      <c r="A118" s="19"/>
      <c r="B118" s="19" t="s">
        <v>167</v>
      </c>
      <c r="C118" s="19">
        <v>559.57006999999999</v>
      </c>
      <c r="D118" s="19">
        <v>41688.470119999998</v>
      </c>
      <c r="E118" s="19">
        <v>60037.295409999999</v>
      </c>
      <c r="F118" s="19">
        <v>14935.663910000001</v>
      </c>
      <c r="G118" s="19">
        <v>19697.762160000002</v>
      </c>
      <c r="H118" s="19">
        <v>0</v>
      </c>
      <c r="I118" s="19">
        <v>0</v>
      </c>
      <c r="J118" s="19">
        <v>0</v>
      </c>
      <c r="K118" s="19">
        <v>5161.2952500000001</v>
      </c>
      <c r="L118" s="19">
        <v>115021.90908</v>
      </c>
      <c r="M118" s="19">
        <v>3260.1536000000001</v>
      </c>
      <c r="N118" s="19">
        <v>8704.37032</v>
      </c>
      <c r="O118" s="19">
        <v>1417.26846</v>
      </c>
      <c r="P118" s="19">
        <v>184.30889999999999</v>
      </c>
      <c r="Q118" s="21">
        <f t="shared" si="2"/>
        <v>270668.06728000002</v>
      </c>
      <c r="R118" s="19">
        <v>3605.5560800000003</v>
      </c>
      <c r="S118" s="21">
        <f t="shared" si="3"/>
        <v>274273.62336000003</v>
      </c>
    </row>
    <row r="119" spans="1:19" x14ac:dyDescent="0.25">
      <c r="A119" s="19"/>
      <c r="B119" s="19" t="s">
        <v>168</v>
      </c>
      <c r="C119" s="19">
        <v>556.85361</v>
      </c>
      <c r="D119" s="19">
        <v>41527.639640000001</v>
      </c>
      <c r="E119" s="19">
        <v>59636.711510000001</v>
      </c>
      <c r="F119" s="19">
        <v>14916.941980000001</v>
      </c>
      <c r="G119" s="19">
        <v>21664.628960000002</v>
      </c>
      <c r="H119" s="19">
        <v>0</v>
      </c>
      <c r="I119" s="19">
        <v>0</v>
      </c>
      <c r="J119" s="19">
        <v>0</v>
      </c>
      <c r="K119" s="19">
        <v>5161.2952500000001</v>
      </c>
      <c r="L119" s="19">
        <v>114809.43345000001</v>
      </c>
      <c r="M119" s="19">
        <v>3171.7111099999997</v>
      </c>
      <c r="N119" s="19">
        <v>8654.1182799999988</v>
      </c>
      <c r="O119" s="19">
        <v>1391.28745</v>
      </c>
      <c r="P119" s="19">
        <v>180.46436</v>
      </c>
      <c r="Q119" s="21">
        <f t="shared" si="2"/>
        <v>271671.08559999999</v>
      </c>
      <c r="R119" s="19">
        <v>3574.9983199999997</v>
      </c>
      <c r="S119" s="21">
        <f t="shared" si="3"/>
        <v>275246.08392</v>
      </c>
    </row>
    <row r="120" spans="1:19" x14ac:dyDescent="0.25">
      <c r="A120" s="19"/>
      <c r="B120" s="19" t="s">
        <v>169</v>
      </c>
      <c r="C120" s="19">
        <v>554.19334000000003</v>
      </c>
      <c r="D120" s="19">
        <v>41114.492229999996</v>
      </c>
      <c r="E120" s="19">
        <v>59383.739280000002</v>
      </c>
      <c r="F120" s="19">
        <v>14843.24928</v>
      </c>
      <c r="G120" s="19">
        <v>21776.521530000002</v>
      </c>
      <c r="H120" s="19">
        <v>0</v>
      </c>
      <c r="I120" s="19">
        <v>0</v>
      </c>
      <c r="J120" s="19">
        <v>0</v>
      </c>
      <c r="K120" s="19">
        <v>5161.2952500000001</v>
      </c>
      <c r="L120" s="19">
        <v>118001.9798</v>
      </c>
      <c r="M120" s="19">
        <v>3127.45363</v>
      </c>
      <c r="N120" s="19">
        <v>8618.2678100000012</v>
      </c>
      <c r="O120" s="19">
        <v>1373.9188100000001</v>
      </c>
      <c r="P120" s="19">
        <v>177.88163</v>
      </c>
      <c r="Q120" s="21">
        <f t="shared" si="2"/>
        <v>274132.99258999998</v>
      </c>
      <c r="R120" s="19">
        <v>3544.44056</v>
      </c>
      <c r="S120" s="21">
        <f t="shared" si="3"/>
        <v>277677.43315</v>
      </c>
    </row>
    <row r="121" spans="1:19" x14ac:dyDescent="0.25">
      <c r="A121" s="19"/>
      <c r="B121" s="19" t="s">
        <v>170</v>
      </c>
      <c r="C121" s="19">
        <v>551.49580000000003</v>
      </c>
      <c r="D121" s="19">
        <v>38042.587060000005</v>
      </c>
      <c r="E121" s="19">
        <v>59130.34448</v>
      </c>
      <c r="F121" s="19">
        <v>14830.401170000001</v>
      </c>
      <c r="G121" s="19">
        <v>21625.907899999998</v>
      </c>
      <c r="H121" s="19">
        <v>0</v>
      </c>
      <c r="I121" s="19">
        <v>0</v>
      </c>
      <c r="J121" s="19">
        <v>0</v>
      </c>
      <c r="K121" s="19">
        <v>5161.2952500000001</v>
      </c>
      <c r="L121" s="19">
        <v>118996.98998000001</v>
      </c>
      <c r="M121" s="19">
        <v>3083.3933900000002</v>
      </c>
      <c r="N121" s="19">
        <v>8582.5541699999994</v>
      </c>
      <c r="O121" s="19">
        <v>1358.0496200000002</v>
      </c>
      <c r="P121" s="19">
        <v>175.16692</v>
      </c>
      <c r="Q121" s="21">
        <f t="shared" si="2"/>
        <v>271538.18573999999</v>
      </c>
      <c r="R121" s="19">
        <v>3513.8827999999999</v>
      </c>
      <c r="S121" s="21">
        <f t="shared" si="3"/>
        <v>275052.06854000001</v>
      </c>
    </row>
    <row r="122" spans="1:19" x14ac:dyDescent="0.25">
      <c r="A122" s="19"/>
      <c r="B122" s="19" t="s">
        <v>171</v>
      </c>
      <c r="C122" s="19">
        <v>548.80624999999998</v>
      </c>
      <c r="D122" s="19">
        <v>41764.975299999998</v>
      </c>
      <c r="E122" s="19">
        <v>58879.046820000003</v>
      </c>
      <c r="F122" s="19">
        <v>27378.280190000001</v>
      </c>
      <c r="G122" s="19">
        <v>21477.596699999998</v>
      </c>
      <c r="H122" s="19">
        <v>0</v>
      </c>
      <c r="I122" s="19">
        <v>0</v>
      </c>
      <c r="J122" s="19">
        <v>0</v>
      </c>
      <c r="K122" s="19">
        <v>5161.2952500000001</v>
      </c>
      <c r="L122" s="19">
        <v>118501.58541</v>
      </c>
      <c r="M122" s="19">
        <v>3038.84555</v>
      </c>
      <c r="N122" s="19">
        <v>8547.5799000000006</v>
      </c>
      <c r="O122" s="19">
        <v>1342.1251100000002</v>
      </c>
      <c r="P122" s="19">
        <v>172.66717000000003</v>
      </c>
      <c r="Q122" s="21">
        <f t="shared" si="2"/>
        <v>286812.80365000002</v>
      </c>
      <c r="R122" s="19">
        <v>3483.3250400000002</v>
      </c>
      <c r="S122" s="21">
        <f t="shared" si="3"/>
        <v>290296.12869000004</v>
      </c>
    </row>
    <row r="123" spans="1:19" x14ac:dyDescent="0.25">
      <c r="A123" s="19"/>
      <c r="B123" s="19" t="s">
        <v>172</v>
      </c>
      <c r="C123" s="19">
        <v>678.08021999999994</v>
      </c>
      <c r="D123" s="19">
        <v>41423.533159999999</v>
      </c>
      <c r="E123" s="19">
        <v>58472.476970000003</v>
      </c>
      <c r="F123" s="19">
        <v>27369.14932</v>
      </c>
      <c r="G123" s="19">
        <v>21347.467680000002</v>
      </c>
      <c r="H123" s="19">
        <v>0</v>
      </c>
      <c r="I123" s="19">
        <v>0</v>
      </c>
      <c r="J123" s="19">
        <v>0</v>
      </c>
      <c r="K123" s="19">
        <v>5161.2952500000001</v>
      </c>
      <c r="L123" s="19">
        <v>117660.13318999999</v>
      </c>
      <c r="M123" s="19">
        <v>3038.84555</v>
      </c>
      <c r="N123" s="19">
        <v>8513.2059000000008</v>
      </c>
      <c r="O123" s="19">
        <v>1328.3001100000001</v>
      </c>
      <c r="P123" s="19">
        <v>168.60333</v>
      </c>
      <c r="Q123" s="21">
        <f t="shared" si="2"/>
        <v>285161.09068000002</v>
      </c>
      <c r="R123" s="19">
        <v>3452.76728</v>
      </c>
      <c r="S123" s="21">
        <f t="shared" si="3"/>
        <v>288613.85796000005</v>
      </c>
    </row>
    <row r="124" spans="1:19" x14ac:dyDescent="0.25">
      <c r="A124" s="19"/>
      <c r="B124" s="19" t="s">
        <v>173</v>
      </c>
      <c r="C124" s="19">
        <v>675.36108000000002</v>
      </c>
      <c r="D124" s="19">
        <v>41095.575270000001</v>
      </c>
      <c r="E124" s="19">
        <v>58051.249900000003</v>
      </c>
      <c r="F124" s="19">
        <v>27555.957600000002</v>
      </c>
      <c r="G124" s="19">
        <v>21614.42755</v>
      </c>
      <c r="H124" s="19">
        <v>0</v>
      </c>
      <c r="I124" s="19">
        <v>0</v>
      </c>
      <c r="J124" s="19">
        <v>0</v>
      </c>
      <c r="K124" s="19">
        <v>5161.2952500000001</v>
      </c>
      <c r="L124" s="19">
        <v>117506.51508</v>
      </c>
      <c r="M124" s="19">
        <v>2949.9722999999999</v>
      </c>
      <c r="N124" s="19">
        <v>8474.6801699999996</v>
      </c>
      <c r="O124" s="19">
        <v>1309.9991599999998</v>
      </c>
      <c r="P124" s="19">
        <v>166.05889999999999</v>
      </c>
      <c r="Q124" s="21">
        <f t="shared" si="2"/>
        <v>284561.09226</v>
      </c>
      <c r="R124" s="19">
        <v>3422.2095199999999</v>
      </c>
      <c r="S124" s="21">
        <f t="shared" si="3"/>
        <v>287983.30177999998</v>
      </c>
    </row>
    <row r="125" spans="1:19" x14ac:dyDescent="0.25">
      <c r="A125" s="19"/>
      <c r="B125" s="19" t="s">
        <v>174</v>
      </c>
      <c r="C125" s="19">
        <v>671.50918000000001</v>
      </c>
      <c r="D125" s="19">
        <v>40944.103909999998</v>
      </c>
      <c r="E125" s="19">
        <v>57534.014510000001</v>
      </c>
      <c r="F125" s="19">
        <v>27543.563050000001</v>
      </c>
      <c r="G125" s="19">
        <v>21575.350839999999</v>
      </c>
      <c r="H125" s="19">
        <v>0</v>
      </c>
      <c r="I125" s="19">
        <v>0</v>
      </c>
      <c r="J125" s="19">
        <v>0</v>
      </c>
      <c r="K125" s="19">
        <v>5578.4986900000004</v>
      </c>
      <c r="L125" s="19">
        <v>117286.48486</v>
      </c>
      <c r="M125" s="19">
        <v>2904.9858199999999</v>
      </c>
      <c r="N125" s="19">
        <v>8436.9307399999998</v>
      </c>
      <c r="O125" s="19">
        <v>1293.77745</v>
      </c>
      <c r="P125" s="19">
        <v>163.38763</v>
      </c>
      <c r="Q125" s="21">
        <f t="shared" si="2"/>
        <v>283932.60667999997</v>
      </c>
      <c r="R125" s="19">
        <v>3391.6517599999997</v>
      </c>
      <c r="S125" s="21">
        <f t="shared" si="3"/>
        <v>287324.25843999995</v>
      </c>
    </row>
    <row r="126" spans="1:19" x14ac:dyDescent="0.25">
      <c r="A126" s="19"/>
      <c r="B126" s="19" t="s">
        <v>175</v>
      </c>
      <c r="C126" s="19">
        <v>668.73991000000001</v>
      </c>
      <c r="D126" s="19">
        <v>40992.680770000006</v>
      </c>
      <c r="E126" s="19">
        <v>57133.127490000006</v>
      </c>
      <c r="F126" s="19">
        <v>34609.550310000006</v>
      </c>
      <c r="G126" s="19">
        <v>21528.882390000002</v>
      </c>
      <c r="H126" s="19">
        <v>0</v>
      </c>
      <c r="I126" s="19">
        <v>0</v>
      </c>
      <c r="J126" s="19">
        <v>0</v>
      </c>
      <c r="K126" s="19">
        <v>5578.4986900000004</v>
      </c>
      <c r="L126" s="19">
        <v>116931.82715000001</v>
      </c>
      <c r="M126" s="19">
        <v>2904.9858199999999</v>
      </c>
      <c r="N126" s="19">
        <v>8408.9331300000013</v>
      </c>
      <c r="O126" s="19">
        <v>1286.2064800000001</v>
      </c>
      <c r="P126" s="19">
        <v>160.69994</v>
      </c>
      <c r="Q126" s="21">
        <f t="shared" si="2"/>
        <v>290204.13208000007</v>
      </c>
      <c r="R126" s="19">
        <v>3361.0940000000001</v>
      </c>
      <c r="S126" s="21">
        <f t="shared" si="3"/>
        <v>293565.22608000005</v>
      </c>
    </row>
    <row r="127" spans="1:19" x14ac:dyDescent="0.25">
      <c r="A127" s="19"/>
      <c r="B127" s="19" t="s">
        <v>176</v>
      </c>
      <c r="C127" s="19">
        <v>664.70504000000005</v>
      </c>
      <c r="D127" s="19">
        <v>40879.25548</v>
      </c>
      <c r="E127" s="19">
        <v>56865.657780000001</v>
      </c>
      <c r="F127" s="19">
        <v>34595.333060000004</v>
      </c>
      <c r="G127" s="19">
        <v>21480.573350000002</v>
      </c>
      <c r="H127" s="19">
        <v>0</v>
      </c>
      <c r="I127" s="19">
        <v>0</v>
      </c>
      <c r="J127" s="19">
        <v>0</v>
      </c>
      <c r="K127" s="19">
        <v>5572.7274500000003</v>
      </c>
      <c r="L127" s="19">
        <v>115908.14440999999</v>
      </c>
      <c r="M127" s="19">
        <v>2860.1697999999997</v>
      </c>
      <c r="N127" s="19">
        <v>8377.2718499999992</v>
      </c>
      <c r="O127" s="19">
        <v>1271.53953</v>
      </c>
      <c r="P127" s="19">
        <v>157.99573000000001</v>
      </c>
      <c r="Q127" s="21">
        <f t="shared" si="2"/>
        <v>288633.37348000001</v>
      </c>
      <c r="R127" s="19">
        <v>3330.5362400000004</v>
      </c>
      <c r="S127" s="21">
        <f t="shared" si="3"/>
        <v>291963.90972</v>
      </c>
    </row>
    <row r="128" spans="1:19" x14ac:dyDescent="0.25">
      <c r="A128" s="19"/>
      <c r="B128" s="19" t="s">
        <v>177</v>
      </c>
      <c r="C128" s="19">
        <v>658.59879000000001</v>
      </c>
      <c r="D128" s="19">
        <v>40590.522799999999</v>
      </c>
      <c r="E128" s="19">
        <v>55618.19397</v>
      </c>
      <c r="F128" s="19">
        <v>40762.273180000004</v>
      </c>
      <c r="G128" s="19">
        <v>21431.03673</v>
      </c>
      <c r="H128" s="19">
        <v>0</v>
      </c>
      <c r="I128" s="19">
        <v>0</v>
      </c>
      <c r="J128" s="19">
        <v>0</v>
      </c>
      <c r="K128" s="19">
        <v>5561.1849700000002</v>
      </c>
      <c r="L128" s="19">
        <v>114191.91125</v>
      </c>
      <c r="M128" s="19">
        <v>2769.7659600000002</v>
      </c>
      <c r="N128" s="19">
        <v>8309.9829800000007</v>
      </c>
      <c r="O128" s="19">
        <v>1242.70081</v>
      </c>
      <c r="P128" s="19">
        <v>155.2749</v>
      </c>
      <c r="Q128" s="21">
        <f t="shared" si="2"/>
        <v>291291.44634000002</v>
      </c>
      <c r="R128" s="19">
        <v>3299.9784800000002</v>
      </c>
      <c r="S128" s="21">
        <f t="shared" si="3"/>
        <v>294591.42482000001</v>
      </c>
    </row>
    <row r="129" spans="1:32" x14ac:dyDescent="0.25">
      <c r="A129" s="19"/>
      <c r="B129" s="19" t="s">
        <v>178</v>
      </c>
      <c r="C129" s="19">
        <v>655.61464000000001</v>
      </c>
      <c r="D129" s="19">
        <v>40384.706429999998</v>
      </c>
      <c r="E129" s="19">
        <v>55189.593520000002</v>
      </c>
      <c r="F129" s="19">
        <v>40745.910409999997</v>
      </c>
      <c r="G129" s="19">
        <v>20330.670879999998</v>
      </c>
      <c r="H129" s="19">
        <v>0</v>
      </c>
      <c r="I129" s="19">
        <v>0</v>
      </c>
      <c r="J129" s="19">
        <v>0</v>
      </c>
      <c r="K129" s="19">
        <v>5555.4137300000002</v>
      </c>
      <c r="L129" s="19">
        <v>115053.67836000001</v>
      </c>
      <c r="M129" s="19">
        <v>2724.4905600000002</v>
      </c>
      <c r="N129" s="19">
        <v>8273.2745699999996</v>
      </c>
      <c r="O129" s="19">
        <v>1226.0147400000001</v>
      </c>
      <c r="P129" s="19">
        <v>151.16227000000001</v>
      </c>
      <c r="Q129" s="21">
        <f t="shared" ref="Q129:Q140" si="6">SUM(C129:P129)</f>
        <v>290290.53010999999</v>
      </c>
      <c r="R129" s="19">
        <v>3269.4207200000001</v>
      </c>
      <c r="S129" s="21">
        <f t="shared" ref="S129:S140" si="7">SUM(Q129:R129)</f>
        <v>293559.95082999999</v>
      </c>
    </row>
    <row r="130" spans="1:32" x14ac:dyDescent="0.25">
      <c r="A130" s="19"/>
      <c r="B130" s="19" t="s">
        <v>179</v>
      </c>
      <c r="C130" s="19">
        <v>652.61376000000007</v>
      </c>
      <c r="D130" s="19">
        <v>37280.119880000006</v>
      </c>
      <c r="E130" s="19">
        <v>54774.270710000004</v>
      </c>
      <c r="F130" s="19">
        <v>42831.061710000002</v>
      </c>
      <c r="G130" s="19">
        <v>20187.166590000001</v>
      </c>
      <c r="H130" s="19">
        <v>0</v>
      </c>
      <c r="I130" s="19">
        <v>0</v>
      </c>
      <c r="J130" s="19">
        <v>0</v>
      </c>
      <c r="K130" s="19">
        <v>5549.6424900000002</v>
      </c>
      <c r="L130" s="19">
        <v>114214.88443999999</v>
      </c>
      <c r="M130" s="19">
        <v>2678.1656200000002</v>
      </c>
      <c r="N130" s="19">
        <v>8235.7370200000005</v>
      </c>
      <c r="O130" s="19">
        <v>1209.1048600000001</v>
      </c>
      <c r="P130" s="19">
        <v>148.39944</v>
      </c>
      <c r="Q130" s="21">
        <f t="shared" si="6"/>
        <v>287761.16652000003</v>
      </c>
      <c r="R130" s="19">
        <v>3238.8629599999999</v>
      </c>
      <c r="S130" s="21">
        <f t="shared" si="7"/>
        <v>291000.02948000003</v>
      </c>
    </row>
    <row r="131" spans="1:32" customFormat="1" x14ac:dyDescent="0.25">
      <c r="B131" s="19" t="s">
        <v>180</v>
      </c>
      <c r="C131" s="19">
        <v>649.47696999999994</v>
      </c>
      <c r="D131" s="19">
        <v>29005.876980000001</v>
      </c>
      <c r="E131" s="19">
        <v>54345.147429999997</v>
      </c>
      <c r="F131" s="19">
        <v>42010.344710000005</v>
      </c>
      <c r="G131" s="19">
        <v>20047.766050000002</v>
      </c>
      <c r="H131" s="19">
        <v>0</v>
      </c>
      <c r="I131" s="19">
        <v>0</v>
      </c>
      <c r="J131" s="19">
        <v>0</v>
      </c>
      <c r="K131" s="19">
        <v>5831.8712500000001</v>
      </c>
      <c r="L131" s="19">
        <v>112887.23090000001</v>
      </c>
      <c r="M131" s="19">
        <v>2632.5790200000001</v>
      </c>
      <c r="N131" s="19">
        <v>8755.6406700000007</v>
      </c>
      <c r="O131" s="19">
        <v>1192.1969899999999</v>
      </c>
      <c r="P131" s="19">
        <v>145.61962</v>
      </c>
      <c r="Q131" s="21">
        <f t="shared" si="6"/>
        <v>277503.75059000007</v>
      </c>
      <c r="R131" s="19">
        <v>3208.3052000000002</v>
      </c>
      <c r="S131" s="21">
        <f t="shared" si="7"/>
        <v>280712.05579000007</v>
      </c>
    </row>
    <row r="132" spans="1:32" x14ac:dyDescent="0.25">
      <c r="A132" s="19"/>
      <c r="B132" s="19" t="s">
        <v>181</v>
      </c>
      <c r="C132" s="19">
        <v>646.44168000000002</v>
      </c>
      <c r="D132" s="19">
        <v>28876.65295</v>
      </c>
      <c r="E132" s="19">
        <v>53940.294329999997</v>
      </c>
      <c r="F132" s="19">
        <v>43867.601569999999</v>
      </c>
      <c r="G132" s="19">
        <v>20005.958160000002</v>
      </c>
      <c r="H132" s="19">
        <v>0</v>
      </c>
      <c r="I132" s="19">
        <v>0</v>
      </c>
      <c r="J132" s="19">
        <v>0</v>
      </c>
      <c r="K132" s="19">
        <v>5828.92508</v>
      </c>
      <c r="L132" s="19">
        <v>110430.71942000001</v>
      </c>
      <c r="M132" s="19">
        <v>2632.5790200000001</v>
      </c>
      <c r="N132" s="19">
        <v>8727.7214899999999</v>
      </c>
      <c r="O132" s="19">
        <v>1184.3015</v>
      </c>
      <c r="P132" s="19">
        <v>142.82272</v>
      </c>
      <c r="Q132" s="21">
        <f t="shared" si="6"/>
        <v>276284.01792000001</v>
      </c>
      <c r="R132" s="19">
        <v>22961.531220000001</v>
      </c>
      <c r="S132" s="21">
        <f t="shared" si="7"/>
        <v>299245.54914000002</v>
      </c>
    </row>
    <row r="133" spans="1:32" x14ac:dyDescent="0.25">
      <c r="A133" s="19"/>
      <c r="B133" s="19" t="s">
        <v>182</v>
      </c>
      <c r="C133" s="19">
        <v>643.35077999999999</v>
      </c>
      <c r="D133" s="19">
        <v>28557.74221</v>
      </c>
      <c r="E133" s="19">
        <v>53566.744180000002</v>
      </c>
      <c r="F133" s="19">
        <v>43828.461950000004</v>
      </c>
      <c r="G133" s="19">
        <v>19758.969920000003</v>
      </c>
      <c r="H133" s="19">
        <v>0</v>
      </c>
      <c r="I133" s="19">
        <v>0</v>
      </c>
      <c r="J133" s="19">
        <v>0</v>
      </c>
      <c r="K133" s="19">
        <v>5820.1570999999994</v>
      </c>
      <c r="L133" s="19">
        <v>111368.43437</v>
      </c>
      <c r="M133" s="19">
        <v>2540.6512200000002</v>
      </c>
      <c r="N133" s="19">
        <v>8678.3798900000002</v>
      </c>
      <c r="O133" s="19">
        <v>1156.3318700000002</v>
      </c>
      <c r="P133" s="19">
        <v>140.00863000000001</v>
      </c>
      <c r="Q133" s="21">
        <f t="shared" si="6"/>
        <v>276059.23212</v>
      </c>
      <c r="R133" s="19">
        <v>22930.973460000001</v>
      </c>
      <c r="S133" s="21">
        <f t="shared" si="7"/>
        <v>298990.20558000001</v>
      </c>
    </row>
    <row r="134" spans="1:32" customFormat="1" ht="15" x14ac:dyDescent="0.25"/>
    <row r="135" spans="1:32" customFormat="1" ht="15" x14ac:dyDescent="0.25"/>
    <row r="136" spans="1:32" customFormat="1" ht="15" x14ac:dyDescent="0.25"/>
    <row r="137" spans="1:32" customFormat="1" ht="15" x14ac:dyDescent="0.25"/>
    <row r="138" spans="1:32" customFormat="1" ht="15" x14ac:dyDescent="0.25"/>
    <row r="139" spans="1:32" customFormat="1" ht="15" x14ac:dyDescent="0.25"/>
    <row r="140" spans="1:32" customFormat="1" ht="15" x14ac:dyDescent="0.25"/>
    <row r="141" spans="1:32" customFormat="1" ht="15" x14ac:dyDescent="0.25"/>
    <row r="142" spans="1:32" s="37" customForma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2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2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2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2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2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2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2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2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2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2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2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2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2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2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2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2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2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2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2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2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2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2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2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2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2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2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2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2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2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2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2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2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2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2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2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2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2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2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2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2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2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2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2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2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2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2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2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2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2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2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2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2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2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2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2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2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B2C-expanded</vt:lpstr>
      <vt:lpstr>B2C1</vt:lpstr>
      <vt:lpstr>B2C2</vt:lpstr>
      <vt:lpstr>B2C3</vt:lpstr>
      <vt:lpstr>B2C4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2019-10-09T11:33:52Z</dcterms:created>
  <dcterms:modified xsi:type="dcterms:W3CDTF">2022-07-14T13:40:51Z</dcterms:modified>
</cp:coreProperties>
</file>