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3\"/>
    </mc:Choice>
  </mc:AlternateContent>
  <xr:revisionPtr revIDLastSave="0" documentId="13_ncr:1_{3869E3B0-99C8-4926-BB84-EAE8DDDDF7A9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0" i="1" l="1"/>
  <c r="E132" i="1"/>
  <c r="E140" i="1"/>
  <c r="I139" i="1"/>
  <c r="I69" i="1"/>
  <c r="I77" i="1"/>
  <c r="I93" i="1"/>
  <c r="I14" i="1"/>
  <c r="I18" i="1"/>
  <c r="I22" i="1"/>
  <c r="I26" i="1"/>
  <c r="I30" i="1"/>
  <c r="I42" i="1"/>
  <c r="I50" i="1"/>
  <c r="I6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37" i="1"/>
  <c r="I52" i="1"/>
  <c r="E87" i="1"/>
  <c r="E43" i="1"/>
  <c r="I68" i="1"/>
  <c r="I118" i="1"/>
  <c r="I129" i="1"/>
  <c r="E25" i="1"/>
  <c r="I27" i="1"/>
  <c r="E36" i="1"/>
  <c r="E89" i="1"/>
  <c r="I91" i="1"/>
  <c r="E96" i="1"/>
  <c r="E100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E27" i="1"/>
  <c r="E59" i="1"/>
  <c r="E91" i="1"/>
  <c r="I119" i="1"/>
  <c r="E139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E32" i="1"/>
  <c r="I34" i="1"/>
  <c r="I38" i="1"/>
  <c r="I98" i="1"/>
  <c r="I102" i="1"/>
  <c r="I113" i="1"/>
  <c r="E122" i="1"/>
  <c r="E126" i="1"/>
  <c r="E133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81" i="1"/>
  <c r="I100" i="1"/>
  <c r="I106" i="1"/>
  <c r="E117" i="1"/>
  <c r="I122" i="1"/>
  <c r="E136" i="1"/>
  <c r="I141" i="1"/>
  <c r="E23" i="1"/>
  <c r="E55" i="1"/>
  <c r="I19" i="1"/>
  <c r="I51" i="1"/>
  <c r="I83" i="1"/>
  <c r="E111" i="1"/>
  <c r="E127" i="1"/>
  <c r="I13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<sst xmlns="http://schemas.openxmlformats.org/spreadsheetml/2006/main" count="27" uniqueCount="26">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</sst>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27"/>
  <sheetViews>
    <sheetView tabSelected="1" zoomScale="60" zoomScaleNormal="60" workbookViewId="0">
      <pane xSplit="2" ySplit="7" topLeftCell="C116" activePane="bottomRight" state="frozen"/>
      <selection pane="topRight" activeCell="C1" sqref="C1"/>
      <selection pane="bottomLeft" activeCell="A8" sqref="A8"/>
      <selection pane="bottomRight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3" width="16.77734375" style="10" customWidth="1"/>
    <col min="14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27" width="9.21875" customWidth="1"/>
    <col min="28" max="42" width="9.21875" style="14" customWidth="1"/>
    <col min="43" max="45" width="9.21875" style="14"/>
    <col min="46" max="16384" width="9.21875" style="10"/>
  </cols>
  <sheetData>
    <row r="1" spans="1:111" s="1" customFormat="1" x14ac:dyDescent="0.35">
      <c r="C1" s="2"/>
      <c r="D1" s="2"/>
      <c r="U1" s="3" t="s">
        <v>0</v>
      </c>
      <c r="V1"/>
      <c r="W1"/>
      <c r="X1"/>
      <c r="Y1"/>
      <c r="Z1"/>
      <c r="AA1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1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/>
      <c r="W2"/>
      <c r="X2"/>
      <c r="Y2"/>
      <c r="Z2"/>
      <c r="AA2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V3"/>
      <c r="W3"/>
      <c r="X3"/>
      <c r="Y3"/>
      <c r="Z3"/>
      <c r="AA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/>
      <c r="W4"/>
      <c r="X4"/>
      <c r="Y4"/>
      <c r="Z4"/>
      <c r="AA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8" customFormat="1" ht="43.5" customHeight="1" x14ac:dyDescent="0.3">
      <c r="A5" s="22"/>
      <c r="B5" s="7" t="s">
        <v>24</v>
      </c>
      <c r="C5" s="25" t="s">
        <v>3</v>
      </c>
      <c r="D5" s="25"/>
      <c r="E5" s="25"/>
      <c r="F5" s="26" t="s">
        <v>4</v>
      </c>
      <c r="G5" s="29" t="s">
        <v>5</v>
      </c>
      <c r="H5" s="30"/>
      <c r="I5" s="31"/>
      <c r="J5" s="29" t="s">
        <v>6</v>
      </c>
      <c r="K5" s="30"/>
      <c r="L5" s="30"/>
      <c r="M5" s="26" t="s">
        <v>7</v>
      </c>
      <c r="N5" s="26" t="s">
        <v>8</v>
      </c>
      <c r="O5" s="26" t="s">
        <v>9</v>
      </c>
      <c r="P5" s="26" t="s">
        <v>10</v>
      </c>
      <c r="Q5" s="26" t="s">
        <v>11</v>
      </c>
      <c r="R5" s="26" t="s">
        <v>12</v>
      </c>
      <c r="S5" s="26" t="s">
        <v>13</v>
      </c>
      <c r="T5" s="26" t="s">
        <v>14</v>
      </c>
      <c r="U5" s="26" t="s">
        <v>15</v>
      </c>
      <c r="V5"/>
      <c r="W5"/>
      <c r="X5"/>
      <c r="Y5"/>
      <c r="Z5"/>
      <c r="AA5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111" s="8" customFormat="1" ht="21.6" customHeight="1" x14ac:dyDescent="0.3">
      <c r="A6" s="23"/>
      <c r="B6" s="7"/>
      <c r="C6" s="32" t="s">
        <v>16</v>
      </c>
      <c r="D6" s="32" t="s">
        <v>17</v>
      </c>
      <c r="E6" s="33" t="s">
        <v>3</v>
      </c>
      <c r="F6" s="27"/>
      <c r="G6" s="26" t="s">
        <v>18</v>
      </c>
      <c r="H6" s="26" t="s">
        <v>19</v>
      </c>
      <c r="I6" s="33" t="s">
        <v>20</v>
      </c>
      <c r="J6" s="26" t="s">
        <v>21</v>
      </c>
      <c r="K6" s="26" t="s">
        <v>22</v>
      </c>
      <c r="L6" s="26" t="s">
        <v>23</v>
      </c>
      <c r="M6" s="27"/>
      <c r="N6" s="27"/>
      <c r="O6" s="27"/>
      <c r="P6" s="27"/>
      <c r="Q6" s="27"/>
      <c r="R6" s="27"/>
      <c r="S6" s="27"/>
      <c r="T6" s="27"/>
      <c r="U6" s="27"/>
      <c r="V6"/>
      <c r="W6"/>
      <c r="X6"/>
      <c r="Y6"/>
      <c r="Z6"/>
      <c r="AA6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111" s="8" customFormat="1" ht="52.05" customHeight="1" x14ac:dyDescent="0.3">
      <c r="A7" s="24"/>
      <c r="B7" s="7"/>
      <c r="C7" s="32"/>
      <c r="D7" s="32"/>
      <c r="E7" s="33"/>
      <c r="F7" s="28"/>
      <c r="G7" s="28"/>
      <c r="H7" s="28"/>
      <c r="I7" s="33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/>
      <c r="W7"/>
      <c r="X7"/>
      <c r="Y7"/>
      <c r="Z7"/>
      <c r="AA7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111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11" x14ac:dyDescent="0.35">
      <c r="A9" s="15">
        <v>40909</v>
      </c>
      <c r="B9" s="16">
        <v>40909</v>
      </c>
      <c r="C9" s="19">
        <v>610035.32462949143</v>
      </c>
      <c r="D9" s="19">
        <v>1031833.6123085937</v>
      </c>
      <c r="E9" s="20">
        <f>C9-D9</f>
        <v>-421798.28767910227</v>
      </c>
      <c r="F9" s="19">
        <v>781434.96519346326</v>
      </c>
      <c r="G9" s="19">
        <v>1678551.8902275513</v>
      </c>
      <c r="H9" s="19">
        <v>193338.28009822316</v>
      </c>
      <c r="I9" s="20">
        <f>G9-H9</f>
        <v>1485213.6101293282</v>
      </c>
      <c r="J9" s="19">
        <v>938320.59388000006</v>
      </c>
      <c r="K9" s="19">
        <v>451542.95481999998</v>
      </c>
      <c r="L9" s="19">
        <v>7297436.450331158</v>
      </c>
      <c r="M9" s="19">
        <v>620446.89248863026</v>
      </c>
      <c r="N9" s="19">
        <v>6651851.5570539152</v>
      </c>
      <c r="O9" s="19">
        <v>2168181.2006891225</v>
      </c>
      <c r="P9" s="19">
        <v>0</v>
      </c>
      <c r="Q9" s="19">
        <v>0</v>
      </c>
      <c r="R9" s="19">
        <v>0</v>
      </c>
      <c r="S9" s="19">
        <v>0</v>
      </c>
      <c r="T9" s="19">
        <v>1568110.7868789928</v>
      </c>
      <c r="U9" s="19">
        <v>-476439.90351223887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</row>
    <row r="10" spans="1:111" x14ac:dyDescent="0.35">
      <c r="A10" s="15">
        <v>40940</v>
      </c>
      <c r="B10" s="16">
        <v>40940</v>
      </c>
      <c r="C10" s="19">
        <v>619419.56136908615</v>
      </c>
      <c r="D10" s="19">
        <v>1043828.8491671737</v>
      </c>
      <c r="E10" s="20">
        <f t="shared" ref="E10:E73" si="0">C10-D10</f>
        <v>-424409.28779808758</v>
      </c>
      <c r="F10" s="19">
        <v>734490.49330346321</v>
      </c>
      <c r="G10" s="19">
        <v>1678107.2705100244</v>
      </c>
      <c r="H10" s="19">
        <v>198017.6560726302</v>
      </c>
      <c r="I10" s="20">
        <f t="shared" ref="I10:I73" si="1">G10-H10</f>
        <v>1480089.6144373943</v>
      </c>
      <c r="J10" s="19">
        <v>958200.19152000011</v>
      </c>
      <c r="K10" s="19">
        <v>470107.88636</v>
      </c>
      <c r="L10" s="19">
        <v>7298728.8035716154</v>
      </c>
      <c r="M10" s="19">
        <v>617755.64856505231</v>
      </c>
      <c r="N10" s="19">
        <v>6591754.8062272603</v>
      </c>
      <c r="O10" s="19">
        <v>2214481.001408265</v>
      </c>
      <c r="P10" s="19">
        <v>0</v>
      </c>
      <c r="Q10" s="19">
        <v>0</v>
      </c>
      <c r="R10" s="19">
        <v>0</v>
      </c>
      <c r="S10" s="19">
        <v>0</v>
      </c>
      <c r="T10" s="19">
        <v>1606226.1742961453</v>
      </c>
      <c r="U10" s="19">
        <v>-513009.39066055894</v>
      </c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</row>
    <row r="11" spans="1:111" x14ac:dyDescent="0.35">
      <c r="A11" s="15">
        <v>40969</v>
      </c>
      <c r="B11" s="16">
        <v>40969</v>
      </c>
      <c r="C11" s="19">
        <v>610433.27473407367</v>
      </c>
      <c r="D11" s="19">
        <v>1095259.1693226253</v>
      </c>
      <c r="E11" s="20">
        <f t="shared" si="0"/>
        <v>-484825.8945885516</v>
      </c>
      <c r="F11" s="19">
        <v>761352.47331206326</v>
      </c>
      <c r="G11" s="19">
        <v>1751754.0052116192</v>
      </c>
      <c r="H11" s="19">
        <v>236663.68082205491</v>
      </c>
      <c r="I11" s="20">
        <f t="shared" si="1"/>
        <v>1515090.3243895643</v>
      </c>
      <c r="J11" s="19">
        <v>915802.08100999997</v>
      </c>
      <c r="K11" s="19">
        <v>465211.32717000006</v>
      </c>
      <c r="L11" s="19">
        <v>7300176.641675055</v>
      </c>
      <c r="M11" s="19">
        <v>622974.05423788668</v>
      </c>
      <c r="N11" s="19">
        <v>6645273.0413314253</v>
      </c>
      <c r="O11" s="19">
        <v>2164369.5231539425</v>
      </c>
      <c r="P11" s="19">
        <v>0</v>
      </c>
      <c r="Q11" s="19">
        <v>0</v>
      </c>
      <c r="R11" s="19">
        <v>0</v>
      </c>
      <c r="S11" s="19">
        <v>0</v>
      </c>
      <c r="T11" s="19">
        <v>1618651.9809484892</v>
      </c>
      <c r="U11" s="19">
        <v>-578460.77185012226</v>
      </c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</row>
    <row r="12" spans="1:111" x14ac:dyDescent="0.35">
      <c r="A12" s="15">
        <v>41000</v>
      </c>
      <c r="B12" s="16">
        <v>41000</v>
      </c>
      <c r="C12" s="19">
        <v>1615439.3804097287</v>
      </c>
      <c r="D12" s="19">
        <v>1076196.7129746277</v>
      </c>
      <c r="E12" s="20">
        <f t="shared" si="0"/>
        <v>539242.667435101</v>
      </c>
      <c r="F12" s="19">
        <v>847011.90755636338</v>
      </c>
      <c r="G12" s="19">
        <v>1771513.5436365844</v>
      </c>
      <c r="H12" s="19">
        <v>183026.46688774403</v>
      </c>
      <c r="I12" s="20">
        <f t="shared" si="1"/>
        <v>1588487.0767488405</v>
      </c>
      <c r="J12" s="19">
        <v>928119.45647000009</v>
      </c>
      <c r="K12" s="19">
        <v>463126.88548000006</v>
      </c>
      <c r="L12" s="19">
        <v>7667796.7281221049</v>
      </c>
      <c r="M12" s="19">
        <v>605441.57406965736</v>
      </c>
      <c r="N12" s="19">
        <v>6725882.8414426502</v>
      </c>
      <c r="O12" s="19">
        <v>2346629.0035098451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1611379.640154728</v>
      </c>
      <c r="U12" s="19">
        <v>618116.2032939893</v>
      </c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</row>
    <row r="13" spans="1:111" x14ac:dyDescent="0.35">
      <c r="A13" s="15">
        <v>41030</v>
      </c>
      <c r="B13" s="16">
        <v>41030</v>
      </c>
      <c r="C13" s="19">
        <v>1634062.2013672185</v>
      </c>
      <c r="D13" s="19">
        <v>1206140.0519016618</v>
      </c>
      <c r="E13" s="20">
        <f t="shared" si="0"/>
        <v>427922.14946555672</v>
      </c>
      <c r="F13" s="19">
        <v>808515.51427636319</v>
      </c>
      <c r="G13" s="19">
        <v>1722660.9313046476</v>
      </c>
      <c r="H13" s="19">
        <v>202783.93714229527</v>
      </c>
      <c r="I13" s="20">
        <f t="shared" si="1"/>
        <v>1519876.9941623523</v>
      </c>
      <c r="J13" s="19">
        <v>946798.86554000014</v>
      </c>
      <c r="K13" s="19">
        <v>443559.00822000002</v>
      </c>
      <c r="L13" s="19">
        <v>7774138.0063020801</v>
      </c>
      <c r="M13" s="19">
        <v>634959.8963309325</v>
      </c>
      <c r="N13" s="19">
        <v>6648879.1589818001</v>
      </c>
      <c r="O13" s="19">
        <v>2348218.4576551868</v>
      </c>
      <c r="P13" s="19">
        <v>0</v>
      </c>
      <c r="Q13" s="19">
        <v>126336</v>
      </c>
      <c r="R13" s="19">
        <v>0</v>
      </c>
      <c r="S13" s="19">
        <v>0</v>
      </c>
      <c r="T13" s="19">
        <v>1625610.2412809944</v>
      </c>
      <c r="U13" s="19">
        <v>536806.88373897097</v>
      </c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</row>
    <row r="14" spans="1:111" x14ac:dyDescent="0.35">
      <c r="A14" s="15">
        <v>41061</v>
      </c>
      <c r="B14" s="16">
        <v>41061</v>
      </c>
      <c r="C14" s="19">
        <v>1652083.3298191498</v>
      </c>
      <c r="D14" s="19">
        <v>1220169.2176882566</v>
      </c>
      <c r="E14" s="20">
        <f t="shared" si="0"/>
        <v>431914.11213089316</v>
      </c>
      <c r="F14" s="19">
        <v>707350.75878496328</v>
      </c>
      <c r="G14" s="19">
        <v>1797434.2230309767</v>
      </c>
      <c r="H14" s="19">
        <v>212070.55820343547</v>
      </c>
      <c r="I14" s="20">
        <f t="shared" si="1"/>
        <v>1585363.6648275412</v>
      </c>
      <c r="J14" s="19">
        <v>947246.37084000011</v>
      </c>
      <c r="K14" s="19">
        <v>475560.02626000007</v>
      </c>
      <c r="L14" s="19">
        <v>7793557.564526014</v>
      </c>
      <c r="M14" s="19">
        <v>659541.97301244061</v>
      </c>
      <c r="N14" s="19">
        <v>6639005.3026144998</v>
      </c>
      <c r="O14" s="19">
        <v>2364798.4493241939</v>
      </c>
      <c r="P14" s="19">
        <v>0</v>
      </c>
      <c r="Q14" s="19">
        <v>124835</v>
      </c>
      <c r="R14" s="19">
        <v>0</v>
      </c>
      <c r="S14" s="19">
        <v>0</v>
      </c>
      <c r="T14" s="19">
        <v>1639866.8592205634</v>
      </c>
      <c r="U14" s="19">
        <v>512945.01275255595</v>
      </c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</row>
    <row r="15" spans="1:111" x14ac:dyDescent="0.35">
      <c r="A15" s="15">
        <v>41091</v>
      </c>
      <c r="B15" s="16">
        <v>41091</v>
      </c>
      <c r="C15" s="19">
        <v>1650630.2803103554</v>
      </c>
      <c r="D15" s="19">
        <v>1237560.5413332384</v>
      </c>
      <c r="E15" s="20">
        <f t="shared" si="0"/>
        <v>413069.738977117</v>
      </c>
      <c r="F15" s="19">
        <v>752858.89213926333</v>
      </c>
      <c r="G15" s="19">
        <v>1774052.5727461386</v>
      </c>
      <c r="H15" s="19">
        <v>202458.08681941588</v>
      </c>
      <c r="I15" s="20">
        <f t="shared" si="1"/>
        <v>1571594.4859267226</v>
      </c>
      <c r="J15" s="19">
        <v>907734.22197000007</v>
      </c>
      <c r="K15" s="19">
        <v>459454.59982000006</v>
      </c>
      <c r="L15" s="19">
        <v>7823867.6286298223</v>
      </c>
      <c r="M15" s="19">
        <v>676236.00600838568</v>
      </c>
      <c r="N15" s="19">
        <v>6586728.5044266367</v>
      </c>
      <c r="O15" s="19">
        <v>2345035.5673486912</v>
      </c>
      <c r="P15" s="19">
        <v>0</v>
      </c>
      <c r="Q15" s="19">
        <v>124835</v>
      </c>
      <c r="R15" s="19">
        <v>0</v>
      </c>
      <c r="S15" s="19">
        <v>0</v>
      </c>
      <c r="T15" s="19">
        <v>1648417.4014346679</v>
      </c>
      <c r="U15" s="19">
        <v>547297.18834480084</v>
      </c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</row>
    <row r="16" spans="1:111" x14ac:dyDescent="0.35">
      <c r="A16" s="15">
        <v>41122</v>
      </c>
      <c r="B16" s="16">
        <v>41122</v>
      </c>
      <c r="C16" s="19">
        <v>1597079.8653173307</v>
      </c>
      <c r="D16" s="19">
        <v>1236872.9049975367</v>
      </c>
      <c r="E16" s="20">
        <f t="shared" si="0"/>
        <v>360206.96031979402</v>
      </c>
      <c r="F16" s="19">
        <v>696114.65411356336</v>
      </c>
      <c r="G16" s="19">
        <v>1789909.6560560523</v>
      </c>
      <c r="H16" s="19">
        <v>193097.19336092434</v>
      </c>
      <c r="I16" s="20">
        <f t="shared" si="1"/>
        <v>1596812.4626951281</v>
      </c>
      <c r="J16" s="19">
        <v>918225.21640000003</v>
      </c>
      <c r="K16" s="19">
        <v>480405.97393000004</v>
      </c>
      <c r="L16" s="19">
        <v>7831471.0436056918</v>
      </c>
      <c r="M16" s="19">
        <v>717838.30440480576</v>
      </c>
      <c r="N16" s="19">
        <v>6546902.0869415961</v>
      </c>
      <c r="O16" s="19">
        <v>2324481.0731843044</v>
      </c>
      <c r="P16" s="19">
        <v>0</v>
      </c>
      <c r="Q16" s="19">
        <v>124834.94245</v>
      </c>
      <c r="R16" s="19">
        <v>0</v>
      </c>
      <c r="S16" s="19">
        <v>0</v>
      </c>
      <c r="T16" s="19">
        <v>1657716.2953202161</v>
      </c>
      <c r="U16" s="19">
        <v>511464.27658881759</v>
      </c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</row>
    <row r="17" spans="1:111" x14ac:dyDescent="0.35">
      <c r="A17" s="15">
        <v>41153</v>
      </c>
      <c r="B17" s="16">
        <v>41153</v>
      </c>
      <c r="C17" s="19">
        <v>1443770.4401995959</v>
      </c>
      <c r="D17" s="19">
        <v>1292652.8413991311</v>
      </c>
      <c r="E17" s="20">
        <f t="shared" si="0"/>
        <v>151117.59880046477</v>
      </c>
      <c r="F17" s="19">
        <v>801472.96254356322</v>
      </c>
      <c r="G17" s="19">
        <v>1802992.7592919483</v>
      </c>
      <c r="H17" s="19">
        <v>218924.0548873175</v>
      </c>
      <c r="I17" s="20">
        <f t="shared" si="1"/>
        <v>1584068.7044046307</v>
      </c>
      <c r="J17" s="19">
        <v>893757.22713999997</v>
      </c>
      <c r="K17" s="19">
        <v>453784.15642000007</v>
      </c>
      <c r="L17" s="19">
        <v>7861977.9451839561</v>
      </c>
      <c r="M17" s="19">
        <v>718545.55793982081</v>
      </c>
      <c r="N17" s="19">
        <v>6513531.0798353124</v>
      </c>
      <c r="O17" s="19">
        <v>2294386.6314954488</v>
      </c>
      <c r="P17" s="19">
        <v>0</v>
      </c>
      <c r="Q17" s="19">
        <v>123334</v>
      </c>
      <c r="R17" s="19">
        <v>0</v>
      </c>
      <c r="S17" s="19">
        <v>0</v>
      </c>
      <c r="T17" s="19">
        <v>1670517.9844097639</v>
      </c>
      <c r="U17" s="19">
        <v>425863.84166126419</v>
      </c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</row>
    <row r="18" spans="1:111" x14ac:dyDescent="0.35">
      <c r="A18" s="15">
        <v>41183</v>
      </c>
      <c r="B18" s="16">
        <v>41183</v>
      </c>
      <c r="C18" s="19">
        <v>1455028.0673984461</v>
      </c>
      <c r="D18" s="19">
        <v>1300621.4050231234</v>
      </c>
      <c r="E18" s="20">
        <f t="shared" si="0"/>
        <v>154406.66237532278</v>
      </c>
      <c r="F18" s="19">
        <v>825665.41537216329</v>
      </c>
      <c r="G18" s="19">
        <v>1908094.5480103253</v>
      </c>
      <c r="H18" s="19">
        <v>223529.42769873998</v>
      </c>
      <c r="I18" s="20">
        <f t="shared" si="1"/>
        <v>1684565.1203115853</v>
      </c>
      <c r="J18" s="19">
        <v>966802.06648000004</v>
      </c>
      <c r="K18" s="19">
        <v>462808.16787</v>
      </c>
      <c r="L18" s="19">
        <v>7852746.6420501443</v>
      </c>
      <c r="M18" s="19">
        <v>742949.00790882774</v>
      </c>
      <c r="N18" s="19">
        <v>6543442.7850099504</v>
      </c>
      <c r="O18" s="19">
        <v>2289340.5934660924</v>
      </c>
      <c r="P18" s="19">
        <v>0</v>
      </c>
      <c r="Q18" s="19">
        <v>123334</v>
      </c>
      <c r="R18" s="19">
        <v>0</v>
      </c>
      <c r="S18" s="19">
        <v>0</v>
      </c>
      <c r="T18" s="19">
        <v>1662479.4171179354</v>
      </c>
      <c r="U18" s="19">
        <v>585383.37176250073</v>
      </c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</row>
    <row r="19" spans="1:111" x14ac:dyDescent="0.35">
      <c r="A19" s="15">
        <v>41214</v>
      </c>
      <c r="B19" s="16">
        <v>41214</v>
      </c>
      <c r="C19" s="19">
        <v>1493543.6355086085</v>
      </c>
      <c r="D19" s="19">
        <v>1243380.1508881943</v>
      </c>
      <c r="E19" s="20">
        <f t="shared" si="0"/>
        <v>250163.48462041421</v>
      </c>
      <c r="F19" s="19">
        <v>831569.46765216324</v>
      </c>
      <c r="G19" s="19">
        <v>1864585.0082329053</v>
      </c>
      <c r="H19" s="19">
        <v>204046.7825026809</v>
      </c>
      <c r="I19" s="20">
        <f t="shared" si="1"/>
        <v>1660538.2257302245</v>
      </c>
      <c r="J19" s="19">
        <v>972479.28696000006</v>
      </c>
      <c r="K19" s="19">
        <v>442834.28729000001</v>
      </c>
      <c r="L19" s="19">
        <v>7876752.5410138639</v>
      </c>
      <c r="M19" s="19">
        <v>753499.45547233487</v>
      </c>
      <c r="N19" s="19">
        <v>6529290.4628285747</v>
      </c>
      <c r="O19" s="19">
        <v>2286081.6016312442</v>
      </c>
      <c r="P19" s="19">
        <v>0</v>
      </c>
      <c r="Q19" s="19">
        <v>1123334</v>
      </c>
      <c r="R19" s="19">
        <v>0</v>
      </c>
      <c r="S19" s="19">
        <v>0</v>
      </c>
      <c r="T19" s="19">
        <v>1674208.7606988398</v>
      </c>
      <c r="U19" s="19">
        <v>-332342.96305712534</v>
      </c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</row>
    <row r="20" spans="1:111" x14ac:dyDescent="0.35">
      <c r="A20" s="15">
        <v>41244</v>
      </c>
      <c r="B20" s="16">
        <v>41244</v>
      </c>
      <c r="C20" s="19">
        <v>1492920.4730944308</v>
      </c>
      <c r="D20" s="19">
        <v>1202150.9642524265</v>
      </c>
      <c r="E20" s="20">
        <f t="shared" si="0"/>
        <v>290769.50884200423</v>
      </c>
      <c r="F20" s="19">
        <v>1000063.5295183636</v>
      </c>
      <c r="G20" s="19">
        <v>1830333.4167203773</v>
      </c>
      <c r="H20" s="19">
        <v>219023.45763739079</v>
      </c>
      <c r="I20" s="20">
        <f t="shared" si="1"/>
        <v>1611309.9590829865</v>
      </c>
      <c r="J20" s="19">
        <v>986385.20886999986</v>
      </c>
      <c r="K20" s="19">
        <v>448300.94098000001</v>
      </c>
      <c r="L20" s="19">
        <v>7869147.3224252071</v>
      </c>
      <c r="M20" s="19">
        <v>765853.80627160566</v>
      </c>
      <c r="N20" s="19">
        <v>6728482.2039415631</v>
      </c>
      <c r="O20" s="19">
        <v>2297824.4688544394</v>
      </c>
      <c r="P20" s="19">
        <v>0</v>
      </c>
      <c r="Q20" s="19">
        <v>1121838</v>
      </c>
      <c r="R20" s="19">
        <v>0</v>
      </c>
      <c r="S20" s="19">
        <v>0</v>
      </c>
      <c r="T20" s="19">
        <v>1661534.7871241062</v>
      </c>
      <c r="U20" s="19">
        <v>-370428.3492690351</v>
      </c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</row>
    <row r="21" spans="1:111" x14ac:dyDescent="0.35">
      <c r="A21" s="15">
        <v>41275</v>
      </c>
      <c r="B21" s="16">
        <v>41275</v>
      </c>
      <c r="C21" s="19">
        <v>1530670.9011866879</v>
      </c>
      <c r="D21" s="19">
        <v>1138590.9442300037</v>
      </c>
      <c r="E21" s="20">
        <f t="shared" si="0"/>
        <v>392079.95695668412</v>
      </c>
      <c r="F21" s="19">
        <v>985748.21335041744</v>
      </c>
      <c r="G21" s="19">
        <v>1952647.9927724611</v>
      </c>
      <c r="H21" s="19">
        <v>197454.41625159432</v>
      </c>
      <c r="I21" s="20">
        <f t="shared" si="1"/>
        <v>1755193.5765208667</v>
      </c>
      <c r="J21" s="19">
        <v>718063.13397999993</v>
      </c>
      <c r="K21" s="19">
        <v>462756.96463</v>
      </c>
      <c r="L21" s="19">
        <v>7813485.4179350175</v>
      </c>
      <c r="M21" s="19">
        <v>766097.4899073143</v>
      </c>
      <c r="N21" s="19">
        <v>6748175.6560652843</v>
      </c>
      <c r="O21" s="19">
        <v>2292401.9975258643</v>
      </c>
      <c r="P21" s="19">
        <v>0</v>
      </c>
      <c r="Q21" s="19">
        <v>1121838</v>
      </c>
      <c r="R21" s="19">
        <v>0</v>
      </c>
      <c r="S21" s="19">
        <v>0</v>
      </c>
      <c r="T21" s="19">
        <v>1635233.4955561145</v>
      </c>
      <c r="U21" s="19">
        <v>-446452.3034943993</v>
      </c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</row>
    <row r="22" spans="1:111" x14ac:dyDescent="0.35">
      <c r="A22" s="15">
        <v>41306</v>
      </c>
      <c r="B22" s="16">
        <v>41306</v>
      </c>
      <c r="C22" s="19">
        <v>1539429.3789755222</v>
      </c>
      <c r="D22" s="19">
        <v>1126239.8288920715</v>
      </c>
      <c r="E22" s="20">
        <f t="shared" si="0"/>
        <v>413189.55008345074</v>
      </c>
      <c r="F22" s="19">
        <v>930644.47944057186</v>
      </c>
      <c r="G22" s="19">
        <v>2026453.5336150241</v>
      </c>
      <c r="H22" s="19">
        <v>220989.84384635816</v>
      </c>
      <c r="I22" s="20">
        <f t="shared" si="1"/>
        <v>1805463.6897686659</v>
      </c>
      <c r="J22" s="19">
        <v>691106.11517999996</v>
      </c>
      <c r="K22" s="19">
        <v>463865.44426999998</v>
      </c>
      <c r="L22" s="19">
        <v>7799749.3196328999</v>
      </c>
      <c r="M22" s="19">
        <v>766500.31188147375</v>
      </c>
      <c r="N22" s="19">
        <v>6653584.5723059252</v>
      </c>
      <c r="O22" s="19">
        <v>2362589.2605237323</v>
      </c>
      <c r="P22" s="19">
        <v>0</v>
      </c>
      <c r="Q22" s="19">
        <v>1121838</v>
      </c>
      <c r="R22" s="19">
        <v>0</v>
      </c>
      <c r="S22" s="19">
        <v>0</v>
      </c>
      <c r="T22" s="19">
        <v>1639485.5758848055</v>
      </c>
      <c r="U22" s="19">
        <v>-439978.62201075937</v>
      </c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</row>
    <row r="23" spans="1:111" x14ac:dyDescent="0.35">
      <c r="A23" s="15">
        <v>41334</v>
      </c>
      <c r="B23" s="16">
        <v>41334</v>
      </c>
      <c r="C23" s="19">
        <v>1548924.3373986802</v>
      </c>
      <c r="D23" s="19">
        <v>1163980.2597997109</v>
      </c>
      <c r="E23" s="20">
        <f t="shared" si="0"/>
        <v>384944.07759896922</v>
      </c>
      <c r="F23" s="19">
        <v>995793.64537593618</v>
      </c>
      <c r="G23" s="19">
        <v>2110964.2424630807</v>
      </c>
      <c r="H23" s="19">
        <v>216376.80349352909</v>
      </c>
      <c r="I23" s="20">
        <f t="shared" si="1"/>
        <v>1894587.4389695516</v>
      </c>
      <c r="J23" s="19">
        <v>712650.50737999997</v>
      </c>
      <c r="K23" s="19">
        <v>450231.18166</v>
      </c>
      <c r="L23" s="19">
        <v>7789710.7304414939</v>
      </c>
      <c r="M23" s="19">
        <v>797535.75502402044</v>
      </c>
      <c r="N23" s="19">
        <v>6775341.3293732041</v>
      </c>
      <c r="O23" s="19">
        <v>2302834.9692850271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1667282.743020338</v>
      </c>
      <c r="U23" s="19">
        <v>-435414.11480586528</v>
      </c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</row>
    <row r="24" spans="1:111" x14ac:dyDescent="0.35">
      <c r="A24" s="15">
        <v>41365</v>
      </c>
      <c r="B24" s="16">
        <v>41365</v>
      </c>
      <c r="C24" s="19">
        <v>1639057.831090204</v>
      </c>
      <c r="D24" s="19">
        <v>1204155.3860057977</v>
      </c>
      <c r="E24" s="20">
        <f t="shared" si="0"/>
        <v>434902.4450844063</v>
      </c>
      <c r="F24" s="19">
        <v>1016921.8855121754</v>
      </c>
      <c r="G24" s="19">
        <v>2063588.7442526307</v>
      </c>
      <c r="H24" s="19">
        <v>211968.69389497157</v>
      </c>
      <c r="I24" s="20">
        <f t="shared" si="1"/>
        <v>1851620.0503576591</v>
      </c>
      <c r="J24" s="19">
        <v>785573.83204999997</v>
      </c>
      <c r="K24" s="19">
        <v>464445.75576000003</v>
      </c>
      <c r="L24" s="19">
        <v>7756286.9812397715</v>
      </c>
      <c r="M24" s="19">
        <v>814085.87435154943</v>
      </c>
      <c r="N24" s="19">
        <v>6879738.6108868755</v>
      </c>
      <c r="O24" s="19">
        <v>2272669.700555136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-450647.65590392111</v>
      </c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</row>
    <row r="25" spans="1:111" x14ac:dyDescent="0.35">
      <c r="A25" s="15">
        <v>41395</v>
      </c>
      <c r="B25" s="16">
        <v>41395</v>
      </c>
      <c r="C25" s="19">
        <v>1634689.2544560349</v>
      </c>
      <c r="D25" s="19">
        <v>1202138.9354196584</v>
      </c>
      <c r="E25" s="20">
        <f t="shared" si="0"/>
        <v>432550.31903637643</v>
      </c>
      <c r="F25" s="19">
        <v>948204.5696638861</v>
      </c>
      <c r="G25" s="19">
        <v>2084688.9298255106</v>
      </c>
      <c r="H25" s="19">
        <v>224480.30154501623</v>
      </c>
      <c r="I25" s="20">
        <f t="shared" si="1"/>
        <v>1860208.6282804944</v>
      </c>
      <c r="J25" s="19">
        <v>796365.22414999991</v>
      </c>
      <c r="K25" s="19">
        <v>474784.99601999996</v>
      </c>
      <c r="L25" s="19">
        <v>7722667.6826302744</v>
      </c>
      <c r="M25" s="19">
        <v>808895.74277618644</v>
      </c>
      <c r="N25" s="19">
        <v>6809407.641860975</v>
      </c>
      <c r="O25" s="19">
        <v>2265750.654671994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-466075.2708089595</v>
      </c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</row>
    <row r="26" spans="1:111" x14ac:dyDescent="0.35">
      <c r="A26" s="15">
        <v>41426</v>
      </c>
      <c r="B26" s="16">
        <v>41426</v>
      </c>
      <c r="C26" s="19">
        <v>1695506.6906383461</v>
      </c>
      <c r="D26" s="19">
        <v>1220546.2908927433</v>
      </c>
      <c r="E26" s="20">
        <f t="shared" si="0"/>
        <v>474960.39974560286</v>
      </c>
      <c r="F26" s="19">
        <v>828038.73014522379</v>
      </c>
      <c r="G26" s="19">
        <v>2262606.4254400781</v>
      </c>
      <c r="H26" s="19">
        <v>212787.32198564432</v>
      </c>
      <c r="I26" s="20">
        <f t="shared" si="1"/>
        <v>2049819.1034544338</v>
      </c>
      <c r="J26" s="19">
        <v>674960.36769999983</v>
      </c>
      <c r="K26" s="19">
        <v>461451.39223000006</v>
      </c>
      <c r="L26" s="19">
        <v>7714270.6880175332</v>
      </c>
      <c r="M26" s="19">
        <v>815267.67455226579</v>
      </c>
      <c r="N26" s="19">
        <v>6810955.3753170129</v>
      </c>
      <c r="O26" s="19">
        <v>2248512.6152745443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-496599.43268733099</v>
      </c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</row>
    <row r="27" spans="1:111" x14ac:dyDescent="0.35">
      <c r="A27" s="15">
        <v>41456</v>
      </c>
      <c r="B27" s="16">
        <v>41456</v>
      </c>
      <c r="C27" s="19">
        <v>1671081.4202000808</v>
      </c>
      <c r="D27" s="19">
        <v>1152968.5240306233</v>
      </c>
      <c r="E27" s="20">
        <f t="shared" si="0"/>
        <v>518112.89616945758</v>
      </c>
      <c r="F27" s="19">
        <v>914590.55427406286</v>
      </c>
      <c r="G27" s="19">
        <v>2308064.3600439532</v>
      </c>
      <c r="H27" s="19">
        <v>215073.54837619013</v>
      </c>
      <c r="I27" s="20">
        <f t="shared" si="1"/>
        <v>2092990.8116677632</v>
      </c>
      <c r="J27" s="19">
        <v>693442.88050999993</v>
      </c>
      <c r="K27" s="19">
        <v>443105.09402999998</v>
      </c>
      <c r="L27" s="19">
        <v>7708962.2098175911</v>
      </c>
      <c r="M27" s="19">
        <v>829667.94428668602</v>
      </c>
      <c r="N27" s="19">
        <v>6955351.9087083125</v>
      </c>
      <c r="O27" s="19">
        <v>2228202.4536166694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-499920.75841677247</v>
      </c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</row>
    <row r="28" spans="1:111" x14ac:dyDescent="0.35">
      <c r="A28" s="15">
        <v>41487</v>
      </c>
      <c r="B28" s="16">
        <v>41487</v>
      </c>
      <c r="C28" s="19">
        <v>1744883.346671009</v>
      </c>
      <c r="D28" s="19">
        <v>1148694.5163834824</v>
      </c>
      <c r="E28" s="20">
        <f t="shared" si="0"/>
        <v>596188.83028752659</v>
      </c>
      <c r="F28" s="19">
        <v>902329.10574653768</v>
      </c>
      <c r="G28" s="19">
        <v>2348935.4939208259</v>
      </c>
      <c r="H28" s="19">
        <v>238285.1092592417</v>
      </c>
      <c r="I28" s="20">
        <f t="shared" si="1"/>
        <v>2110650.3846615842</v>
      </c>
      <c r="J28" s="19">
        <v>613076.088934</v>
      </c>
      <c r="K28" s="19">
        <v>442561.96664999996</v>
      </c>
      <c r="L28" s="19">
        <v>7704260.1675490933</v>
      </c>
      <c r="M28" s="19">
        <v>817683.50084087742</v>
      </c>
      <c r="N28" s="19">
        <v>6967381.7781075127</v>
      </c>
      <c r="O28" s="19">
        <v>2246265.4325975399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-512099.4757828096</v>
      </c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</row>
    <row r="29" spans="1:111" x14ac:dyDescent="0.35">
      <c r="A29" s="15">
        <v>41518</v>
      </c>
      <c r="B29" s="16">
        <v>41518</v>
      </c>
      <c r="C29" s="19">
        <v>1737536.903021273</v>
      </c>
      <c r="D29" s="19">
        <v>1115235.1515974379</v>
      </c>
      <c r="E29" s="20">
        <f t="shared" si="0"/>
        <v>622301.75142383506</v>
      </c>
      <c r="F29" s="19">
        <v>827361.67919113685</v>
      </c>
      <c r="G29" s="19">
        <v>2395040.1408910635</v>
      </c>
      <c r="H29" s="19">
        <v>244175.32624407412</v>
      </c>
      <c r="I29" s="20">
        <f t="shared" si="1"/>
        <v>2150864.8146469896</v>
      </c>
      <c r="J29" s="19">
        <v>592565.31884756184</v>
      </c>
      <c r="K29" s="19">
        <v>442451.85589999997</v>
      </c>
      <c r="L29" s="19">
        <v>7778429.8779813042</v>
      </c>
      <c r="M29" s="19">
        <v>825429.18771702796</v>
      </c>
      <c r="N29" s="19">
        <v>6949633.9835781008</v>
      </c>
      <c r="O29" s="19">
        <v>2236674.918381819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-458096.21885701333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</row>
    <row r="30" spans="1:111" x14ac:dyDescent="0.35">
      <c r="A30" s="15">
        <v>41548</v>
      </c>
      <c r="B30" s="16">
        <v>41548</v>
      </c>
      <c r="C30" s="19">
        <v>1751045.486328159</v>
      </c>
      <c r="D30" s="19">
        <v>1121227.6151432283</v>
      </c>
      <c r="E30" s="20">
        <f t="shared" si="0"/>
        <v>629817.87118493067</v>
      </c>
      <c r="F30" s="19">
        <v>850621.05190407799</v>
      </c>
      <c r="G30" s="19">
        <v>2348784.0461474727</v>
      </c>
      <c r="H30" s="19">
        <v>214323.63430987112</v>
      </c>
      <c r="I30" s="20">
        <f t="shared" si="1"/>
        <v>2134460.4118376016</v>
      </c>
      <c r="J30" s="19">
        <v>584529.67075798602</v>
      </c>
      <c r="K30" s="19">
        <v>482493.96417999995</v>
      </c>
      <c r="L30" s="19">
        <v>7788686.4558323724</v>
      </c>
      <c r="M30" s="19">
        <v>804002.88260911033</v>
      </c>
      <c r="N30" s="19">
        <v>6974308.629876175</v>
      </c>
      <c r="O30" s="19">
        <v>2239081.2745207571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-388677.48254244088</v>
      </c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</row>
    <row r="31" spans="1:111" x14ac:dyDescent="0.35">
      <c r="A31" s="15">
        <v>41579</v>
      </c>
      <c r="B31" s="16">
        <v>41579</v>
      </c>
      <c r="C31" s="19">
        <v>1866225.1472259741</v>
      </c>
      <c r="D31" s="19">
        <v>1153655.3851579574</v>
      </c>
      <c r="E31" s="20">
        <f t="shared" si="0"/>
        <v>712569.76206801669</v>
      </c>
      <c r="F31" s="19">
        <v>821863.06259705091</v>
      </c>
      <c r="G31" s="19">
        <v>2360915.9484153697</v>
      </c>
      <c r="H31" s="19">
        <v>205935.22806813341</v>
      </c>
      <c r="I31" s="20">
        <f t="shared" si="1"/>
        <v>2154980.7203472364</v>
      </c>
      <c r="J31" s="19">
        <v>528987.53165376652</v>
      </c>
      <c r="K31" s="19">
        <v>462744.30090154428</v>
      </c>
      <c r="L31" s="19">
        <v>7799929.9860797115</v>
      </c>
      <c r="M31" s="19">
        <v>792125.60977760458</v>
      </c>
      <c r="N31" s="19">
        <v>7005941.7483616751</v>
      </c>
      <c r="O31" s="19">
        <v>2223519.0926509839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1739718.3130590136</v>
      </c>
      <c r="U31" s="19">
        <v>-397547.01557747793</v>
      </c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</row>
    <row r="32" spans="1:111" x14ac:dyDescent="0.35">
      <c r="A32" s="15">
        <v>41609</v>
      </c>
      <c r="B32" s="16">
        <v>41609</v>
      </c>
      <c r="C32" s="19">
        <v>1861939.5306847841</v>
      </c>
      <c r="D32" s="19">
        <v>1117906.9488543074</v>
      </c>
      <c r="E32" s="20">
        <f t="shared" si="0"/>
        <v>744032.58183047664</v>
      </c>
      <c r="F32" s="19">
        <v>1012071.1815493359</v>
      </c>
      <c r="G32" s="19">
        <v>2217899.065404593</v>
      </c>
      <c r="H32" s="19">
        <v>209009.56972756464</v>
      </c>
      <c r="I32" s="20">
        <f t="shared" si="1"/>
        <v>2008889.4956770283</v>
      </c>
      <c r="J32" s="19">
        <v>551781.85068988288</v>
      </c>
      <c r="K32" s="19">
        <v>450382.67776412942</v>
      </c>
      <c r="L32" s="19">
        <v>7775174.9626109246</v>
      </c>
      <c r="M32" s="19">
        <v>771271.82662827475</v>
      </c>
      <c r="N32" s="19">
        <v>7209949.0630506882</v>
      </c>
      <c r="O32" s="19">
        <v>2207129.1446417104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1758950.7348664519</v>
      </c>
      <c r="U32" s="19">
        <v>-520784.48712836293</v>
      </c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</row>
    <row r="33" spans="1:111" x14ac:dyDescent="0.35">
      <c r="A33" s="15">
        <v>41640</v>
      </c>
      <c r="B33" s="16">
        <v>41640</v>
      </c>
      <c r="C33" s="19">
        <v>2054480.0264254375</v>
      </c>
      <c r="D33" s="19">
        <v>1120539.878310883</v>
      </c>
      <c r="E33" s="20">
        <f t="shared" si="0"/>
        <v>933940.14811455458</v>
      </c>
      <c r="F33" s="19">
        <v>820098.21065134124</v>
      </c>
      <c r="G33" s="19">
        <v>2133958.3024571552</v>
      </c>
      <c r="H33" s="19">
        <v>201204.94402029651</v>
      </c>
      <c r="I33" s="20">
        <f t="shared" si="1"/>
        <v>1932753.3584368587</v>
      </c>
      <c r="J33" s="19">
        <v>416621.22044046718</v>
      </c>
      <c r="K33" s="19">
        <v>446909.87768999999</v>
      </c>
      <c r="L33" s="19">
        <v>7768219.830292807</v>
      </c>
      <c r="M33" s="19">
        <v>646818.08030689962</v>
      </c>
      <c r="N33" s="19">
        <v>6798233.168518099</v>
      </c>
      <c r="O33" s="19">
        <v>2400124.9142459016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1898984.5966168414</v>
      </c>
      <c r="U33" s="19">
        <v>-541434.58041956241</v>
      </c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</row>
    <row r="34" spans="1:111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7690939.1353295613</v>
      </c>
      <c r="M34" s="19">
        <v>764327.85733025556</v>
      </c>
      <c r="N34" s="19">
        <v>7254614.4153841315</v>
      </c>
      <c r="O34" s="19">
        <v>2247230.2343429504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</row>
    <row r="35" spans="1:111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903962.96778065444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7293102.7431758428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-514281.26992512558</v>
      </c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</row>
    <row r="36" spans="1:111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1017590.4415034015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</row>
    <row r="37" spans="1:111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565464.47340505989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-458266.65974774037</v>
      </c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</row>
    <row r="38" spans="1:111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7559042.5811358755</v>
      </c>
      <c r="M38" s="19">
        <v>596692.17449017125</v>
      </c>
      <c r="N38" s="19">
        <v>7345348.9496274125</v>
      </c>
      <c r="O38" s="19">
        <v>2221987.8443094706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</row>
    <row r="39" spans="1:111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-495167.50304613664</v>
      </c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</row>
    <row r="40" spans="1:111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-478638.44787557184</v>
      </c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</row>
    <row r="41" spans="1:111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7703700.3555940362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</row>
    <row r="42" spans="1:111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1107588.8347115882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</row>
    <row r="43" spans="1:111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578750.17113846156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</row>
    <row r="44" spans="1:111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</row>
    <row r="45" spans="1:111" x14ac:dyDescent="0.35">
      <c r="A45" s="15">
        <v>42005</v>
      </c>
      <c r="B45" s="16">
        <v>42005</v>
      </c>
      <c r="C45" s="19">
        <v>2047892.5190166452</v>
      </c>
      <c r="D45" s="19">
        <v>893233.02628097497</v>
      </c>
      <c r="E45" s="20">
        <f t="shared" si="0"/>
        <v>1154659.4927356702</v>
      </c>
      <c r="F45" s="19">
        <v>1158074.1847772296</v>
      </c>
      <c r="G45" s="19">
        <v>2220330.0962382164</v>
      </c>
      <c r="H45" s="19">
        <v>181356.95797326684</v>
      </c>
      <c r="I45" s="20">
        <f t="shared" si="1"/>
        <v>2038973.1382649494</v>
      </c>
      <c r="J45" s="19">
        <v>204240.42305419088</v>
      </c>
      <c r="K45" s="19">
        <v>517277.73052203131</v>
      </c>
      <c r="L45" s="19">
        <v>7674280.1485833777</v>
      </c>
      <c r="M45" s="19">
        <v>559728.10096034408</v>
      </c>
      <c r="N45" s="19">
        <v>7835816.5398391206</v>
      </c>
      <c r="O45" s="19">
        <v>1828308.6487119244</v>
      </c>
      <c r="P45" s="19">
        <v>0</v>
      </c>
      <c r="Q45" s="19">
        <v>1109811.79256</v>
      </c>
      <c r="R45" s="19">
        <v>0</v>
      </c>
      <c r="S45" s="19">
        <v>0</v>
      </c>
      <c r="T45" s="19">
        <v>1857952.2107587841</v>
      </c>
      <c r="U45" s="19">
        <v>-443855.91406130744</v>
      </c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</row>
    <row r="46" spans="1:111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7694361.6785580227</v>
      </c>
      <c r="M46" s="19">
        <v>556861.95325994887</v>
      </c>
      <c r="N46" s="19">
        <v>7982320.785446276</v>
      </c>
      <c r="O46" s="19">
        <v>1829701.7201565162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</row>
    <row r="47" spans="1:111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1326055.0874825809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</row>
    <row r="48" spans="1:111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8060288.3818653803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-432420.50284107676</v>
      </c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</row>
    <row r="49" spans="1:111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8105730.3354451666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</row>
    <row r="50" spans="1:111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</row>
    <row r="51" spans="1:111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173926.46957717909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-467210.72790106037</v>
      </c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</row>
    <row r="52" spans="1:111" x14ac:dyDescent="0.35">
      <c r="A52" s="15">
        <v>42217</v>
      </c>
      <c r="B52" s="16">
        <v>42217</v>
      </c>
      <c r="C52" s="19">
        <v>2074345.5494919429</v>
      </c>
      <c r="D52" s="19">
        <v>939760.46033568028</v>
      </c>
      <c r="E52" s="20">
        <f t="shared" si="0"/>
        <v>1134585.0891562626</v>
      </c>
      <c r="F52" s="19">
        <v>1391558.892914234</v>
      </c>
      <c r="G52" s="19">
        <v>2338101.0687393895</v>
      </c>
      <c r="H52" s="19">
        <v>213668.84150991123</v>
      </c>
      <c r="I52" s="20">
        <f t="shared" si="1"/>
        <v>2124432.2272294783</v>
      </c>
      <c r="J52" s="19">
        <v>185048.74903176731</v>
      </c>
      <c r="K52" s="19">
        <v>458507.10362623999</v>
      </c>
      <c r="L52" s="19">
        <v>7700300.3598024407</v>
      </c>
      <c r="M52" s="19">
        <v>511185.05623023369</v>
      </c>
      <c r="N52" s="19">
        <v>8015839.5339249456</v>
      </c>
      <c r="O52" s="19">
        <v>1863024.7570935886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1973404.1467357236</v>
      </c>
      <c r="U52" s="19">
        <v>-475830.52420867217</v>
      </c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</row>
    <row r="53" spans="1:111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449790.35195999994</v>
      </c>
      <c r="L53" s="19">
        <v>7767373.3481769022</v>
      </c>
      <c r="M53" s="19">
        <v>466551.31819964026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</row>
    <row r="54" spans="1:111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441576.11232000001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</row>
    <row r="55" spans="1:111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-408511.11509534635</v>
      </c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</row>
    <row r="56" spans="1:111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7803735.2622710671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</row>
    <row r="57" spans="1:111" x14ac:dyDescent="0.35">
      <c r="A57" s="15">
        <v>42370</v>
      </c>
      <c r="B57" s="16">
        <v>42370</v>
      </c>
      <c r="C57" s="19">
        <v>2425627.6236963244</v>
      </c>
      <c r="D57" s="19">
        <v>852281.91640900099</v>
      </c>
      <c r="E57" s="20">
        <f t="shared" si="0"/>
        <v>1573345.7072873234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416876.76194000005</v>
      </c>
      <c r="L57" s="19">
        <v>7805448.9952231087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-143442.94235990965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</row>
    <row r="58" spans="1:111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1595473.8401097639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416256.82525967504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-91452.945414659378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</row>
    <row r="59" spans="1:111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1587252.0312020851</v>
      </c>
      <c r="G59" s="19">
        <v>2425659.3350427514</v>
      </c>
      <c r="H59" s="19">
        <v>183394.18502659345</v>
      </c>
      <c r="I59" s="20">
        <f t="shared" si="1"/>
        <v>2242265.1500161579</v>
      </c>
      <c r="J59" s="19">
        <v>301633.41793526575</v>
      </c>
      <c r="K59" s="19">
        <v>404942.12717000005</v>
      </c>
      <c r="L59" s="19">
        <v>7768007.1019031312</v>
      </c>
      <c r="M59" s="19">
        <v>387832.94880802947</v>
      </c>
      <c r="N59" s="19">
        <v>8575094.953854505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-146871.11408962213</v>
      </c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</row>
    <row r="60" spans="1:111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</row>
    <row r="61" spans="1:111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8554154.5424919985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-213981.08153218581</v>
      </c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</row>
    <row r="62" spans="1:111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390208.93572002498</v>
      </c>
      <c r="L62" s="19">
        <v>7776306.9871237259</v>
      </c>
      <c r="M62" s="19">
        <v>357494.04260124255</v>
      </c>
      <c r="N62" s="19">
        <v>8559652.2080370821</v>
      </c>
      <c r="O62" s="19">
        <v>1922594.9823673293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-300134.10735299875</v>
      </c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</row>
    <row r="63" spans="1:111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1779126.1855480254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389605.51648002502</v>
      </c>
      <c r="L63" s="19">
        <v>7801727.2796802176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-321015.95878238749</v>
      </c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</row>
    <row r="64" spans="1:111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7829658.9705658928</v>
      </c>
      <c r="M64" s="19">
        <v>358278.12947839516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</row>
    <row r="65" spans="1:111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2152148.5962261432</v>
      </c>
      <c r="U65" s="19">
        <v>-181779.15762227584</v>
      </c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</row>
    <row r="66" spans="1:111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</row>
    <row r="67" spans="1:111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1914922.6375312228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7885594.8258887278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-189855.6763713535</v>
      </c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</row>
    <row r="68" spans="1:111" x14ac:dyDescent="0.35">
      <c r="A68" s="15">
        <v>42705</v>
      </c>
      <c r="B68" s="16">
        <v>42705</v>
      </c>
      <c r="C68" s="19">
        <v>2392446.5074094348</v>
      </c>
      <c r="D68" s="19">
        <v>960866.32797967771</v>
      </c>
      <c r="E68" s="20">
        <f t="shared" si="0"/>
        <v>1431580.1794297569</v>
      </c>
      <c r="F68" s="19">
        <v>1996709.5190143003</v>
      </c>
      <c r="G68" s="19">
        <v>2204536.6683281693</v>
      </c>
      <c r="H68" s="19">
        <v>140968.62276217373</v>
      </c>
      <c r="I68" s="20">
        <f t="shared" si="1"/>
        <v>2063568.0455659956</v>
      </c>
      <c r="J68" s="19">
        <v>281522.52630895755</v>
      </c>
      <c r="K68" s="19">
        <v>368181.39219056204</v>
      </c>
      <c r="L68" s="19">
        <v>7922712.8958641067</v>
      </c>
      <c r="M68" s="19">
        <v>335190.55691382365</v>
      </c>
      <c r="N68" s="19">
        <v>8955789.2298030425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</row>
    <row r="69" spans="1:111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7907032.6339855427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-216123.99836769296</v>
      </c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</row>
    <row r="70" spans="1:111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372128.62583229993</v>
      </c>
      <c r="L70" s="19">
        <v>7936475.4827030832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-181127.3181964214</v>
      </c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</row>
    <row r="71" spans="1:111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2003122.1336273258</v>
      </c>
      <c r="H71" s="19">
        <v>130187.0471711822</v>
      </c>
      <c r="I71" s="20">
        <f t="shared" si="1"/>
        <v>1872935.0864561435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-249508.58186561608</v>
      </c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</row>
    <row r="72" spans="1:111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7940263.6814954374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-56923.556563857077</v>
      </c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</row>
    <row r="73" spans="1:111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133420.65436539153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</row>
    <row r="74" spans="1:111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253039.97146331912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-203165.33964399397</v>
      </c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</row>
    <row r="75" spans="1:111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-214536.52657117843</v>
      </c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</row>
    <row r="76" spans="1:111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-149390.67548587345</v>
      </c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</row>
    <row r="77" spans="1:111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-157406.24005904901</v>
      </c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</row>
    <row r="78" spans="1:111" x14ac:dyDescent="0.35">
      <c r="A78" s="15">
        <v>43009</v>
      </c>
      <c r="B78" s="16">
        <v>43009</v>
      </c>
      <c r="C78" s="19">
        <v>2578334.7864857456</v>
      </c>
      <c r="D78" s="19">
        <v>1090316.1614122486</v>
      </c>
      <c r="E78" s="20">
        <f t="shared" si="2"/>
        <v>1488018.625073497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338629.29803000001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</row>
    <row r="79" spans="1:111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</row>
    <row r="80" spans="1:111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8179635.8874642709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-135508.57285687543</v>
      </c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</row>
    <row r="81" spans="1:111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-26535.210486053944</v>
      </c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</row>
    <row r="82" spans="1:111" x14ac:dyDescent="0.35">
      <c r="A82" s="15">
        <v>43132</v>
      </c>
      <c r="B82" s="16">
        <v>43132</v>
      </c>
      <c r="C82" s="19">
        <v>2636512.0187698686</v>
      </c>
      <c r="D82" s="19">
        <v>995979.43589484179</v>
      </c>
      <c r="E82" s="20">
        <f t="shared" si="2"/>
        <v>1640532.5828750269</v>
      </c>
      <c r="F82" s="19">
        <v>1877420.9465089443</v>
      </c>
      <c r="G82" s="19">
        <v>2295749.3673730162</v>
      </c>
      <c r="H82" s="19">
        <v>130320.76312465311</v>
      </c>
      <c r="I82" s="20">
        <f t="shared" si="3"/>
        <v>2165428.6042483631</v>
      </c>
      <c r="J82" s="19">
        <v>291735.5647980597</v>
      </c>
      <c r="K82" s="19">
        <v>347173.14762712468</v>
      </c>
      <c r="L82" s="19">
        <v>8141375.6482327497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-24164.347906785726</v>
      </c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</row>
    <row r="83" spans="1:111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</row>
    <row r="84" spans="1:111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316054.52581232414</v>
      </c>
      <c r="L84" s="19">
        <v>8158147.0884497482</v>
      </c>
      <c r="M84" s="19">
        <v>288077.82320113602</v>
      </c>
      <c r="N84" s="19">
        <v>9067968.4221438281</v>
      </c>
      <c r="O84" s="19">
        <v>1764831.6926642363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103140.38932522679</v>
      </c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</row>
    <row r="85" spans="1:111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</row>
    <row r="86" spans="1:111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2105657.4904461941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371337.9390077648</v>
      </c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</row>
    <row r="87" spans="1:111" x14ac:dyDescent="0.35">
      <c r="A87" s="15">
        <v>43282</v>
      </c>
      <c r="B87" s="16">
        <v>43282</v>
      </c>
      <c r="C87" s="19">
        <v>1412960.2628367038</v>
      </c>
      <c r="D87" s="19">
        <v>888710.85668127588</v>
      </c>
      <c r="E87" s="20">
        <f t="shared" si="2"/>
        <v>524249.40615542792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1772773.9732621193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</row>
    <row r="88" spans="1:111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9020187.5678472985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</row>
    <row r="89" spans="1:111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</v>
      </c>
      <c r="G89" s="19">
        <v>2293215.6158918622</v>
      </c>
      <c r="H89" s="19">
        <v>127228.73943082444</v>
      </c>
      <c r="I89" s="20">
        <f t="shared" si="3"/>
        <v>2165986.8764610379</v>
      </c>
      <c r="J89" s="19">
        <v>274964.72921822342</v>
      </c>
      <c r="K89" s="19">
        <v>300678.24489078723</v>
      </c>
      <c r="L89" s="19">
        <v>8210114.5048096543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2080317.4071530544</v>
      </c>
      <c r="U89" s="19">
        <v>282947.76022728661</v>
      </c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</row>
    <row r="90" spans="1:111" x14ac:dyDescent="0.35">
      <c r="A90" s="15">
        <v>43374</v>
      </c>
      <c r="B90" s="16">
        <v>43374</v>
      </c>
      <c r="C90" s="19">
        <v>1428451.7690035885</v>
      </c>
      <c r="D90" s="19">
        <v>898980.03432059882</v>
      </c>
      <c r="E90" s="20">
        <f t="shared" si="2"/>
        <v>529471.73468298966</v>
      </c>
      <c r="F90" s="19">
        <v>2123129.2712969072</v>
      </c>
      <c r="G90" s="19">
        <v>2098164.4470818616</v>
      </c>
      <c r="H90" s="19">
        <v>145966.36318849149</v>
      </c>
      <c r="I90" s="20">
        <f t="shared" si="3"/>
        <v>1952198.0838933701</v>
      </c>
      <c r="J90" s="19">
        <v>277604.13007438951</v>
      </c>
      <c r="K90" s="19">
        <v>159550.22414266085</v>
      </c>
      <c r="L90" s="19">
        <v>8153864.4602583619</v>
      </c>
      <c r="M90" s="19">
        <v>264151.29001179908</v>
      </c>
      <c r="N90" s="19">
        <v>8985423.2477515172</v>
      </c>
      <c r="O90" s="19">
        <v>1767320.9185142331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2049796.9156710794</v>
      </c>
      <c r="U90" s="19">
        <v>75782.271618459461</v>
      </c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</row>
    <row r="91" spans="1:111" x14ac:dyDescent="0.35">
      <c r="A91" s="15">
        <v>43405</v>
      </c>
      <c r="B91" s="16">
        <v>43405</v>
      </c>
      <c r="C91" s="19">
        <v>1403579.6416595206</v>
      </c>
      <c r="D91" s="19">
        <v>879902.73444470076</v>
      </c>
      <c r="E91" s="20">
        <f t="shared" si="2"/>
        <v>523676.9072148198</v>
      </c>
      <c r="F91" s="19">
        <v>2208051.0691880248</v>
      </c>
      <c r="G91" s="19">
        <v>2099882.3351118616</v>
      </c>
      <c r="H91" s="19">
        <v>185059.02144447769</v>
      </c>
      <c r="I91" s="20">
        <f t="shared" si="3"/>
        <v>1914823.313667384</v>
      </c>
      <c r="J91" s="19">
        <v>274568.33520814922</v>
      </c>
      <c r="K91" s="19">
        <v>103824.42272586415</v>
      </c>
      <c r="L91" s="19">
        <v>8192685.6870229878</v>
      </c>
      <c r="M91" s="19">
        <v>264240.96490757674</v>
      </c>
      <c r="N91" s="19">
        <v>9074074.7578001209</v>
      </c>
      <c r="O91" s="19">
        <v>1749946.0998912256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219753.18101451255</v>
      </c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</row>
    <row r="92" spans="1:111" x14ac:dyDescent="0.35">
      <c r="A92" s="15">
        <v>43435</v>
      </c>
      <c r="B92" s="16">
        <v>43435</v>
      </c>
      <c r="C92" s="19">
        <v>1524009.7792491941</v>
      </c>
      <c r="D92" s="19">
        <v>890350.09703933413</v>
      </c>
      <c r="E92" s="20">
        <f t="shared" si="2"/>
        <v>633659.68220985995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8208254.7212760458</v>
      </c>
      <c r="M92" s="19">
        <v>263567.95487109182</v>
      </c>
      <c r="N92" s="19">
        <v>9165055.3527897894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250163.31652927876</v>
      </c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</row>
    <row r="93" spans="1:111" x14ac:dyDescent="0.35">
      <c r="A93" s="15">
        <v>43466</v>
      </c>
      <c r="B93" s="16">
        <v>43466</v>
      </c>
      <c r="C93" s="19">
        <v>1643318.0764624919</v>
      </c>
      <c r="D93" s="19">
        <v>942672.46920253558</v>
      </c>
      <c r="E93" s="20">
        <f t="shared" si="2"/>
        <v>700645.6072599563</v>
      </c>
      <c r="F93" s="19">
        <v>2204743.8345788685</v>
      </c>
      <c r="G93" s="19">
        <v>2103851.7563827988</v>
      </c>
      <c r="H93" s="19">
        <v>172929.52342185954</v>
      </c>
      <c r="I93" s="20">
        <f t="shared" si="3"/>
        <v>1930922.2329609392</v>
      </c>
      <c r="J93" s="19">
        <v>259664.9928777474</v>
      </c>
      <c r="K93" s="19">
        <v>97305.279541493626</v>
      </c>
      <c r="L93" s="19">
        <v>8181011.7197018843</v>
      </c>
      <c r="M93" s="19">
        <v>263570.14223374589</v>
      </c>
      <c r="N93" s="19">
        <v>9123015.4252946079</v>
      </c>
      <c r="O93" s="19">
        <v>1781697.5842691746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338392.05987760937</v>
      </c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</row>
    <row r="94" spans="1:111" x14ac:dyDescent="0.35">
      <c r="A94" s="15">
        <v>43497</v>
      </c>
      <c r="B94" s="16">
        <v>43497</v>
      </c>
      <c r="C94" s="19">
        <v>1635343.2432773041</v>
      </c>
      <c r="D94" s="19">
        <v>946386.21442192548</v>
      </c>
      <c r="E94" s="20">
        <f t="shared" si="2"/>
        <v>688957.02885537862</v>
      </c>
      <c r="F94" s="19">
        <v>2303138.0035546524</v>
      </c>
      <c r="G94" s="19">
        <v>2106020.5364106735</v>
      </c>
      <c r="H94" s="19">
        <v>174059.34065330582</v>
      </c>
      <c r="I94" s="20">
        <f t="shared" si="3"/>
        <v>1931961.1957573676</v>
      </c>
      <c r="J94" s="19">
        <v>269197.38750508579</v>
      </c>
      <c r="K94" s="19">
        <v>102753.991852862</v>
      </c>
      <c r="L94" s="19">
        <v>8178371.7422216283</v>
      </c>
      <c r="M94" s="19">
        <v>263658.45450007694</v>
      </c>
      <c r="N94" s="19">
        <v>9210578.27274465</v>
      </c>
      <c r="O94" s="19">
        <v>1767635.3468514052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362601.94605846668</v>
      </c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</row>
    <row r="95" spans="1:111" x14ac:dyDescent="0.35">
      <c r="A95" s="15">
        <v>43525</v>
      </c>
      <c r="B95" s="16"/>
      <c r="C95" s="19">
        <v>1856371.350437087</v>
      </c>
      <c r="D95" s="19">
        <v>973533.60563538189</v>
      </c>
      <c r="E95" s="20">
        <f t="shared" si="2"/>
        <v>882837.74480170512</v>
      </c>
      <c r="F95" s="19">
        <v>2424561.877439999</v>
      </c>
      <c r="G95" s="19">
        <v>2113430.9201344368</v>
      </c>
      <c r="H95" s="19">
        <v>186405.9755706923</v>
      </c>
      <c r="I95" s="20">
        <f t="shared" si="3"/>
        <v>1927024.9445637446</v>
      </c>
      <c r="J95" s="19">
        <v>269124.37950642803</v>
      </c>
      <c r="K95" s="19">
        <v>98826.634002862003</v>
      </c>
      <c r="L95" s="19">
        <v>8158405.7210777598</v>
      </c>
      <c r="M95" s="19">
        <v>242744.07179267702</v>
      </c>
      <c r="N95" s="19">
        <v>9458972.2127018813</v>
      </c>
      <c r="O95" s="19">
        <v>1776140.8778383497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1721807.561799092</v>
      </c>
      <c r="U95" s="19">
        <v>514035.54118277325</v>
      </c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</row>
    <row r="96" spans="1:111" x14ac:dyDescent="0.35">
      <c r="A96" s="15">
        <v>43556</v>
      </c>
      <c r="B96" s="10" t="s">
        <v>25</v>
      </c>
      <c r="C96" s="19">
        <v>1760947.1297508876</v>
      </c>
      <c r="D96" s="19">
        <v>903878.51976827148</v>
      </c>
      <c r="E96" s="20">
        <f t="shared" si="2"/>
        <v>857068.60998261615</v>
      </c>
      <c r="F96" s="19">
        <v>2470570.5354518495</v>
      </c>
      <c r="G96" s="19">
        <v>2119437.4170519803</v>
      </c>
      <c r="H96" s="19">
        <v>192046.91837890475</v>
      </c>
      <c r="I96" s="20">
        <f t="shared" si="3"/>
        <v>1927390.4986730756</v>
      </c>
      <c r="J96" s="19">
        <v>252452.65576851217</v>
      </c>
      <c r="K96" s="19">
        <v>118244.88332286202</v>
      </c>
      <c r="L96" s="19">
        <v>8146050.7777745258</v>
      </c>
      <c r="M96" s="19">
        <v>237743.2163262016</v>
      </c>
      <c r="N96" s="19">
        <v>9406020.5157783143</v>
      </c>
      <c r="O96" s="19">
        <v>1767404.0454382121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550922.25286197511</v>
      </c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</row>
    <row r="97" spans="1:111" x14ac:dyDescent="0.35">
      <c r="A97" s="15">
        <v>43586</v>
      </c>
      <c r="C97" s="19">
        <v>1789757.3773204728</v>
      </c>
      <c r="D97" s="19">
        <v>898460.83766162593</v>
      </c>
      <c r="E97" s="20">
        <f t="shared" si="2"/>
        <v>891296.53965884692</v>
      </c>
      <c r="F97" s="19">
        <v>2518661.9869079543</v>
      </c>
      <c r="G97" s="19">
        <v>2114127.6463102573</v>
      </c>
      <c r="H97" s="19">
        <v>191057.81282403157</v>
      </c>
      <c r="I97" s="20">
        <f t="shared" si="3"/>
        <v>1923069.8334862257</v>
      </c>
      <c r="J97" s="19">
        <v>267604.7177420056</v>
      </c>
      <c r="K97" s="19">
        <v>100457.217595287</v>
      </c>
      <c r="L97" s="19">
        <v>8136546.6382127292</v>
      </c>
      <c r="M97" s="19">
        <v>237811.73817688759</v>
      </c>
      <c r="N97" s="19">
        <v>9424901.4521692451</v>
      </c>
      <c r="O97" s="19">
        <v>1776701.6132395878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587544.53808227612</v>
      </c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</row>
    <row r="98" spans="1:111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2118965.787477822</v>
      </c>
      <c r="H98" s="19">
        <v>187495.10085953353</v>
      </c>
      <c r="I98" s="20">
        <f t="shared" si="3"/>
        <v>1931470.6866182885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9553339.2249860633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643891.14744452981</v>
      </c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</row>
    <row r="99" spans="1:111" x14ac:dyDescent="0.35">
      <c r="A99" s="15">
        <v>43647</v>
      </c>
      <c r="C99" s="19">
        <v>1766575.6812500488</v>
      </c>
      <c r="D99" s="19">
        <v>897449.32491627487</v>
      </c>
      <c r="E99" s="20">
        <f t="shared" si="2"/>
        <v>869126.35633377393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9464995.7354728505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573781.77301444125</v>
      </c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</row>
    <row r="100" spans="1:111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1779155.5048426774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</row>
    <row r="101" spans="1:111" x14ac:dyDescent="0.35">
      <c r="A101" s="15">
        <v>43709</v>
      </c>
      <c r="C101" s="19">
        <v>1480085.1075888765</v>
      </c>
      <c r="D101" s="19">
        <v>936243.66447106865</v>
      </c>
      <c r="E101" s="20">
        <f t="shared" si="2"/>
        <v>543841.44311780785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364732.20397888852</v>
      </c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</row>
    <row r="102" spans="1:111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389802.83913838305</v>
      </c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</row>
    <row r="103" spans="1:111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9479138.1137687527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404375.72371647658</v>
      </c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</row>
    <row r="104" spans="1:111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8286076.4473421732</v>
      </c>
      <c r="M104" s="19">
        <v>61546.095646226167</v>
      </c>
      <c r="N104" s="19">
        <v>9599526.0653699469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457581.85204887629</v>
      </c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</row>
    <row r="105" spans="1:111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2607945.2870135196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8166654.2601108244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</row>
    <row r="106" spans="1:111" x14ac:dyDescent="0.35">
      <c r="A106" s="15">
        <v>43862</v>
      </c>
      <c r="C106" s="19">
        <v>1607495.2931486531</v>
      </c>
      <c r="D106" s="19">
        <v>798852.95431974798</v>
      </c>
      <c r="E106" s="20">
        <f t="shared" si="2"/>
        <v>808642.33882890514</v>
      </c>
      <c r="F106" s="19">
        <v>2654468.6954957182</v>
      </c>
      <c r="G106" s="19">
        <v>2177687.68595113</v>
      </c>
      <c r="H106" s="19">
        <v>275720.04020946601</v>
      </c>
      <c r="I106" s="20">
        <f t="shared" si="3"/>
        <v>1901967.6457416639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470070.34663547424</v>
      </c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</row>
    <row r="107" spans="1:111" x14ac:dyDescent="0.35">
      <c r="A107" s="15">
        <v>43891</v>
      </c>
      <c r="C107" s="19">
        <v>1787305.3208939314</v>
      </c>
      <c r="D107" s="19">
        <v>778068.45918698609</v>
      </c>
      <c r="E107" s="20">
        <f t="shared" si="2"/>
        <v>1009236.8617069453</v>
      </c>
      <c r="F107" s="19">
        <v>2745722.9606544571</v>
      </c>
      <c r="G107" s="19">
        <v>2182943.2613907233</v>
      </c>
      <c r="H107" s="19">
        <v>266004.37095413572</v>
      </c>
      <c r="I107" s="20">
        <f t="shared" si="3"/>
        <v>1916938.8904365876</v>
      </c>
      <c r="J107" s="19">
        <v>268820.92232520302</v>
      </c>
      <c r="K107" s="19">
        <v>73890.768689999997</v>
      </c>
      <c r="L107" s="19">
        <v>8180467.4216682911</v>
      </c>
      <c r="M107" s="19">
        <v>62101.410255658579</v>
      </c>
      <c r="N107" s="19">
        <v>9971180.1183780767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558746.44535562664</v>
      </c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</row>
    <row r="108" spans="1:111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625613.13125144364</v>
      </c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</row>
    <row r="109" spans="1:111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610891.13311288599</v>
      </c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</row>
    <row r="110" spans="1:111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2960531.5193391265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8140509.6467566313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</row>
    <row r="111" spans="1:111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3074663.3554984159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1857931.8652039254</v>
      </c>
      <c r="U111" s="19">
        <v>554965.45212894725</v>
      </c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</row>
    <row r="112" spans="1:111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380151.2180656853</v>
      </c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</row>
    <row r="113" spans="1:111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140991.62302917201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361025.57186821126</v>
      </c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</row>
    <row r="114" spans="1:111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337289.43984923302</v>
      </c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</row>
    <row r="115" spans="1:111" x14ac:dyDescent="0.35">
      <c r="A115" s="15">
        <v>44136</v>
      </c>
      <c r="C115" s="19">
        <v>1263029.2698573838</v>
      </c>
      <c r="D115" s="19">
        <v>735188.78340804682</v>
      </c>
      <c r="E115" s="20">
        <f t="shared" si="2"/>
        <v>527840.48644933698</v>
      </c>
      <c r="F115" s="19">
        <v>3244242.4540272104</v>
      </c>
      <c r="G115" s="19">
        <v>2196623.643111567</v>
      </c>
      <c r="H115" s="19">
        <v>144482.28507635562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</row>
    <row r="116" spans="1:111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10575875.614260739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1918098.015980677</v>
      </c>
      <c r="U116" s="19">
        <v>267047.53372064984</v>
      </c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</row>
    <row r="117" spans="1:111" x14ac:dyDescent="0.35">
      <c r="A117" s="15">
        <v>44197</v>
      </c>
      <c r="C117" s="19">
        <v>1356218.0692363183</v>
      </c>
      <c r="D117" s="19">
        <v>734998.49008958356</v>
      </c>
      <c r="E117" s="20">
        <f t="shared" si="2"/>
        <v>621219.57914673479</v>
      </c>
      <c r="F117" s="19">
        <v>3392538.3108297046</v>
      </c>
      <c r="G117" s="19">
        <v>2200575.6532435822</v>
      </c>
      <c r="H117" s="19">
        <v>137407.4629214993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343111.53621275554</v>
      </c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</row>
    <row r="118" spans="1:111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1660843.2367543951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</row>
    <row r="119" spans="1:111" x14ac:dyDescent="0.35">
      <c r="A119" s="15">
        <v>44256</v>
      </c>
      <c r="C119" s="19">
        <v>1313458.5437121459</v>
      </c>
      <c r="D119" s="19">
        <v>722127.82750746491</v>
      </c>
      <c r="E119" s="20">
        <f t="shared" si="2"/>
        <v>591330.71620468097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258994.19090281799</v>
      </c>
      <c r="K119" s="19">
        <v>84130.087709999993</v>
      </c>
      <c r="L119" s="19">
        <v>8120626.690787279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</row>
    <row r="120" spans="1:111" x14ac:dyDescent="0.35">
      <c r="A120" s="15">
        <v>44287</v>
      </c>
      <c r="C120" s="19">
        <v>1291233.7166248453</v>
      </c>
      <c r="D120" s="19">
        <v>742136.53679473547</v>
      </c>
      <c r="E120" s="20">
        <f t="shared" si="2"/>
        <v>549097.17983010982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253490.51312613595</v>
      </c>
      <c r="K120" s="19">
        <v>81984.795639999997</v>
      </c>
      <c r="L120" s="19">
        <v>8107336.6510796696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405349.43889896944</v>
      </c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</row>
    <row r="121" spans="1:111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3834499.2084805639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</row>
    <row r="122" spans="1:111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159827.08569390635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</row>
    <row r="123" spans="1:111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162438.79314500125</v>
      </c>
      <c r="I123" s="20">
        <f t="shared" si="3"/>
        <v>2064207.8506504491</v>
      </c>
      <c r="J123" s="19">
        <v>247686.06366776497</v>
      </c>
      <c r="K123" s="19">
        <v>81900.423829999985</v>
      </c>
      <c r="L123" s="19">
        <v>8104631.3783827731</v>
      </c>
      <c r="M123" s="19">
        <v>39456.912759881314</v>
      </c>
      <c r="N123" s="19">
        <v>11007387.417254213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</row>
    <row r="124" spans="1:111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157877.42481986593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1677810.9856629393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450170.56288475136</v>
      </c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</row>
    <row r="125" spans="1:111" x14ac:dyDescent="0.35">
      <c r="A125" s="15">
        <v>44440</v>
      </c>
      <c r="C125" s="19">
        <v>1497233.9040962222</v>
      </c>
      <c r="D125" s="19">
        <v>823041.52284150338</v>
      </c>
      <c r="E125" s="20">
        <f t="shared" si="2"/>
        <v>674192.38125471887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8104960.4138970943</v>
      </c>
      <c r="M125" s="19">
        <v>45966.302297457318</v>
      </c>
      <c r="N125" s="19">
        <v>11136303.535470601</v>
      </c>
      <c r="O125" s="19">
        <v>1668112.7855825094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382571.09619472671</v>
      </c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</row>
    <row r="126" spans="1:111" x14ac:dyDescent="0.35">
      <c r="A126" s="15">
        <v>44470</v>
      </c>
      <c r="C126" s="19">
        <v>1496212.8683238241</v>
      </c>
      <c r="D126" s="19">
        <v>791580.88018065994</v>
      </c>
      <c r="E126" s="20">
        <f t="shared" si="2"/>
        <v>704631.9881431642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266098.04582957824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</row>
    <row r="127" spans="1:111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167183.56337756847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338986.49467310205</v>
      </c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</row>
    <row r="128" spans="1:111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249081.11990541968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1698173.3850303292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324953.38648443378</v>
      </c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</row>
    <row r="129" spans="1:111" x14ac:dyDescent="0.35">
      <c r="A129" s="15">
        <v>44562</v>
      </c>
      <c r="C129" s="19">
        <v>1604206.1096202889</v>
      </c>
      <c r="D129" s="19">
        <v>717282.05526357132</v>
      </c>
      <c r="E129" s="20">
        <f t="shared" si="2"/>
        <v>886924.05435671762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254599.94238725514</v>
      </c>
      <c r="K129" s="19">
        <v>142702.12381000002</v>
      </c>
      <c r="L129" s="19">
        <v>8117008.8531478709</v>
      </c>
      <c r="M129" s="19">
        <v>45013.57423250204</v>
      </c>
      <c r="N129" s="19">
        <v>11349252.44475715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316714.33142718615</v>
      </c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</row>
    <row r="130" spans="1:111" x14ac:dyDescent="0.35">
      <c r="A130" s="15">
        <v>44593</v>
      </c>
      <c r="C130" s="19">
        <v>1700680.6141739259</v>
      </c>
      <c r="D130" s="19">
        <v>714848.45762541192</v>
      </c>
      <c r="E130" s="20">
        <f t="shared" si="2"/>
        <v>985832.15654851403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253047.29649874195</v>
      </c>
      <c r="K130" s="19">
        <v>143324.37559000001</v>
      </c>
      <c r="L130" s="19">
        <v>8111552.5160405077</v>
      </c>
      <c r="M130" s="19">
        <v>45023.727242485773</v>
      </c>
      <c r="N130" s="19">
        <v>11492751.904348386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326433.75765522936</v>
      </c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</row>
    <row r="131" spans="1:111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4212996.4772756808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44982.944560730408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357572.84579350543</v>
      </c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</row>
    <row r="132" spans="1:111" x14ac:dyDescent="0.35">
      <c r="A132" s="15">
        <v>44652</v>
      </c>
      <c r="C132" s="19">
        <v>1615171.8858287863</v>
      </c>
      <c r="D132" s="19">
        <v>713545.14025108819</v>
      </c>
      <c r="E132" s="20">
        <f t="shared" si="2"/>
        <v>901626.74557769811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254550.08258379306</v>
      </c>
      <c r="K132" s="19">
        <v>142363.02389000001</v>
      </c>
      <c r="L132" s="19">
        <v>8141404.7108342387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379061.1378379048</v>
      </c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</row>
    <row r="133" spans="1:111" x14ac:dyDescent="0.35">
      <c r="A133" s="15">
        <v>44682</v>
      </c>
      <c r="C133" s="19">
        <v>1701349.4030489326</v>
      </c>
      <c r="D133" s="19">
        <v>710003.21733724058</v>
      </c>
      <c r="E133" s="20">
        <f t="shared" si="2"/>
        <v>991346.18571169197</v>
      </c>
      <c r="F133" s="19">
        <v>4336366.3025654349</v>
      </c>
      <c r="G133" s="19">
        <v>2283257.8057023305</v>
      </c>
      <c r="H133" s="19">
        <v>182465.25838113137</v>
      </c>
      <c r="I133" s="20">
        <f t="shared" si="3"/>
        <v>2100792.547321199</v>
      </c>
      <c r="J133" s="19">
        <v>243394.68902186441</v>
      </c>
      <c r="K133" s="19">
        <v>141299.90953999999</v>
      </c>
      <c r="L133" s="19">
        <v>8137129.1672777031</v>
      </c>
      <c r="M133" s="19">
        <v>44956.665179244992</v>
      </c>
      <c r="N133" s="19">
        <v>11839660.519650823</v>
      </c>
      <c r="O133" s="19">
        <v>1650150.3244475548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406388.52909961442</v>
      </c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</row>
    <row r="134" spans="1:111" x14ac:dyDescent="0.35">
      <c r="A134" s="15">
        <v>44713</v>
      </c>
      <c r="C134" s="19">
        <v>1769564.7411066075</v>
      </c>
      <c r="D134" s="19">
        <v>713792.71911001974</v>
      </c>
      <c r="E134" s="20">
        <f t="shared" si="2"/>
        <v>1055772.0219965877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243161.65955154333</v>
      </c>
      <c r="K134" s="19">
        <v>141695.55420999997</v>
      </c>
      <c r="L134" s="19">
        <v>8173869.9856551988</v>
      </c>
      <c r="M134" s="19">
        <v>44891.170027541106</v>
      </c>
      <c r="N134" s="19">
        <v>11932321.916568873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443485.84190079669</v>
      </c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</row>
    <row r="135" spans="1:111" x14ac:dyDescent="0.35">
      <c r="A135" s="15">
        <v>44743</v>
      </c>
      <c r="C135" s="19">
        <v>1723546.8372629192</v>
      </c>
      <c r="D135" s="19">
        <v>744663.8420778045</v>
      </c>
      <c r="E135" s="20">
        <f t="shared" si="2"/>
        <v>978882.99518511468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230957.86202253168</v>
      </c>
      <c r="K135" s="19">
        <v>141488.61173</v>
      </c>
      <c r="L135" s="19">
        <v>8188793.8655927619</v>
      </c>
      <c r="M135" s="19">
        <v>43078.133673602555</v>
      </c>
      <c r="N135" s="19">
        <v>11922457.724547315</v>
      </c>
      <c r="O135" s="19">
        <v>1631086.030951682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388568.22183270601</v>
      </c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</row>
    <row r="136" spans="1:111" x14ac:dyDescent="0.35">
      <c r="A136" s="15">
        <v>44774</v>
      </c>
      <c r="C136" s="19">
        <v>1558888.4952843075</v>
      </c>
      <c r="D136" s="19">
        <v>742082.39025650697</v>
      </c>
      <c r="E136" s="20">
        <f t="shared" si="2"/>
        <v>816806.10502780054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234920.83588515763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11679892.704769464</v>
      </c>
      <c r="O136" s="19">
        <v>1630356.4274328307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364416.62880638754</v>
      </c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</row>
    <row r="137" spans="1:111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236471.44760490244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321964.06113214494</v>
      </c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</row>
    <row r="138" spans="1:111" x14ac:dyDescent="0.35">
      <c r="A138" s="15">
        <v>44835</v>
      </c>
      <c r="C138" s="19">
        <v>1542131.585523186</v>
      </c>
      <c r="D138" s="19">
        <v>724035.52573988494</v>
      </c>
      <c r="E138" s="20">
        <f t="shared" ref="E138:E162" si="4">C138-D138</f>
        <v>818096.05978330108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244939.48367591048</v>
      </c>
      <c r="K138" s="19">
        <v>138236.80410187502</v>
      </c>
      <c r="L138" s="19">
        <v>8236894.5793225961</v>
      </c>
      <c r="M138" s="19">
        <v>40133.597619574604</v>
      </c>
      <c r="N138" s="19">
        <v>11735969.717390493</v>
      </c>
      <c r="O138" s="19">
        <v>1624729.4453745077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379148.54594652687</v>
      </c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</row>
    <row r="139" spans="1:111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238852.96083642263</v>
      </c>
      <c r="K139" s="19">
        <v>138901.34400000001</v>
      </c>
      <c r="L139" s="19">
        <v>8341961.52704091</v>
      </c>
      <c r="M139" s="19">
        <v>40143.435182444373</v>
      </c>
      <c r="N139" s="19">
        <v>11663249.201902039</v>
      </c>
      <c r="O139" s="19">
        <v>1612542.2937083414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339201.00918205036</v>
      </c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</row>
    <row r="140" spans="1:111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4032707.4062059997</v>
      </c>
      <c r="G140" s="19">
        <v>2462446.1978551713</v>
      </c>
      <c r="H140" s="19">
        <v>222384.27191431212</v>
      </c>
      <c r="I140" s="20">
        <f t="shared" si="5"/>
        <v>2240061.9259408591</v>
      </c>
      <c r="J140" s="19">
        <v>246652.42994029159</v>
      </c>
      <c r="K140" s="19">
        <v>157100.16662</v>
      </c>
      <c r="L140" s="19">
        <v>8356852.7844056627</v>
      </c>
      <c r="M140" s="19">
        <v>39987.564180429807</v>
      </c>
      <c r="N140" s="19">
        <v>11947303.590025244</v>
      </c>
      <c r="O140" s="19">
        <v>1630454.1412399488</v>
      </c>
      <c r="P140" s="19">
        <v>0</v>
      </c>
      <c r="Q140" s="19">
        <v>0</v>
      </c>
      <c r="R140" s="19">
        <v>0</v>
      </c>
      <c r="S140" s="19">
        <v>0</v>
      </c>
      <c r="T140" s="19">
        <v>2088663.2161721727</v>
      </c>
      <c r="U140" s="19">
        <v>204407.53825216246</v>
      </c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</row>
    <row r="141" spans="1:111" x14ac:dyDescent="0.35">
      <c r="A141" s="15">
        <v>44927</v>
      </c>
      <c r="C141" s="19">
        <v>1596749.5241135836</v>
      </c>
      <c r="D141" s="19">
        <v>898369.54081755597</v>
      </c>
      <c r="E141" s="20">
        <f t="shared" si="4"/>
        <v>698379.98329602764</v>
      </c>
      <c r="F141" s="19">
        <v>3980500.9743774384</v>
      </c>
      <c r="G141" s="19">
        <v>2440407.6278499938</v>
      </c>
      <c r="H141" s="19">
        <v>191159.89996514338</v>
      </c>
      <c r="I141" s="20">
        <f t="shared" si="5"/>
        <v>2249247.7278848505</v>
      </c>
      <c r="J141" s="19">
        <v>229460.7751286175</v>
      </c>
      <c r="K141" s="19">
        <v>160430.69225999998</v>
      </c>
      <c r="L141" s="19">
        <v>8323474.0498846136</v>
      </c>
      <c r="M141" s="19">
        <v>43748.010746942811</v>
      </c>
      <c r="N141" s="19">
        <v>11847773.939991452</v>
      </c>
      <c r="O141" s="19">
        <v>1623795.1272300605</v>
      </c>
      <c r="P141" s="19">
        <v>0</v>
      </c>
      <c r="Q141" s="19">
        <v>0</v>
      </c>
      <c r="R141" s="19">
        <v>0</v>
      </c>
      <c r="S141" s="19">
        <v>0</v>
      </c>
      <c r="T141" s="19">
        <v>2108988.6517314645</v>
      </c>
      <c r="U141" s="19">
        <v>17188.971288639783</v>
      </c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</row>
    <row r="142" spans="1:111" customFormat="1" ht="14.4" x14ac:dyDescent="0.3"/>
    <row r="143" spans="1:111" customFormat="1" ht="14.4" x14ac:dyDescent="0.3"/>
    <row r="144" spans="1:111" customFormat="1" ht="14.4" x14ac:dyDescent="0.3"/>
    <row r="145" customFormat="1" ht="14.4" x14ac:dyDescent="0.3"/>
    <row r="146" customFormat="1" ht="14.4" x14ac:dyDescent="0.3"/>
    <row r="147" customFormat="1" ht="14.4" x14ac:dyDescent="0.3"/>
    <row r="148" customFormat="1" ht="14.4" x14ac:dyDescent="0.3"/>
    <row r="149" customFormat="1" ht="14.4" x14ac:dyDescent="0.3"/>
    <row r="150" customFormat="1" ht="14.4" x14ac:dyDescent="0.3"/>
    <row r="151" customFormat="1" ht="14.4" x14ac:dyDescent="0.3"/>
    <row r="152" customFormat="1" ht="14.4" x14ac:dyDescent="0.3"/>
    <row r="153" customFormat="1" ht="14.4" x14ac:dyDescent="0.3"/>
    <row r="154" customFormat="1" ht="14.4" x14ac:dyDescent="0.3"/>
    <row r="155" customFormat="1" ht="14.4" x14ac:dyDescent="0.3"/>
    <row r="156" customFormat="1" ht="14.4" x14ac:dyDescent="0.3"/>
    <row r="157" customFormat="1" ht="14.4" x14ac:dyDescent="0.3"/>
    <row r="158" customFormat="1" ht="14.4" x14ac:dyDescent="0.3"/>
    <row r="159" customFormat="1" ht="14.4" x14ac:dyDescent="0.3"/>
    <row r="160" customFormat="1" ht="14.4" x14ac:dyDescent="0.3"/>
    <row r="161" spans="5:111" customFormat="1" ht="14.4" x14ac:dyDescent="0.3"/>
    <row r="162" spans="5:111" customFormat="1" ht="14.4" x14ac:dyDescent="0.3"/>
    <row r="163" spans="5:111" x14ac:dyDescent="0.35"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</row>
    <row r="164" spans="5:111" x14ac:dyDescent="0.35"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</row>
    <row r="165" spans="5:111" x14ac:dyDescent="0.35"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</row>
    <row r="166" spans="5:111" x14ac:dyDescent="0.35"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</row>
    <row r="167" spans="5:111" x14ac:dyDescent="0.35"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</row>
    <row r="168" spans="5:111" x14ac:dyDescent="0.35"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</row>
    <row r="169" spans="5:111" x14ac:dyDescent="0.35"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</row>
    <row r="170" spans="5:111" x14ac:dyDescent="0.35"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</row>
    <row r="171" spans="5:111" x14ac:dyDescent="0.35"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</row>
    <row r="172" spans="5:111" x14ac:dyDescent="0.35"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</row>
    <row r="173" spans="5:111" x14ac:dyDescent="0.35"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</row>
    <row r="174" spans="5:111" x14ac:dyDescent="0.35"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</row>
    <row r="175" spans="5:111" x14ac:dyDescent="0.35"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</row>
    <row r="176" spans="5:111" x14ac:dyDescent="0.35"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</row>
    <row r="177" spans="5:111" x14ac:dyDescent="0.35"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</row>
    <row r="178" spans="5:111" x14ac:dyDescent="0.35"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</row>
    <row r="179" spans="5:111" x14ac:dyDescent="0.35"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</row>
    <row r="180" spans="5:111" x14ac:dyDescent="0.35"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</row>
    <row r="181" spans="5:111" x14ac:dyDescent="0.35"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</row>
    <row r="182" spans="5:111" x14ac:dyDescent="0.35"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</row>
    <row r="183" spans="5:111" x14ac:dyDescent="0.35"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</row>
    <row r="184" spans="5:111" x14ac:dyDescent="0.35"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</row>
    <row r="185" spans="5:111" x14ac:dyDescent="0.35"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</row>
    <row r="186" spans="5:111" x14ac:dyDescent="0.35"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</row>
    <row r="187" spans="5:111" x14ac:dyDescent="0.35"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</row>
    <row r="188" spans="5:111" x14ac:dyDescent="0.35"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</row>
    <row r="189" spans="5:111" x14ac:dyDescent="0.35"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</row>
    <row r="190" spans="5:111" x14ac:dyDescent="0.35"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</row>
    <row r="191" spans="5:111" x14ac:dyDescent="0.35"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</row>
    <row r="192" spans="5:111" x14ac:dyDescent="0.35"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</row>
    <row r="193" spans="5:111" x14ac:dyDescent="0.35"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</row>
    <row r="194" spans="5:111" x14ac:dyDescent="0.35"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</row>
    <row r="195" spans="5:111" x14ac:dyDescent="0.35"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</row>
    <row r="196" spans="5:111" x14ac:dyDescent="0.35"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</row>
    <row r="197" spans="5:111" x14ac:dyDescent="0.35"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</row>
    <row r="198" spans="5:111" x14ac:dyDescent="0.35"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</row>
    <row r="199" spans="5:111" x14ac:dyDescent="0.35"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</row>
    <row r="200" spans="5:111" x14ac:dyDescent="0.35"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</row>
    <row r="201" spans="5:111" x14ac:dyDescent="0.35"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</row>
    <row r="202" spans="5:111" x14ac:dyDescent="0.35"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</row>
    <row r="203" spans="5:111" x14ac:dyDescent="0.35"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</row>
    <row r="204" spans="5:111" x14ac:dyDescent="0.35"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</row>
    <row r="205" spans="5:111" x14ac:dyDescent="0.35"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</row>
    <row r="206" spans="5:111" x14ac:dyDescent="0.35"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</row>
    <row r="207" spans="5:111" x14ac:dyDescent="0.35"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</row>
    <row r="208" spans="5:111" x14ac:dyDescent="0.35"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</row>
    <row r="209" spans="46:111" x14ac:dyDescent="0.35"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</row>
    <row r="210" spans="46:111" x14ac:dyDescent="0.35"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</row>
    <row r="211" spans="46:111" x14ac:dyDescent="0.35"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</row>
    <row r="212" spans="46:111" x14ac:dyDescent="0.35"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</row>
    <row r="213" spans="46:111" x14ac:dyDescent="0.35"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</row>
    <row r="214" spans="46:111" x14ac:dyDescent="0.35"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</row>
    <row r="215" spans="46:111" x14ac:dyDescent="0.35"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</row>
    <row r="216" spans="46:111" x14ac:dyDescent="0.35"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</row>
    <row r="217" spans="46:111" x14ac:dyDescent="0.35"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</row>
    <row r="218" spans="46:111" x14ac:dyDescent="0.35"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</row>
    <row r="219" spans="46:111" x14ac:dyDescent="0.35"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</row>
    <row r="220" spans="46:111" x14ac:dyDescent="0.35"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  <c r="BT220" s="17"/>
      <c r="BU220" s="17"/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7"/>
      <c r="CG220" s="17"/>
      <c r="CH220" s="17"/>
      <c r="CI220" s="17"/>
      <c r="CJ220" s="17"/>
      <c r="CK220" s="17"/>
      <c r="CL220" s="17"/>
      <c r="CM220" s="17"/>
      <c r="CN220" s="17"/>
      <c r="CO220" s="17"/>
      <c r="CP220" s="17"/>
      <c r="CQ220" s="17"/>
      <c r="CR220" s="17"/>
      <c r="CS220" s="17"/>
      <c r="CT220" s="17"/>
      <c r="CU220" s="17"/>
      <c r="CV220" s="17"/>
      <c r="CW220" s="17"/>
      <c r="CX220" s="17"/>
      <c r="CY220" s="17"/>
      <c r="CZ220" s="17"/>
      <c r="DA220" s="17"/>
      <c r="DB220" s="17"/>
      <c r="DC220" s="17"/>
      <c r="DD220" s="17"/>
      <c r="DE220" s="17"/>
      <c r="DF220" s="17"/>
      <c r="DG220" s="17"/>
    </row>
    <row r="221" spans="46:111" x14ac:dyDescent="0.35"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  <c r="BT221" s="17"/>
      <c r="BU221" s="17"/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7"/>
      <c r="CQ221" s="17"/>
      <c r="CR221" s="17"/>
      <c r="CS221" s="17"/>
      <c r="CT221" s="17"/>
      <c r="CU221" s="17"/>
      <c r="CV221" s="17"/>
      <c r="CW221" s="17"/>
      <c r="CX221" s="17"/>
      <c r="CY221" s="17"/>
      <c r="CZ221" s="17"/>
      <c r="DA221" s="17"/>
      <c r="DB221" s="17"/>
      <c r="DC221" s="17"/>
      <c r="DD221" s="17"/>
      <c r="DE221" s="17"/>
      <c r="DF221" s="17"/>
      <c r="DG221" s="17"/>
    </row>
    <row r="222" spans="46:111" x14ac:dyDescent="0.35"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</row>
    <row r="223" spans="46:111" x14ac:dyDescent="0.35"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</row>
    <row r="224" spans="46:111" x14ac:dyDescent="0.35"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</row>
    <row r="225" spans="46:111" x14ac:dyDescent="0.35"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</row>
    <row r="226" spans="46:111" x14ac:dyDescent="0.35"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</row>
    <row r="227" spans="46:111" x14ac:dyDescent="0.35"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  <c r="BT227" s="17"/>
      <c r="BU227" s="17"/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7"/>
      <c r="DD227" s="17"/>
      <c r="DE227" s="17"/>
      <c r="DF227" s="17"/>
      <c r="DG227" s="17"/>
    </row>
  </sheetData>
  <mergeCells count="24">
    <mergeCell ref="K6:K7"/>
    <mergeCell ref="L6:L7"/>
    <mergeCell ref="Q5:Q7"/>
    <mergeCell ref="E6:E7"/>
    <mergeCell ref="G6:G7"/>
    <mergeCell ref="H6:H7"/>
    <mergeCell ref="I6:I7"/>
    <mergeCell ref="J6:J7"/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2023-03-14T15:22:53Z</dcterms:modified>
</cp:coreProperties>
</file>