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Q:\Statistical Data\2 Outputs (Internal)\34 CBBWebStats\7 TradeInGoods\2025\"/>
    </mc:Choice>
  </mc:AlternateContent>
  <xr:revisionPtr revIDLastSave="0" documentId="13_ncr:1_{715195FF-659E-4F3D-B8A7-5B74E8421475}" xr6:coauthVersionLast="36" xr6:coauthVersionMax="36" xr10:uidLastSave="{00000000-0000-0000-0000-000000000000}"/>
  <bookViews>
    <workbookView xWindow="0" yWindow="0" windowWidth="23040" windowHeight="7788" tabRatio="599" xr2:uid="{5285B802-076D-48F4-84AE-8B1EE1994469}"/>
  </bookViews>
  <sheets>
    <sheet name="G1" sheetId="1" r:id="rId1"/>
    <sheet name="G1A" sheetId="2" r:id="rId2"/>
    <sheet name="G2A" sheetId="4" r:id="rId3"/>
    <sheet name="G2B" sheetId="5" r:id="rId4"/>
    <sheet name="G3A" sheetId="6" r:id="rId5"/>
    <sheet name="G3B" sheetId="7" r:id="rId6"/>
    <sheet name="G4A" sheetId="8" r:id="rId7"/>
    <sheet name="G4B" sheetId="9" r:id="rId8"/>
  </sheets>
  <definedNames>
    <definedName name="_xlnm.Print_Area" localSheetId="0">'G1'!$A$1:$K$521</definedName>
    <definedName name="_xlnm.Print_Titles" localSheetId="0">'G1'!$1:$6</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U566" i="9" l="1"/>
  <c r="E564" i="9"/>
  <c r="H563" i="9"/>
  <c r="E563" i="9"/>
  <c r="U562" i="9"/>
  <c r="E562" i="9"/>
  <c r="H561" i="9"/>
  <c r="U560" i="9"/>
  <c r="U559" i="9"/>
  <c r="E559" i="9"/>
  <c r="H557" i="9"/>
  <c r="E555" i="9"/>
  <c r="U554" i="9"/>
  <c r="E554" i="9"/>
  <c r="E552" i="9"/>
  <c r="E551" i="9"/>
  <c r="U548" i="9"/>
  <c r="H548" i="9"/>
  <c r="U542" i="9"/>
  <c r="E542" i="9"/>
  <c r="U541" i="9"/>
  <c r="U539" i="9"/>
  <c r="U538" i="9"/>
  <c r="H537" i="9"/>
  <c r="U535" i="9"/>
  <c r="H535" i="9"/>
  <c r="E530" i="9"/>
  <c r="U529" i="9"/>
  <c r="U528" i="9"/>
  <c r="H528" i="9"/>
  <c r="H527" i="9"/>
  <c r="H526" i="9"/>
  <c r="E525" i="9"/>
  <c r="E524" i="9"/>
  <c r="U523" i="9"/>
  <c r="H523" i="9"/>
  <c r="E523" i="9"/>
  <c r="U520" i="9"/>
  <c r="H519" i="9"/>
  <c r="U516" i="9"/>
  <c r="U515" i="9"/>
  <c r="H515" i="9"/>
  <c r="H514" i="9"/>
  <c r="E514" i="9"/>
  <c r="U511" i="9"/>
  <c r="E511" i="9"/>
  <c r="H507" i="9"/>
  <c r="E507" i="9"/>
  <c r="U505" i="9"/>
  <c r="U504" i="9"/>
  <c r="H504" i="9"/>
  <c r="E504" i="9"/>
  <c r="H503" i="9"/>
  <c r="U502" i="9"/>
  <c r="H502" i="9"/>
  <c r="E502" i="9"/>
  <c r="H500" i="9"/>
  <c r="H499" i="9"/>
  <c r="U498" i="9"/>
  <c r="H498" i="9"/>
  <c r="H491" i="9"/>
  <c r="R490" i="9"/>
  <c r="H490" i="9"/>
  <c r="E489" i="9"/>
  <c r="H488" i="9"/>
  <c r="H487" i="9"/>
  <c r="E485" i="9"/>
  <c r="U484" i="9"/>
  <c r="H484" i="9"/>
  <c r="E484" i="9"/>
  <c r="H483" i="9"/>
  <c r="E483" i="9"/>
  <c r="H482" i="9"/>
  <c r="U481" i="9"/>
  <c r="U479" i="9"/>
  <c r="H479" i="9"/>
  <c r="E479" i="9"/>
  <c r="E478" i="9"/>
  <c r="E477" i="9"/>
  <c r="H476" i="9"/>
  <c r="U475" i="9"/>
  <c r="U473" i="9"/>
  <c r="E473" i="9"/>
  <c r="H472" i="9"/>
  <c r="E472" i="9"/>
  <c r="H471" i="9"/>
  <c r="U467" i="9"/>
  <c r="E467" i="9"/>
  <c r="U466" i="9"/>
  <c r="H466" i="9"/>
  <c r="E466" i="9"/>
  <c r="U465" i="9"/>
  <c r="H465" i="9"/>
  <c r="H464" i="9"/>
  <c r="H463" i="9"/>
  <c r="U462" i="9"/>
  <c r="E461" i="9"/>
  <c r="U460" i="9"/>
  <c r="U459" i="9"/>
  <c r="U457" i="9"/>
  <c r="E457" i="9"/>
  <c r="R456" i="9"/>
  <c r="H455" i="9"/>
  <c r="E455" i="9"/>
  <c r="U454" i="9"/>
  <c r="E454" i="9"/>
  <c r="U451" i="9"/>
  <c r="E450" i="9"/>
  <c r="U448" i="9"/>
  <c r="E448" i="9"/>
  <c r="U447" i="9"/>
  <c r="E446" i="9"/>
  <c r="E445" i="9"/>
  <c r="H444" i="9"/>
  <c r="H443" i="9"/>
  <c r="U442" i="9"/>
  <c r="U441" i="9"/>
  <c r="H440" i="9"/>
  <c r="U439" i="9"/>
  <c r="E438" i="9"/>
  <c r="U437" i="9"/>
  <c r="H434" i="9"/>
  <c r="H429" i="9"/>
  <c r="E429" i="9"/>
  <c r="U428" i="9"/>
  <c r="H428" i="9"/>
  <c r="E428" i="9"/>
  <c r="U427" i="9"/>
  <c r="U426" i="9"/>
  <c r="U425" i="9"/>
  <c r="H425" i="9"/>
  <c r="H424" i="9"/>
  <c r="E424" i="9"/>
  <c r="E423" i="9"/>
  <c r="H421" i="9"/>
  <c r="U420" i="9"/>
  <c r="H419" i="9"/>
  <c r="U418" i="9"/>
  <c r="E418" i="9"/>
  <c r="H417" i="9"/>
  <c r="U416" i="9"/>
  <c r="R416" i="9"/>
  <c r="U414" i="9"/>
  <c r="E414" i="9"/>
  <c r="H413" i="9"/>
  <c r="E413" i="9"/>
  <c r="H412" i="9"/>
  <c r="U411" i="9"/>
  <c r="R411" i="9"/>
  <c r="E411" i="9"/>
  <c r="U409" i="9"/>
  <c r="U408" i="9"/>
  <c r="H408" i="9"/>
  <c r="E408" i="9"/>
  <c r="E407" i="9"/>
  <c r="E405" i="9"/>
  <c r="U404" i="9"/>
  <c r="H404" i="9"/>
  <c r="E401" i="9"/>
  <c r="H400" i="9"/>
  <c r="E399" i="9"/>
  <c r="U397" i="9"/>
  <c r="H396" i="9"/>
  <c r="E396" i="9"/>
  <c r="E395" i="9"/>
  <c r="H393" i="9"/>
  <c r="H392" i="9"/>
  <c r="H389" i="9"/>
  <c r="E389" i="9"/>
  <c r="E388" i="9"/>
  <c r="U386" i="9"/>
  <c r="H385" i="9"/>
  <c r="H384" i="9"/>
  <c r="E381" i="9"/>
  <c r="H380" i="9"/>
  <c r="U378" i="9"/>
  <c r="H378" i="9"/>
  <c r="H377" i="9"/>
  <c r="H376" i="9"/>
  <c r="U375" i="9"/>
  <c r="H375" i="9"/>
  <c r="E375" i="9"/>
  <c r="U374" i="9"/>
  <c r="U371" i="9"/>
  <c r="H371" i="9"/>
  <c r="E370" i="9"/>
  <c r="U369" i="9"/>
  <c r="H368" i="9"/>
  <c r="E368" i="9"/>
  <c r="E367" i="9"/>
  <c r="U365" i="9"/>
  <c r="E365" i="9"/>
  <c r="H363" i="9"/>
  <c r="E363" i="9"/>
  <c r="U362" i="9"/>
  <c r="U361" i="9"/>
  <c r="U360" i="9"/>
  <c r="U359" i="9"/>
  <c r="H358" i="9"/>
  <c r="U357" i="9"/>
  <c r="E357" i="9"/>
  <c r="H356" i="9"/>
  <c r="U354" i="9"/>
  <c r="U353" i="9"/>
  <c r="E350" i="9"/>
  <c r="H348" i="9"/>
  <c r="U347" i="9"/>
  <c r="U345" i="9"/>
  <c r="E345" i="9"/>
  <c r="E344" i="9"/>
  <c r="U343" i="9"/>
  <c r="H343" i="9"/>
  <c r="H340" i="9"/>
  <c r="H339" i="9"/>
  <c r="E339" i="9"/>
  <c r="U337" i="9"/>
  <c r="U335" i="9"/>
  <c r="H335" i="9"/>
  <c r="E335" i="9"/>
  <c r="U332" i="9"/>
  <c r="H332" i="9"/>
  <c r="H330" i="9"/>
  <c r="E330" i="9"/>
  <c r="H328" i="9"/>
  <c r="H327" i="9"/>
  <c r="U323" i="9"/>
  <c r="H323" i="9"/>
  <c r="E323" i="9"/>
  <c r="R322" i="9"/>
  <c r="U320" i="9"/>
  <c r="U319" i="9"/>
  <c r="H319" i="9"/>
  <c r="H316" i="9"/>
  <c r="H315" i="9"/>
  <c r="E315" i="9"/>
  <c r="E314" i="9"/>
  <c r="H313" i="9"/>
  <c r="H312" i="9"/>
  <c r="H311" i="9"/>
  <c r="H309" i="9"/>
  <c r="E309" i="9"/>
  <c r="U308" i="9"/>
  <c r="U307" i="9"/>
  <c r="H305" i="9"/>
  <c r="H304" i="9"/>
  <c r="U301" i="9"/>
  <c r="H301" i="9"/>
  <c r="H300" i="9"/>
  <c r="U299" i="9"/>
  <c r="E299" i="9"/>
  <c r="E297" i="9"/>
  <c r="U296" i="9"/>
  <c r="H296" i="9"/>
  <c r="U295" i="9"/>
  <c r="H295" i="9"/>
  <c r="U293" i="9"/>
  <c r="E293" i="9"/>
  <c r="E292" i="9"/>
  <c r="U291" i="9"/>
  <c r="H291" i="9"/>
  <c r="U289" i="9"/>
  <c r="H289" i="9"/>
  <c r="E289" i="9"/>
  <c r="U288" i="9"/>
  <c r="H288" i="9"/>
  <c r="E288" i="9"/>
  <c r="H287" i="9"/>
  <c r="U290" i="7"/>
  <c r="H290" i="7"/>
  <c r="H289" i="7"/>
  <c r="E289" i="7"/>
  <c r="U288" i="7"/>
  <c r="E288" i="7"/>
  <c r="U286" i="7"/>
  <c r="E286" i="7"/>
  <c r="U284" i="7"/>
  <c r="U282" i="7"/>
  <c r="H282" i="7"/>
  <c r="E282" i="7"/>
  <c r="U281" i="7"/>
  <c r="E280" i="7"/>
  <c r="H278" i="7"/>
  <c r="H277" i="7"/>
  <c r="E277" i="7"/>
  <c r="U276" i="7"/>
  <c r="U274" i="7"/>
  <c r="H273" i="7"/>
  <c r="E273" i="7"/>
  <c r="J273" i="7" s="1"/>
  <c r="U270" i="7"/>
  <c r="U269" i="7"/>
  <c r="H269" i="7"/>
  <c r="E269" i="7"/>
  <c r="J269" i="7" s="1"/>
  <c r="U266" i="7"/>
  <c r="E266" i="7"/>
  <c r="U265" i="7"/>
  <c r="H265" i="7"/>
  <c r="E264" i="7"/>
  <c r="U262" i="7"/>
  <c r="H262" i="7"/>
  <c r="E258" i="7"/>
  <c r="H254" i="7"/>
  <c r="H253" i="7"/>
  <c r="U250" i="7"/>
  <c r="E250" i="7"/>
  <c r="H248" i="7"/>
  <c r="U247" i="7"/>
  <c r="H247" i="7"/>
  <c r="U246" i="7"/>
  <c r="E245" i="7"/>
  <c r="E241" i="7"/>
  <c r="H236" i="7"/>
  <c r="H235" i="7"/>
  <c r="U233" i="7"/>
  <c r="H233" i="7"/>
  <c r="U232" i="7"/>
  <c r="H232" i="7"/>
  <c r="E232" i="7"/>
  <c r="E230" i="7"/>
  <c r="U228" i="7"/>
  <c r="U225" i="7"/>
  <c r="E225" i="7"/>
  <c r="U224" i="7"/>
  <c r="E224" i="7"/>
  <c r="E223" i="7"/>
  <c r="U222" i="7"/>
  <c r="E222" i="7"/>
  <c r="U221" i="7"/>
  <c r="U218" i="7"/>
  <c r="E218" i="7"/>
  <c r="H217" i="7"/>
  <c r="E217" i="7"/>
  <c r="U215" i="7"/>
  <c r="E215" i="7"/>
  <c r="E213" i="7"/>
  <c r="U211" i="7"/>
  <c r="E211" i="7"/>
  <c r="E209" i="7"/>
  <c r="H207" i="7"/>
  <c r="H206" i="7"/>
  <c r="E206" i="7"/>
  <c r="U203" i="7"/>
  <c r="H203" i="7"/>
  <c r="E203" i="7"/>
  <c r="U200" i="7"/>
  <c r="E200" i="7"/>
  <c r="H199" i="7"/>
  <c r="U197" i="7"/>
  <c r="H196" i="7"/>
  <c r="H195" i="7"/>
  <c r="E195" i="7"/>
  <c r="U191" i="7"/>
  <c r="U187" i="7"/>
  <c r="E187" i="7"/>
  <c r="U185" i="7"/>
  <c r="U179" i="7"/>
  <c r="H177" i="7"/>
  <c r="U175" i="7"/>
  <c r="E175" i="7"/>
  <c r="U173" i="7"/>
  <c r="E173" i="7"/>
  <c r="E171" i="7"/>
  <c r="H170" i="7"/>
  <c r="E170" i="7"/>
  <c r="U169" i="7"/>
  <c r="H168" i="7"/>
  <c r="U167" i="7"/>
  <c r="E165" i="7"/>
  <c r="U164" i="7"/>
  <c r="E164" i="7"/>
  <c r="U161" i="7"/>
  <c r="H161" i="7"/>
  <c r="E161" i="7"/>
  <c r="J161" i="7" s="1"/>
  <c r="R160" i="7"/>
  <c r="U157" i="7"/>
  <c r="H157" i="7"/>
  <c r="H155" i="7"/>
  <c r="U153" i="7"/>
  <c r="H153" i="7"/>
  <c r="H149" i="7"/>
  <c r="U148" i="7"/>
  <c r="E145" i="7"/>
  <c r="E141" i="7"/>
  <c r="H139" i="7"/>
  <c r="U137" i="7"/>
  <c r="E137" i="7"/>
  <c r="U130" i="7"/>
  <c r="U129" i="7"/>
  <c r="H129" i="7"/>
  <c r="U128" i="7"/>
  <c r="E124" i="7"/>
  <c r="H122" i="7"/>
  <c r="U121" i="7"/>
  <c r="E121" i="7"/>
  <c r="U120" i="7"/>
  <c r="H117" i="7"/>
  <c r="H109" i="7"/>
  <c r="H106" i="7"/>
  <c r="H105" i="7"/>
  <c r="H104" i="7"/>
  <c r="E104" i="7"/>
  <c r="E102" i="7"/>
  <c r="H99" i="7"/>
  <c r="U94" i="7"/>
  <c r="H94" i="7"/>
  <c r="H93" i="7"/>
  <c r="U91" i="7"/>
  <c r="H88" i="7"/>
  <c r="H86" i="7"/>
  <c r="E86" i="7"/>
  <c r="U85" i="7"/>
  <c r="E85" i="7"/>
  <c r="E84" i="7"/>
  <c r="H82" i="7"/>
  <c r="E80" i="7"/>
  <c r="U79" i="7"/>
  <c r="H78" i="7"/>
  <c r="R77" i="7"/>
  <c r="H76" i="7"/>
  <c r="E76" i="7"/>
  <c r="U75" i="7"/>
  <c r="R75" i="7"/>
  <c r="U73" i="7"/>
  <c r="E73" i="7"/>
  <c r="U70" i="7"/>
  <c r="E70" i="7"/>
  <c r="U67" i="7"/>
  <c r="H64" i="7"/>
  <c r="E62" i="7"/>
  <c r="H61" i="7"/>
  <c r="R60" i="7"/>
  <c r="H59" i="7"/>
  <c r="U58" i="7"/>
  <c r="H58" i="7"/>
  <c r="H53" i="7"/>
  <c r="H52" i="7"/>
  <c r="U51" i="7"/>
  <c r="E51" i="7"/>
  <c r="E50" i="7"/>
  <c r="H49" i="7"/>
  <c r="U47" i="7"/>
  <c r="E47" i="7"/>
  <c r="H46" i="7"/>
  <c r="U43" i="7"/>
  <c r="H42" i="7"/>
  <c r="E38" i="7"/>
  <c r="U34" i="7"/>
  <c r="E34" i="7"/>
  <c r="U32" i="7"/>
  <c r="U30" i="7"/>
  <c r="E30" i="7"/>
  <c r="U28" i="7"/>
  <c r="E28" i="7"/>
  <c r="E26" i="7"/>
  <c r="U25" i="7"/>
  <c r="U24" i="7"/>
  <c r="E24" i="7"/>
  <c r="U22" i="7"/>
  <c r="E20" i="7"/>
  <c r="U19" i="7"/>
  <c r="E19" i="7"/>
  <c r="H17" i="7"/>
  <c r="E15" i="7"/>
  <c r="H13" i="7"/>
  <c r="U12" i="7"/>
  <c r="E12" i="7"/>
  <c r="T296" i="6"/>
  <c r="T295" i="6"/>
  <c r="T294" i="6"/>
  <c r="T293" i="6"/>
  <c r="T292" i="6"/>
  <c r="T291" i="6"/>
  <c r="T290" i="6"/>
  <c r="T289" i="6"/>
  <c r="T288" i="6"/>
  <c r="T287" i="6"/>
  <c r="T286" i="6"/>
  <c r="T285" i="6"/>
  <c r="T284" i="6"/>
  <c r="T283" i="6"/>
  <c r="T282" i="6"/>
  <c r="T281" i="6"/>
  <c r="T280" i="6"/>
  <c r="T279" i="6"/>
  <c r="T278" i="6"/>
  <c r="T277" i="6"/>
  <c r="T276" i="6"/>
  <c r="T275" i="6"/>
  <c r="T274" i="6"/>
  <c r="T273" i="6"/>
  <c r="T272" i="6"/>
  <c r="T271" i="6"/>
  <c r="T270" i="6"/>
  <c r="T269" i="6"/>
  <c r="T268" i="6"/>
  <c r="T267" i="6"/>
  <c r="T266" i="6"/>
  <c r="T265" i="6"/>
  <c r="T264" i="6"/>
  <c r="T263" i="6"/>
  <c r="T262" i="6"/>
  <c r="T261" i="6"/>
  <c r="T260" i="6"/>
  <c r="T259" i="6"/>
  <c r="T258" i="6"/>
  <c r="T257" i="6"/>
  <c r="T256" i="6"/>
  <c r="T255" i="6"/>
  <c r="T254" i="6"/>
  <c r="T253" i="6"/>
  <c r="T252" i="6"/>
  <c r="T251" i="6"/>
  <c r="T250" i="6"/>
  <c r="T249" i="6"/>
  <c r="T248" i="6"/>
  <c r="T247" i="6"/>
  <c r="T246" i="6"/>
  <c r="T245" i="6"/>
  <c r="T244" i="6"/>
  <c r="T243" i="6"/>
  <c r="T242" i="6"/>
  <c r="T241" i="6"/>
  <c r="T240" i="6"/>
  <c r="T239" i="6"/>
  <c r="T238" i="6"/>
  <c r="T237" i="6"/>
  <c r="T236" i="6"/>
  <c r="T235" i="6"/>
  <c r="T234" i="6"/>
  <c r="T233" i="6"/>
  <c r="T232" i="6"/>
  <c r="T231" i="6"/>
  <c r="T230" i="6"/>
  <c r="T229" i="6"/>
  <c r="T228" i="6"/>
  <c r="T227" i="6"/>
  <c r="T226" i="6"/>
  <c r="T225" i="6"/>
  <c r="T224" i="6"/>
  <c r="T223" i="6"/>
  <c r="T222" i="6"/>
  <c r="T221" i="6"/>
  <c r="T220" i="6"/>
  <c r="T219" i="6"/>
  <c r="T218" i="6"/>
  <c r="T217" i="6"/>
  <c r="T216" i="6"/>
  <c r="T215" i="6"/>
  <c r="T214" i="6"/>
  <c r="T213" i="6"/>
  <c r="T212" i="6"/>
  <c r="T211" i="6"/>
  <c r="T210" i="6"/>
  <c r="T209" i="6"/>
  <c r="T208" i="6"/>
  <c r="T207" i="6"/>
  <c r="T206" i="6"/>
  <c r="T205" i="6"/>
  <c r="T204" i="6"/>
  <c r="T203" i="6"/>
  <c r="T202" i="6"/>
  <c r="T201" i="6"/>
  <c r="T200" i="6"/>
  <c r="T199" i="6"/>
  <c r="T198" i="6"/>
  <c r="T197" i="6"/>
  <c r="T196" i="6"/>
  <c r="T195" i="6"/>
  <c r="T194" i="6"/>
  <c r="T193" i="6"/>
  <c r="T192" i="6"/>
  <c r="T191" i="6"/>
  <c r="T190" i="6"/>
  <c r="T189" i="6"/>
  <c r="T188" i="6"/>
  <c r="T187" i="6"/>
  <c r="T186" i="6"/>
  <c r="T185" i="6"/>
  <c r="T184" i="6"/>
  <c r="T183" i="6"/>
  <c r="T182" i="6"/>
  <c r="T181" i="6"/>
  <c r="T180" i="6"/>
  <c r="T179" i="6"/>
  <c r="T178" i="6"/>
  <c r="T177" i="6"/>
  <c r="T176" i="6"/>
  <c r="T175" i="6"/>
  <c r="T174" i="6"/>
  <c r="T173" i="6"/>
  <c r="T172" i="6"/>
  <c r="T171" i="6"/>
  <c r="T170" i="6"/>
  <c r="T169" i="6"/>
  <c r="T168" i="6"/>
  <c r="T167" i="6"/>
  <c r="T166" i="6"/>
  <c r="T165" i="6"/>
  <c r="T164" i="6"/>
  <c r="T163" i="6"/>
  <c r="T162" i="6"/>
  <c r="T161" i="6"/>
  <c r="T160" i="6"/>
  <c r="T159" i="6"/>
  <c r="T158" i="6"/>
  <c r="T157" i="6"/>
  <c r="T156" i="6"/>
  <c r="T155" i="6"/>
  <c r="T154" i="6"/>
  <c r="T153" i="6"/>
  <c r="T152" i="6"/>
  <c r="T151" i="6"/>
  <c r="T150" i="6"/>
  <c r="T149" i="6"/>
  <c r="T148" i="6"/>
  <c r="T147" i="6"/>
  <c r="T146" i="6"/>
  <c r="T145" i="6"/>
  <c r="T144" i="6"/>
  <c r="T143" i="6"/>
  <c r="T142" i="6"/>
  <c r="T141" i="6"/>
  <c r="T140" i="6"/>
  <c r="T139" i="6"/>
  <c r="T138" i="6"/>
  <c r="T137" i="6"/>
  <c r="T136" i="6"/>
  <c r="T135" i="6"/>
  <c r="T134" i="6"/>
  <c r="T133" i="6"/>
  <c r="T132" i="6"/>
  <c r="T131" i="6"/>
  <c r="T130" i="6"/>
  <c r="T129" i="6"/>
  <c r="T128" i="6"/>
  <c r="T127" i="6"/>
  <c r="T126" i="6"/>
  <c r="T125" i="6"/>
  <c r="T124" i="6"/>
  <c r="T123" i="6"/>
  <c r="T122" i="6"/>
  <c r="T121" i="6"/>
  <c r="T120" i="6"/>
  <c r="T119" i="6"/>
  <c r="T118" i="6"/>
  <c r="T117" i="6"/>
  <c r="T116" i="6"/>
  <c r="T115" i="6"/>
  <c r="T114" i="6"/>
  <c r="T113" i="6"/>
  <c r="T112" i="6"/>
  <c r="T111" i="6"/>
  <c r="T110" i="6"/>
  <c r="T109" i="6"/>
  <c r="T108" i="6"/>
  <c r="T107" i="6"/>
  <c r="T106" i="6"/>
  <c r="T105" i="6"/>
  <c r="T104" i="6"/>
  <c r="T103" i="6"/>
  <c r="T102" i="6"/>
  <c r="T101" i="6"/>
  <c r="T100" i="6"/>
  <c r="T99" i="6"/>
  <c r="T98" i="6"/>
  <c r="T97" i="6"/>
  <c r="T96" i="6"/>
  <c r="T95" i="6"/>
  <c r="T94" i="6"/>
  <c r="T93" i="6"/>
  <c r="T92" i="6"/>
  <c r="T91" i="6"/>
  <c r="T90" i="6"/>
  <c r="T89" i="6"/>
  <c r="T88" i="6"/>
  <c r="T87" i="6"/>
  <c r="T86" i="6"/>
  <c r="T85" i="6"/>
  <c r="T84" i="6"/>
  <c r="T83" i="6"/>
  <c r="T82" i="6"/>
  <c r="T81" i="6"/>
  <c r="T80" i="6"/>
  <c r="T79" i="6"/>
  <c r="T78" i="6"/>
  <c r="T77" i="6"/>
  <c r="T76" i="6"/>
  <c r="T75" i="6"/>
  <c r="T74" i="6"/>
  <c r="T73" i="6"/>
  <c r="T72" i="6"/>
  <c r="T71" i="6"/>
  <c r="T70" i="6"/>
  <c r="T69" i="6"/>
  <c r="T68" i="6"/>
  <c r="T67" i="6"/>
  <c r="T66" i="6"/>
  <c r="T65" i="6"/>
  <c r="T64" i="6"/>
  <c r="T63" i="6"/>
  <c r="T62" i="6"/>
  <c r="T61" i="6"/>
  <c r="T60" i="6"/>
  <c r="T59" i="6"/>
  <c r="T58" i="6"/>
  <c r="T57" i="6"/>
  <c r="T56" i="6"/>
  <c r="T55" i="6"/>
  <c r="T54" i="6"/>
  <c r="T53" i="6"/>
  <c r="T52" i="6"/>
  <c r="T51" i="6"/>
  <c r="T50" i="6"/>
  <c r="T49" i="6"/>
  <c r="T48" i="6"/>
  <c r="T47" i="6"/>
  <c r="T46" i="6"/>
  <c r="T45" i="6"/>
  <c r="T44" i="6"/>
  <c r="T43" i="6"/>
  <c r="T42" i="6"/>
  <c r="T41" i="6"/>
  <c r="T40" i="6"/>
  <c r="T39" i="6"/>
  <c r="T38" i="6"/>
  <c r="T37" i="6"/>
  <c r="T36" i="6"/>
  <c r="T35" i="6"/>
  <c r="T34" i="6"/>
  <c r="T33" i="6"/>
  <c r="T32" i="6"/>
  <c r="T31" i="6"/>
  <c r="T30" i="6"/>
  <c r="T29" i="6"/>
  <c r="T28" i="6"/>
  <c r="T27" i="6"/>
  <c r="T26" i="6"/>
  <c r="T25" i="6"/>
  <c r="T24" i="6"/>
  <c r="T23" i="6"/>
  <c r="T22" i="6"/>
  <c r="T21" i="6"/>
  <c r="T20" i="6"/>
  <c r="T19" i="6"/>
  <c r="T18" i="6"/>
  <c r="T17" i="6"/>
  <c r="T16" i="6"/>
  <c r="T15" i="6"/>
  <c r="T14" i="6"/>
  <c r="T13" i="6"/>
  <c r="T12" i="6"/>
  <c r="T11" i="6"/>
  <c r="T10" i="6"/>
  <c r="T9" i="6"/>
  <c r="N507" i="5"/>
  <c r="N505" i="5"/>
  <c r="N500" i="5"/>
  <c r="N495" i="5"/>
  <c r="N416" i="5"/>
  <c r="N407" i="5"/>
  <c r="N392" i="5"/>
  <c r="N380" i="5"/>
  <c r="N323" i="5"/>
  <c r="N308" i="5"/>
  <c r="W296" i="5"/>
  <c r="E296" i="1" s="1"/>
  <c r="D296" i="1" s="1"/>
  <c r="G296" i="1" s="1"/>
  <c r="W295" i="5"/>
  <c r="W294" i="5"/>
  <c r="E294" i="1" s="1"/>
  <c r="D294" i="1" s="1"/>
  <c r="G294" i="1" s="1"/>
  <c r="W293" i="5"/>
  <c r="E293" i="1" s="1"/>
  <c r="D293" i="1" s="1"/>
  <c r="G293" i="1" s="1"/>
  <c r="W292" i="5"/>
  <c r="E292" i="1" s="1"/>
  <c r="D292" i="1" s="1"/>
  <c r="G292" i="1" s="1"/>
  <c r="W291" i="5"/>
  <c r="V291" i="4" s="1"/>
  <c r="W290" i="5"/>
  <c r="E290" i="1" s="1"/>
  <c r="D290" i="1" s="1"/>
  <c r="G290" i="1" s="1"/>
  <c r="W289" i="5"/>
  <c r="V289" i="4" s="1"/>
  <c r="W288" i="5"/>
  <c r="E288" i="1" s="1"/>
  <c r="D288" i="1" s="1"/>
  <c r="G288" i="1" s="1"/>
  <c r="W287" i="5"/>
  <c r="E287" i="1" s="1"/>
  <c r="D287" i="1" s="1"/>
  <c r="G287" i="1" s="1"/>
  <c r="W286" i="5"/>
  <c r="W285" i="5"/>
  <c r="E285" i="1" s="1"/>
  <c r="D285" i="1" s="1"/>
  <c r="G285" i="1" s="1"/>
  <c r="W284" i="5"/>
  <c r="W283" i="5"/>
  <c r="E283" i="1" s="1"/>
  <c r="D283" i="1" s="1"/>
  <c r="G283" i="1" s="1"/>
  <c r="W282" i="5"/>
  <c r="V282" i="4" s="1"/>
  <c r="W281" i="5"/>
  <c r="V281" i="4" s="1"/>
  <c r="W280" i="5"/>
  <c r="V280" i="4" s="1"/>
  <c r="W279" i="5"/>
  <c r="V279" i="4" s="1"/>
  <c r="W278" i="5"/>
  <c r="E278" i="1" s="1"/>
  <c r="D278" i="1" s="1"/>
  <c r="G278" i="1" s="1"/>
  <c r="W277" i="5"/>
  <c r="W276" i="5"/>
  <c r="W275" i="5"/>
  <c r="E275" i="1" s="1"/>
  <c r="D275" i="1" s="1"/>
  <c r="G275" i="1" s="1"/>
  <c r="W274" i="5"/>
  <c r="V274" i="4" s="1"/>
  <c r="W273" i="5"/>
  <c r="W272" i="5"/>
  <c r="E272" i="1" s="1"/>
  <c r="D272" i="1" s="1"/>
  <c r="G272" i="1" s="1"/>
  <c r="W271" i="5"/>
  <c r="W270" i="5"/>
  <c r="V270" i="4" s="1"/>
  <c r="W269" i="5"/>
  <c r="E269" i="1" s="1"/>
  <c r="D269" i="1" s="1"/>
  <c r="G269" i="1" s="1"/>
  <c r="W268" i="5"/>
  <c r="E268" i="1" s="1"/>
  <c r="D268" i="1" s="1"/>
  <c r="G268" i="1" s="1"/>
  <c r="W267" i="5"/>
  <c r="V267" i="4" s="1"/>
  <c r="W266" i="5"/>
  <c r="V266" i="4" s="1"/>
  <c r="W265" i="5"/>
  <c r="W264" i="5"/>
  <c r="E264" i="1" s="1"/>
  <c r="D264" i="1" s="1"/>
  <c r="G264" i="1" s="1"/>
  <c r="W263" i="5"/>
  <c r="W262" i="5"/>
  <c r="V262" i="4" s="1"/>
  <c r="W261" i="5"/>
  <c r="E261" i="1" s="1"/>
  <c r="D261" i="1" s="1"/>
  <c r="G261" i="1" s="1"/>
  <c r="W260" i="5"/>
  <c r="V260" i="4" s="1"/>
  <c r="W259" i="5"/>
  <c r="E259" i="1" s="1"/>
  <c r="D259" i="1" s="1"/>
  <c r="G259" i="1" s="1"/>
  <c r="W258" i="5"/>
  <c r="E258" i="1" s="1"/>
  <c r="D258" i="1" s="1"/>
  <c r="G258" i="1" s="1"/>
  <c r="W257" i="5"/>
  <c r="W256" i="5"/>
  <c r="E256" i="1" s="1"/>
  <c r="D256" i="1" s="1"/>
  <c r="G256" i="1" s="1"/>
  <c r="W255" i="5"/>
  <c r="W254" i="5"/>
  <c r="E254" i="1" s="1"/>
  <c r="D254" i="1" s="1"/>
  <c r="G254" i="1" s="1"/>
  <c r="W253" i="5"/>
  <c r="V253" i="4" s="1"/>
  <c r="W252" i="5"/>
  <c r="W251" i="5"/>
  <c r="V251" i="4" s="1"/>
  <c r="W250" i="5"/>
  <c r="W249" i="5"/>
  <c r="E249" i="1" s="1"/>
  <c r="D249" i="1" s="1"/>
  <c r="G249" i="1" s="1"/>
  <c r="W248" i="5"/>
  <c r="E248" i="1" s="1"/>
  <c r="D248" i="1" s="1"/>
  <c r="G248" i="1" s="1"/>
  <c r="W247" i="5"/>
  <c r="E247" i="1" s="1"/>
  <c r="D247" i="1" s="1"/>
  <c r="G247" i="1" s="1"/>
  <c r="W246" i="5"/>
  <c r="E246" i="1" s="1"/>
  <c r="D246" i="1" s="1"/>
  <c r="G246" i="1" s="1"/>
  <c r="W245" i="5"/>
  <c r="V245" i="4" s="1"/>
  <c r="W244" i="5"/>
  <c r="E244" i="1" s="1"/>
  <c r="D244" i="1" s="1"/>
  <c r="G244" i="1" s="1"/>
  <c r="W243" i="5"/>
  <c r="V243" i="4" s="1"/>
  <c r="W242" i="5"/>
  <c r="E242" i="1" s="1"/>
  <c r="D242" i="1" s="1"/>
  <c r="G242" i="1" s="1"/>
  <c r="W241" i="5"/>
  <c r="W240" i="5"/>
  <c r="W239" i="5"/>
  <c r="W238" i="5"/>
  <c r="E238" i="1" s="1"/>
  <c r="D238" i="1" s="1"/>
  <c r="G238" i="1" s="1"/>
  <c r="W237" i="5"/>
  <c r="E237" i="1" s="1"/>
  <c r="D237" i="1" s="1"/>
  <c r="G237" i="1" s="1"/>
  <c r="W236" i="5"/>
  <c r="W235" i="5"/>
  <c r="W234" i="5"/>
  <c r="V234" i="4" s="1"/>
  <c r="W233" i="5"/>
  <c r="E233" i="1" s="1"/>
  <c r="D233" i="1" s="1"/>
  <c r="G233" i="1" s="1"/>
  <c r="W232" i="5"/>
  <c r="V232" i="4" s="1"/>
  <c r="W231" i="5"/>
  <c r="V231" i="4" s="1"/>
  <c r="W230" i="5"/>
  <c r="W229" i="5"/>
  <c r="W228" i="5"/>
  <c r="W227" i="5"/>
  <c r="W226" i="5"/>
  <c r="E226" i="1" s="1"/>
  <c r="D226" i="1" s="1"/>
  <c r="G226" i="1" s="1"/>
  <c r="W225" i="5"/>
  <c r="E225" i="1" s="1"/>
  <c r="D225" i="1" s="1"/>
  <c r="G225" i="1" s="1"/>
  <c r="W224" i="5"/>
  <c r="V224" i="4" s="1"/>
  <c r="W223" i="5"/>
  <c r="E223" i="1" s="1"/>
  <c r="D223" i="1" s="1"/>
  <c r="G223" i="1" s="1"/>
  <c r="W222" i="5"/>
  <c r="V222" i="4" s="1"/>
  <c r="W221" i="5"/>
  <c r="V221" i="4" s="1"/>
  <c r="W220" i="5"/>
  <c r="E220" i="1" s="1"/>
  <c r="D220" i="1" s="1"/>
  <c r="G220" i="1" s="1"/>
  <c r="W219" i="5"/>
  <c r="V219" i="4" s="1"/>
  <c r="W218" i="5"/>
  <c r="W217" i="5"/>
  <c r="W216" i="5"/>
  <c r="W215" i="5"/>
  <c r="E215" i="1" s="1"/>
  <c r="D215" i="1" s="1"/>
  <c r="G215" i="1" s="1"/>
  <c r="W214" i="5"/>
  <c r="V214" i="4" s="1"/>
  <c r="W213" i="5"/>
  <c r="W212" i="5"/>
  <c r="E212" i="1" s="1"/>
  <c r="D212" i="1" s="1"/>
  <c r="G212" i="1" s="1"/>
  <c r="W211" i="5"/>
  <c r="W210" i="5"/>
  <c r="W209" i="5"/>
  <c r="W208" i="5"/>
  <c r="V208" i="4" s="1"/>
  <c r="W207" i="5"/>
  <c r="E207" i="1" s="1"/>
  <c r="D207" i="1" s="1"/>
  <c r="G207" i="1" s="1"/>
  <c r="W206" i="5"/>
  <c r="E206" i="1" s="1"/>
  <c r="D206" i="1" s="1"/>
  <c r="G206" i="1" s="1"/>
  <c r="W205" i="5"/>
  <c r="W204" i="5"/>
  <c r="E204" i="1" s="1"/>
  <c r="D204" i="1" s="1"/>
  <c r="G204" i="1" s="1"/>
  <c r="W203" i="5"/>
  <c r="W202" i="5"/>
  <c r="V202" i="4" s="1"/>
  <c r="W201" i="5"/>
  <c r="V201" i="4" s="1"/>
  <c r="W200" i="5"/>
  <c r="V200" i="4" s="1"/>
  <c r="W199" i="5"/>
  <c r="V199" i="4" s="1"/>
  <c r="W198" i="5"/>
  <c r="V198" i="4" s="1"/>
  <c r="W197" i="5"/>
  <c r="V197" i="4" s="1"/>
  <c r="W196" i="5"/>
  <c r="W195" i="5"/>
  <c r="V195" i="4" s="1"/>
  <c r="W194" i="5"/>
  <c r="W193" i="5"/>
  <c r="W192" i="5"/>
  <c r="E192" i="1" s="1"/>
  <c r="D192" i="1" s="1"/>
  <c r="G192" i="1" s="1"/>
  <c r="W191" i="5"/>
  <c r="E191" i="1" s="1"/>
  <c r="W190" i="5"/>
  <c r="E190" i="1" s="1"/>
  <c r="D190" i="1" s="1"/>
  <c r="G190" i="1" s="1"/>
  <c r="W189" i="5"/>
  <c r="V189" i="4" s="1"/>
  <c r="W188" i="5"/>
  <c r="E188" i="1" s="1"/>
  <c r="D188" i="1" s="1"/>
  <c r="G188" i="1" s="1"/>
  <c r="W187" i="5"/>
  <c r="W186" i="5"/>
  <c r="E186" i="1" s="1"/>
  <c r="D186" i="1" s="1"/>
  <c r="G186" i="1" s="1"/>
  <c r="W185" i="5"/>
  <c r="V185" i="4" s="1"/>
  <c r="W184" i="5"/>
  <c r="V184" i="4" s="1"/>
  <c r="W183" i="5"/>
  <c r="W182" i="5"/>
  <c r="W181" i="5"/>
  <c r="W180" i="5"/>
  <c r="W179" i="5"/>
  <c r="W178" i="5"/>
  <c r="W177" i="5"/>
  <c r="W176" i="5"/>
  <c r="W175" i="5"/>
  <c r="V175" i="4" s="1"/>
  <c r="W174" i="5"/>
  <c r="V174" i="4" s="1"/>
  <c r="W173" i="5"/>
  <c r="E173" i="1" s="1"/>
  <c r="D173" i="1" s="1"/>
  <c r="G173" i="1" s="1"/>
  <c r="W172" i="5"/>
  <c r="E172" i="1" s="1"/>
  <c r="D172" i="1" s="1"/>
  <c r="G172" i="1" s="1"/>
  <c r="W171" i="5"/>
  <c r="W170" i="5"/>
  <c r="W169" i="5"/>
  <c r="W168" i="5"/>
  <c r="W167" i="5"/>
  <c r="W166" i="5"/>
  <c r="V166" i="4" s="1"/>
  <c r="W165" i="5"/>
  <c r="W164" i="5"/>
  <c r="W163" i="5"/>
  <c r="W162" i="5"/>
  <c r="W161" i="5"/>
  <c r="E161" i="1" s="1"/>
  <c r="W160" i="5"/>
  <c r="V160" i="4" s="1"/>
  <c r="W159" i="5"/>
  <c r="E159" i="1" s="1"/>
  <c r="D159" i="1" s="1"/>
  <c r="G159" i="1" s="1"/>
  <c r="W158" i="5"/>
  <c r="E158" i="1" s="1"/>
  <c r="D158" i="1" s="1"/>
  <c r="G158" i="1" s="1"/>
  <c r="W157" i="5"/>
  <c r="E157" i="1" s="1"/>
  <c r="D157" i="1" s="1"/>
  <c r="G157" i="1" s="1"/>
  <c r="W156" i="5"/>
  <c r="E156" i="1" s="1"/>
  <c r="D156" i="1" s="1"/>
  <c r="G156" i="1" s="1"/>
  <c r="W155" i="5"/>
  <c r="W154" i="5"/>
  <c r="E154" i="1" s="1"/>
  <c r="D154" i="1" s="1"/>
  <c r="G154" i="1" s="1"/>
  <c r="W153" i="5"/>
  <c r="V153" i="4" s="1"/>
  <c r="W152" i="5"/>
  <c r="V152" i="4" s="1"/>
  <c r="W151" i="5"/>
  <c r="V151" i="4" s="1"/>
  <c r="W150" i="5"/>
  <c r="E150" i="1" s="1"/>
  <c r="D150" i="1" s="1"/>
  <c r="G150" i="1" s="1"/>
  <c r="W149" i="5"/>
  <c r="W148" i="5"/>
  <c r="W147" i="5"/>
  <c r="E147" i="1" s="1"/>
  <c r="D147" i="1" s="1"/>
  <c r="G147" i="1" s="1"/>
  <c r="W146" i="5"/>
  <c r="V146" i="4" s="1"/>
  <c r="W145" i="5"/>
  <c r="E145" i="1" s="1"/>
  <c r="D145" i="1" s="1"/>
  <c r="G145" i="1" s="1"/>
  <c r="W144" i="5"/>
  <c r="V144" i="4" s="1"/>
  <c r="W143" i="5"/>
  <c r="W142" i="5"/>
  <c r="V142" i="4" s="1"/>
  <c r="W141" i="5"/>
  <c r="W140" i="5"/>
  <c r="V140" i="4" s="1"/>
  <c r="W139" i="5"/>
  <c r="E139" i="1" s="1"/>
  <c r="D139" i="1" s="1"/>
  <c r="G139" i="1" s="1"/>
  <c r="W138" i="5"/>
  <c r="W137" i="5"/>
  <c r="W136" i="5"/>
  <c r="W135" i="5"/>
  <c r="E135" i="1" s="1"/>
  <c r="D135" i="1" s="1"/>
  <c r="G135" i="1" s="1"/>
  <c r="W134" i="5"/>
  <c r="E134" i="1" s="1"/>
  <c r="D134" i="1" s="1"/>
  <c r="G134" i="1" s="1"/>
  <c r="W133" i="5"/>
  <c r="W132" i="5"/>
  <c r="W131" i="5"/>
  <c r="W130" i="5"/>
  <c r="V130" i="4" s="1"/>
  <c r="W129" i="5"/>
  <c r="V129" i="4" s="1"/>
  <c r="W128" i="5"/>
  <c r="W127" i="5"/>
  <c r="E127" i="1" s="1"/>
  <c r="D127" i="1" s="1"/>
  <c r="G127" i="1" s="1"/>
  <c r="W126" i="5"/>
  <c r="E126" i="1" s="1"/>
  <c r="D126" i="1" s="1"/>
  <c r="G126" i="1" s="1"/>
  <c r="W125" i="5"/>
  <c r="W124" i="5"/>
  <c r="V124" i="4" s="1"/>
  <c r="W123" i="5"/>
  <c r="V123" i="4" s="1"/>
  <c r="W122" i="5"/>
  <c r="E122" i="1" s="1"/>
  <c r="D122" i="1" s="1"/>
  <c r="G122" i="1" s="1"/>
  <c r="W121" i="5"/>
  <c r="W120" i="5"/>
  <c r="W119" i="5"/>
  <c r="W118" i="5"/>
  <c r="W117" i="5"/>
  <c r="E117" i="1" s="1"/>
  <c r="D117" i="1" s="1"/>
  <c r="G117" i="1" s="1"/>
  <c r="W116" i="5"/>
  <c r="E116" i="1" s="1"/>
  <c r="D116" i="1" s="1"/>
  <c r="G116" i="1" s="1"/>
  <c r="W115" i="5"/>
  <c r="W114" i="5"/>
  <c r="V114" i="4" s="1"/>
  <c r="W113" i="5"/>
  <c r="E113" i="1" s="1"/>
  <c r="D113" i="1" s="1"/>
  <c r="G113" i="1" s="1"/>
  <c r="W112" i="5"/>
  <c r="E112" i="1" s="1"/>
  <c r="D112" i="1" s="1"/>
  <c r="G112" i="1" s="1"/>
  <c r="W111" i="5"/>
  <c r="E111" i="1" s="1"/>
  <c r="D111" i="1" s="1"/>
  <c r="G111" i="1" s="1"/>
  <c r="W110" i="5"/>
  <c r="E110" i="1" s="1"/>
  <c r="D110" i="1" s="1"/>
  <c r="G110" i="1" s="1"/>
  <c r="W109" i="5"/>
  <c r="W108" i="5"/>
  <c r="W107" i="5"/>
  <c r="W106" i="5"/>
  <c r="E106" i="1" s="1"/>
  <c r="D106" i="1" s="1"/>
  <c r="G106" i="1" s="1"/>
  <c r="W105" i="5"/>
  <c r="W104" i="5"/>
  <c r="E104" i="1" s="1"/>
  <c r="D104" i="1" s="1"/>
  <c r="G104" i="1" s="1"/>
  <c r="W103" i="5"/>
  <c r="W102" i="5"/>
  <c r="W101" i="5"/>
  <c r="E101" i="1" s="1"/>
  <c r="D101" i="1" s="1"/>
  <c r="G101" i="1" s="1"/>
  <c r="W100" i="5"/>
  <c r="E100" i="1" s="1"/>
  <c r="D100" i="1" s="1"/>
  <c r="G100" i="1" s="1"/>
  <c r="W99" i="5"/>
  <c r="V99" i="4" s="1"/>
  <c r="W98" i="5"/>
  <c r="E98" i="1" s="1"/>
  <c r="D98" i="1" s="1"/>
  <c r="G98" i="1" s="1"/>
  <c r="W97" i="5"/>
  <c r="W96" i="5"/>
  <c r="W95" i="5"/>
  <c r="W94" i="5"/>
  <c r="V94" i="4" s="1"/>
  <c r="W93" i="5"/>
  <c r="E93" i="1" s="1"/>
  <c r="D93" i="1" s="1"/>
  <c r="G93" i="1" s="1"/>
  <c r="W92" i="5"/>
  <c r="V92" i="4" s="1"/>
  <c r="W91" i="5"/>
  <c r="E91" i="1" s="1"/>
  <c r="D91" i="1" s="1"/>
  <c r="G91" i="1" s="1"/>
  <c r="W90" i="5"/>
  <c r="V90" i="4" s="1"/>
  <c r="W89" i="5"/>
  <c r="V89" i="4" s="1"/>
  <c r="W88" i="5"/>
  <c r="E88" i="1" s="1"/>
  <c r="D88" i="1" s="1"/>
  <c r="G88" i="1" s="1"/>
  <c r="W87" i="5"/>
  <c r="V87" i="4" s="1"/>
  <c r="W86" i="5"/>
  <c r="W85" i="5"/>
  <c r="W84" i="5"/>
  <c r="W83" i="5"/>
  <c r="V83" i="4" s="1"/>
  <c r="W82" i="5"/>
  <c r="W81" i="5"/>
  <c r="W80" i="5"/>
  <c r="V80" i="4" s="1"/>
  <c r="W79" i="5"/>
  <c r="W78" i="5"/>
  <c r="W77" i="5"/>
  <c r="V77" i="4" s="1"/>
  <c r="W76" i="5"/>
  <c r="V76" i="4" s="1"/>
  <c r="W75" i="5"/>
  <c r="E75" i="1" s="1"/>
  <c r="D75" i="1" s="1"/>
  <c r="G75" i="1" s="1"/>
  <c r="W74" i="5"/>
  <c r="W73" i="5"/>
  <c r="V73" i="4" s="1"/>
  <c r="W72" i="5"/>
  <c r="V72" i="4" s="1"/>
  <c r="W71" i="5"/>
  <c r="W70" i="5"/>
  <c r="W69" i="5"/>
  <c r="V69" i="4" s="1"/>
  <c r="W68" i="5"/>
  <c r="V68" i="4" s="1"/>
  <c r="W67" i="5"/>
  <c r="V67" i="4" s="1"/>
  <c r="W66" i="5"/>
  <c r="E66" i="1" s="1"/>
  <c r="D66" i="1" s="1"/>
  <c r="G66" i="1" s="1"/>
  <c r="W65" i="5"/>
  <c r="V65" i="4" s="1"/>
  <c r="W64" i="5"/>
  <c r="E64" i="1" s="1"/>
  <c r="D64" i="1" s="1"/>
  <c r="G64" i="1" s="1"/>
  <c r="W63" i="5"/>
  <c r="W62" i="5"/>
  <c r="W61" i="5"/>
  <c r="W60" i="5"/>
  <c r="E60" i="1" s="1"/>
  <c r="W59" i="5"/>
  <c r="W58" i="5"/>
  <c r="E58" i="1" s="1"/>
  <c r="D58" i="1" s="1"/>
  <c r="G58" i="1" s="1"/>
  <c r="W57" i="5"/>
  <c r="W56" i="5"/>
  <c r="W55" i="5"/>
  <c r="E55" i="1" s="1"/>
  <c r="D55" i="1" s="1"/>
  <c r="G55" i="1" s="1"/>
  <c r="W54" i="5"/>
  <c r="E54" i="1" s="1"/>
  <c r="D54" i="1" s="1"/>
  <c r="G54" i="1" s="1"/>
  <c r="W53" i="5"/>
  <c r="E53" i="1" s="1"/>
  <c r="D53" i="1" s="1"/>
  <c r="G53" i="1" s="1"/>
  <c r="W52" i="5"/>
  <c r="E52" i="1" s="1"/>
  <c r="D52" i="1" s="1"/>
  <c r="G52" i="1" s="1"/>
  <c r="W51" i="5"/>
  <c r="V51" i="4" s="1"/>
  <c r="W50" i="5"/>
  <c r="W49" i="5"/>
  <c r="V49" i="4" s="1"/>
  <c r="W48" i="5"/>
  <c r="W47" i="5"/>
  <c r="W46" i="5"/>
  <c r="V46" i="4" s="1"/>
  <c r="W45" i="5"/>
  <c r="W44" i="5"/>
  <c r="V44" i="4" s="1"/>
  <c r="W43" i="5"/>
  <c r="E43" i="1" s="1"/>
  <c r="D43" i="1" s="1"/>
  <c r="G43" i="1" s="1"/>
  <c r="W42" i="5"/>
  <c r="E42" i="1" s="1"/>
  <c r="D42" i="1" s="1"/>
  <c r="G42" i="1" s="1"/>
  <c r="W41" i="5"/>
  <c r="W40" i="5"/>
  <c r="E40" i="1" s="1"/>
  <c r="D40" i="1" s="1"/>
  <c r="G40" i="1" s="1"/>
  <c r="W39" i="5"/>
  <c r="E39" i="1" s="1"/>
  <c r="D39" i="1" s="1"/>
  <c r="G39" i="1" s="1"/>
  <c r="W38" i="5"/>
  <c r="V38" i="4" s="1"/>
  <c r="W37" i="5"/>
  <c r="W36" i="5"/>
  <c r="V36" i="4" s="1"/>
  <c r="W35" i="5"/>
  <c r="W34" i="5"/>
  <c r="W33" i="5"/>
  <c r="V33" i="4" s="1"/>
  <c r="W32" i="5"/>
  <c r="E32" i="1" s="1"/>
  <c r="D32" i="1" s="1"/>
  <c r="G32" i="1" s="1"/>
  <c r="W31" i="5"/>
  <c r="W30" i="5"/>
  <c r="W29" i="5"/>
  <c r="V29" i="4" s="1"/>
  <c r="W28" i="5"/>
  <c r="V28" i="4" s="1"/>
  <c r="W27" i="5"/>
  <c r="V27" i="4" s="1"/>
  <c r="W26" i="5"/>
  <c r="E26" i="1" s="1"/>
  <c r="D26" i="1" s="1"/>
  <c r="G26" i="1" s="1"/>
  <c r="W25" i="5"/>
  <c r="E25" i="1" s="1"/>
  <c r="W24" i="5"/>
  <c r="E24" i="1" s="1"/>
  <c r="D24" i="1" s="1"/>
  <c r="G24" i="1" s="1"/>
  <c r="W23" i="5"/>
  <c r="E23" i="1" s="1"/>
  <c r="D23" i="1" s="1"/>
  <c r="G23" i="1" s="1"/>
  <c r="W22" i="5"/>
  <c r="V22" i="4" s="1"/>
  <c r="W21" i="5"/>
  <c r="E21" i="1" s="1"/>
  <c r="D21" i="1" s="1"/>
  <c r="G21" i="1" s="1"/>
  <c r="W20" i="5"/>
  <c r="W19" i="5"/>
  <c r="V19" i="4" s="1"/>
  <c r="W18" i="5"/>
  <c r="W17" i="5"/>
  <c r="W16" i="5"/>
  <c r="V16" i="4" s="1"/>
  <c r="W15" i="5"/>
  <c r="V15" i="4" s="1"/>
  <c r="W14" i="5"/>
  <c r="V14" i="4" s="1"/>
  <c r="W13" i="5"/>
  <c r="W12" i="5"/>
  <c r="E12" i="1" s="1"/>
  <c r="D12" i="1" s="1"/>
  <c r="G12" i="1" s="1"/>
  <c r="W11" i="5"/>
  <c r="W10" i="5"/>
  <c r="E10" i="1" s="1"/>
  <c r="D10" i="1" s="1"/>
  <c r="G10" i="1" s="1"/>
  <c r="W9" i="5"/>
  <c r="E9" i="1" s="1"/>
  <c r="D9" i="1" s="1"/>
  <c r="G9" i="1" s="1"/>
  <c r="T416" i="4"/>
  <c r="T415" i="4"/>
  <c r="T414" i="4"/>
  <c r="T413" i="4"/>
  <c r="T412" i="4"/>
  <c r="T411" i="4"/>
  <c r="T410" i="4"/>
  <c r="T409" i="4"/>
  <c r="T408" i="4"/>
  <c r="T407" i="4"/>
  <c r="T406" i="4"/>
  <c r="T405" i="4"/>
  <c r="T404" i="4"/>
  <c r="V404" i="4" s="1"/>
  <c r="T403" i="4"/>
  <c r="T402" i="4"/>
  <c r="T401" i="4"/>
  <c r="T400" i="4"/>
  <c r="T399" i="4"/>
  <c r="T398" i="4"/>
  <c r="T397" i="4"/>
  <c r="T396" i="4"/>
  <c r="T395" i="4"/>
  <c r="T394" i="4"/>
  <c r="T393" i="4"/>
  <c r="T392" i="4"/>
  <c r="T391" i="4"/>
  <c r="T390" i="4"/>
  <c r="T389" i="4"/>
  <c r="T388" i="4"/>
  <c r="T387" i="4"/>
  <c r="T386" i="4"/>
  <c r="T385" i="4"/>
  <c r="T384" i="4"/>
  <c r="T383" i="4"/>
  <c r="T382" i="4"/>
  <c r="T381" i="4"/>
  <c r="T380" i="4"/>
  <c r="T379" i="4"/>
  <c r="T378" i="4"/>
  <c r="T377" i="4"/>
  <c r="T376" i="4"/>
  <c r="T375" i="4"/>
  <c r="T374" i="4"/>
  <c r="T373" i="4"/>
  <c r="T372" i="4"/>
  <c r="T371" i="4"/>
  <c r="T370" i="4"/>
  <c r="T369" i="4"/>
  <c r="T368" i="4"/>
  <c r="T367" i="4"/>
  <c r="T366" i="4"/>
  <c r="T365" i="4"/>
  <c r="T364" i="4"/>
  <c r="T363" i="4"/>
  <c r="T362" i="4"/>
  <c r="T361" i="4"/>
  <c r="T360" i="4"/>
  <c r="T359" i="4"/>
  <c r="T358" i="4"/>
  <c r="T357" i="4"/>
  <c r="T356" i="4"/>
  <c r="T355" i="4"/>
  <c r="T354" i="4"/>
  <c r="T353" i="4"/>
  <c r="T352" i="4"/>
  <c r="T351" i="4"/>
  <c r="T350" i="4"/>
  <c r="T349" i="4"/>
  <c r="T348" i="4"/>
  <c r="T347" i="4"/>
  <c r="T346" i="4"/>
  <c r="T345" i="4"/>
  <c r="T344" i="4"/>
  <c r="T343" i="4"/>
  <c r="T342" i="4"/>
  <c r="T341" i="4"/>
  <c r="T340" i="4"/>
  <c r="T339" i="4"/>
  <c r="T338" i="4"/>
  <c r="T337" i="4"/>
  <c r="T336" i="4"/>
  <c r="T335" i="4"/>
  <c r="T334" i="4"/>
  <c r="T333" i="4"/>
  <c r="V333" i="4" s="1"/>
  <c r="T332" i="4"/>
  <c r="T331" i="4"/>
  <c r="T330" i="4"/>
  <c r="T329" i="4"/>
  <c r="T328" i="4"/>
  <c r="T327" i="4"/>
  <c r="T326" i="4"/>
  <c r="V326" i="4" s="1"/>
  <c r="T325" i="4"/>
  <c r="T324" i="4"/>
  <c r="T323" i="4"/>
  <c r="T322" i="4"/>
  <c r="T321" i="4"/>
  <c r="T320" i="4"/>
  <c r="T319" i="4"/>
  <c r="T318" i="4"/>
  <c r="T317" i="4"/>
  <c r="T316" i="4"/>
  <c r="T315" i="4"/>
  <c r="T314" i="4"/>
  <c r="T313" i="4"/>
  <c r="T312" i="4"/>
  <c r="T311" i="4"/>
  <c r="T310" i="4"/>
  <c r="T309" i="4"/>
  <c r="T308" i="4"/>
  <c r="T307" i="4"/>
  <c r="T306" i="4"/>
  <c r="T305" i="4"/>
  <c r="T304" i="4"/>
  <c r="T303" i="4"/>
  <c r="T302" i="4"/>
  <c r="T301" i="4"/>
  <c r="T300" i="4"/>
  <c r="T299" i="4"/>
  <c r="T298" i="4"/>
  <c r="T297" i="4"/>
  <c r="V296" i="4"/>
  <c r="T296" i="4"/>
  <c r="T295" i="4"/>
  <c r="T294" i="4"/>
  <c r="V293" i="4"/>
  <c r="T293" i="4"/>
  <c r="V292" i="4"/>
  <c r="T292" i="4"/>
  <c r="T291" i="4"/>
  <c r="T290" i="4"/>
  <c r="T289" i="4"/>
  <c r="V288" i="4"/>
  <c r="T288" i="4"/>
  <c r="V287" i="4"/>
  <c r="T287" i="4"/>
  <c r="V286" i="4"/>
  <c r="T286" i="4"/>
  <c r="T285" i="4"/>
  <c r="T284" i="4"/>
  <c r="T283" i="4"/>
  <c r="T282" i="4"/>
  <c r="T281" i="4"/>
  <c r="T280" i="4"/>
  <c r="T279" i="4"/>
  <c r="V278" i="4"/>
  <c r="T278" i="4"/>
  <c r="V277" i="4"/>
  <c r="T277" i="4"/>
  <c r="V276" i="4"/>
  <c r="T276" i="4"/>
  <c r="V275" i="4"/>
  <c r="T275" i="4"/>
  <c r="T274" i="4"/>
  <c r="T273" i="4"/>
  <c r="T272" i="4"/>
  <c r="V271" i="4"/>
  <c r="T271" i="4"/>
  <c r="T270" i="4"/>
  <c r="T269" i="4"/>
  <c r="T268" i="4"/>
  <c r="T267" i="4"/>
  <c r="T266" i="4"/>
  <c r="V265" i="4"/>
  <c r="T265" i="4"/>
  <c r="V264" i="4"/>
  <c r="T264" i="4"/>
  <c r="V263" i="4"/>
  <c r="T263" i="4"/>
  <c r="T262" i="4"/>
  <c r="T261" i="4"/>
  <c r="T260" i="4"/>
  <c r="V259" i="4"/>
  <c r="T259" i="4"/>
  <c r="T258" i="4"/>
  <c r="T257" i="4"/>
  <c r="V256" i="4"/>
  <c r="T256" i="4"/>
  <c r="T255" i="4"/>
  <c r="T254" i="4"/>
  <c r="T253" i="4"/>
  <c r="V252" i="4"/>
  <c r="T252" i="4"/>
  <c r="T251" i="4"/>
  <c r="T250" i="4"/>
  <c r="V249" i="4"/>
  <c r="T249" i="4"/>
  <c r="V248" i="4"/>
  <c r="T248" i="4"/>
  <c r="V247" i="4"/>
  <c r="T247" i="4"/>
  <c r="T246" i="4"/>
  <c r="T245" i="4"/>
  <c r="T244" i="4"/>
  <c r="T243" i="4"/>
  <c r="T242" i="4"/>
  <c r="T241" i="4"/>
  <c r="T240" i="4"/>
  <c r="V239" i="4"/>
  <c r="T239" i="4"/>
  <c r="T238" i="4"/>
  <c r="T237" i="4"/>
  <c r="V236" i="4"/>
  <c r="T236" i="4"/>
  <c r="V235" i="4"/>
  <c r="T235" i="4"/>
  <c r="T234" i="4"/>
  <c r="V233" i="4"/>
  <c r="T233" i="4"/>
  <c r="T232" i="4"/>
  <c r="T231" i="4"/>
  <c r="T230" i="4"/>
  <c r="V229" i="4"/>
  <c r="T229" i="4"/>
  <c r="V228" i="4"/>
  <c r="T228" i="4"/>
  <c r="V227" i="4"/>
  <c r="T227" i="4"/>
  <c r="V226" i="4"/>
  <c r="T226" i="4"/>
  <c r="T225" i="4"/>
  <c r="T224" i="4"/>
  <c r="T223" i="4"/>
  <c r="T222" i="4"/>
  <c r="T221" i="4"/>
  <c r="T220" i="4"/>
  <c r="T219" i="4"/>
  <c r="T218" i="4"/>
  <c r="V217" i="4"/>
  <c r="T217" i="4"/>
  <c r="V216" i="4"/>
  <c r="T216" i="4"/>
  <c r="T215" i="4"/>
  <c r="T214" i="4"/>
  <c r="V213" i="4"/>
  <c r="T213" i="4"/>
  <c r="T212" i="4"/>
  <c r="V211" i="4"/>
  <c r="T211" i="4"/>
  <c r="V210" i="4"/>
  <c r="T210" i="4"/>
  <c r="T209" i="4"/>
  <c r="T208" i="4"/>
  <c r="T207" i="4"/>
  <c r="T206" i="4"/>
  <c r="T205" i="4"/>
  <c r="T204" i="4"/>
  <c r="V203" i="4"/>
  <c r="T203" i="4"/>
  <c r="T202" i="4"/>
  <c r="T201" i="4"/>
  <c r="T200" i="4"/>
  <c r="T199" i="4"/>
  <c r="T198" i="4"/>
  <c r="T197" i="4"/>
  <c r="V196" i="4"/>
  <c r="T196" i="4"/>
  <c r="T195" i="4"/>
  <c r="T194" i="4"/>
  <c r="V193" i="4"/>
  <c r="T193" i="4"/>
  <c r="T192" i="4"/>
  <c r="V191" i="4"/>
  <c r="T191" i="4"/>
  <c r="V190" i="4"/>
  <c r="T190" i="4"/>
  <c r="T189" i="4"/>
  <c r="T188" i="4"/>
  <c r="T187" i="4"/>
  <c r="V186" i="4"/>
  <c r="T186" i="4"/>
  <c r="T185" i="4"/>
  <c r="T184" i="4"/>
  <c r="T183" i="4"/>
  <c r="T182" i="4"/>
  <c r="T181" i="4"/>
  <c r="V180" i="4"/>
  <c r="T180" i="4"/>
  <c r="T179" i="4"/>
  <c r="T178" i="4"/>
  <c r="V177" i="4"/>
  <c r="T177" i="4"/>
  <c r="T176" i="4"/>
  <c r="T175" i="4"/>
  <c r="T174" i="4"/>
  <c r="T173" i="4"/>
  <c r="T172" i="4"/>
  <c r="T171" i="4"/>
  <c r="T170" i="4"/>
  <c r="V169" i="4"/>
  <c r="T169" i="4"/>
  <c r="V168" i="4"/>
  <c r="T168" i="4"/>
  <c r="T167" i="4"/>
  <c r="T166" i="4"/>
  <c r="T165" i="4"/>
  <c r="T164" i="4"/>
  <c r="V163" i="4"/>
  <c r="T163" i="4"/>
  <c r="V162" i="4"/>
  <c r="T162" i="4"/>
  <c r="V161" i="4"/>
  <c r="T161" i="4"/>
  <c r="T160" i="4"/>
  <c r="T159" i="4"/>
  <c r="T158" i="4"/>
  <c r="V157" i="4"/>
  <c r="T157" i="4"/>
  <c r="V156" i="4"/>
  <c r="T156" i="4"/>
  <c r="V155" i="4"/>
  <c r="T155" i="4"/>
  <c r="V154" i="4"/>
  <c r="T154" i="4"/>
  <c r="T153" i="4"/>
  <c r="T152" i="4"/>
  <c r="T151" i="4"/>
  <c r="V150" i="4"/>
  <c r="T150" i="4"/>
  <c r="T149" i="4"/>
  <c r="T148" i="4"/>
  <c r="V147" i="4"/>
  <c r="T147" i="4"/>
  <c r="T146" i="4"/>
  <c r="V145" i="4"/>
  <c r="T145" i="4"/>
  <c r="T144" i="4"/>
  <c r="V143" i="4"/>
  <c r="T143" i="4"/>
  <c r="T142" i="4"/>
  <c r="T141" i="4"/>
  <c r="T140" i="4"/>
  <c r="V139" i="4"/>
  <c r="T139" i="4"/>
  <c r="T138" i="4"/>
  <c r="T137" i="4"/>
  <c r="T136" i="4"/>
  <c r="T135" i="4"/>
  <c r="T134" i="4"/>
  <c r="T133" i="4"/>
  <c r="V132" i="4"/>
  <c r="T132" i="4"/>
  <c r="V131" i="4"/>
  <c r="T131" i="4"/>
  <c r="T130" i="4"/>
  <c r="T129" i="4"/>
  <c r="T128" i="4"/>
  <c r="T127" i="4"/>
  <c r="T126" i="4"/>
  <c r="T125" i="4"/>
  <c r="T124" i="4"/>
  <c r="T123" i="4"/>
  <c r="V122" i="4"/>
  <c r="T122" i="4"/>
  <c r="V121" i="4"/>
  <c r="T121" i="4"/>
  <c r="V120" i="4"/>
  <c r="T120" i="4"/>
  <c r="V119" i="4"/>
  <c r="T119" i="4"/>
  <c r="V118" i="4"/>
  <c r="T118" i="4"/>
  <c r="V117" i="4"/>
  <c r="T117" i="4"/>
  <c r="V116" i="4"/>
  <c r="T116" i="4"/>
  <c r="T115" i="4"/>
  <c r="T114" i="4"/>
  <c r="T113" i="4"/>
  <c r="T112" i="4"/>
  <c r="T111" i="4"/>
  <c r="T110" i="4"/>
  <c r="V109" i="4"/>
  <c r="T109" i="4"/>
  <c r="V108" i="4"/>
  <c r="T108" i="4"/>
  <c r="V107" i="4"/>
  <c r="T107" i="4"/>
  <c r="T106" i="4"/>
  <c r="T105" i="4"/>
  <c r="V104" i="4"/>
  <c r="T104" i="4"/>
  <c r="T103" i="4"/>
  <c r="T102" i="4"/>
  <c r="V101" i="4"/>
  <c r="T101" i="4"/>
  <c r="T100" i="4"/>
  <c r="T99" i="4"/>
  <c r="T98" i="4"/>
  <c r="V97" i="4"/>
  <c r="T97" i="4"/>
  <c r="T96" i="4"/>
  <c r="V95" i="4"/>
  <c r="T95" i="4"/>
  <c r="T94" i="4"/>
  <c r="T93" i="4"/>
  <c r="T92" i="4"/>
  <c r="T91" i="4"/>
  <c r="T90" i="4"/>
  <c r="T89" i="4"/>
  <c r="V88" i="4"/>
  <c r="T88" i="4"/>
  <c r="T87" i="4"/>
  <c r="T86" i="4"/>
  <c r="T85" i="4"/>
  <c r="V84" i="4"/>
  <c r="T84" i="4"/>
  <c r="T83" i="4"/>
  <c r="T82" i="4"/>
  <c r="V81" i="4"/>
  <c r="T81" i="4"/>
  <c r="T80" i="4"/>
  <c r="V79" i="4"/>
  <c r="T79" i="4"/>
  <c r="V78" i="4"/>
  <c r="T78" i="4"/>
  <c r="T77" i="4"/>
  <c r="T76" i="4"/>
  <c r="T75" i="4"/>
  <c r="T74" i="4"/>
  <c r="T73" i="4"/>
  <c r="T72" i="4"/>
  <c r="V71" i="4"/>
  <c r="T71" i="4"/>
  <c r="V70" i="4"/>
  <c r="T70" i="4"/>
  <c r="T69" i="4"/>
  <c r="T68" i="4"/>
  <c r="T67" i="4"/>
  <c r="T66" i="4"/>
  <c r="T65" i="4"/>
  <c r="V64" i="4"/>
  <c r="T64" i="4"/>
  <c r="T63" i="4"/>
  <c r="T62" i="4"/>
  <c r="V61" i="4"/>
  <c r="T61" i="4"/>
  <c r="V60" i="4"/>
  <c r="T60" i="4"/>
  <c r="T59" i="4"/>
  <c r="V58" i="4"/>
  <c r="T58" i="4"/>
  <c r="V57" i="4"/>
  <c r="T57" i="4"/>
  <c r="V56" i="4"/>
  <c r="T56" i="4"/>
  <c r="T55" i="4"/>
  <c r="T54" i="4"/>
  <c r="T53" i="4"/>
  <c r="T52" i="4"/>
  <c r="T51" i="4"/>
  <c r="T50" i="4"/>
  <c r="T49" i="4"/>
  <c r="V48" i="4"/>
  <c r="T48" i="4"/>
  <c r="V47" i="4"/>
  <c r="T47" i="4"/>
  <c r="T46" i="4"/>
  <c r="T45" i="4"/>
  <c r="T44" i="4"/>
  <c r="T43" i="4"/>
  <c r="T42" i="4"/>
  <c r="T41" i="4"/>
  <c r="T40" i="4"/>
  <c r="T39" i="4"/>
  <c r="T38" i="4"/>
  <c r="V37" i="4"/>
  <c r="T37" i="4"/>
  <c r="T36" i="4"/>
  <c r="V35" i="4"/>
  <c r="T35" i="4"/>
  <c r="V34" i="4"/>
  <c r="T34" i="4"/>
  <c r="T33" i="4"/>
  <c r="V32" i="4"/>
  <c r="T32" i="4"/>
  <c r="T31" i="4"/>
  <c r="T30" i="4"/>
  <c r="T29" i="4"/>
  <c r="T28" i="4"/>
  <c r="T27" i="4"/>
  <c r="T26" i="4"/>
  <c r="V25" i="4"/>
  <c r="T25" i="4"/>
  <c r="V24" i="4"/>
  <c r="T24" i="4"/>
  <c r="V23" i="4"/>
  <c r="T23" i="4"/>
  <c r="T22" i="4"/>
  <c r="T21" i="4"/>
  <c r="T20" i="4"/>
  <c r="T19" i="4"/>
  <c r="V18" i="4"/>
  <c r="T18" i="4"/>
  <c r="V17" i="4"/>
  <c r="T17" i="4"/>
  <c r="T16" i="4"/>
  <c r="T15" i="4"/>
  <c r="T14" i="4"/>
  <c r="V13" i="4"/>
  <c r="T13" i="4"/>
  <c r="V12" i="4"/>
  <c r="T12" i="4"/>
  <c r="T11" i="4"/>
  <c r="V10" i="4"/>
  <c r="T10" i="4"/>
  <c r="V9" i="4"/>
  <c r="T9" i="4"/>
  <c r="E289" i="1"/>
  <c r="D289" i="1" s="1"/>
  <c r="G289" i="1" s="1"/>
  <c r="E286" i="1"/>
  <c r="D286" i="1"/>
  <c r="G286" i="1" s="1"/>
  <c r="E282" i="1"/>
  <c r="D282" i="1" s="1"/>
  <c r="G282" i="1" s="1"/>
  <c r="E281" i="1"/>
  <c r="D281" i="1" s="1"/>
  <c r="G281" i="1" s="1"/>
  <c r="E280" i="1"/>
  <c r="D280" i="1" s="1"/>
  <c r="G280" i="1" s="1"/>
  <c r="E276" i="1"/>
  <c r="D276" i="1" s="1"/>
  <c r="G276" i="1" s="1"/>
  <c r="E274" i="1"/>
  <c r="D274" i="1" s="1"/>
  <c r="G274" i="1" s="1"/>
  <c r="E273" i="1"/>
  <c r="D273" i="1" s="1"/>
  <c r="G273" i="1" s="1"/>
  <c r="E271" i="1"/>
  <c r="D271" i="1" s="1"/>
  <c r="G271" i="1" s="1"/>
  <c r="E270" i="1"/>
  <c r="D270" i="1" s="1"/>
  <c r="G270" i="1" s="1"/>
  <c r="E265" i="1"/>
  <c r="D265" i="1" s="1"/>
  <c r="G265" i="1" s="1"/>
  <c r="E263" i="1"/>
  <c r="D263" i="1" s="1"/>
  <c r="G263" i="1" s="1"/>
  <c r="E253" i="1"/>
  <c r="D253" i="1" s="1"/>
  <c r="G253" i="1" s="1"/>
  <c r="E252" i="1"/>
  <c r="D252" i="1"/>
  <c r="G252" i="1" s="1"/>
  <c r="E251" i="1"/>
  <c r="D251" i="1" s="1"/>
  <c r="G251" i="1" s="1"/>
  <c r="E240" i="1"/>
  <c r="D240" i="1" s="1"/>
  <c r="G240" i="1" s="1"/>
  <c r="E239" i="1"/>
  <c r="D239" i="1" s="1"/>
  <c r="G239" i="1" s="1"/>
  <c r="E236" i="1"/>
  <c r="D236" i="1" s="1"/>
  <c r="G236" i="1" s="1"/>
  <c r="E235" i="1"/>
  <c r="D235" i="1" s="1"/>
  <c r="G235" i="1" s="1"/>
  <c r="E229" i="1"/>
  <c r="D229" i="1" s="1"/>
  <c r="G229" i="1" s="1"/>
  <c r="E228" i="1"/>
  <c r="D228" i="1" s="1"/>
  <c r="G228" i="1" s="1"/>
  <c r="E227" i="1"/>
  <c r="D227" i="1" s="1"/>
  <c r="G227" i="1" s="1"/>
  <c r="E224" i="1"/>
  <c r="D224" i="1" s="1"/>
  <c r="G224" i="1" s="1"/>
  <c r="E222" i="1"/>
  <c r="D222" i="1" s="1"/>
  <c r="G222" i="1" s="1"/>
  <c r="E219" i="1"/>
  <c r="D219" i="1" s="1"/>
  <c r="G219" i="1" s="1"/>
  <c r="E218" i="1"/>
  <c r="D218" i="1" s="1"/>
  <c r="G218" i="1" s="1"/>
  <c r="E217" i="1"/>
  <c r="D217" i="1" s="1"/>
  <c r="G217" i="1" s="1"/>
  <c r="E216" i="1"/>
  <c r="D216" i="1"/>
  <c r="G216" i="1" s="1"/>
  <c r="E214" i="1"/>
  <c r="D214" i="1"/>
  <c r="G214" i="1" s="1"/>
  <c r="E213" i="1"/>
  <c r="D213" i="1" s="1"/>
  <c r="G213" i="1" s="1"/>
  <c r="E211" i="1"/>
  <c r="D211" i="1" s="1"/>
  <c r="G211" i="1" s="1"/>
  <c r="E210" i="1"/>
  <c r="D210" i="1"/>
  <c r="G210" i="1" s="1"/>
  <c r="E209" i="1"/>
  <c r="D209" i="1" s="1"/>
  <c r="G209" i="1" s="1"/>
  <c r="E208" i="1"/>
  <c r="D208" i="1" s="1"/>
  <c r="G208" i="1" s="1"/>
  <c r="E205" i="1"/>
  <c r="D205" i="1" s="1"/>
  <c r="G205" i="1" s="1"/>
  <c r="E203" i="1"/>
  <c r="D203" i="1"/>
  <c r="G203" i="1" s="1"/>
  <c r="E201" i="1"/>
  <c r="D201" i="1" s="1"/>
  <c r="G201" i="1" s="1"/>
  <c r="E200" i="1"/>
  <c r="D200" i="1" s="1"/>
  <c r="G200" i="1" s="1"/>
  <c r="E198" i="1"/>
  <c r="D198" i="1"/>
  <c r="G198" i="1" s="1"/>
  <c r="E197" i="1"/>
  <c r="D197" i="1" s="1"/>
  <c r="G197" i="1" s="1"/>
  <c r="E196" i="1"/>
  <c r="D196" i="1" s="1"/>
  <c r="G196" i="1" s="1"/>
  <c r="E195" i="1"/>
  <c r="D195" i="1" s="1"/>
  <c r="G195" i="1" s="1"/>
  <c r="D191" i="1"/>
  <c r="G191" i="1" s="1"/>
  <c r="E180" i="1"/>
  <c r="D180" i="1" s="1"/>
  <c r="G180" i="1" s="1"/>
  <c r="E177" i="1"/>
  <c r="D177" i="1"/>
  <c r="G177" i="1" s="1"/>
  <c r="E175" i="1"/>
  <c r="D175" i="1" s="1"/>
  <c r="G175" i="1" s="1"/>
  <c r="E174" i="1"/>
  <c r="D174" i="1" s="1"/>
  <c r="G174" i="1" s="1"/>
  <c r="E169" i="1"/>
  <c r="D169" i="1"/>
  <c r="G169" i="1" s="1"/>
  <c r="E168" i="1"/>
  <c r="D168" i="1"/>
  <c r="G168" i="1" s="1"/>
  <c r="E167" i="1"/>
  <c r="D167" i="1" s="1"/>
  <c r="G167" i="1" s="1"/>
  <c r="E166" i="1"/>
  <c r="D166" i="1" s="1"/>
  <c r="G166" i="1" s="1"/>
  <c r="E164" i="1"/>
  <c r="D164" i="1" s="1"/>
  <c r="G164" i="1" s="1"/>
  <c r="E163" i="1"/>
  <c r="D163" i="1" s="1"/>
  <c r="G163" i="1" s="1"/>
  <c r="E162" i="1"/>
  <c r="D162" i="1" s="1"/>
  <c r="G162" i="1" s="1"/>
  <c r="D161" i="1"/>
  <c r="G161" i="1" s="1"/>
  <c r="E155" i="1"/>
  <c r="D155" i="1" s="1"/>
  <c r="G155" i="1" s="1"/>
  <c r="E144" i="1"/>
  <c r="D144" i="1" s="1"/>
  <c r="G144" i="1" s="1"/>
  <c r="E143" i="1"/>
  <c r="D143" i="1" s="1"/>
  <c r="G143" i="1" s="1"/>
  <c r="E142" i="1"/>
  <c r="D142" i="1" s="1"/>
  <c r="G142" i="1" s="1"/>
  <c r="E141" i="1"/>
  <c r="D141" i="1" s="1"/>
  <c r="G141" i="1" s="1"/>
  <c r="E133" i="1"/>
  <c r="D133" i="1" s="1"/>
  <c r="G133" i="1" s="1"/>
  <c r="E132" i="1"/>
  <c r="D132" i="1" s="1"/>
  <c r="G132" i="1" s="1"/>
  <c r="E131" i="1"/>
  <c r="D131" i="1" s="1"/>
  <c r="G131" i="1" s="1"/>
  <c r="E130" i="1"/>
  <c r="D130" i="1" s="1"/>
  <c r="G130" i="1" s="1"/>
  <c r="E129" i="1"/>
  <c r="D129" i="1" s="1"/>
  <c r="G129" i="1" s="1"/>
  <c r="E128" i="1"/>
  <c r="D128" i="1" s="1"/>
  <c r="G128" i="1" s="1"/>
  <c r="E124" i="1"/>
  <c r="D124" i="1" s="1"/>
  <c r="G124" i="1" s="1"/>
  <c r="E123" i="1"/>
  <c r="D123" i="1"/>
  <c r="G123" i="1" s="1"/>
  <c r="E121" i="1"/>
  <c r="D121" i="1" s="1"/>
  <c r="G121" i="1" s="1"/>
  <c r="E120" i="1"/>
  <c r="D120" i="1" s="1"/>
  <c r="G120" i="1" s="1"/>
  <c r="E119" i="1"/>
  <c r="D119" i="1" s="1"/>
  <c r="G119" i="1" s="1"/>
  <c r="E109" i="1"/>
  <c r="D109" i="1" s="1"/>
  <c r="G109" i="1" s="1"/>
  <c r="E108" i="1"/>
  <c r="D108" i="1" s="1"/>
  <c r="G108" i="1" s="1"/>
  <c r="E107" i="1"/>
  <c r="D107" i="1" s="1"/>
  <c r="G107" i="1" s="1"/>
  <c r="E97" i="1"/>
  <c r="D97" i="1" s="1"/>
  <c r="G97" i="1" s="1"/>
  <c r="E96" i="1"/>
  <c r="D96" i="1"/>
  <c r="G96" i="1" s="1"/>
  <c r="E94" i="1"/>
  <c r="D94" i="1" s="1"/>
  <c r="G94" i="1" s="1"/>
  <c r="E92" i="1"/>
  <c r="D92" i="1" s="1"/>
  <c r="G92" i="1" s="1"/>
  <c r="E90" i="1"/>
  <c r="D90" i="1" s="1"/>
  <c r="G90" i="1" s="1"/>
  <c r="E89" i="1"/>
  <c r="D89" i="1"/>
  <c r="G89" i="1" s="1"/>
  <c r="E85" i="1"/>
  <c r="D85" i="1" s="1"/>
  <c r="G85" i="1" s="1"/>
  <c r="E84" i="1"/>
  <c r="D84" i="1" s="1"/>
  <c r="G84" i="1" s="1"/>
  <c r="E83" i="1"/>
  <c r="D83" i="1" s="1"/>
  <c r="G83" i="1" s="1"/>
  <c r="E81" i="1"/>
  <c r="D81" i="1" s="1"/>
  <c r="G81" i="1" s="1"/>
  <c r="E80" i="1"/>
  <c r="D80" i="1" s="1"/>
  <c r="G80" i="1" s="1"/>
  <c r="E79" i="1"/>
  <c r="D79" i="1" s="1"/>
  <c r="G79" i="1" s="1"/>
  <c r="E78" i="1"/>
  <c r="D78" i="1" s="1"/>
  <c r="G78" i="1" s="1"/>
  <c r="E77" i="1"/>
  <c r="D77" i="1"/>
  <c r="G77" i="1" s="1"/>
  <c r="E76" i="1"/>
  <c r="D76" i="1" s="1"/>
  <c r="G76" i="1" s="1"/>
  <c r="E73" i="1"/>
  <c r="D73" i="1" s="1"/>
  <c r="G73" i="1" s="1"/>
  <c r="E72" i="1"/>
  <c r="D72" i="1" s="1"/>
  <c r="G72" i="1" s="1"/>
  <c r="E71" i="1"/>
  <c r="D71" i="1" s="1"/>
  <c r="G71" i="1" s="1"/>
  <c r="E70" i="1"/>
  <c r="D70" i="1" s="1"/>
  <c r="G70" i="1" s="1"/>
  <c r="E61" i="1"/>
  <c r="D61" i="1" s="1"/>
  <c r="G61" i="1" s="1"/>
  <c r="D60" i="1"/>
  <c r="G60" i="1" s="1"/>
  <c r="E57" i="1"/>
  <c r="D57" i="1" s="1"/>
  <c r="G57" i="1" s="1"/>
  <c r="E56" i="1"/>
  <c r="D56" i="1" s="1"/>
  <c r="G56" i="1" s="1"/>
  <c r="E51" i="1"/>
  <c r="D51" i="1" s="1"/>
  <c r="G51" i="1" s="1"/>
  <c r="E49" i="1"/>
  <c r="D49" i="1" s="1"/>
  <c r="G49" i="1" s="1"/>
  <c r="E48" i="1"/>
  <c r="D48" i="1" s="1"/>
  <c r="G48" i="1" s="1"/>
  <c r="E47" i="1"/>
  <c r="D47" i="1"/>
  <c r="G47" i="1" s="1"/>
  <c r="E46" i="1"/>
  <c r="D46" i="1" s="1"/>
  <c r="G46" i="1" s="1"/>
  <c r="E45" i="1"/>
  <c r="D45" i="1" s="1"/>
  <c r="G45" i="1" s="1"/>
  <c r="E44" i="1"/>
  <c r="D44" i="1" s="1"/>
  <c r="G44" i="1" s="1"/>
  <c r="E37" i="1"/>
  <c r="D37" i="1" s="1"/>
  <c r="G37" i="1" s="1"/>
  <c r="E36" i="1"/>
  <c r="D36" i="1" s="1"/>
  <c r="G36" i="1" s="1"/>
  <c r="E35" i="1"/>
  <c r="D35" i="1" s="1"/>
  <c r="G35" i="1" s="1"/>
  <c r="D25" i="1"/>
  <c r="G25" i="1" s="1"/>
  <c r="E19" i="1"/>
  <c r="D19" i="1" s="1"/>
  <c r="G19" i="1" s="1"/>
  <c r="E18" i="1"/>
  <c r="D18" i="1" s="1"/>
  <c r="G18" i="1" s="1"/>
  <c r="E17" i="1"/>
  <c r="D17" i="1" s="1"/>
  <c r="G17" i="1" s="1"/>
  <c r="E16" i="1"/>
  <c r="D16" i="1" s="1"/>
  <c r="G16" i="1" s="1"/>
  <c r="E15" i="1"/>
  <c r="D15" i="1" s="1"/>
  <c r="G15" i="1" s="1"/>
  <c r="E14" i="1"/>
  <c r="D14" i="1" s="1"/>
  <c r="G14" i="1" s="1"/>
  <c r="E13" i="1"/>
  <c r="D13" i="1" s="1"/>
  <c r="G13" i="1" s="1"/>
  <c r="E38" i="1" l="1"/>
  <c r="D38" i="1" s="1"/>
  <c r="G38" i="1" s="1"/>
  <c r="E184" i="1"/>
  <c r="D184" i="1" s="1"/>
  <c r="G184" i="1" s="1"/>
  <c r="E151" i="1"/>
  <c r="D151" i="1" s="1"/>
  <c r="G151" i="1" s="1"/>
  <c r="V26" i="4"/>
  <c r="V112" i="4"/>
  <c r="E68" i="1"/>
  <c r="D68" i="1" s="1"/>
  <c r="G68" i="1" s="1"/>
  <c r="E152" i="1"/>
  <c r="D152" i="1" s="1"/>
  <c r="G152" i="1" s="1"/>
  <c r="V127" i="4"/>
  <c r="V113" i="4"/>
  <c r="V290" i="4"/>
  <c r="E28" i="1"/>
  <c r="D28" i="1" s="1"/>
  <c r="G28" i="1" s="1"/>
  <c r="E99" i="1"/>
  <c r="D99" i="1" s="1"/>
  <c r="G99" i="1" s="1"/>
  <c r="E189" i="1"/>
  <c r="D189" i="1" s="1"/>
  <c r="G189" i="1" s="1"/>
  <c r="E232" i="1"/>
  <c r="D232" i="1" s="1"/>
  <c r="G232" i="1" s="1"/>
  <c r="V223" i="4"/>
  <c r="V238" i="4"/>
  <c r="V269" i="4"/>
  <c r="E266" i="1"/>
  <c r="D266" i="1" s="1"/>
  <c r="G266" i="1" s="1"/>
  <c r="E267" i="1"/>
  <c r="D267" i="1" s="1"/>
  <c r="G267" i="1" s="1"/>
  <c r="V110" i="4"/>
  <c r="V39" i="4"/>
  <c r="V242" i="4"/>
  <c r="E146" i="1"/>
  <c r="D146" i="1" s="1"/>
  <c r="G146" i="1" s="1"/>
  <c r="V111" i="4"/>
  <c r="V220" i="4"/>
  <c r="E243" i="1"/>
  <c r="D243" i="1" s="1"/>
  <c r="G243" i="1" s="1"/>
  <c r="V66" i="4"/>
  <c r="V173" i="4"/>
  <c r="E67" i="1"/>
  <c r="D67" i="1" s="1"/>
  <c r="G67" i="1" s="1"/>
  <c r="E27" i="1"/>
  <c r="D27" i="1" s="1"/>
  <c r="G27" i="1" s="1"/>
  <c r="E185" i="1"/>
  <c r="D185" i="1" s="1"/>
  <c r="G185" i="1" s="1"/>
  <c r="E245" i="1"/>
  <c r="D245" i="1" s="1"/>
  <c r="G245" i="1" s="1"/>
  <c r="E291" i="1"/>
  <c r="D291" i="1" s="1"/>
  <c r="G291" i="1" s="1"/>
  <c r="V91" i="4"/>
  <c r="V98" i="4"/>
  <c r="V135" i="4"/>
  <c r="V207" i="4"/>
  <c r="E153" i="1"/>
  <c r="D153" i="1" s="1"/>
  <c r="G153" i="1" s="1"/>
  <c r="E231" i="1"/>
  <c r="D231" i="1" s="1"/>
  <c r="G231" i="1" s="1"/>
  <c r="V52" i="4"/>
  <c r="V158" i="4"/>
  <c r="E29" i="1"/>
  <c r="D29" i="1" s="1"/>
  <c r="G29" i="1" s="1"/>
  <c r="E87" i="1"/>
  <c r="D87" i="1" s="1"/>
  <c r="G87" i="1" s="1"/>
  <c r="V246" i="4"/>
  <c r="E234" i="1"/>
  <c r="D234" i="1" s="1"/>
  <c r="G234" i="1" s="1"/>
  <c r="E279" i="1"/>
  <c r="D279" i="1" s="1"/>
  <c r="G279" i="1" s="1"/>
  <c r="V93" i="4"/>
  <c r="V285" i="4"/>
  <c r="V348" i="4"/>
  <c r="N363" i="5"/>
  <c r="W500" i="5"/>
  <c r="E500" i="1" s="1"/>
  <c r="R371" i="9"/>
  <c r="H373" i="9"/>
  <c r="H510" i="9"/>
  <c r="H522" i="9"/>
  <c r="U534" i="9"/>
  <c r="E566" i="9"/>
  <c r="V399" i="4"/>
  <c r="V330" i="4"/>
  <c r="E46" i="7"/>
  <c r="U46" i="7"/>
  <c r="E468" i="9"/>
  <c r="V308" i="4"/>
  <c r="N534" i="5"/>
  <c r="W534" i="5" s="1"/>
  <c r="E534" i="1" s="1"/>
  <c r="V410" i="4"/>
  <c r="E243" i="7"/>
  <c r="U243" i="7"/>
  <c r="E255" i="7"/>
  <c r="U255" i="7"/>
  <c r="U259" i="7"/>
  <c r="E263" i="7"/>
  <c r="E267" i="7"/>
  <c r="U267" i="7"/>
  <c r="E271" i="7"/>
  <c r="E279" i="7"/>
  <c r="U279" i="7"/>
  <c r="H286" i="9"/>
  <c r="H290" i="9"/>
  <c r="H298" i="9"/>
  <c r="H302" i="9"/>
  <c r="J302" i="9" s="1"/>
  <c r="H310" i="9"/>
  <c r="U366" i="9"/>
  <c r="V412" i="4"/>
  <c r="H318" i="9"/>
  <c r="H322" i="9"/>
  <c r="H334" i="9"/>
  <c r="H338" i="9"/>
  <c r="H342" i="9"/>
  <c r="V373" i="4"/>
  <c r="U176" i="7"/>
  <c r="E180" i="7"/>
  <c r="J180" i="7" s="1"/>
  <c r="W180" i="7" s="1"/>
  <c r="E184" i="7"/>
  <c r="E196" i="7"/>
  <c r="J196" i="7" s="1"/>
  <c r="U196" i="7"/>
  <c r="R72" i="7"/>
  <c r="E98" i="7"/>
  <c r="T421" i="4"/>
  <c r="V421" i="4" s="1"/>
  <c r="T423" i="4"/>
  <c r="V423" i="4" s="1"/>
  <c r="T425" i="4"/>
  <c r="V425" i="4" s="1"/>
  <c r="T427" i="4"/>
  <c r="V427" i="4" s="1"/>
  <c r="T429" i="4"/>
  <c r="V429" i="4" s="1"/>
  <c r="T433" i="4"/>
  <c r="V433" i="4" s="1"/>
  <c r="T435" i="4"/>
  <c r="V435" i="4" s="1"/>
  <c r="T437" i="4"/>
  <c r="V437" i="4" s="1"/>
  <c r="T439" i="4"/>
  <c r="V439" i="4" s="1"/>
  <c r="T441" i="4"/>
  <c r="V441" i="4" s="1"/>
  <c r="T443" i="4"/>
  <c r="V443" i="4" s="1"/>
  <c r="T445" i="4"/>
  <c r="V445" i="4" s="1"/>
  <c r="T447" i="4"/>
  <c r="V447" i="4" s="1"/>
  <c r="T451" i="4"/>
  <c r="V451" i="4" s="1"/>
  <c r="T453" i="4"/>
  <c r="V453" i="4" s="1"/>
  <c r="T457" i="4"/>
  <c r="V457" i="4" s="1"/>
  <c r="T459" i="4"/>
  <c r="V459" i="4" s="1"/>
  <c r="T461" i="4"/>
  <c r="V461" i="4" s="1"/>
  <c r="N483" i="5"/>
  <c r="E129" i="7"/>
  <c r="E153" i="7"/>
  <c r="J153" i="7" s="1"/>
  <c r="R442" i="9"/>
  <c r="H456" i="9"/>
  <c r="R151" i="7"/>
  <c r="U272" i="7"/>
  <c r="U280" i="7"/>
  <c r="U351" i="9"/>
  <c r="H370" i="9"/>
  <c r="E441" i="9"/>
  <c r="V309" i="4"/>
  <c r="N457" i="5"/>
  <c r="W457" i="5" s="1"/>
  <c r="V337" i="4"/>
  <c r="N439" i="5"/>
  <c r="N538" i="5"/>
  <c r="E201" i="7"/>
  <c r="R311" i="9"/>
  <c r="H402" i="9"/>
  <c r="H406" i="9"/>
  <c r="E548" i="9"/>
  <c r="E560" i="9"/>
  <c r="V391" i="4"/>
  <c r="N297" i="5"/>
  <c r="W297" i="5" s="1"/>
  <c r="N357" i="5"/>
  <c r="W357" i="5" s="1"/>
  <c r="N475" i="5"/>
  <c r="N547" i="5"/>
  <c r="N564" i="5"/>
  <c r="N571" i="5"/>
  <c r="W571" i="5" s="1"/>
  <c r="E17" i="7"/>
  <c r="J17" i="7" s="1"/>
  <c r="E21" i="7"/>
  <c r="U21" i="7"/>
  <c r="H24" i="7"/>
  <c r="J24" i="7" s="1"/>
  <c r="R96" i="7"/>
  <c r="H114" i="7"/>
  <c r="H118" i="7"/>
  <c r="U253" i="7"/>
  <c r="U277" i="7"/>
  <c r="H292" i="9"/>
  <c r="J292" i="9" s="1"/>
  <c r="W292" i="9" s="1"/>
  <c r="U383" i="9"/>
  <c r="E415" i="9"/>
  <c r="R421" i="9"/>
  <c r="H422" i="9"/>
  <c r="H473" i="9"/>
  <c r="J473" i="9" s="1"/>
  <c r="H536" i="9"/>
  <c r="V406" i="4"/>
  <c r="N350" i="5"/>
  <c r="W350" i="5" s="1"/>
  <c r="N458" i="5"/>
  <c r="W458" i="5" s="1"/>
  <c r="R359" i="9"/>
  <c r="U380" i="9"/>
  <c r="H399" i="9"/>
  <c r="J399" i="9" s="1"/>
  <c r="W399" i="9" s="1"/>
  <c r="R402" i="9"/>
  <c r="H403" i="9"/>
  <c r="H411" i="9"/>
  <c r="J411" i="9" s="1"/>
  <c r="W411" i="9" s="1"/>
  <c r="H458" i="9"/>
  <c r="H462" i="9"/>
  <c r="H513" i="9"/>
  <c r="H517" i="9"/>
  <c r="H521" i="9"/>
  <c r="E533" i="9"/>
  <c r="U533" i="9"/>
  <c r="E537" i="9"/>
  <c r="E557" i="9"/>
  <c r="J557" i="9" s="1"/>
  <c r="U557" i="9"/>
  <c r="V364" i="4"/>
  <c r="V369" i="4"/>
  <c r="N345" i="5"/>
  <c r="W345" i="5" s="1"/>
  <c r="R189" i="7"/>
  <c r="U214" i="7"/>
  <c r="V393" i="4"/>
  <c r="V398" i="4"/>
  <c r="V403" i="4"/>
  <c r="N301" i="5"/>
  <c r="N307" i="5"/>
  <c r="N342" i="5"/>
  <c r="N429" i="5"/>
  <c r="E10" i="7"/>
  <c r="U10" i="7"/>
  <c r="E18" i="7"/>
  <c r="U18" i="7"/>
  <c r="H37" i="7"/>
  <c r="U80" i="7"/>
  <c r="E88" i="7"/>
  <c r="J88" i="7" s="1"/>
  <c r="U100" i="7"/>
  <c r="U310" i="9"/>
  <c r="H317" i="9"/>
  <c r="H321" i="9"/>
  <c r="H325" i="9"/>
  <c r="H333" i="9"/>
  <c r="H337" i="9"/>
  <c r="J337" i="9" s="1"/>
  <c r="H341" i="9"/>
  <c r="H423" i="9"/>
  <c r="R432" i="9"/>
  <c r="R445" i="9"/>
  <c r="E486" i="9"/>
  <c r="U486" i="9"/>
  <c r="R488" i="9"/>
  <c r="H545" i="9"/>
  <c r="E41" i="7"/>
  <c r="E49" i="7"/>
  <c r="E68" i="7"/>
  <c r="J68" i="7" s="1"/>
  <c r="U72" i="7"/>
  <c r="R74" i="7"/>
  <c r="H75" i="7"/>
  <c r="U106" i="7"/>
  <c r="E122" i="7"/>
  <c r="E142" i="7"/>
  <c r="U142" i="7"/>
  <c r="E146" i="7"/>
  <c r="U146" i="7"/>
  <c r="E154" i="7"/>
  <c r="J154" i="7" s="1"/>
  <c r="U154" i="7"/>
  <c r="U158" i="7"/>
  <c r="U162" i="7"/>
  <c r="U166" i="7"/>
  <c r="E177" i="7"/>
  <c r="U177" i="7"/>
  <c r="E181" i="7"/>
  <c r="U181" i="7"/>
  <c r="E189" i="7"/>
  <c r="E193" i="7"/>
  <c r="U193" i="7"/>
  <c r="H208" i="7"/>
  <c r="H216" i="7"/>
  <c r="H220" i="7"/>
  <c r="E236" i="7"/>
  <c r="J236" i="7" s="1"/>
  <c r="U236" i="7"/>
  <c r="E240" i="7"/>
  <c r="U240" i="7"/>
  <c r="H251" i="7"/>
  <c r="H267" i="7"/>
  <c r="H279" i="7"/>
  <c r="H283" i="7"/>
  <c r="J283" i="7" s="1"/>
  <c r="E307" i="9"/>
  <c r="U314" i="9"/>
  <c r="U322" i="9"/>
  <c r="E326" i="9"/>
  <c r="U334" i="9"/>
  <c r="E338" i="9"/>
  <c r="H345" i="9"/>
  <c r="H349" i="9"/>
  <c r="H353" i="9"/>
  <c r="H365" i="9"/>
  <c r="J365" i="9" s="1"/>
  <c r="U384" i="9"/>
  <c r="H387" i="9"/>
  <c r="U399" i="9"/>
  <c r="U403" i="9"/>
  <c r="H418" i="9"/>
  <c r="J418" i="9" s="1"/>
  <c r="E430" i="9"/>
  <c r="U430" i="9"/>
  <c r="E434" i="9"/>
  <c r="J434" i="9" s="1"/>
  <c r="R444" i="9"/>
  <c r="H445" i="9"/>
  <c r="H449" i="9"/>
  <c r="U469" i="9"/>
  <c r="E487" i="9"/>
  <c r="J487" i="9" s="1"/>
  <c r="U487" i="9"/>
  <c r="E491" i="9"/>
  <c r="J491" i="9" s="1"/>
  <c r="U491" i="9"/>
  <c r="E495" i="9"/>
  <c r="E499" i="9"/>
  <c r="J499" i="9" s="1"/>
  <c r="U499" i="9"/>
  <c r="E526" i="9"/>
  <c r="U526" i="9"/>
  <c r="H529" i="9"/>
  <c r="R532" i="9"/>
  <c r="E545" i="9"/>
  <c r="U545" i="9"/>
  <c r="E549" i="9"/>
  <c r="U552" i="9"/>
  <c r="H559" i="9"/>
  <c r="J559" i="9" s="1"/>
  <c r="U563" i="9"/>
  <c r="E131" i="7"/>
  <c r="U131" i="7"/>
  <c r="E135" i="7"/>
  <c r="E139" i="7"/>
  <c r="J139" i="7" s="1"/>
  <c r="W139" i="7" s="1"/>
  <c r="U143" i="7"/>
  <c r="E147" i="7"/>
  <c r="E151" i="7"/>
  <c r="U151" i="7"/>
  <c r="H154" i="7"/>
  <c r="E155" i="7"/>
  <c r="U155" i="7"/>
  <c r="E159" i="7"/>
  <c r="J159" i="7" s="1"/>
  <c r="U159" i="7"/>
  <c r="E163" i="7"/>
  <c r="U163" i="7"/>
  <c r="H166" i="7"/>
  <c r="U178" i="7"/>
  <c r="E194" i="7"/>
  <c r="H201" i="7"/>
  <c r="R208" i="7"/>
  <c r="H209" i="7"/>
  <c r="J209" i="7" s="1"/>
  <c r="H229" i="7"/>
  <c r="E249" i="7"/>
  <c r="H252" i="7"/>
  <c r="H272" i="7"/>
  <c r="H280" i="7"/>
  <c r="H284" i="7"/>
  <c r="U304" i="9"/>
  <c r="E308" i="9"/>
  <c r="E312" i="9"/>
  <c r="J312" i="9" s="1"/>
  <c r="U312" i="9"/>
  <c r="E331" i="9"/>
  <c r="H346" i="9"/>
  <c r="U385" i="9"/>
  <c r="H388" i="9"/>
  <c r="J388" i="9" s="1"/>
  <c r="H415" i="9"/>
  <c r="E435" i="9"/>
  <c r="U435" i="9"/>
  <c r="H438" i="9"/>
  <c r="H442" i="9"/>
  <c r="E488" i="9"/>
  <c r="J488" i="9" s="1"/>
  <c r="E496" i="9"/>
  <c r="U527" i="9"/>
  <c r="H534" i="9"/>
  <c r="N567" i="5"/>
  <c r="W567" i="5" s="1"/>
  <c r="E567" i="1" s="1"/>
  <c r="N570" i="5"/>
  <c r="W570" i="5" s="1"/>
  <c r="T301" i="6"/>
  <c r="V301" i="6" s="1"/>
  <c r="C301" i="1" s="1"/>
  <c r="T309" i="6"/>
  <c r="V309" i="6" s="1"/>
  <c r="C309" i="1" s="1"/>
  <c r="T311" i="6"/>
  <c r="V311" i="6" s="1"/>
  <c r="C311" i="1" s="1"/>
  <c r="T317" i="6"/>
  <c r="V317" i="6" s="1"/>
  <c r="C317" i="1" s="1"/>
  <c r="T323" i="6"/>
  <c r="V323" i="6" s="1"/>
  <c r="C323" i="1" s="1"/>
  <c r="T325" i="6"/>
  <c r="V325" i="6" s="1"/>
  <c r="C325" i="1" s="1"/>
  <c r="T329" i="6"/>
  <c r="V329" i="6" s="1"/>
  <c r="C329" i="1" s="1"/>
  <c r="T333" i="6"/>
  <c r="V333" i="6" s="1"/>
  <c r="C333" i="1" s="1"/>
  <c r="T337" i="6"/>
  <c r="V337" i="6" s="1"/>
  <c r="C337" i="1" s="1"/>
  <c r="T347" i="6"/>
  <c r="V347" i="6" s="1"/>
  <c r="C347" i="1" s="1"/>
  <c r="T349" i="6"/>
  <c r="V349" i="6" s="1"/>
  <c r="C349" i="1" s="1"/>
  <c r="T353" i="6"/>
  <c r="V353" i="6" s="1"/>
  <c r="C353" i="1" s="1"/>
  <c r="T357" i="6"/>
  <c r="V357" i="6" s="1"/>
  <c r="C357" i="1" s="1"/>
  <c r="T359" i="6"/>
  <c r="V359" i="6" s="1"/>
  <c r="C359" i="1" s="1"/>
  <c r="T365" i="6"/>
  <c r="V365" i="6" s="1"/>
  <c r="C365" i="1" s="1"/>
  <c r="T367" i="6"/>
  <c r="V367" i="6" s="1"/>
  <c r="C367" i="1" s="1"/>
  <c r="T369" i="6"/>
  <c r="T371" i="6"/>
  <c r="V371" i="6" s="1"/>
  <c r="C371" i="1" s="1"/>
  <c r="T375" i="6"/>
  <c r="V375" i="6" s="1"/>
  <c r="C375" i="1" s="1"/>
  <c r="T443" i="6"/>
  <c r="V443" i="6" s="1"/>
  <c r="C443" i="1" s="1"/>
  <c r="T445" i="6"/>
  <c r="V445" i="6" s="1"/>
  <c r="C445" i="1" s="1"/>
  <c r="T447" i="6"/>
  <c r="V447" i="6" s="1"/>
  <c r="C447" i="1" s="1"/>
  <c r="T451" i="6"/>
  <c r="V451" i="6" s="1"/>
  <c r="C451" i="1" s="1"/>
  <c r="T459" i="6"/>
  <c r="V459" i="6" s="1"/>
  <c r="C459" i="1" s="1"/>
  <c r="T461" i="6"/>
  <c r="V461" i="6" s="1"/>
  <c r="C461" i="1" s="1"/>
  <c r="T463" i="6"/>
  <c r="V463" i="6" s="1"/>
  <c r="C463" i="1" s="1"/>
  <c r="T467" i="6"/>
  <c r="V467" i="6" s="1"/>
  <c r="C467" i="1" s="1"/>
  <c r="T475" i="6"/>
  <c r="V475" i="6" s="1"/>
  <c r="C475" i="1" s="1"/>
  <c r="T477" i="6"/>
  <c r="V477" i="6" s="1"/>
  <c r="T479" i="6"/>
  <c r="V479" i="6" s="1"/>
  <c r="C479" i="1" s="1"/>
  <c r="T483" i="6"/>
  <c r="V483" i="6" s="1"/>
  <c r="C483" i="1" s="1"/>
  <c r="T491" i="6"/>
  <c r="V491" i="6" s="1"/>
  <c r="C491" i="1" s="1"/>
  <c r="T493" i="6"/>
  <c r="V493" i="6" s="1"/>
  <c r="C493" i="1" s="1"/>
  <c r="T495" i="6"/>
  <c r="V495" i="6" s="1"/>
  <c r="C495" i="1" s="1"/>
  <c r="T497" i="6"/>
  <c r="V497" i="6" s="1"/>
  <c r="C497" i="1" s="1"/>
  <c r="T499" i="6"/>
  <c r="V499" i="6" s="1"/>
  <c r="C499" i="1" s="1"/>
  <c r="T503" i="6"/>
  <c r="V503" i="6" s="1"/>
  <c r="C503" i="1" s="1"/>
  <c r="T513" i="6"/>
  <c r="V513" i="6" s="1"/>
  <c r="C513" i="1" s="1"/>
  <c r="T519" i="6"/>
  <c r="V519" i="6" s="1"/>
  <c r="C519" i="1" s="1"/>
  <c r="T531" i="6"/>
  <c r="V531" i="6" s="1"/>
  <c r="C531" i="1" s="1"/>
  <c r="T555" i="6"/>
  <c r="V555" i="6" s="1"/>
  <c r="C555" i="1" s="1"/>
  <c r="T563" i="6"/>
  <c r="V563" i="6" s="1"/>
  <c r="U31" i="7"/>
  <c r="H38" i="7"/>
  <c r="J38" i="7" s="1"/>
  <c r="U39" i="7"/>
  <c r="E43" i="7"/>
  <c r="H69" i="7"/>
  <c r="H163" i="7"/>
  <c r="R268" i="7"/>
  <c r="U316" i="9"/>
  <c r="E320" i="9"/>
  <c r="E332" i="9"/>
  <c r="J332" i="9" s="1"/>
  <c r="W332" i="9" s="1"/>
  <c r="H367" i="9"/>
  <c r="J367" i="9" s="1"/>
  <c r="E382" i="9"/>
  <c r="U393" i="9"/>
  <c r="H416" i="9"/>
  <c r="H431" i="9"/>
  <c r="U432" i="9"/>
  <c r="U463" i="9"/>
  <c r="H470" i="9"/>
  <c r="H477" i="9"/>
  <c r="J477" i="9" s="1"/>
  <c r="H492" i="9"/>
  <c r="H496" i="9"/>
  <c r="E508" i="9"/>
  <c r="H564" i="9"/>
  <c r="J564" i="9" s="1"/>
  <c r="U565" i="9"/>
  <c r="E112" i="7"/>
  <c r="U112" i="7"/>
  <c r="E116" i="7"/>
  <c r="E183" i="7"/>
  <c r="H281" i="7"/>
  <c r="J282" i="7"/>
  <c r="T102" i="8"/>
  <c r="V102" i="8" s="1"/>
  <c r="F390" i="1" s="1"/>
  <c r="T104" i="8"/>
  <c r="V104" i="8" s="1"/>
  <c r="T106" i="8"/>
  <c r="V106" i="8" s="1"/>
  <c r="F394" i="1" s="1"/>
  <c r="T110" i="8"/>
  <c r="V110" i="8" s="1"/>
  <c r="F398" i="1" s="1"/>
  <c r="T114" i="8"/>
  <c r="V114" i="8" s="1"/>
  <c r="F402" i="1" s="1"/>
  <c r="T130" i="8"/>
  <c r="V130" i="8" s="1"/>
  <c r="F418" i="1" s="1"/>
  <c r="T132" i="8"/>
  <c r="V132" i="8" s="1"/>
  <c r="F420" i="1" s="1"/>
  <c r="T134" i="8"/>
  <c r="V134" i="8" s="1"/>
  <c r="F422" i="1" s="1"/>
  <c r="T136" i="8"/>
  <c r="V136" i="8" s="1"/>
  <c r="F424" i="1" s="1"/>
  <c r="T150" i="8"/>
  <c r="V150" i="8" s="1"/>
  <c r="F438" i="1" s="1"/>
  <c r="T176" i="8"/>
  <c r="V176" i="8" s="1"/>
  <c r="F464" i="1" s="1"/>
  <c r="T180" i="8"/>
  <c r="V180" i="8" s="1"/>
  <c r="F468" i="1" s="1"/>
  <c r="T184" i="8"/>
  <c r="V184" i="8" s="1"/>
  <c r="F472" i="1" s="1"/>
  <c r="T200" i="8"/>
  <c r="V200" i="8" s="1"/>
  <c r="F488" i="1" s="1"/>
  <c r="T208" i="8"/>
  <c r="V208" i="8" s="1"/>
  <c r="F496" i="1" s="1"/>
  <c r="T232" i="8"/>
  <c r="V232" i="8" s="1"/>
  <c r="F520" i="1" s="1"/>
  <c r="T244" i="8"/>
  <c r="V244" i="8" s="1"/>
  <c r="F532" i="1" s="1"/>
  <c r="T248" i="8"/>
  <c r="V248" i="8" s="1"/>
  <c r="F536" i="1" s="1"/>
  <c r="T256" i="8"/>
  <c r="V256" i="8" s="1"/>
  <c r="F544" i="1" s="1"/>
  <c r="T258" i="8"/>
  <c r="V258" i="8" s="1"/>
  <c r="F546" i="1" s="1"/>
  <c r="T270" i="8"/>
  <c r="V270" i="8" s="1"/>
  <c r="F558" i="1" s="1"/>
  <c r="T272" i="8"/>
  <c r="V272" i="8" s="1"/>
  <c r="F560" i="1" s="1"/>
  <c r="T280" i="8"/>
  <c r="V280" i="8" s="1"/>
  <c r="F568" i="1" s="1"/>
  <c r="R429" i="9"/>
  <c r="E528" i="9"/>
  <c r="J528" i="9" s="1"/>
  <c r="H539" i="9"/>
  <c r="U16" i="7"/>
  <c r="R28" i="7"/>
  <c r="H43" i="7"/>
  <c r="U59" i="7"/>
  <c r="H62" i="7"/>
  <c r="J62" i="7" s="1"/>
  <c r="H66" i="7"/>
  <c r="H70" i="7"/>
  <c r="J70" i="7" s="1"/>
  <c r="R111" i="7"/>
  <c r="R123" i="7"/>
  <c r="H124" i="7"/>
  <c r="J124" i="7" s="1"/>
  <c r="H136" i="7"/>
  <c r="H144" i="7"/>
  <c r="J144" i="7" s="1"/>
  <c r="H164" i="7"/>
  <c r="J164" i="7" s="1"/>
  <c r="H191" i="7"/>
  <c r="E207" i="7"/>
  <c r="J207" i="7" s="1"/>
  <c r="E235" i="7"/>
  <c r="J235" i="7" s="1"/>
  <c r="R237" i="7"/>
  <c r="H238" i="7"/>
  <c r="U254" i="7"/>
  <c r="U278" i="7"/>
  <c r="E302" i="9"/>
  <c r="U302" i="9"/>
  <c r="H320" i="9"/>
  <c r="E321" i="9"/>
  <c r="J321" i="9" s="1"/>
  <c r="U325" i="9"/>
  <c r="E329" i="9"/>
  <c r="J329" i="9" s="1"/>
  <c r="U329" i="9"/>
  <c r="U344" i="9"/>
  <c r="E372" i="9"/>
  <c r="U372" i="9"/>
  <c r="H382" i="9"/>
  <c r="U390" i="9"/>
  <c r="E394" i="9"/>
  <c r="U398" i="9"/>
  <c r="U406" i="9"/>
  <c r="H409" i="9"/>
  <c r="E410" i="9"/>
  <c r="J410" i="9" s="1"/>
  <c r="U410" i="9"/>
  <c r="H432" i="9"/>
  <c r="U444" i="9"/>
  <c r="E456" i="9"/>
  <c r="E464" i="9"/>
  <c r="H467" i="9"/>
  <c r="J467" i="9" s="1"/>
  <c r="E482" i="9"/>
  <c r="H485" i="9"/>
  <c r="J485" i="9" s="1"/>
  <c r="H489" i="9"/>
  <c r="J489" i="9" s="1"/>
  <c r="U509" i="9"/>
  <c r="U513" i="9"/>
  <c r="E517" i="9"/>
  <c r="J517" i="9" s="1"/>
  <c r="U517" i="9"/>
  <c r="U521" i="9"/>
  <c r="E532" i="9"/>
  <c r="U536" i="9"/>
  <c r="R538" i="9"/>
  <c r="E540" i="9"/>
  <c r="H543" i="9"/>
  <c r="U544" i="9"/>
  <c r="H554" i="9"/>
  <c r="E558" i="9"/>
  <c r="E465" i="9"/>
  <c r="J465" i="9" s="1"/>
  <c r="H468" i="9"/>
  <c r="J468" i="9" s="1"/>
  <c r="U494" i="9"/>
  <c r="E498" i="9"/>
  <c r="J498" i="9" s="1"/>
  <c r="U508" i="9"/>
  <c r="U512" i="9"/>
  <c r="E516" i="9"/>
  <c r="R518" i="9"/>
  <c r="R524" i="9"/>
  <c r="H308" i="9"/>
  <c r="H407" i="9"/>
  <c r="R410" i="9"/>
  <c r="E422" i="9"/>
  <c r="J422" i="9" s="1"/>
  <c r="U422" i="9"/>
  <c r="H501" i="9"/>
  <c r="J315" i="9"/>
  <c r="R394" i="9"/>
  <c r="R409" i="9"/>
  <c r="H486" i="9"/>
  <c r="R496" i="9"/>
  <c r="H508" i="9"/>
  <c r="R514" i="9"/>
  <c r="H516" i="9"/>
  <c r="J428" i="9"/>
  <c r="U326" i="9"/>
  <c r="E360" i="9"/>
  <c r="E371" i="9"/>
  <c r="J371" i="9" s="1"/>
  <c r="W371" i="9" s="1"/>
  <c r="R405" i="9"/>
  <c r="R531" i="9"/>
  <c r="H532" i="9"/>
  <c r="R309" i="9"/>
  <c r="H314" i="9"/>
  <c r="J314" i="9" s="1"/>
  <c r="H352" i="9"/>
  <c r="E432" i="9"/>
  <c r="H294" i="9"/>
  <c r="U298" i="9"/>
  <c r="U315" i="9"/>
  <c r="E353" i="9"/>
  <c r="J353" i="9" s="1"/>
  <c r="E295" i="9"/>
  <c r="J295" i="9" s="1"/>
  <c r="R313" i="9"/>
  <c r="R355" i="9"/>
  <c r="E361" i="9"/>
  <c r="E397" i="9"/>
  <c r="R398" i="9"/>
  <c r="R296" i="9"/>
  <c r="R297" i="9"/>
  <c r="R300" i="9"/>
  <c r="R330" i="9"/>
  <c r="U331" i="9"/>
  <c r="R343" i="9"/>
  <c r="R348" i="9"/>
  <c r="H357" i="9"/>
  <c r="J357" i="9" s="1"/>
  <c r="U458" i="9"/>
  <c r="E462" i="9"/>
  <c r="E509" i="9"/>
  <c r="E513" i="9"/>
  <c r="R294" i="9"/>
  <c r="U346" i="9"/>
  <c r="E506" i="9"/>
  <c r="U506" i="9"/>
  <c r="E343" i="9"/>
  <c r="J343" i="9" s="1"/>
  <c r="E377" i="9"/>
  <c r="J377" i="9" s="1"/>
  <c r="U377" i="9"/>
  <c r="R385" i="9"/>
  <c r="H390" i="9"/>
  <c r="U455" i="9"/>
  <c r="E459" i="9"/>
  <c r="E480" i="9"/>
  <c r="U480" i="9"/>
  <c r="R478" i="9"/>
  <c r="U558" i="9"/>
  <c r="U340" i="9"/>
  <c r="E431" i="9"/>
  <c r="U434" i="9"/>
  <c r="H437" i="9"/>
  <c r="R443" i="9"/>
  <c r="R447" i="9"/>
  <c r="J464" i="9"/>
  <c r="R466" i="9"/>
  <c r="E474" i="9"/>
  <c r="J504" i="9"/>
  <c r="E539" i="9"/>
  <c r="H551" i="9"/>
  <c r="J551" i="9" s="1"/>
  <c r="H297" i="9"/>
  <c r="J297" i="9" s="1"/>
  <c r="R386" i="9"/>
  <c r="R476" i="9"/>
  <c r="R481" i="9"/>
  <c r="R290" i="9"/>
  <c r="U321" i="9"/>
  <c r="J370" i="9"/>
  <c r="R382" i="9"/>
  <c r="U311" i="9"/>
  <c r="E318" i="9"/>
  <c r="E322" i="9"/>
  <c r="J322" i="9" s="1"/>
  <c r="R324" i="9"/>
  <c r="H329" i="9"/>
  <c r="H359" i="9"/>
  <c r="J359" i="9" s="1"/>
  <c r="W359" i="9" s="1"/>
  <c r="R361" i="9"/>
  <c r="R369" i="9"/>
  <c r="U381" i="9"/>
  <c r="U421" i="9"/>
  <c r="E425" i="9"/>
  <c r="J425" i="9" s="1"/>
  <c r="R427" i="9"/>
  <c r="H452" i="9"/>
  <c r="U468" i="9"/>
  <c r="R487" i="9"/>
  <c r="E519" i="9"/>
  <c r="J519" i="9" s="1"/>
  <c r="U519" i="9"/>
  <c r="U522" i="9"/>
  <c r="E529" i="9"/>
  <c r="J529" i="9" s="1"/>
  <c r="R533" i="9"/>
  <c r="H542" i="9"/>
  <c r="E391" i="9"/>
  <c r="H401" i="9"/>
  <c r="R407" i="9"/>
  <c r="E419" i="9"/>
  <c r="J419" i="9" s="1"/>
  <c r="J289" i="9"/>
  <c r="U292" i="9"/>
  <c r="U368" i="9"/>
  <c r="R377" i="9"/>
  <c r="H381" i="9"/>
  <c r="J381" i="9" s="1"/>
  <c r="R389" i="9"/>
  <c r="U405" i="9"/>
  <c r="E409" i="9"/>
  <c r="U419" i="9"/>
  <c r="R420" i="9"/>
  <c r="J423" i="9"/>
  <c r="U446" i="9"/>
  <c r="E453" i="9"/>
  <c r="J453" i="9" s="1"/>
  <c r="E492" i="9"/>
  <c r="U492" i="9"/>
  <c r="E510" i="9"/>
  <c r="R539" i="9"/>
  <c r="E546" i="9"/>
  <c r="U556" i="9"/>
  <c r="H562" i="9"/>
  <c r="J562" i="9" s="1"/>
  <c r="H565" i="9"/>
  <c r="U350" i="9"/>
  <c r="R356" i="9"/>
  <c r="U391" i="9"/>
  <c r="H394" i="9"/>
  <c r="R414" i="9"/>
  <c r="R425" i="9"/>
  <c r="E426" i="9"/>
  <c r="H474" i="9"/>
  <c r="U488" i="9"/>
  <c r="H495" i="9"/>
  <c r="E503" i="9"/>
  <c r="J503" i="9" s="1"/>
  <c r="U503" i="9"/>
  <c r="H509" i="9"/>
  <c r="H520" i="9"/>
  <c r="E527" i="9"/>
  <c r="J527" i="9" s="1"/>
  <c r="U530" i="9"/>
  <c r="R544" i="9"/>
  <c r="E296" i="9"/>
  <c r="J296" i="9" s="1"/>
  <c r="U303" i="9"/>
  <c r="H306" i="9"/>
  <c r="E310" i="9"/>
  <c r="E313" i="9"/>
  <c r="J313" i="9" s="1"/>
  <c r="H326" i="9"/>
  <c r="E327" i="9"/>
  <c r="U327" i="9"/>
  <c r="R331" i="9"/>
  <c r="U333" i="9"/>
  <c r="E337" i="9"/>
  <c r="R339" i="9"/>
  <c r="E341" i="9"/>
  <c r="U341" i="9"/>
  <c r="E347" i="9"/>
  <c r="H350" i="9"/>
  <c r="J350" i="9" s="1"/>
  <c r="E351" i="9"/>
  <c r="H354" i="9"/>
  <c r="E366" i="9"/>
  <c r="R378" i="9"/>
  <c r="E379" i="9"/>
  <c r="E385" i="9"/>
  <c r="J385" i="9" s="1"/>
  <c r="H391" i="9"/>
  <c r="E392" i="9"/>
  <c r="J392" i="9" s="1"/>
  <c r="U395" i="9"/>
  <c r="R424" i="9"/>
  <c r="U433" i="9"/>
  <c r="H439" i="9"/>
  <c r="E440" i="9"/>
  <c r="J440" i="9" s="1"/>
  <c r="H446" i="9"/>
  <c r="J446" i="9" s="1"/>
  <c r="U450" i="9"/>
  <c r="H453" i="9"/>
  <c r="U456" i="9"/>
  <c r="H459" i="9"/>
  <c r="J459" i="9" s="1"/>
  <c r="E460" i="9"/>
  <c r="H475" i="9"/>
  <c r="H478" i="9"/>
  <c r="J478" i="9" s="1"/>
  <c r="U485" i="9"/>
  <c r="U489" i="9"/>
  <c r="U507" i="9"/>
  <c r="U514" i="9"/>
  <c r="E521" i="9"/>
  <c r="U524" i="9"/>
  <c r="E531" i="9"/>
  <c r="E534" i="9"/>
  <c r="U540" i="9"/>
  <c r="U553" i="9"/>
  <c r="H303" i="9"/>
  <c r="U313" i="9"/>
  <c r="R326" i="9"/>
  <c r="H362" i="9"/>
  <c r="E369" i="9"/>
  <c r="E373" i="9"/>
  <c r="U373" i="9"/>
  <c r="H395" i="9"/>
  <c r="J395" i="9" s="1"/>
  <c r="H433" i="9"/>
  <c r="H436" i="9"/>
  <c r="R439" i="9"/>
  <c r="H450" i="9"/>
  <c r="U493" i="9"/>
  <c r="E497" i="9"/>
  <c r="U497" i="9"/>
  <c r="R503" i="9"/>
  <c r="U518" i="9"/>
  <c r="R530" i="9"/>
  <c r="E538" i="9"/>
  <c r="H540" i="9"/>
  <c r="J540" i="9" s="1"/>
  <c r="U547" i="9"/>
  <c r="U290" i="9"/>
  <c r="R292" i="9"/>
  <c r="H293" i="9"/>
  <c r="J293" i="9" s="1"/>
  <c r="E301" i="9"/>
  <c r="J301" i="9" s="1"/>
  <c r="H307" i="9"/>
  <c r="E317" i="9"/>
  <c r="U317" i="9"/>
  <c r="E324" i="9"/>
  <c r="U338" i="9"/>
  <c r="H344" i="9"/>
  <c r="J344" i="9" s="1"/>
  <c r="E356" i="9"/>
  <c r="J356" i="9" s="1"/>
  <c r="U356" i="9"/>
  <c r="E359" i="9"/>
  <c r="U363" i="9"/>
  <c r="H369" i="9"/>
  <c r="E393" i="9"/>
  <c r="J393" i="9" s="1"/>
  <c r="H410" i="9"/>
  <c r="R419" i="9"/>
  <c r="H420" i="9"/>
  <c r="H430" i="9"/>
  <c r="J430" i="9" s="1"/>
  <c r="E444" i="9"/>
  <c r="J444" i="9" s="1"/>
  <c r="H454" i="9"/>
  <c r="J454" i="9" s="1"/>
  <c r="H460" i="9"/>
  <c r="U482" i="9"/>
  <c r="H493" i="9"/>
  <c r="H497" i="9"/>
  <c r="E501" i="9"/>
  <c r="R508" i="9"/>
  <c r="E515" i="9"/>
  <c r="J515" i="9" s="1"/>
  <c r="E522" i="9"/>
  <c r="R526" i="9"/>
  <c r="H531" i="9"/>
  <c r="R536" i="9"/>
  <c r="H538" i="9"/>
  <c r="H544" i="9"/>
  <c r="H566" i="9"/>
  <c r="H541" i="9"/>
  <c r="U551" i="9"/>
  <c r="U54" i="7"/>
  <c r="E65" i="7"/>
  <c r="U124" i="7"/>
  <c r="E143" i="7"/>
  <c r="R204" i="7"/>
  <c r="U206" i="7"/>
  <c r="R267" i="7"/>
  <c r="U273" i="7"/>
  <c r="H21" i="7"/>
  <c r="U40" i="7"/>
  <c r="E110" i="7"/>
  <c r="H174" i="7"/>
  <c r="U195" i="7"/>
  <c r="H224" i="7"/>
  <c r="J224" i="7" s="1"/>
  <c r="R230" i="7"/>
  <c r="U15" i="7"/>
  <c r="H18" i="7"/>
  <c r="E22" i="7"/>
  <c r="H32" i="7"/>
  <c r="U33" i="7"/>
  <c r="E37" i="7"/>
  <c r="J37" i="7" s="1"/>
  <c r="U37" i="7"/>
  <c r="E44" i="7"/>
  <c r="U48" i="7"/>
  <c r="U55" i="7"/>
  <c r="E66" i="7"/>
  <c r="U66" i="7"/>
  <c r="U76" i="7"/>
  <c r="U93" i="7"/>
  <c r="E118" i="7"/>
  <c r="R120" i="7"/>
  <c r="H121" i="7"/>
  <c r="J121" i="7" s="1"/>
  <c r="U125" i="7"/>
  <c r="H128" i="7"/>
  <c r="E140" i="7"/>
  <c r="H158" i="7"/>
  <c r="E162" i="7"/>
  <c r="E172" i="7"/>
  <c r="H184" i="7"/>
  <c r="E199" i="7"/>
  <c r="J199" i="7" s="1"/>
  <c r="E210" i="7"/>
  <c r="U229" i="7"/>
  <c r="E256" i="7"/>
  <c r="U256" i="7"/>
  <c r="H91" i="7"/>
  <c r="H160" i="7"/>
  <c r="R161" i="7"/>
  <c r="W161" i="7" s="1"/>
  <c r="H237" i="7"/>
  <c r="R244" i="7"/>
  <c r="U258" i="7"/>
  <c r="E72" i="7"/>
  <c r="E92" i="7"/>
  <c r="R158" i="7"/>
  <c r="E252" i="7"/>
  <c r="R61" i="7"/>
  <c r="H73" i="7"/>
  <c r="E90" i="7"/>
  <c r="H100" i="7"/>
  <c r="R288" i="7"/>
  <c r="H29" i="7"/>
  <c r="U104" i="7"/>
  <c r="E176" i="7"/>
  <c r="U189" i="7"/>
  <c r="R195" i="7"/>
  <c r="E204" i="7"/>
  <c r="H214" i="7"/>
  <c r="H274" i="7"/>
  <c r="H12" i="7"/>
  <c r="J12" i="7" s="1"/>
  <c r="E16" i="7"/>
  <c r="H19" i="7"/>
  <c r="J19" i="7" s="1"/>
  <c r="U23" i="7"/>
  <c r="E56" i="7"/>
  <c r="E74" i="7"/>
  <c r="H77" i="7"/>
  <c r="E81" i="7"/>
  <c r="H87" i="7"/>
  <c r="E101" i="7"/>
  <c r="E108" i="7"/>
  <c r="U108" i="7"/>
  <c r="H111" i="7"/>
  <c r="H133" i="7"/>
  <c r="R143" i="7"/>
  <c r="E149" i="7"/>
  <c r="J149" i="7" s="1"/>
  <c r="U149" i="7"/>
  <c r="E156" i="7"/>
  <c r="H159" i="7"/>
  <c r="H182" i="7"/>
  <c r="R183" i="7"/>
  <c r="H204" i="7"/>
  <c r="H211" i="7"/>
  <c r="J211" i="7" s="1"/>
  <c r="H218" i="7"/>
  <c r="J218" i="7" s="1"/>
  <c r="E219" i="7"/>
  <c r="R225" i="7"/>
  <c r="H226" i="7"/>
  <c r="U248" i="7"/>
  <c r="E251" i="7"/>
  <c r="J251" i="7" s="1"/>
  <c r="E254" i="7"/>
  <c r="J254" i="7" s="1"/>
  <c r="E278" i="7"/>
  <c r="U64" i="7"/>
  <c r="H81" i="7"/>
  <c r="R139" i="7"/>
  <c r="U170" i="7"/>
  <c r="R199" i="7"/>
  <c r="U231" i="7"/>
  <c r="R243" i="7"/>
  <c r="H112" i="7"/>
  <c r="H116" i="7"/>
  <c r="E157" i="7"/>
  <c r="J157" i="7" s="1"/>
  <c r="E216" i="7"/>
  <c r="J216" i="7" s="1"/>
  <c r="U238" i="7"/>
  <c r="E276" i="7"/>
  <c r="R102" i="7"/>
  <c r="J195" i="7"/>
  <c r="H11" i="7"/>
  <c r="R84" i="7"/>
  <c r="E169" i="7"/>
  <c r="H178" i="7"/>
  <c r="R32" i="7"/>
  <c r="E182" i="7"/>
  <c r="U13" i="7"/>
  <c r="H30" i="7"/>
  <c r="J30" i="7" s="1"/>
  <c r="U60" i="7"/>
  <c r="H63" i="7"/>
  <c r="R93" i="7"/>
  <c r="H101" i="7"/>
  <c r="H119" i="7"/>
  <c r="H141" i="7"/>
  <c r="J141" i="7" s="1"/>
  <c r="H145" i="7"/>
  <c r="J145" i="7" s="1"/>
  <c r="E167" i="7"/>
  <c r="R180" i="7"/>
  <c r="R192" i="7"/>
  <c r="H193" i="7"/>
  <c r="J193" i="7" s="1"/>
  <c r="W193" i="7" s="1"/>
  <c r="U208" i="7"/>
  <c r="H215" i="7"/>
  <c r="J215" i="7" s="1"/>
  <c r="U223" i="7"/>
  <c r="E227" i="7"/>
  <c r="J227" i="7" s="1"/>
  <c r="R246" i="7"/>
  <c r="R247" i="7"/>
  <c r="U251" i="7"/>
  <c r="E265" i="7"/>
  <c r="R277" i="7"/>
  <c r="E199" i="1"/>
  <c r="D199" i="1" s="1"/>
  <c r="G199" i="1" s="1"/>
  <c r="V43" i="4"/>
  <c r="V103" i="4"/>
  <c r="V115" i="4"/>
  <c r="E115" i="1"/>
  <c r="D115" i="1" s="1"/>
  <c r="G115" i="1" s="1"/>
  <c r="E137" i="1"/>
  <c r="D137" i="1" s="1"/>
  <c r="G137" i="1" s="1"/>
  <c r="V137" i="4"/>
  <c r="V149" i="4"/>
  <c r="E149" i="1"/>
  <c r="D149" i="1" s="1"/>
  <c r="G149" i="1" s="1"/>
  <c r="E171" i="1"/>
  <c r="D171" i="1" s="1"/>
  <c r="G171" i="1" s="1"/>
  <c r="E183" i="1"/>
  <c r="D183" i="1" s="1"/>
  <c r="G183" i="1" s="1"/>
  <c r="V183" i="4"/>
  <c r="V194" i="4"/>
  <c r="E194" i="1"/>
  <c r="D194" i="1" s="1"/>
  <c r="G194" i="1" s="1"/>
  <c r="V206" i="4"/>
  <c r="V250" i="4"/>
  <c r="E250" i="1"/>
  <c r="D250" i="1" s="1"/>
  <c r="G250" i="1" s="1"/>
  <c r="V284" i="4"/>
  <c r="E284" i="1"/>
  <c r="D284" i="1" s="1"/>
  <c r="G284" i="1" s="1"/>
  <c r="V295" i="4"/>
  <c r="E295" i="1"/>
  <c r="D295" i="1" s="1"/>
  <c r="G295" i="1" s="1"/>
  <c r="E114" i="1"/>
  <c r="D114" i="1" s="1"/>
  <c r="G114" i="1" s="1"/>
  <c r="E260" i="1"/>
  <c r="D260" i="1" s="1"/>
  <c r="G260" i="1" s="1"/>
  <c r="V215" i="4"/>
  <c r="V82" i="4"/>
  <c r="E82" i="1"/>
  <c r="D82" i="1" s="1"/>
  <c r="G82" i="1" s="1"/>
  <c r="V138" i="4"/>
  <c r="E138" i="1"/>
  <c r="D138" i="1" s="1"/>
  <c r="G138" i="1" s="1"/>
  <c r="V172" i="4"/>
  <c r="V240" i="4"/>
  <c r="E262" i="1"/>
  <c r="D262" i="1" s="1"/>
  <c r="G262" i="1" s="1"/>
  <c r="V273" i="4"/>
  <c r="E65" i="1"/>
  <c r="D65" i="1" s="1"/>
  <c r="G65" i="1" s="1"/>
  <c r="V171" i="4"/>
  <c r="V50" i="4"/>
  <c r="E50" i="1"/>
  <c r="D50" i="1" s="1"/>
  <c r="G50" i="1" s="1"/>
  <c r="V105" i="4"/>
  <c r="E105" i="1"/>
  <c r="D105" i="1" s="1"/>
  <c r="G105" i="1" s="1"/>
  <c r="V230" i="4"/>
  <c r="E230" i="1"/>
  <c r="D230" i="1" s="1"/>
  <c r="G230" i="1" s="1"/>
  <c r="E241" i="1"/>
  <c r="D241" i="1" s="1"/>
  <c r="G241" i="1" s="1"/>
  <c r="V241" i="4"/>
  <c r="V21" i="4"/>
  <c r="V63" i="4"/>
  <c r="V126" i="4"/>
  <c r="V204" i="4"/>
  <c r="V272" i="4"/>
  <c r="V294" i="4"/>
  <c r="V40" i="4"/>
  <c r="V62" i="4"/>
  <c r="E62" i="1"/>
  <c r="D62" i="1" s="1"/>
  <c r="G62" i="1" s="1"/>
  <c r="E95" i="1"/>
  <c r="D95" i="1" s="1"/>
  <c r="G95" i="1" s="1"/>
  <c r="E118" i="1"/>
  <c r="D118" i="1" s="1"/>
  <c r="G118" i="1" s="1"/>
  <c r="V209" i="4"/>
  <c r="E30" i="1"/>
  <c r="D30" i="1" s="1"/>
  <c r="G30" i="1" s="1"/>
  <c r="V30" i="4"/>
  <c r="V53" i="4"/>
  <c r="V74" i="4"/>
  <c r="E74" i="1"/>
  <c r="D74" i="1" s="1"/>
  <c r="G74" i="1" s="1"/>
  <c r="V86" i="4"/>
  <c r="E86" i="1"/>
  <c r="D86" i="1" s="1"/>
  <c r="G86" i="1" s="1"/>
  <c r="V165" i="4"/>
  <c r="E165" i="1"/>
  <c r="D165" i="1" s="1"/>
  <c r="G165" i="1" s="1"/>
  <c r="V176" i="4"/>
  <c r="E187" i="1"/>
  <c r="D187" i="1" s="1"/>
  <c r="G187" i="1" s="1"/>
  <c r="V187" i="4"/>
  <c r="E176" i="1"/>
  <c r="D176" i="1" s="1"/>
  <c r="G176" i="1" s="1"/>
  <c r="V20" i="4"/>
  <c r="V31" i="4"/>
  <c r="E31" i="1"/>
  <c r="D31" i="1" s="1"/>
  <c r="G31" i="1" s="1"/>
  <c r="V11" i="4"/>
  <c r="E11" i="1"/>
  <c r="D11" i="1" s="1"/>
  <c r="G11" i="1" s="1"/>
  <c r="E20" i="1"/>
  <c r="D20" i="1" s="1"/>
  <c r="G20" i="1" s="1"/>
  <c r="V54" i="4"/>
  <c r="E22" i="1"/>
  <c r="D22" i="1" s="1"/>
  <c r="G22" i="1" s="1"/>
  <c r="V45" i="4"/>
  <c r="E257" i="1"/>
  <c r="D257" i="1" s="1"/>
  <c r="G257" i="1" s="1"/>
  <c r="V257" i="4"/>
  <c r="E33" i="1"/>
  <c r="D33" i="1" s="1"/>
  <c r="G33" i="1" s="1"/>
  <c r="V42" i="4"/>
  <c r="E34" i="1"/>
  <c r="D34" i="1" s="1"/>
  <c r="G34" i="1" s="1"/>
  <c r="V125" i="4"/>
  <c r="E125" i="1"/>
  <c r="D125" i="1" s="1"/>
  <c r="G125" i="1" s="1"/>
  <c r="E136" i="1"/>
  <c r="D136" i="1" s="1"/>
  <c r="G136" i="1" s="1"/>
  <c r="V136" i="4"/>
  <c r="V170" i="4"/>
  <c r="E170" i="1"/>
  <c r="D170" i="1" s="1"/>
  <c r="G170" i="1" s="1"/>
  <c r="V181" i="4"/>
  <c r="E181" i="1"/>
  <c r="D181" i="1" s="1"/>
  <c r="G181" i="1" s="1"/>
  <c r="J523" i="9"/>
  <c r="E63" i="1"/>
  <c r="D63" i="1" s="1"/>
  <c r="G63" i="1" s="1"/>
  <c r="E221" i="1"/>
  <c r="D221" i="1" s="1"/>
  <c r="G221" i="1" s="1"/>
  <c r="V55" i="4"/>
  <c r="V102" i="4"/>
  <c r="E102" i="1"/>
  <c r="D102" i="1" s="1"/>
  <c r="G102" i="1" s="1"/>
  <c r="E148" i="1"/>
  <c r="D148" i="1" s="1"/>
  <c r="G148" i="1" s="1"/>
  <c r="V148" i="4"/>
  <c r="E182" i="1"/>
  <c r="D182" i="1" s="1"/>
  <c r="G182" i="1" s="1"/>
  <c r="V182" i="4"/>
  <c r="E193" i="1"/>
  <c r="D193" i="1" s="1"/>
  <c r="G193" i="1" s="1"/>
  <c r="V205" i="4"/>
  <c r="V283" i="4"/>
  <c r="E103" i="1"/>
  <c r="D103" i="1" s="1"/>
  <c r="G103" i="1" s="1"/>
  <c r="E160" i="1"/>
  <c r="D160" i="1" s="1"/>
  <c r="G160" i="1" s="1"/>
  <c r="V192" i="4"/>
  <c r="V261" i="4"/>
  <c r="E41" i="1"/>
  <c r="D41" i="1" s="1"/>
  <c r="G41" i="1" s="1"/>
  <c r="V41" i="4"/>
  <c r="V85" i="4"/>
  <c r="V96" i="4"/>
  <c r="E69" i="1"/>
  <c r="D69" i="1" s="1"/>
  <c r="G69" i="1" s="1"/>
  <c r="E202" i="1"/>
  <c r="D202" i="1" s="1"/>
  <c r="G202" i="1" s="1"/>
  <c r="V244" i="4"/>
  <c r="V133" i="4"/>
  <c r="V178" i="4"/>
  <c r="E178" i="1"/>
  <c r="D178" i="1" s="1"/>
  <c r="G178" i="1" s="1"/>
  <c r="E277" i="1"/>
  <c r="D277" i="1" s="1"/>
  <c r="G277" i="1" s="1"/>
  <c r="J163" i="7"/>
  <c r="V179" i="4"/>
  <c r="E179" i="1"/>
  <c r="D179" i="1" s="1"/>
  <c r="G179" i="1" s="1"/>
  <c r="E255" i="1"/>
  <c r="D255" i="1" s="1"/>
  <c r="G255" i="1" s="1"/>
  <c r="V255" i="4"/>
  <c r="V332" i="4"/>
  <c r="V167" i="4"/>
  <c r="V212" i="4"/>
  <c r="E59" i="1"/>
  <c r="D59" i="1" s="1"/>
  <c r="G59" i="1" s="1"/>
  <c r="V59" i="4"/>
  <c r="V268" i="4"/>
  <c r="E140" i="1"/>
  <c r="D140" i="1" s="1"/>
  <c r="G140" i="1" s="1"/>
  <c r="J129" i="7"/>
  <c r="J204" i="7"/>
  <c r="J170" i="7"/>
  <c r="V258" i="4"/>
  <c r="V344" i="4"/>
  <c r="J206" i="7"/>
  <c r="J217" i="7"/>
  <c r="J309" i="9"/>
  <c r="J479" i="9"/>
  <c r="J407" i="9"/>
  <c r="J408" i="9"/>
  <c r="J445" i="9"/>
  <c r="V299" i="4"/>
  <c r="H287" i="7"/>
  <c r="V297" i="4"/>
  <c r="V369" i="6"/>
  <c r="T15" i="2"/>
  <c r="V15" i="2" s="1"/>
  <c r="T19" i="2"/>
  <c r="V19" i="2" s="1"/>
  <c r="T21" i="2"/>
  <c r="V21" i="2" s="1"/>
  <c r="T31" i="2"/>
  <c r="V31" i="2" s="1"/>
  <c r="T33" i="2"/>
  <c r="V33" i="2" s="1"/>
  <c r="T45" i="2"/>
  <c r="V45" i="2" s="1"/>
  <c r="T51" i="2"/>
  <c r="V51" i="2" s="1"/>
  <c r="T53" i="2"/>
  <c r="V53" i="2" s="1"/>
  <c r="T55" i="2"/>
  <c r="V55" i="2" s="1"/>
  <c r="T61" i="2"/>
  <c r="V61" i="2" s="1"/>
  <c r="T65" i="2"/>
  <c r="V65" i="2" s="1"/>
  <c r="T77" i="2"/>
  <c r="V77" i="2" s="1"/>
  <c r="T85" i="2"/>
  <c r="V85" i="2" s="1"/>
  <c r="T89" i="2"/>
  <c r="V89" i="2" s="1"/>
  <c r="T93" i="2"/>
  <c r="V93" i="2" s="1"/>
  <c r="T95" i="2"/>
  <c r="V95" i="2" s="1"/>
  <c r="T97" i="2"/>
  <c r="V97" i="2" s="1"/>
  <c r="T107" i="2"/>
  <c r="V107" i="2" s="1"/>
  <c r="T111" i="2"/>
  <c r="V111" i="2" s="1"/>
  <c r="V303" i="4"/>
  <c r="V302" i="4"/>
  <c r="C477" i="1"/>
  <c r="C563" i="1"/>
  <c r="T161" i="2"/>
  <c r="V161" i="2" s="1"/>
  <c r="T167" i="2"/>
  <c r="V167" i="2" s="1"/>
  <c r="T179" i="2"/>
  <c r="V179" i="2" s="1"/>
  <c r="T185" i="2"/>
  <c r="V185" i="2" s="1"/>
  <c r="T189" i="2"/>
  <c r="V189" i="2" s="1"/>
  <c r="T191" i="2"/>
  <c r="V191" i="2" s="1"/>
  <c r="T201" i="2"/>
  <c r="V201" i="2" s="1"/>
  <c r="T209" i="2"/>
  <c r="V209" i="2" s="1"/>
  <c r="T211" i="2"/>
  <c r="V211" i="2" s="1"/>
  <c r="T213" i="2"/>
  <c r="V213" i="2" s="1"/>
  <c r="T215" i="2"/>
  <c r="V215" i="2" s="1"/>
  <c r="T225" i="2"/>
  <c r="V225" i="2" s="1"/>
  <c r="T233" i="2"/>
  <c r="V233" i="2" s="1"/>
  <c r="T235" i="2"/>
  <c r="V235" i="2" s="1"/>
  <c r="T237" i="2"/>
  <c r="V237" i="2" s="1"/>
  <c r="T239" i="2"/>
  <c r="V239" i="2" s="1"/>
  <c r="T247" i="2"/>
  <c r="V247" i="2" s="1"/>
  <c r="T257" i="2"/>
  <c r="V257" i="2" s="1"/>
  <c r="T259" i="2"/>
  <c r="V259" i="2" s="1"/>
  <c r="T261" i="2"/>
  <c r="V261" i="2" s="1"/>
  <c r="T263" i="2"/>
  <c r="V263" i="2" s="1"/>
  <c r="T279" i="2"/>
  <c r="V279" i="2" s="1"/>
  <c r="E248" i="7"/>
  <c r="J248" i="7" s="1"/>
  <c r="R556" i="9"/>
  <c r="T113" i="2"/>
  <c r="V113" i="2" s="1"/>
  <c r="T115" i="2"/>
  <c r="V115" i="2" s="1"/>
  <c r="T125" i="2"/>
  <c r="V125" i="2" s="1"/>
  <c r="T131" i="2"/>
  <c r="V131" i="2" s="1"/>
  <c r="T143" i="2"/>
  <c r="V143" i="2" s="1"/>
  <c r="T147" i="2"/>
  <c r="V147" i="2" s="1"/>
  <c r="T155" i="2"/>
  <c r="V155" i="2" s="1"/>
  <c r="H65" i="7"/>
  <c r="J65" i="7" s="1"/>
  <c r="H245" i="7"/>
  <c r="J245" i="7" s="1"/>
  <c r="N565" i="5"/>
  <c r="W565" i="5" s="1"/>
  <c r="V339" i="4"/>
  <c r="V357" i="4"/>
  <c r="N437" i="5"/>
  <c r="W437" i="5" s="1"/>
  <c r="N461" i="5"/>
  <c r="W461" i="5" s="1"/>
  <c r="T10" i="2"/>
  <c r="V10" i="2" s="1"/>
  <c r="T38" i="2"/>
  <c r="V38" i="2" s="1"/>
  <c r="T44" i="2"/>
  <c r="V44" i="2" s="1"/>
  <c r="T50" i="2"/>
  <c r="V50" i="2" s="1"/>
  <c r="T76" i="2"/>
  <c r="V76" i="2" s="1"/>
  <c r="T82" i="2"/>
  <c r="V82" i="2" s="1"/>
  <c r="T98" i="2"/>
  <c r="V98" i="2" s="1"/>
  <c r="T110" i="2"/>
  <c r="V110" i="2" s="1"/>
  <c r="T14" i="2"/>
  <c r="V14" i="2" s="1"/>
  <c r="T114" i="2"/>
  <c r="V114" i="2" s="1"/>
  <c r="T130" i="2"/>
  <c r="V130" i="2" s="1"/>
  <c r="T134" i="2"/>
  <c r="V134" i="2" s="1"/>
  <c r="T146" i="2"/>
  <c r="V146" i="2" s="1"/>
  <c r="T150" i="2"/>
  <c r="V150" i="2" s="1"/>
  <c r="V341" i="4"/>
  <c r="V359" i="4"/>
  <c r="V411" i="4"/>
  <c r="W475" i="5"/>
  <c r="U90" i="7"/>
  <c r="T170" i="2"/>
  <c r="V170" i="2" s="1"/>
  <c r="T182" i="2"/>
  <c r="V182" i="2" s="1"/>
  <c r="T186" i="2"/>
  <c r="V186" i="2" s="1"/>
  <c r="T196" i="2"/>
  <c r="V196" i="2" s="1"/>
  <c r="T204" i="2"/>
  <c r="V204" i="2" s="1"/>
  <c r="T212" i="2"/>
  <c r="V212" i="2" s="1"/>
  <c r="T220" i="2"/>
  <c r="V220" i="2" s="1"/>
  <c r="T228" i="2"/>
  <c r="V228" i="2" s="1"/>
  <c r="T244" i="2"/>
  <c r="V244" i="2" s="1"/>
  <c r="T252" i="2"/>
  <c r="V252" i="2" s="1"/>
  <c r="T268" i="2"/>
  <c r="V268" i="2" s="1"/>
  <c r="T276" i="2"/>
  <c r="V276" i="2" s="1"/>
  <c r="T288" i="2"/>
  <c r="V288" i="2" s="1"/>
  <c r="V311" i="4"/>
  <c r="V321" i="4"/>
  <c r="R83" i="7"/>
  <c r="T174" i="2"/>
  <c r="V174" i="2" s="1"/>
  <c r="V395" i="4"/>
  <c r="V408" i="4"/>
  <c r="E75" i="7"/>
  <c r="J75" i="7" s="1"/>
  <c r="W75" i="7" s="1"/>
  <c r="U81" i="7"/>
  <c r="H84" i="7"/>
  <c r="J84" i="7" s="1"/>
  <c r="E133" i="7"/>
  <c r="U133" i="7"/>
  <c r="V310" i="4"/>
  <c r="V315" i="4"/>
  <c r="V320" i="4"/>
  <c r="V368" i="4"/>
  <c r="R67" i="7"/>
  <c r="R198" i="7"/>
  <c r="T466" i="4"/>
  <c r="V466" i="4" s="1"/>
  <c r="T468" i="4"/>
  <c r="V468" i="4" s="1"/>
  <c r="T474" i="4"/>
  <c r="V474" i="4" s="1"/>
  <c r="T498" i="4"/>
  <c r="V498" i="4" s="1"/>
  <c r="T502" i="4"/>
  <c r="V502" i="4" s="1"/>
  <c r="T504" i="4"/>
  <c r="V504" i="4" s="1"/>
  <c r="T508" i="4"/>
  <c r="V508" i="4" s="1"/>
  <c r="T512" i="4"/>
  <c r="V512" i="4" s="1"/>
  <c r="T524" i="4"/>
  <c r="V524" i="4" s="1"/>
  <c r="T528" i="4"/>
  <c r="V528" i="4" s="1"/>
  <c r="T534" i="4"/>
  <c r="V534" i="4" s="1"/>
  <c r="T544" i="4"/>
  <c r="V544" i="4" s="1"/>
  <c r="N368" i="5"/>
  <c r="W368" i="5" s="1"/>
  <c r="N383" i="5"/>
  <c r="W383" i="5" s="1"/>
  <c r="N395" i="5"/>
  <c r="W395" i="5" s="1"/>
  <c r="N419" i="5"/>
  <c r="W419" i="5" s="1"/>
  <c r="N426" i="5"/>
  <c r="W426" i="5" s="1"/>
  <c r="N431" i="5"/>
  <c r="W431" i="5" s="1"/>
  <c r="N443" i="5"/>
  <c r="N450" i="5"/>
  <c r="W450" i="5" s="1"/>
  <c r="E450" i="1" s="1"/>
  <c r="N455" i="5"/>
  <c r="W455" i="5" s="1"/>
  <c r="E60" i="7"/>
  <c r="V304" i="4"/>
  <c r="V312" i="4"/>
  <c r="V350" i="4"/>
  <c r="V355" i="4"/>
  <c r="V375" i="4"/>
  <c r="V387" i="4"/>
  <c r="V392" i="4"/>
  <c r="N415" i="5"/>
  <c r="J232" i="7"/>
  <c r="V382" i="4"/>
  <c r="V405" i="4"/>
  <c r="N551" i="5"/>
  <c r="W551" i="5" s="1"/>
  <c r="T281" i="2"/>
  <c r="V281" i="2" s="1"/>
  <c r="T289" i="2"/>
  <c r="V289" i="2" s="1"/>
  <c r="V377" i="4"/>
  <c r="N476" i="5"/>
  <c r="W476" i="5" s="1"/>
  <c r="E476" i="1" s="1"/>
  <c r="N488" i="5"/>
  <c r="W488" i="5" s="1"/>
  <c r="N498" i="5"/>
  <c r="W498" i="5" s="1"/>
  <c r="N503" i="5"/>
  <c r="W503" i="5" s="1"/>
  <c r="N515" i="5"/>
  <c r="W515" i="5" s="1"/>
  <c r="R41" i="7"/>
  <c r="H150" i="7"/>
  <c r="V319" i="4"/>
  <c r="V362" i="4"/>
  <c r="V384" i="4"/>
  <c r="N361" i="5"/>
  <c r="W361" i="5" s="1"/>
  <c r="N385" i="5"/>
  <c r="W385" i="5" s="1"/>
  <c r="E385" i="1" s="1"/>
  <c r="N441" i="5"/>
  <c r="W441" i="5" s="1"/>
  <c r="N451" i="5"/>
  <c r="W451" i="5" s="1"/>
  <c r="N470" i="5"/>
  <c r="W470" i="5" s="1"/>
  <c r="E470" i="1" s="1"/>
  <c r="N473" i="5"/>
  <c r="W473" i="5" s="1"/>
  <c r="N510" i="5"/>
  <c r="W510" i="5" s="1"/>
  <c r="R20" i="7"/>
  <c r="U62" i="7"/>
  <c r="H68" i="7"/>
  <c r="E69" i="7"/>
  <c r="U69" i="7"/>
  <c r="H72" i="7"/>
  <c r="E226" i="7"/>
  <c r="J226" i="7" s="1"/>
  <c r="U226" i="7"/>
  <c r="R234" i="7"/>
  <c r="U235" i="7"/>
  <c r="E239" i="7"/>
  <c r="U239" i="7"/>
  <c r="H242" i="7"/>
  <c r="E246" i="7"/>
  <c r="H257" i="7"/>
  <c r="R554" i="9"/>
  <c r="V323" i="4"/>
  <c r="V346" i="4"/>
  <c r="V351" i="4"/>
  <c r="V366" i="4"/>
  <c r="V401" i="4"/>
  <c r="T475" i="4"/>
  <c r="V475" i="4" s="1"/>
  <c r="T481" i="4"/>
  <c r="V481" i="4" s="1"/>
  <c r="T483" i="4"/>
  <c r="V483" i="4" s="1"/>
  <c r="T485" i="4"/>
  <c r="V485" i="4" s="1"/>
  <c r="T487" i="4"/>
  <c r="V487" i="4" s="1"/>
  <c r="T489" i="4"/>
  <c r="V489" i="4" s="1"/>
  <c r="N325" i="5"/>
  <c r="W325" i="5" s="1"/>
  <c r="E325" i="1" s="1"/>
  <c r="N326" i="5"/>
  <c r="W326" i="5" s="1"/>
  <c r="W342" i="5"/>
  <c r="E342" i="1" s="1"/>
  <c r="N371" i="5"/>
  <c r="W371" i="5" s="1"/>
  <c r="N521" i="5"/>
  <c r="W521" i="5" s="1"/>
  <c r="N574" i="5"/>
  <c r="W574" i="5" s="1"/>
  <c r="N575" i="5"/>
  <c r="W575" i="5" s="1"/>
  <c r="H15" i="7"/>
  <c r="J15" i="7" s="1"/>
  <c r="H33" i="7"/>
  <c r="H57" i="7"/>
  <c r="R132" i="7"/>
  <c r="R222" i="7"/>
  <c r="N302" i="5"/>
  <c r="W302" i="5" s="1"/>
  <c r="N309" i="5"/>
  <c r="W309" i="5" s="1"/>
  <c r="N356" i="5"/>
  <c r="W356" i="5" s="1"/>
  <c r="N418" i="5"/>
  <c r="W418" i="5" s="1"/>
  <c r="N423" i="5"/>
  <c r="W423" i="5" s="1"/>
  <c r="N511" i="5"/>
  <c r="W511" i="5" s="1"/>
  <c r="E511" i="1" s="1"/>
  <c r="R14" i="7"/>
  <c r="R31" i="7"/>
  <c r="R56" i="7"/>
  <c r="R115" i="7"/>
  <c r="H126" i="7"/>
  <c r="R131" i="7"/>
  <c r="H180" i="7"/>
  <c r="U209" i="7"/>
  <c r="N316" i="5"/>
  <c r="W316" i="5" s="1"/>
  <c r="N319" i="5"/>
  <c r="W319" i="5" s="1"/>
  <c r="N331" i="5"/>
  <c r="W331" i="5" s="1"/>
  <c r="N339" i="5"/>
  <c r="W339" i="5" s="1"/>
  <c r="N343" i="5"/>
  <c r="N365" i="5"/>
  <c r="N373" i="5"/>
  <c r="W373" i="5" s="1"/>
  <c r="N494" i="5"/>
  <c r="W494" i="5" s="1"/>
  <c r="N501" i="5"/>
  <c r="W501" i="5" s="1"/>
  <c r="W505" i="5"/>
  <c r="E505" i="1" s="1"/>
  <c r="N514" i="5"/>
  <c r="W514" i="5" s="1"/>
  <c r="N537" i="5"/>
  <c r="W537" i="5" s="1"/>
  <c r="E27" i="7"/>
  <c r="E127" i="7"/>
  <c r="U127" i="7"/>
  <c r="W308" i="5"/>
  <c r="N403" i="5"/>
  <c r="W403" i="5" s="1"/>
  <c r="N477" i="5"/>
  <c r="W477" i="5" s="1"/>
  <c r="N573" i="5"/>
  <c r="W573" i="5" s="1"/>
  <c r="E573" i="1" s="1"/>
  <c r="T304" i="6"/>
  <c r="V304" i="6" s="1"/>
  <c r="C304" i="1" s="1"/>
  <c r="T312" i="6"/>
  <c r="V312" i="6" s="1"/>
  <c r="C312" i="1" s="1"/>
  <c r="R73" i="7"/>
  <c r="R79" i="7"/>
  <c r="R97" i="7"/>
  <c r="H202" i="7"/>
  <c r="R218" i="7"/>
  <c r="R337" i="9"/>
  <c r="J339" i="9"/>
  <c r="V340" i="4"/>
  <c r="V358" i="4"/>
  <c r="V380" i="4"/>
  <c r="T420" i="4"/>
  <c r="V420" i="4" s="1"/>
  <c r="T426" i="4"/>
  <c r="V426" i="4" s="1"/>
  <c r="T450" i="4"/>
  <c r="V450" i="4" s="1"/>
  <c r="N299" i="5"/>
  <c r="W299" i="5" s="1"/>
  <c r="N362" i="5"/>
  <c r="W362" i="5" s="1"/>
  <c r="N377" i="5"/>
  <c r="W377" i="5" s="1"/>
  <c r="N469" i="5"/>
  <c r="W469" i="5" s="1"/>
  <c r="N486" i="5"/>
  <c r="W486" i="5" s="1"/>
  <c r="E486" i="1" s="1"/>
  <c r="N520" i="5"/>
  <c r="W520" i="5" s="1"/>
  <c r="N527" i="5"/>
  <c r="N556" i="5"/>
  <c r="W556" i="5" s="1"/>
  <c r="R22" i="7"/>
  <c r="H23" i="7"/>
  <c r="R26" i="7"/>
  <c r="E31" i="7"/>
  <c r="H74" i="7"/>
  <c r="E78" i="7"/>
  <c r="J78" i="7" s="1"/>
  <c r="U78" i="7"/>
  <c r="E87" i="7"/>
  <c r="J87" i="7" s="1"/>
  <c r="R91" i="7"/>
  <c r="E96" i="7"/>
  <c r="U96" i="7"/>
  <c r="R159" i="7"/>
  <c r="R165" i="7"/>
  <c r="U172" i="7"/>
  <c r="H213" i="7"/>
  <c r="J213" i="7" s="1"/>
  <c r="E336" i="9"/>
  <c r="U336" i="9"/>
  <c r="V300" i="4"/>
  <c r="V394" i="4"/>
  <c r="V407" i="4"/>
  <c r="T556" i="4"/>
  <c r="V556" i="4" s="1"/>
  <c r="T566" i="4"/>
  <c r="V566" i="4" s="1"/>
  <c r="N314" i="5"/>
  <c r="W314" i="5" s="1"/>
  <c r="N318" i="5"/>
  <c r="W318" i="5" s="1"/>
  <c r="E318" i="1" s="1"/>
  <c r="N330" i="5"/>
  <c r="W330" i="5" s="1"/>
  <c r="N338" i="5"/>
  <c r="W338" i="5" s="1"/>
  <c r="E338" i="1" s="1"/>
  <c r="N352" i="5"/>
  <c r="W352" i="5" s="1"/>
  <c r="N355" i="5"/>
  <c r="W355" i="5" s="1"/>
  <c r="N374" i="5"/>
  <c r="W374" i="5" s="1"/>
  <c r="N411" i="5"/>
  <c r="W411" i="5" s="1"/>
  <c r="N428" i="5"/>
  <c r="W428" i="5" s="1"/>
  <c r="E428" i="1" s="1"/>
  <c r="N463" i="5"/>
  <c r="W463" i="5" s="1"/>
  <c r="N491" i="5"/>
  <c r="H27" i="7"/>
  <c r="R33" i="7"/>
  <c r="H34" i="7"/>
  <c r="J34" i="7" s="1"/>
  <c r="U57" i="7"/>
  <c r="H60" i="7"/>
  <c r="E63" i="7"/>
  <c r="U63" i="7"/>
  <c r="E82" i="7"/>
  <c r="J82" i="7" s="1"/>
  <c r="R98" i="7"/>
  <c r="U107" i="7"/>
  <c r="E111" i="7"/>
  <c r="J111" i="7" s="1"/>
  <c r="U114" i="7"/>
  <c r="H130" i="7"/>
  <c r="H151" i="7"/>
  <c r="E158" i="7"/>
  <c r="U210" i="7"/>
  <c r="U220" i="7"/>
  <c r="H223" i="7"/>
  <c r="J223" i="7" s="1"/>
  <c r="E272" i="7"/>
  <c r="J272" i="7" s="1"/>
  <c r="E275" i="7"/>
  <c r="U275" i="7"/>
  <c r="E285" i="7"/>
  <c r="U285" i="7"/>
  <c r="E333" i="9"/>
  <c r="R335" i="9"/>
  <c r="H336" i="9"/>
  <c r="R440" i="9"/>
  <c r="H441" i="9"/>
  <c r="J441" i="9" s="1"/>
  <c r="R494" i="9"/>
  <c r="J514" i="9"/>
  <c r="U546" i="9"/>
  <c r="R550" i="9"/>
  <c r="V322" i="4"/>
  <c r="V327" i="4"/>
  <c r="V376" i="4"/>
  <c r="V386" i="4"/>
  <c r="N369" i="5"/>
  <c r="W369" i="5" s="1"/>
  <c r="N381" i="5"/>
  <c r="W381" i="5" s="1"/>
  <c r="N396" i="5"/>
  <c r="W396" i="5" s="1"/>
  <c r="E396" i="1" s="1"/>
  <c r="N430" i="5"/>
  <c r="W430" i="5" s="1"/>
  <c r="N433" i="5"/>
  <c r="N440" i="5"/>
  <c r="W440" i="5" s="1"/>
  <c r="N452" i="5"/>
  <c r="W452" i="5" s="1"/>
  <c r="N493" i="5"/>
  <c r="W493" i="5" s="1"/>
  <c r="W507" i="5"/>
  <c r="E507" i="1" s="1"/>
  <c r="N512" i="5"/>
  <c r="W512" i="5" s="1"/>
  <c r="N522" i="5"/>
  <c r="N546" i="5"/>
  <c r="W546" i="5" s="1"/>
  <c r="N563" i="5"/>
  <c r="W563" i="5" s="1"/>
  <c r="T316" i="6"/>
  <c r="V316" i="6" s="1"/>
  <c r="C316" i="1" s="1"/>
  <c r="T320" i="6"/>
  <c r="V320" i="6" s="1"/>
  <c r="C320" i="1" s="1"/>
  <c r="T328" i="6"/>
  <c r="V328" i="6" s="1"/>
  <c r="T340" i="6"/>
  <c r="V340" i="6" s="1"/>
  <c r="C340" i="1" s="1"/>
  <c r="T352" i="6"/>
  <c r="V352" i="6" s="1"/>
  <c r="T354" i="6"/>
  <c r="V354" i="6" s="1"/>
  <c r="T356" i="6"/>
  <c r="V356" i="6" s="1"/>
  <c r="T360" i="6"/>
  <c r="V360" i="6" s="1"/>
  <c r="C360" i="1" s="1"/>
  <c r="T376" i="6"/>
  <c r="V376" i="6" s="1"/>
  <c r="T380" i="6"/>
  <c r="V380" i="6" s="1"/>
  <c r="C380" i="1" s="1"/>
  <c r="T384" i="6"/>
  <c r="V384" i="6" s="1"/>
  <c r="C384" i="1" s="1"/>
  <c r="T400" i="6"/>
  <c r="V400" i="6" s="1"/>
  <c r="C400" i="1" s="1"/>
  <c r="T408" i="6"/>
  <c r="V408" i="6" s="1"/>
  <c r="C408" i="1" s="1"/>
  <c r="T416" i="6"/>
  <c r="V416" i="6" s="1"/>
  <c r="C416" i="1" s="1"/>
  <c r="T418" i="6"/>
  <c r="V418" i="6" s="1"/>
  <c r="T420" i="6"/>
  <c r="V420" i="6" s="1"/>
  <c r="T428" i="6"/>
  <c r="V428" i="6" s="1"/>
  <c r="C428" i="1" s="1"/>
  <c r="T432" i="6"/>
  <c r="V432" i="6" s="1"/>
  <c r="C432" i="1" s="1"/>
  <c r="T440" i="6"/>
  <c r="V440" i="6" s="1"/>
  <c r="E45" i="7"/>
  <c r="R53" i="7"/>
  <c r="E55" i="7"/>
  <c r="E58" i="7"/>
  <c r="J58" i="7" s="1"/>
  <c r="E61" i="7"/>
  <c r="J61" i="7" s="1"/>
  <c r="R62" i="7"/>
  <c r="H107" i="7"/>
  <c r="U111" i="7"/>
  <c r="E115" i="7"/>
  <c r="R117" i="7"/>
  <c r="U145" i="7"/>
  <c r="R146" i="7"/>
  <c r="H148" i="7"/>
  <c r="H210" i="7"/>
  <c r="E214" i="7"/>
  <c r="U217" i="7"/>
  <c r="U263" i="7"/>
  <c r="R332" i="9"/>
  <c r="J432" i="9"/>
  <c r="W432" i="9" s="1"/>
  <c r="J435" i="9"/>
  <c r="E439" i="9"/>
  <c r="R477" i="9"/>
  <c r="N322" i="5"/>
  <c r="W322" i="5" s="1"/>
  <c r="N335" i="5"/>
  <c r="W380" i="5"/>
  <c r="E380" i="1" s="1"/>
  <c r="N386" i="5"/>
  <c r="W386" i="5" s="1"/>
  <c r="T444" i="6"/>
  <c r="V444" i="6" s="1"/>
  <c r="T452" i="6"/>
  <c r="V452" i="6" s="1"/>
  <c r="C452" i="1" s="1"/>
  <c r="T454" i="6"/>
  <c r="V454" i="6" s="1"/>
  <c r="T470" i="6"/>
  <c r="V470" i="6" s="1"/>
  <c r="C470" i="1" s="1"/>
  <c r="T484" i="6"/>
  <c r="V484" i="6" s="1"/>
  <c r="C484" i="1" s="1"/>
  <c r="T486" i="6"/>
  <c r="V486" i="6" s="1"/>
  <c r="T496" i="6"/>
  <c r="V496" i="6" s="1"/>
  <c r="T504" i="6"/>
  <c r="V504" i="6" s="1"/>
  <c r="C504" i="1" s="1"/>
  <c r="T506" i="6"/>
  <c r="V506" i="6" s="1"/>
  <c r="C506" i="1" s="1"/>
  <c r="T512" i="6"/>
  <c r="V512" i="6" s="1"/>
  <c r="C512" i="1" s="1"/>
  <c r="T518" i="6"/>
  <c r="V518" i="6" s="1"/>
  <c r="C518" i="1" s="1"/>
  <c r="T524" i="6"/>
  <c r="V524" i="6" s="1"/>
  <c r="C524" i="1" s="1"/>
  <c r="T530" i="6"/>
  <c r="V530" i="6" s="1"/>
  <c r="T534" i="6"/>
  <c r="V534" i="6" s="1"/>
  <c r="C534" i="1" s="1"/>
  <c r="T538" i="6"/>
  <c r="V538" i="6" s="1"/>
  <c r="C538" i="1" s="1"/>
  <c r="T540" i="6"/>
  <c r="V540" i="6" s="1"/>
  <c r="C540" i="1" s="1"/>
  <c r="T542" i="6"/>
  <c r="V542" i="6" s="1"/>
  <c r="C542" i="1" s="1"/>
  <c r="T544" i="6"/>
  <c r="V544" i="6" s="1"/>
  <c r="T550" i="6"/>
  <c r="V550" i="6" s="1"/>
  <c r="C550" i="1" s="1"/>
  <c r="T556" i="6"/>
  <c r="V556" i="6" s="1"/>
  <c r="C556" i="1" s="1"/>
  <c r="T558" i="6"/>
  <c r="V558" i="6" s="1"/>
  <c r="T560" i="6"/>
  <c r="V560" i="6" s="1"/>
  <c r="T566" i="6"/>
  <c r="V566" i="6" s="1"/>
  <c r="C566" i="1" s="1"/>
  <c r="T568" i="6"/>
  <c r="V568" i="6" s="1"/>
  <c r="T572" i="6"/>
  <c r="V572" i="6" s="1"/>
  <c r="C572" i="1" s="1"/>
  <c r="T574" i="6"/>
  <c r="V574" i="6" s="1"/>
  <c r="T576" i="6"/>
  <c r="V576" i="6" s="1"/>
  <c r="R42" i="7"/>
  <c r="R50" i="7"/>
  <c r="R69" i="7"/>
  <c r="R167" i="7"/>
  <c r="R175" i="7"/>
  <c r="J327" i="9"/>
  <c r="T463" i="4"/>
  <c r="V463" i="4" s="1"/>
  <c r="T473" i="4"/>
  <c r="V473" i="4" s="1"/>
  <c r="N303" i="5"/>
  <c r="W303" i="5" s="1"/>
  <c r="N311" i="5"/>
  <c r="W311" i="5" s="1"/>
  <c r="N327" i="5"/>
  <c r="W327" i="5" s="1"/>
  <c r="N388" i="5"/>
  <c r="W388" i="5" s="1"/>
  <c r="N391" i="5"/>
  <c r="W391" i="5" s="1"/>
  <c r="N408" i="5"/>
  <c r="W408" i="5" s="1"/>
  <c r="W527" i="5"/>
  <c r="E527" i="1" s="1"/>
  <c r="N529" i="5"/>
  <c r="N543" i="5"/>
  <c r="W543" i="5" s="1"/>
  <c r="N558" i="5"/>
  <c r="W558" i="5" s="1"/>
  <c r="N561" i="5"/>
  <c r="W561" i="5" s="1"/>
  <c r="E13" i="7"/>
  <c r="J13" i="7" s="1"/>
  <c r="R18" i="7"/>
  <c r="R21" i="7"/>
  <c r="E36" i="7"/>
  <c r="U36" i="7"/>
  <c r="E39" i="7"/>
  <c r="E42" i="7"/>
  <c r="J42" i="7" s="1"/>
  <c r="U42" i="7"/>
  <c r="H45" i="7"/>
  <c r="H55" i="7"/>
  <c r="R57" i="7"/>
  <c r="E95" i="7"/>
  <c r="U95" i="7"/>
  <c r="R103" i="7"/>
  <c r="E105" i="7"/>
  <c r="J105" i="7" s="1"/>
  <c r="R133" i="7"/>
  <c r="U139" i="7"/>
  <c r="E174" i="7"/>
  <c r="R181" i="7"/>
  <c r="E186" i="7"/>
  <c r="H189" i="7"/>
  <c r="R252" i="7"/>
  <c r="U260" i="7"/>
  <c r="R431" i="9"/>
  <c r="H435" i="9"/>
  <c r="E436" i="9"/>
  <c r="U436" i="9"/>
  <c r="T491" i="4"/>
  <c r="V491" i="4" s="1"/>
  <c r="T493" i="4"/>
  <c r="V493" i="4" s="1"/>
  <c r="T495" i="4"/>
  <c r="V495" i="4" s="1"/>
  <c r="T499" i="4"/>
  <c r="V499" i="4" s="1"/>
  <c r="T501" i="4"/>
  <c r="V501" i="4" s="1"/>
  <c r="T505" i="4"/>
  <c r="V505" i="4" s="1"/>
  <c r="T507" i="4"/>
  <c r="V507" i="4" s="1"/>
  <c r="T513" i="4"/>
  <c r="V513" i="4" s="1"/>
  <c r="T515" i="4"/>
  <c r="V515" i="4" s="1"/>
  <c r="T517" i="4"/>
  <c r="V517" i="4" s="1"/>
  <c r="T523" i="4"/>
  <c r="V523" i="4" s="1"/>
  <c r="T527" i="4"/>
  <c r="V527" i="4" s="1"/>
  <c r="T533" i="4"/>
  <c r="V533" i="4" s="1"/>
  <c r="T539" i="4"/>
  <c r="V539" i="4" s="1"/>
  <c r="T547" i="4"/>
  <c r="V547" i="4" s="1"/>
  <c r="N305" i="5"/>
  <c r="W305" i="5" s="1"/>
  <c r="E305" i="1" s="1"/>
  <c r="N349" i="5"/>
  <c r="W349" i="5" s="1"/>
  <c r="N367" i="5"/>
  <c r="W367" i="5" s="1"/>
  <c r="N379" i="5"/>
  <c r="N405" i="5"/>
  <c r="W405" i="5" s="1"/>
  <c r="N410" i="5"/>
  <c r="W410" i="5" s="1"/>
  <c r="N413" i="5"/>
  <c r="W413" i="5" s="1"/>
  <c r="N422" i="5"/>
  <c r="W422" i="5" s="1"/>
  <c r="E422" i="1" s="1"/>
  <c r="N487" i="5"/>
  <c r="W487" i="5" s="1"/>
  <c r="N519" i="5"/>
  <c r="W519" i="5" s="1"/>
  <c r="W547" i="5"/>
  <c r="N577" i="5"/>
  <c r="W577" i="5" s="1"/>
  <c r="R51" i="7"/>
  <c r="U52" i="7"/>
  <c r="R54" i="7"/>
  <c r="R85" i="7"/>
  <c r="U86" i="7"/>
  <c r="U89" i="7"/>
  <c r="H92" i="7"/>
  <c r="E99" i="7"/>
  <c r="J99" i="7" s="1"/>
  <c r="U102" i="7"/>
  <c r="R104" i="7"/>
  <c r="E132" i="7"/>
  <c r="H165" i="7"/>
  <c r="J165" i="7" s="1"/>
  <c r="R169" i="7"/>
  <c r="U171" i="7"/>
  <c r="R173" i="7"/>
  <c r="U174" i="7"/>
  <c r="E190" i="7"/>
  <c r="U190" i="7"/>
  <c r="R194" i="7"/>
  <c r="E238" i="7"/>
  <c r="J238" i="7" s="1"/>
  <c r="H241" i="7"/>
  <c r="J241" i="7" s="1"/>
  <c r="H250" i="7"/>
  <c r="J250" i="7" s="1"/>
  <c r="R254" i="7"/>
  <c r="R255" i="7"/>
  <c r="H256" i="7"/>
  <c r="R259" i="7"/>
  <c r="H260" i="7"/>
  <c r="J260" i="7" s="1"/>
  <c r="R262" i="7"/>
  <c r="H263" i="7"/>
  <c r="R473" i="9"/>
  <c r="T549" i="4"/>
  <c r="V549" i="4" s="1"/>
  <c r="T555" i="4"/>
  <c r="V555" i="4" s="1"/>
  <c r="T559" i="4"/>
  <c r="V559" i="4" s="1"/>
  <c r="T565" i="4"/>
  <c r="V565" i="4" s="1"/>
  <c r="T569" i="4"/>
  <c r="V569" i="4" s="1"/>
  <c r="T571" i="4"/>
  <c r="V571" i="4" s="1"/>
  <c r="N312" i="5"/>
  <c r="W312" i="5" s="1"/>
  <c r="N329" i="5"/>
  <c r="W329" i="5" s="1"/>
  <c r="E329" i="1" s="1"/>
  <c r="N393" i="5"/>
  <c r="W393" i="5" s="1"/>
  <c r="N434" i="5"/>
  <c r="W434" i="5" s="1"/>
  <c r="N545" i="5"/>
  <c r="W545" i="5" s="1"/>
  <c r="E545" i="1" s="1"/>
  <c r="H36" i="7"/>
  <c r="R38" i="7"/>
  <c r="H39" i="7"/>
  <c r="J46" i="7"/>
  <c r="H89" i="7"/>
  <c r="E93" i="7"/>
  <c r="J93" i="7" s="1"/>
  <c r="W93" i="7" s="1"/>
  <c r="R94" i="7"/>
  <c r="H95" i="7"/>
  <c r="R118" i="7"/>
  <c r="E136" i="7"/>
  <c r="J136" i="7" s="1"/>
  <c r="U136" i="7"/>
  <c r="E160" i="7"/>
  <c r="J160" i="7" s="1"/>
  <c r="U160" i="7"/>
  <c r="H171" i="7"/>
  <c r="J171" i="7" s="1"/>
  <c r="U180" i="7"/>
  <c r="U183" i="7"/>
  <c r="R233" i="7"/>
  <c r="H234" i="7"/>
  <c r="R235" i="7"/>
  <c r="E242" i="7"/>
  <c r="U245" i="7"/>
  <c r="E417" i="9"/>
  <c r="J417" i="9" s="1"/>
  <c r="U417" i="9"/>
  <c r="E420" i="9"/>
  <c r="T379" i="6"/>
  <c r="V379" i="6" s="1"/>
  <c r="C379" i="1" s="1"/>
  <c r="T381" i="6"/>
  <c r="V381" i="6" s="1"/>
  <c r="T395" i="6"/>
  <c r="V395" i="6" s="1"/>
  <c r="C395" i="1" s="1"/>
  <c r="T397" i="6"/>
  <c r="V397" i="6" s="1"/>
  <c r="C397" i="1" s="1"/>
  <c r="T401" i="6"/>
  <c r="V401" i="6" s="1"/>
  <c r="C401" i="1" s="1"/>
  <c r="T405" i="6"/>
  <c r="V405" i="6" s="1"/>
  <c r="C405" i="1" s="1"/>
  <c r="T413" i="6"/>
  <c r="V413" i="6" s="1"/>
  <c r="C413" i="1" s="1"/>
  <c r="T415" i="6"/>
  <c r="V415" i="6" s="1"/>
  <c r="T427" i="6"/>
  <c r="V427" i="6" s="1"/>
  <c r="T439" i="6"/>
  <c r="V439" i="6" s="1"/>
  <c r="C439" i="1" s="1"/>
  <c r="H10" i="7"/>
  <c r="J10" i="7" s="1"/>
  <c r="E14" i="7"/>
  <c r="U14" i="7"/>
  <c r="H25" i="7"/>
  <c r="R30" i="7"/>
  <c r="H31" i="7"/>
  <c r="R36" i="7"/>
  <c r="H40" i="7"/>
  <c r="U61" i="7"/>
  <c r="E64" i="7"/>
  <c r="J64" i="7" s="1"/>
  <c r="R99" i="7"/>
  <c r="H103" i="7"/>
  <c r="E125" i="7"/>
  <c r="R138" i="7"/>
  <c r="H142" i="7"/>
  <c r="J142" i="7" s="1"/>
  <c r="E152" i="7"/>
  <c r="U152" i="7"/>
  <c r="E198" i="7"/>
  <c r="U198" i="7"/>
  <c r="R200" i="7"/>
  <c r="U201" i="7"/>
  <c r="E205" i="7"/>
  <c r="E208" i="7"/>
  <c r="R213" i="7"/>
  <c r="E221" i="7"/>
  <c r="U227" i="7"/>
  <c r="U230" i="7"/>
  <c r="E233" i="7"/>
  <c r="J233" i="7" s="1"/>
  <c r="E261" i="7"/>
  <c r="U261" i="7"/>
  <c r="U264" i="7"/>
  <c r="E270" i="7"/>
  <c r="R271" i="7"/>
  <c r="T152" i="8"/>
  <c r="V152" i="8" s="1"/>
  <c r="F440" i="1" s="1"/>
  <c r="T156" i="8"/>
  <c r="V156" i="8" s="1"/>
  <c r="F444" i="1" s="1"/>
  <c r="T168" i="8"/>
  <c r="V168" i="8" s="1"/>
  <c r="F456" i="1" s="1"/>
  <c r="T172" i="8"/>
  <c r="V172" i="8" s="1"/>
  <c r="F460" i="1" s="1"/>
  <c r="R374" i="9"/>
  <c r="R376" i="9"/>
  <c r="R380" i="9"/>
  <c r="R467" i="9"/>
  <c r="R472" i="9"/>
  <c r="H505" i="9"/>
  <c r="J526" i="9"/>
  <c r="R528" i="9"/>
  <c r="R162" i="7"/>
  <c r="R193" i="7"/>
  <c r="R206" i="7"/>
  <c r="R210" i="7"/>
  <c r="T565" i="6"/>
  <c r="V565" i="6" s="1"/>
  <c r="C565" i="1" s="1"/>
  <c r="T571" i="6"/>
  <c r="V571" i="6" s="1"/>
  <c r="E11" i="7"/>
  <c r="U11" i="7"/>
  <c r="R16" i="7"/>
  <c r="U17" i="7"/>
  <c r="U20" i="7"/>
  <c r="E32" i="7"/>
  <c r="E35" i="7"/>
  <c r="U35" i="7"/>
  <c r="U41" i="7"/>
  <c r="U44" i="7"/>
  <c r="R45" i="7"/>
  <c r="H50" i="7"/>
  <c r="J50" i="7" s="1"/>
  <c r="E53" i="7"/>
  <c r="J53" i="7" s="1"/>
  <c r="U53" i="7"/>
  <c r="R55" i="7"/>
  <c r="U56" i="7"/>
  <c r="E59" i="7"/>
  <c r="J59" i="7" s="1"/>
  <c r="U71" i="7"/>
  <c r="E83" i="7"/>
  <c r="R87" i="7"/>
  <c r="U88" i="7"/>
  <c r="H97" i="7"/>
  <c r="U110" i="7"/>
  <c r="E113" i="7"/>
  <c r="U113" i="7"/>
  <c r="E123" i="7"/>
  <c r="R124" i="7"/>
  <c r="H125" i="7"/>
  <c r="R130" i="7"/>
  <c r="E134" i="7"/>
  <c r="U134" i="7"/>
  <c r="U140" i="7"/>
  <c r="H143" i="7"/>
  <c r="R150" i="7"/>
  <c r="H152" i="7"/>
  <c r="R157" i="7"/>
  <c r="E179" i="7"/>
  <c r="J184" i="7"/>
  <c r="E185" i="7"/>
  <c r="H188" i="7"/>
  <c r="E212" i="7"/>
  <c r="U212" i="7"/>
  <c r="H221" i="7"/>
  <c r="H227" i="7"/>
  <c r="E228" i="7"/>
  <c r="E247" i="7"/>
  <c r="H258" i="7"/>
  <c r="J258" i="7" s="1"/>
  <c r="R260" i="7"/>
  <c r="H261" i="7"/>
  <c r="H264" i="7"/>
  <c r="J264" i="7" s="1"/>
  <c r="E268" i="7"/>
  <c r="R284" i="7"/>
  <c r="H286" i="7"/>
  <c r="J286" i="7" s="1"/>
  <c r="R365" i="9"/>
  <c r="H366" i="9"/>
  <c r="H372" i="9"/>
  <c r="R527" i="9"/>
  <c r="E23" i="7"/>
  <c r="U26" i="7"/>
  <c r="E29" i="7"/>
  <c r="H41" i="7"/>
  <c r="R43" i="7"/>
  <c r="H56" i="7"/>
  <c r="R58" i="7"/>
  <c r="E77" i="7"/>
  <c r="U77" i="7"/>
  <c r="U83" i="7"/>
  <c r="U92" i="7"/>
  <c r="U98" i="7"/>
  <c r="U101" i="7"/>
  <c r="E117" i="7"/>
  <c r="J117" i="7" s="1"/>
  <c r="R121" i="7"/>
  <c r="U123" i="7"/>
  <c r="H131" i="7"/>
  <c r="J131" i="7" s="1"/>
  <c r="R136" i="7"/>
  <c r="H137" i="7"/>
  <c r="J137" i="7" s="1"/>
  <c r="H140" i="7"/>
  <c r="H176" i="7"/>
  <c r="U182" i="7"/>
  <c r="U192" i="7"/>
  <c r="E202" i="7"/>
  <c r="U202" i="7"/>
  <c r="R248" i="7"/>
  <c r="E253" i="7"/>
  <c r="J253" i="7" s="1"/>
  <c r="H255" i="7"/>
  <c r="J255" i="7" s="1"/>
  <c r="E262" i="7"/>
  <c r="J262" i="7" s="1"/>
  <c r="J265" i="7"/>
  <c r="R266" i="7"/>
  <c r="U286" i="9"/>
  <c r="E290" i="9"/>
  <c r="J290" i="9" s="1"/>
  <c r="R362" i="9"/>
  <c r="J401" i="9"/>
  <c r="R498" i="9"/>
  <c r="R507" i="9"/>
  <c r="R522" i="9"/>
  <c r="R10" i="7"/>
  <c r="H26" i="7"/>
  <c r="J26" i="7" s="1"/>
  <c r="H35" i="7"/>
  <c r="H44" i="7"/>
  <c r="U65" i="7"/>
  <c r="R66" i="7"/>
  <c r="H71" i="7"/>
  <c r="U74" i="7"/>
  <c r="H83" i="7"/>
  <c r="E89" i="7"/>
  <c r="H110" i="7"/>
  <c r="H113" i="7"/>
  <c r="U117" i="7"/>
  <c r="H120" i="7"/>
  <c r="H123" i="7"/>
  <c r="E126" i="7"/>
  <c r="U126" i="7"/>
  <c r="R127" i="7"/>
  <c r="R128" i="7"/>
  <c r="H134" i="7"/>
  <c r="R135" i="7"/>
  <c r="U165" i="7"/>
  <c r="E168" i="7"/>
  <c r="J168" i="7" s="1"/>
  <c r="H173" i="7"/>
  <c r="J173" i="7" s="1"/>
  <c r="H179" i="7"/>
  <c r="R184" i="7"/>
  <c r="H185" i="7"/>
  <c r="R186" i="7"/>
  <c r="R187" i="7"/>
  <c r="U199" i="7"/>
  <c r="H244" i="7"/>
  <c r="R249" i="7"/>
  <c r="E259" i="7"/>
  <c r="J280" i="7"/>
  <c r="E290" i="7"/>
  <c r="J290" i="7" s="1"/>
  <c r="T11" i="8"/>
  <c r="V11" i="8" s="1"/>
  <c r="F299" i="1" s="1"/>
  <c r="T17" i="8"/>
  <c r="V17" i="8" s="1"/>
  <c r="F305" i="1" s="1"/>
  <c r="T19" i="8"/>
  <c r="V19" i="8" s="1"/>
  <c r="F307" i="1" s="1"/>
  <c r="T23" i="8"/>
  <c r="V23" i="8" s="1"/>
  <c r="T27" i="8"/>
  <c r="V27" i="8" s="1"/>
  <c r="F315" i="1" s="1"/>
  <c r="T29" i="8"/>
  <c r="V29" i="8" s="1"/>
  <c r="T37" i="8"/>
  <c r="V37" i="8" s="1"/>
  <c r="T41" i="8"/>
  <c r="V41" i="8" s="1"/>
  <c r="T53" i="8"/>
  <c r="V53" i="8" s="1"/>
  <c r="F341" i="1" s="1"/>
  <c r="T61" i="8"/>
  <c r="V61" i="8" s="1"/>
  <c r="F349" i="1" s="1"/>
  <c r="T65" i="8"/>
  <c r="V65" i="8" s="1"/>
  <c r="T77" i="8"/>
  <c r="V77" i="8" s="1"/>
  <c r="T81" i="8"/>
  <c r="V81" i="8" s="1"/>
  <c r="F369" i="1" s="1"/>
  <c r="T93" i="8"/>
  <c r="V93" i="8" s="1"/>
  <c r="F381" i="1" s="1"/>
  <c r="T95" i="8"/>
  <c r="V95" i="8" s="1"/>
  <c r="F383" i="1" s="1"/>
  <c r="E493" i="9"/>
  <c r="J493" i="9" s="1"/>
  <c r="R501" i="9"/>
  <c r="R525" i="9"/>
  <c r="T103" i="8"/>
  <c r="V103" i="8" s="1"/>
  <c r="F391" i="1" s="1"/>
  <c r="T105" i="8"/>
  <c r="V105" i="8" s="1"/>
  <c r="F393" i="1" s="1"/>
  <c r="T133" i="8"/>
  <c r="V133" i="8" s="1"/>
  <c r="T139" i="8"/>
  <c r="V139" i="8" s="1"/>
  <c r="F427" i="1" s="1"/>
  <c r="T141" i="8"/>
  <c r="V141" i="8" s="1"/>
  <c r="F429" i="1" s="1"/>
  <c r="T145" i="8"/>
  <c r="V145" i="8" s="1"/>
  <c r="F433" i="1" s="1"/>
  <c r="T149" i="8"/>
  <c r="V149" i="8" s="1"/>
  <c r="F437" i="1" s="1"/>
  <c r="R317" i="9"/>
  <c r="U318" i="9"/>
  <c r="R320" i="9"/>
  <c r="R323" i="9"/>
  <c r="E325" i="9"/>
  <c r="U328" i="9"/>
  <c r="H398" i="9"/>
  <c r="E490" i="9"/>
  <c r="J490" i="9" s="1"/>
  <c r="U490" i="9"/>
  <c r="R521" i="9"/>
  <c r="U45" i="7"/>
  <c r="R49" i="7"/>
  <c r="E54" i="7"/>
  <c r="E57" i="7"/>
  <c r="E67" i="7"/>
  <c r="J73" i="7"/>
  <c r="R78" i="7"/>
  <c r="R80" i="7"/>
  <c r="R81" i="7"/>
  <c r="U82" i="7"/>
  <c r="H90" i="7"/>
  <c r="E100" i="7"/>
  <c r="U103" i="7"/>
  <c r="U105" i="7"/>
  <c r="R109" i="7"/>
  <c r="U115" i="7"/>
  <c r="U118" i="7"/>
  <c r="R122" i="7"/>
  <c r="H127" i="7"/>
  <c r="U132" i="7"/>
  <c r="U135" i="7"/>
  <c r="E138" i="7"/>
  <c r="U138" i="7"/>
  <c r="R147" i="7"/>
  <c r="J155" i="7"/>
  <c r="U156" i="7"/>
  <c r="R163" i="7"/>
  <c r="R166" i="7"/>
  <c r="R171" i="7"/>
  <c r="R179" i="7"/>
  <c r="R205" i="7"/>
  <c r="H212" i="7"/>
  <c r="H239" i="7"/>
  <c r="R242" i="7"/>
  <c r="R250" i="7"/>
  <c r="T177" i="8"/>
  <c r="V177" i="8" s="1"/>
  <c r="F465" i="1" s="1"/>
  <c r="T179" i="8"/>
  <c r="V179" i="8" s="1"/>
  <c r="T181" i="8"/>
  <c r="V181" i="8" s="1"/>
  <c r="F469" i="1" s="1"/>
  <c r="T183" i="8"/>
  <c r="V183" i="8" s="1"/>
  <c r="F471" i="1" s="1"/>
  <c r="T187" i="8"/>
  <c r="V187" i="8" s="1"/>
  <c r="T189" i="8"/>
  <c r="V189" i="8" s="1"/>
  <c r="T193" i="8"/>
  <c r="V193" i="8" s="1"/>
  <c r="F481" i="1" s="1"/>
  <c r="T195" i="8"/>
  <c r="V195" i="8" s="1"/>
  <c r="F483" i="1" s="1"/>
  <c r="T197" i="8"/>
  <c r="V197" i="8" s="1"/>
  <c r="F485" i="1" s="1"/>
  <c r="T203" i="8"/>
  <c r="V203" i="8" s="1"/>
  <c r="F491" i="1" s="1"/>
  <c r="T205" i="8"/>
  <c r="V205" i="8" s="1"/>
  <c r="T211" i="8"/>
  <c r="V211" i="8" s="1"/>
  <c r="T215" i="8"/>
  <c r="V215" i="8" s="1"/>
  <c r="F503" i="1" s="1"/>
  <c r="T217" i="8"/>
  <c r="V217" i="8" s="1"/>
  <c r="F505" i="1" s="1"/>
  <c r="T219" i="8"/>
  <c r="V219" i="8" s="1"/>
  <c r="F507" i="1" s="1"/>
  <c r="T227" i="8"/>
  <c r="V227" i="8" s="1"/>
  <c r="F515" i="1" s="1"/>
  <c r="T229" i="8"/>
  <c r="V229" i="8" s="1"/>
  <c r="F517" i="1" s="1"/>
  <c r="T231" i="8"/>
  <c r="V231" i="8" s="1"/>
  <c r="T237" i="8"/>
  <c r="V237" i="8" s="1"/>
  <c r="T241" i="8"/>
  <c r="V241" i="8" s="1"/>
  <c r="F529" i="1" s="1"/>
  <c r="T251" i="8"/>
  <c r="V251" i="8" s="1"/>
  <c r="F539" i="1" s="1"/>
  <c r="T253" i="8"/>
  <c r="V253" i="8" s="1"/>
  <c r="T265" i="8"/>
  <c r="V265" i="8" s="1"/>
  <c r="F553" i="1" s="1"/>
  <c r="T267" i="8"/>
  <c r="V267" i="8" s="1"/>
  <c r="T283" i="8"/>
  <c r="V283" i="8" s="1"/>
  <c r="F571" i="1" s="1"/>
  <c r="T285" i="8"/>
  <c r="V285" i="8" s="1"/>
  <c r="F573" i="1" s="1"/>
  <c r="T287" i="8"/>
  <c r="V287" i="8" s="1"/>
  <c r="F575" i="1" s="1"/>
  <c r="T289" i="8"/>
  <c r="V289" i="8" s="1"/>
  <c r="F577" i="1" s="1"/>
  <c r="E316" i="9"/>
  <c r="J316" i="9" s="1"/>
  <c r="R319" i="9"/>
  <c r="R346" i="9"/>
  <c r="H347" i="9"/>
  <c r="R353" i="9"/>
  <c r="U355" i="9"/>
  <c r="J368" i="9"/>
  <c r="U392" i="9"/>
  <c r="E402" i="9"/>
  <c r="J402" i="9" s="1"/>
  <c r="R441" i="9"/>
  <c r="J450" i="9"/>
  <c r="U472" i="9"/>
  <c r="H480" i="9"/>
  <c r="J480" i="9" s="1"/>
  <c r="R491" i="9"/>
  <c r="R502" i="9"/>
  <c r="R513" i="9"/>
  <c r="H560" i="9"/>
  <c r="H48" i="7"/>
  <c r="H51" i="7"/>
  <c r="J51" i="7" s="1"/>
  <c r="R65" i="7"/>
  <c r="H67" i="7"/>
  <c r="H85" i="7"/>
  <c r="J85" i="7" s="1"/>
  <c r="E91" i="7"/>
  <c r="E94" i="7"/>
  <c r="E97" i="7"/>
  <c r="U97" i="7"/>
  <c r="U109" i="7"/>
  <c r="R114" i="7"/>
  <c r="H115" i="7"/>
  <c r="R116" i="7"/>
  <c r="E128" i="7"/>
  <c r="E130" i="7"/>
  <c r="E144" i="7"/>
  <c r="U147" i="7"/>
  <c r="E150" i="7"/>
  <c r="U150" i="7"/>
  <c r="R155" i="7"/>
  <c r="H167" i="7"/>
  <c r="J167" i="7" s="1"/>
  <c r="H172" i="7"/>
  <c r="H175" i="7"/>
  <c r="J175" i="7" s="1"/>
  <c r="W175" i="7" s="1"/>
  <c r="R176" i="7"/>
  <c r="R177" i="7"/>
  <c r="H187" i="7"/>
  <c r="J187" i="7" s="1"/>
  <c r="H190" i="7"/>
  <c r="U194" i="7"/>
  <c r="E197" i="7"/>
  <c r="R207" i="7"/>
  <c r="R211" i="7"/>
  <c r="U216" i="7"/>
  <c r="R217" i="7"/>
  <c r="H219" i="7"/>
  <c r="E231" i="7"/>
  <c r="H243" i="7"/>
  <c r="J243" i="7" s="1"/>
  <c r="H246" i="7"/>
  <c r="H259" i="7"/>
  <c r="R264" i="7"/>
  <c r="H268" i="7"/>
  <c r="H270" i="7"/>
  <c r="R280" i="7"/>
  <c r="R281" i="7"/>
  <c r="R283" i="7"/>
  <c r="H285" i="7"/>
  <c r="H288" i="7"/>
  <c r="J288" i="7" s="1"/>
  <c r="W288" i="7" s="1"/>
  <c r="R315" i="9"/>
  <c r="R333" i="9"/>
  <c r="E348" i="9"/>
  <c r="J348" i="9" s="1"/>
  <c r="U348" i="9"/>
  <c r="R349" i="9"/>
  <c r="R350" i="9"/>
  <c r="H351" i="9"/>
  <c r="E383" i="9"/>
  <c r="H469" i="9"/>
  <c r="U478" i="9"/>
  <c r="R489" i="9"/>
  <c r="H511" i="9"/>
  <c r="J511" i="9" s="1"/>
  <c r="J563" i="9"/>
  <c r="E106" i="7"/>
  <c r="J106" i="7" s="1"/>
  <c r="R110" i="7"/>
  <c r="E119" i="7"/>
  <c r="U119" i="7"/>
  <c r="U122" i="7"/>
  <c r="H138" i="7"/>
  <c r="R140" i="7"/>
  <c r="U141" i="7"/>
  <c r="H156" i="7"/>
  <c r="H162" i="7"/>
  <c r="H181" i="7"/>
  <c r="J181" i="7" s="1"/>
  <c r="R182" i="7"/>
  <c r="E188" i="7"/>
  <c r="U188" i="7"/>
  <c r="H197" i="7"/>
  <c r="J203" i="7"/>
  <c r="U204" i="7"/>
  <c r="U207" i="7"/>
  <c r="E220" i="7"/>
  <c r="H225" i="7"/>
  <c r="J225" i="7" s="1"/>
  <c r="E234" i="7"/>
  <c r="U234" i="7"/>
  <c r="E237" i="7"/>
  <c r="J237" i="7" s="1"/>
  <c r="U237" i="7"/>
  <c r="H240" i="7"/>
  <c r="J240" i="7" s="1"/>
  <c r="U249" i="7"/>
  <c r="E257" i="7"/>
  <c r="J257" i="7" s="1"/>
  <c r="U257" i="7"/>
  <c r="R302" i="9"/>
  <c r="E305" i="9"/>
  <c r="J305" i="9" s="1"/>
  <c r="U305" i="9"/>
  <c r="R312" i="9"/>
  <c r="J335" i="9"/>
  <c r="E342" i="9"/>
  <c r="J342" i="9" s="1"/>
  <c r="U342" i="9"/>
  <c r="E352" i="9"/>
  <c r="E378" i="9"/>
  <c r="J378" i="9" s="1"/>
  <c r="W378" i="9" s="1"/>
  <c r="R379" i="9"/>
  <c r="R391" i="9"/>
  <c r="J396" i="9"/>
  <c r="R438" i="9"/>
  <c r="H447" i="9"/>
  <c r="E451" i="9"/>
  <c r="J462" i="9"/>
  <c r="R497" i="9"/>
  <c r="E505" i="9"/>
  <c r="R519" i="9"/>
  <c r="J542" i="9"/>
  <c r="E561" i="9"/>
  <c r="J561" i="9" s="1"/>
  <c r="R562" i="9"/>
  <c r="E229" i="7"/>
  <c r="J229" i="7" s="1"/>
  <c r="H231" i="7"/>
  <c r="R236" i="7"/>
  <c r="U241" i="7"/>
  <c r="E244" i="7"/>
  <c r="U244" i="7"/>
  <c r="U252" i="7"/>
  <c r="R258" i="7"/>
  <c r="E260" i="7"/>
  <c r="R276" i="7"/>
  <c r="J277" i="7"/>
  <c r="E283" i="7"/>
  <c r="U283" i="7"/>
  <c r="R285" i="7"/>
  <c r="T100" i="8"/>
  <c r="V100" i="8" s="1"/>
  <c r="F388" i="1" s="1"/>
  <c r="R303" i="9"/>
  <c r="U339" i="9"/>
  <c r="R341" i="9"/>
  <c r="J363" i="9"/>
  <c r="R367" i="9"/>
  <c r="H383" i="9"/>
  <c r="H386" i="9"/>
  <c r="R453" i="9"/>
  <c r="R459" i="9"/>
  <c r="R461" i="9"/>
  <c r="J466" i="9"/>
  <c r="R500" i="9"/>
  <c r="J502" i="9"/>
  <c r="W502" i="9" s="1"/>
  <c r="R563" i="9"/>
  <c r="R272" i="7"/>
  <c r="H275" i="7"/>
  <c r="E284" i="7"/>
  <c r="J284" i="7" s="1"/>
  <c r="T153" i="8"/>
  <c r="V153" i="8" s="1"/>
  <c r="F441" i="1" s="1"/>
  <c r="T159" i="8"/>
  <c r="V159" i="8" s="1"/>
  <c r="F447" i="1" s="1"/>
  <c r="T163" i="8"/>
  <c r="V163" i="8" s="1"/>
  <c r="T169" i="8"/>
  <c r="V169" i="8" s="1"/>
  <c r="F457" i="1" s="1"/>
  <c r="T171" i="8"/>
  <c r="V171" i="8" s="1"/>
  <c r="F459" i="1" s="1"/>
  <c r="E287" i="9"/>
  <c r="J287" i="9" s="1"/>
  <c r="U287" i="9"/>
  <c r="R298" i="9"/>
  <c r="H299" i="9"/>
  <c r="J299" i="9" s="1"/>
  <c r="E306" i="9"/>
  <c r="R310" i="9"/>
  <c r="E311" i="9"/>
  <c r="J311" i="9" s="1"/>
  <c r="E319" i="9"/>
  <c r="J319" i="9" s="1"/>
  <c r="R327" i="9"/>
  <c r="R344" i="9"/>
  <c r="E349" i="9"/>
  <c r="J349" i="9" s="1"/>
  <c r="U349" i="9"/>
  <c r="U352" i="9"/>
  <c r="H355" i="9"/>
  <c r="E358" i="9"/>
  <c r="J358" i="9" s="1"/>
  <c r="E376" i="9"/>
  <c r="J376" i="9" s="1"/>
  <c r="U379" i="9"/>
  <c r="E384" i="9"/>
  <c r="J384" i="9" s="1"/>
  <c r="E387" i="9"/>
  <c r="U396" i="9"/>
  <c r="R404" i="9"/>
  <c r="H405" i="9"/>
  <c r="J405" i="9" s="1"/>
  <c r="H414" i="9"/>
  <c r="J414" i="9" s="1"/>
  <c r="W414" i="9" s="1"/>
  <c r="R418" i="9"/>
  <c r="E421" i="9"/>
  <c r="J421" i="9" s="1"/>
  <c r="U424" i="9"/>
  <c r="H427" i="9"/>
  <c r="U445" i="9"/>
  <c r="W445" i="9" s="1"/>
  <c r="H448" i="9"/>
  <c r="J448" i="9" s="1"/>
  <c r="E449" i="9"/>
  <c r="J449" i="9" s="1"/>
  <c r="E452" i="9"/>
  <c r="R455" i="9"/>
  <c r="E458" i="9"/>
  <c r="R465" i="9"/>
  <c r="R469" i="9"/>
  <c r="U470" i="9"/>
  <c r="H481" i="9"/>
  <c r="E494" i="9"/>
  <c r="E512" i="9"/>
  <c r="R515" i="9"/>
  <c r="E518" i="9"/>
  <c r="R537" i="9"/>
  <c r="H546" i="9"/>
  <c r="H549" i="9"/>
  <c r="E550" i="9"/>
  <c r="U550" i="9"/>
  <c r="H552" i="9"/>
  <c r="J552" i="9" s="1"/>
  <c r="E553" i="9"/>
  <c r="H555" i="9"/>
  <c r="J555" i="9" s="1"/>
  <c r="H558" i="9"/>
  <c r="U564" i="9"/>
  <c r="H276" i="7"/>
  <c r="R289" i="9"/>
  <c r="E291" i="9"/>
  <c r="J291" i="9" s="1"/>
  <c r="E300" i="9"/>
  <c r="J300" i="9" s="1"/>
  <c r="U300" i="9"/>
  <c r="R301" i="9"/>
  <c r="E303" i="9"/>
  <c r="R308" i="9"/>
  <c r="U309" i="9"/>
  <c r="W309" i="9" s="1"/>
  <c r="E346" i="9"/>
  <c r="U358" i="9"/>
  <c r="H364" i="9"/>
  <c r="U387" i="9"/>
  <c r="E390" i="9"/>
  <c r="E400" i="9"/>
  <c r="J400" i="9" s="1"/>
  <c r="E406" i="9"/>
  <c r="J406" i="9" s="1"/>
  <c r="R426" i="9"/>
  <c r="E437" i="9"/>
  <c r="E443" i="9"/>
  <c r="J443" i="9" s="1"/>
  <c r="U449" i="9"/>
  <c r="U452" i="9"/>
  <c r="U464" i="9"/>
  <c r="E476" i="9"/>
  <c r="J476" i="9" s="1"/>
  <c r="U476" i="9"/>
  <c r="R485" i="9"/>
  <c r="H494" i="9"/>
  <c r="E500" i="9"/>
  <c r="J500" i="9" s="1"/>
  <c r="U500" i="9"/>
  <c r="H506" i="9"/>
  <c r="H512" i="9"/>
  <c r="H518" i="9"/>
  <c r="H524" i="9"/>
  <c r="J524" i="9" s="1"/>
  <c r="W524" i="9" s="1"/>
  <c r="H530" i="9"/>
  <c r="J530" i="9" s="1"/>
  <c r="H533" i="9"/>
  <c r="E536" i="9"/>
  <c r="H547" i="9"/>
  <c r="H550" i="9"/>
  <c r="R552" i="9"/>
  <c r="H553" i="9"/>
  <c r="H556" i="9"/>
  <c r="E274" i="7"/>
  <c r="U289" i="7"/>
  <c r="T10" i="8"/>
  <c r="V10" i="8" s="1"/>
  <c r="F298" i="1" s="1"/>
  <c r="T12" i="8"/>
  <c r="V12" i="8" s="1"/>
  <c r="F300" i="1" s="1"/>
  <c r="T14" i="8"/>
  <c r="V14" i="8" s="1"/>
  <c r="F302" i="1" s="1"/>
  <c r="T18" i="8"/>
  <c r="V18" i="8" s="1"/>
  <c r="F306" i="1" s="1"/>
  <c r="T22" i="8"/>
  <c r="V22" i="8" s="1"/>
  <c r="F310" i="1" s="1"/>
  <c r="T26" i="8"/>
  <c r="V26" i="8" s="1"/>
  <c r="T36" i="8"/>
  <c r="V36" i="8" s="1"/>
  <c r="F324" i="1" s="1"/>
  <c r="T42" i="8"/>
  <c r="V42" i="8" s="1"/>
  <c r="T46" i="8"/>
  <c r="V46" i="8" s="1"/>
  <c r="T48" i="8"/>
  <c r="V48" i="8" s="1"/>
  <c r="F336" i="1" s="1"/>
  <c r="T56" i="8"/>
  <c r="V56" i="8" s="1"/>
  <c r="F344" i="1" s="1"/>
  <c r="T62" i="8"/>
  <c r="V62" i="8" s="1"/>
  <c r="T64" i="8"/>
  <c r="V64" i="8" s="1"/>
  <c r="T66" i="8"/>
  <c r="V66" i="8" s="1"/>
  <c r="F354" i="1" s="1"/>
  <c r="T68" i="8"/>
  <c r="V68" i="8" s="1"/>
  <c r="F356" i="1" s="1"/>
  <c r="T80" i="8"/>
  <c r="V80" i="8" s="1"/>
  <c r="F368" i="1" s="1"/>
  <c r="T82" i="8"/>
  <c r="V82" i="8" s="1"/>
  <c r="F370" i="1" s="1"/>
  <c r="T84" i="8"/>
  <c r="V84" i="8" s="1"/>
  <c r="F372" i="1" s="1"/>
  <c r="T88" i="8"/>
  <c r="V88" i="8" s="1"/>
  <c r="T90" i="8"/>
  <c r="V90" i="8" s="1"/>
  <c r="F378" i="1" s="1"/>
  <c r="T94" i="8"/>
  <c r="V94" i="8" s="1"/>
  <c r="F382" i="1" s="1"/>
  <c r="E294" i="9"/>
  <c r="R307" i="9"/>
  <c r="J323" i="9"/>
  <c r="H331" i="9"/>
  <c r="R399" i="9"/>
  <c r="E403" i="9"/>
  <c r="R413" i="9"/>
  <c r="U415" i="9"/>
  <c r="R433" i="9"/>
  <c r="U440" i="9"/>
  <c r="R448" i="9"/>
  <c r="H461" i="9"/>
  <c r="J461" i="9" s="1"/>
  <c r="E471" i="9"/>
  <c r="J471" i="9" s="1"/>
  <c r="R558" i="9"/>
  <c r="T37" i="2"/>
  <c r="V37" i="2" s="1"/>
  <c r="T69" i="2"/>
  <c r="V69" i="2" s="1"/>
  <c r="T101" i="2"/>
  <c r="V101" i="2" s="1"/>
  <c r="T158" i="2"/>
  <c r="V158" i="2" s="1"/>
  <c r="T169" i="2"/>
  <c r="V169" i="2" s="1"/>
  <c r="T249" i="2"/>
  <c r="V249" i="2" s="1"/>
  <c r="T255" i="2"/>
  <c r="V255" i="2" s="1"/>
  <c r="T17" i="2"/>
  <c r="V17" i="2" s="1"/>
  <c r="T43" i="2"/>
  <c r="V43" i="2" s="1"/>
  <c r="T62" i="2"/>
  <c r="V62" i="2" s="1"/>
  <c r="T75" i="2"/>
  <c r="V75" i="2" s="1"/>
  <c r="T149" i="2"/>
  <c r="V149" i="2" s="1"/>
  <c r="T199" i="2"/>
  <c r="V199" i="2" s="1"/>
  <c r="T224" i="2"/>
  <c r="V224" i="2" s="1"/>
  <c r="T138" i="2"/>
  <c r="V138" i="2" s="1"/>
  <c r="T160" i="2"/>
  <c r="V160" i="2" s="1"/>
  <c r="T207" i="2"/>
  <c r="V207" i="2" s="1"/>
  <c r="T271" i="2"/>
  <c r="V271" i="2" s="1"/>
  <c r="T13" i="2"/>
  <c r="V13" i="2" s="1"/>
  <c r="T165" i="2"/>
  <c r="V165" i="2" s="1"/>
  <c r="T187" i="2"/>
  <c r="V187" i="2" s="1"/>
  <c r="T284" i="2"/>
  <c r="V284" i="2" s="1"/>
  <c r="T34" i="2"/>
  <c r="V34" i="2" s="1"/>
  <c r="T47" i="2"/>
  <c r="V47" i="2" s="1"/>
  <c r="T49" i="2"/>
  <c r="V49" i="2" s="1"/>
  <c r="T66" i="2"/>
  <c r="V66" i="2" s="1"/>
  <c r="T79" i="2"/>
  <c r="V79" i="2" s="1"/>
  <c r="T81" i="2"/>
  <c r="V81" i="2" s="1"/>
  <c r="T129" i="2"/>
  <c r="V129" i="2" s="1"/>
  <c r="T151" i="2"/>
  <c r="V151" i="2" s="1"/>
  <c r="T173" i="2"/>
  <c r="V173" i="2" s="1"/>
  <c r="T273" i="2"/>
  <c r="V273" i="2" s="1"/>
  <c r="T83" i="2"/>
  <c r="V83" i="2" s="1"/>
  <c r="T122" i="2"/>
  <c r="V122" i="2" s="1"/>
  <c r="T133" i="2"/>
  <c r="V133" i="2" s="1"/>
  <c r="T236" i="2"/>
  <c r="V236" i="2" s="1"/>
  <c r="T25" i="2"/>
  <c r="V25" i="2" s="1"/>
  <c r="T29" i="2"/>
  <c r="V29" i="2" s="1"/>
  <c r="T70" i="2"/>
  <c r="V70" i="2" s="1"/>
  <c r="T74" i="2"/>
  <c r="V74" i="2" s="1"/>
  <c r="T102" i="2"/>
  <c r="V102" i="2" s="1"/>
  <c r="T124" i="2"/>
  <c r="V124" i="2" s="1"/>
  <c r="T157" i="2"/>
  <c r="V157" i="2" s="1"/>
  <c r="T166" i="2"/>
  <c r="V166" i="2" s="1"/>
  <c r="T188" i="2"/>
  <c r="V188" i="2" s="1"/>
  <c r="T223" i="2"/>
  <c r="V223" i="2" s="1"/>
  <c r="T57" i="2"/>
  <c r="V57" i="2" s="1"/>
  <c r="T63" i="2"/>
  <c r="V63" i="2" s="1"/>
  <c r="T137" i="2"/>
  <c r="V137" i="2" s="1"/>
  <c r="T231" i="2"/>
  <c r="V231" i="2" s="1"/>
  <c r="T9" i="2"/>
  <c r="V9" i="2" s="1"/>
  <c r="T18" i="2"/>
  <c r="V18" i="2" s="1"/>
  <c r="T119" i="2"/>
  <c r="V119" i="2" s="1"/>
  <c r="T183" i="2"/>
  <c r="V183" i="2" s="1"/>
  <c r="T200" i="2"/>
  <c r="V200" i="2" s="1"/>
  <c r="T260" i="2"/>
  <c r="V260" i="2" s="1"/>
  <c r="T121" i="2"/>
  <c r="V121" i="2" s="1"/>
  <c r="T39" i="2"/>
  <c r="V39" i="2" s="1"/>
  <c r="T46" i="2"/>
  <c r="V46" i="2" s="1"/>
  <c r="T58" i="2"/>
  <c r="V58" i="2" s="1"/>
  <c r="T103" i="2"/>
  <c r="V103" i="2" s="1"/>
  <c r="T139" i="2"/>
  <c r="V139" i="2" s="1"/>
  <c r="T175" i="2"/>
  <c r="V175" i="2" s="1"/>
  <c r="T203" i="2"/>
  <c r="V203" i="2" s="1"/>
  <c r="T227" i="2"/>
  <c r="V227" i="2" s="1"/>
  <c r="T251" i="2"/>
  <c r="V251" i="2" s="1"/>
  <c r="T275" i="2"/>
  <c r="V275" i="2" s="1"/>
  <c r="T27" i="2"/>
  <c r="V27" i="2" s="1"/>
  <c r="T60" i="2"/>
  <c r="V60" i="2" s="1"/>
  <c r="T91" i="2"/>
  <c r="V91" i="2" s="1"/>
  <c r="T118" i="2"/>
  <c r="V118" i="2" s="1"/>
  <c r="T126" i="2"/>
  <c r="V126" i="2" s="1"/>
  <c r="T154" i="2"/>
  <c r="V154" i="2" s="1"/>
  <c r="T162" i="2"/>
  <c r="V162" i="2" s="1"/>
  <c r="T192" i="2"/>
  <c r="V192" i="2" s="1"/>
  <c r="T205" i="2"/>
  <c r="V205" i="2" s="1"/>
  <c r="T216" i="2"/>
  <c r="V216" i="2" s="1"/>
  <c r="T229" i="2"/>
  <c r="V229" i="2" s="1"/>
  <c r="T240" i="2"/>
  <c r="V240" i="2" s="1"/>
  <c r="T253" i="2"/>
  <c r="V253" i="2" s="1"/>
  <c r="T264" i="2"/>
  <c r="V264" i="2" s="1"/>
  <c r="T277" i="2"/>
  <c r="V277" i="2" s="1"/>
  <c r="T12" i="2"/>
  <c r="V12" i="2" s="1"/>
  <c r="T22" i="2"/>
  <c r="V22" i="2" s="1"/>
  <c r="T41" i="2"/>
  <c r="V41" i="2" s="1"/>
  <c r="T67" i="2"/>
  <c r="V67" i="2" s="1"/>
  <c r="T86" i="2"/>
  <c r="V86" i="2" s="1"/>
  <c r="T105" i="2"/>
  <c r="V105" i="2" s="1"/>
  <c r="T123" i="2"/>
  <c r="V123" i="2" s="1"/>
  <c r="T136" i="2"/>
  <c r="V136" i="2" s="1"/>
  <c r="T141" i="2"/>
  <c r="V141" i="2" s="1"/>
  <c r="T159" i="2"/>
  <c r="V159" i="2" s="1"/>
  <c r="T172" i="2"/>
  <c r="V172" i="2" s="1"/>
  <c r="T177" i="2"/>
  <c r="V177" i="2" s="1"/>
  <c r="T286" i="2"/>
  <c r="V286" i="2" s="1"/>
  <c r="T248" i="2"/>
  <c r="V248" i="2" s="1"/>
  <c r="T272" i="2"/>
  <c r="V272" i="2" s="1"/>
  <c r="T11" i="2"/>
  <c r="V11" i="2" s="1"/>
  <c r="T26" i="2"/>
  <c r="V26" i="2" s="1"/>
  <c r="T71" i="2"/>
  <c r="V71" i="2" s="1"/>
  <c r="T78" i="2"/>
  <c r="V78" i="2" s="1"/>
  <c r="T90" i="2"/>
  <c r="V90" i="2" s="1"/>
  <c r="T112" i="2"/>
  <c r="V112" i="2" s="1"/>
  <c r="T117" i="2"/>
  <c r="V117" i="2" s="1"/>
  <c r="T135" i="2"/>
  <c r="V135" i="2" s="1"/>
  <c r="T148" i="2"/>
  <c r="V148" i="2" s="1"/>
  <c r="T153" i="2"/>
  <c r="V153" i="2" s="1"/>
  <c r="T171" i="2"/>
  <c r="V171" i="2" s="1"/>
  <c r="T184" i="2"/>
  <c r="V184" i="2" s="1"/>
  <c r="T28" i="2"/>
  <c r="V28" i="2" s="1"/>
  <c r="T59" i="2"/>
  <c r="V59" i="2" s="1"/>
  <c r="T92" i="2"/>
  <c r="V92" i="2" s="1"/>
  <c r="T109" i="2"/>
  <c r="V109" i="2" s="1"/>
  <c r="T145" i="2"/>
  <c r="V145" i="2" s="1"/>
  <c r="T181" i="2"/>
  <c r="V181" i="2" s="1"/>
  <c r="T193" i="2"/>
  <c r="V193" i="2" s="1"/>
  <c r="T217" i="2"/>
  <c r="V217" i="2" s="1"/>
  <c r="T241" i="2"/>
  <c r="V241" i="2" s="1"/>
  <c r="T265" i="2"/>
  <c r="V265" i="2" s="1"/>
  <c r="T35" i="2"/>
  <c r="V35" i="2" s="1"/>
  <c r="T54" i="2"/>
  <c r="V54" i="2" s="1"/>
  <c r="T73" i="2"/>
  <c r="V73" i="2" s="1"/>
  <c r="T99" i="2"/>
  <c r="V99" i="2" s="1"/>
  <c r="T127" i="2"/>
  <c r="V127" i="2" s="1"/>
  <c r="T163" i="2"/>
  <c r="V163" i="2" s="1"/>
  <c r="T195" i="2"/>
  <c r="V195" i="2" s="1"/>
  <c r="T219" i="2"/>
  <c r="V219" i="2" s="1"/>
  <c r="T243" i="2"/>
  <c r="V243" i="2" s="1"/>
  <c r="T267" i="2"/>
  <c r="V267" i="2" s="1"/>
  <c r="T287" i="2"/>
  <c r="V287" i="2" s="1"/>
  <c r="T23" i="2"/>
  <c r="V23" i="2" s="1"/>
  <c r="T30" i="2"/>
  <c r="V30" i="2" s="1"/>
  <c r="T42" i="2"/>
  <c r="V42" i="2" s="1"/>
  <c r="T87" i="2"/>
  <c r="V87" i="2" s="1"/>
  <c r="T94" i="2"/>
  <c r="V94" i="2" s="1"/>
  <c r="T106" i="2"/>
  <c r="V106" i="2" s="1"/>
  <c r="T142" i="2"/>
  <c r="V142" i="2" s="1"/>
  <c r="T178" i="2"/>
  <c r="V178" i="2" s="1"/>
  <c r="T197" i="2"/>
  <c r="V197" i="2" s="1"/>
  <c r="T208" i="2"/>
  <c r="V208" i="2" s="1"/>
  <c r="T221" i="2"/>
  <c r="V221" i="2" s="1"/>
  <c r="T232" i="2"/>
  <c r="V232" i="2" s="1"/>
  <c r="T245" i="2"/>
  <c r="V245" i="2" s="1"/>
  <c r="T256" i="2"/>
  <c r="V256" i="2" s="1"/>
  <c r="T269" i="2"/>
  <c r="V269" i="2" s="1"/>
  <c r="T280" i="2"/>
  <c r="V280" i="2" s="1"/>
  <c r="T24" i="2"/>
  <c r="V24" i="2" s="1"/>
  <c r="T40" i="2"/>
  <c r="V40" i="2" s="1"/>
  <c r="T56" i="2"/>
  <c r="V56" i="2" s="1"/>
  <c r="T72" i="2"/>
  <c r="V72" i="2" s="1"/>
  <c r="T88" i="2"/>
  <c r="V88" i="2" s="1"/>
  <c r="T104" i="2"/>
  <c r="V104" i="2" s="1"/>
  <c r="T116" i="2"/>
  <c r="V116" i="2" s="1"/>
  <c r="T128" i="2"/>
  <c r="V128" i="2" s="1"/>
  <c r="T140" i="2"/>
  <c r="V140" i="2" s="1"/>
  <c r="T152" i="2"/>
  <c r="V152" i="2" s="1"/>
  <c r="T164" i="2"/>
  <c r="V164" i="2" s="1"/>
  <c r="T176" i="2"/>
  <c r="V176" i="2" s="1"/>
  <c r="T190" i="2"/>
  <c r="V190" i="2" s="1"/>
  <c r="T198" i="2"/>
  <c r="V198" i="2" s="1"/>
  <c r="T206" i="2"/>
  <c r="V206" i="2" s="1"/>
  <c r="T214" i="2"/>
  <c r="V214" i="2" s="1"/>
  <c r="T222" i="2"/>
  <c r="V222" i="2" s="1"/>
  <c r="T230" i="2"/>
  <c r="V230" i="2" s="1"/>
  <c r="T238" i="2"/>
  <c r="V238" i="2" s="1"/>
  <c r="T246" i="2"/>
  <c r="V246" i="2" s="1"/>
  <c r="T254" i="2"/>
  <c r="V254" i="2" s="1"/>
  <c r="T262" i="2"/>
  <c r="V262" i="2" s="1"/>
  <c r="T270" i="2"/>
  <c r="V270" i="2" s="1"/>
  <c r="T278" i="2"/>
  <c r="V278" i="2" s="1"/>
  <c r="T20" i="2"/>
  <c r="V20" i="2" s="1"/>
  <c r="T36" i="2"/>
  <c r="V36" i="2" s="1"/>
  <c r="T52" i="2"/>
  <c r="V52" i="2" s="1"/>
  <c r="T68" i="2"/>
  <c r="V68" i="2" s="1"/>
  <c r="T84" i="2"/>
  <c r="V84" i="2" s="1"/>
  <c r="T100" i="2"/>
  <c r="V100" i="2" s="1"/>
  <c r="T283" i="2"/>
  <c r="V283" i="2" s="1"/>
  <c r="V141" i="4"/>
  <c r="T16" i="2"/>
  <c r="V16" i="2" s="1"/>
  <c r="T32" i="2"/>
  <c r="V32" i="2" s="1"/>
  <c r="T48" i="2"/>
  <c r="V48" i="2" s="1"/>
  <c r="T64" i="2"/>
  <c r="V64" i="2" s="1"/>
  <c r="T80" i="2"/>
  <c r="V80" i="2" s="1"/>
  <c r="T96" i="2"/>
  <c r="V96" i="2" s="1"/>
  <c r="T285" i="2"/>
  <c r="V285" i="2" s="1"/>
  <c r="T108" i="2"/>
  <c r="V108" i="2" s="1"/>
  <c r="T120" i="2"/>
  <c r="V120" i="2" s="1"/>
  <c r="T132" i="2"/>
  <c r="V132" i="2" s="1"/>
  <c r="T144" i="2"/>
  <c r="V144" i="2" s="1"/>
  <c r="T156" i="2"/>
  <c r="V156" i="2" s="1"/>
  <c r="T168" i="2"/>
  <c r="V168" i="2" s="1"/>
  <c r="T180" i="2"/>
  <c r="V180" i="2" s="1"/>
  <c r="T194" i="2"/>
  <c r="V194" i="2" s="1"/>
  <c r="T202" i="2"/>
  <c r="V202" i="2" s="1"/>
  <c r="T210" i="2"/>
  <c r="V210" i="2" s="1"/>
  <c r="T218" i="2"/>
  <c r="V218" i="2" s="1"/>
  <c r="T226" i="2"/>
  <c r="V226" i="2" s="1"/>
  <c r="T234" i="2"/>
  <c r="V234" i="2" s="1"/>
  <c r="T242" i="2"/>
  <c r="V242" i="2" s="1"/>
  <c r="T250" i="2"/>
  <c r="V250" i="2" s="1"/>
  <c r="T258" i="2"/>
  <c r="V258" i="2" s="1"/>
  <c r="T266" i="2"/>
  <c r="V266" i="2" s="1"/>
  <c r="T274" i="2"/>
  <c r="V274" i="2" s="1"/>
  <c r="T282" i="2"/>
  <c r="V282" i="2" s="1"/>
  <c r="V100" i="4"/>
  <c r="T518" i="4"/>
  <c r="V518" i="4" s="1"/>
  <c r="V75" i="4"/>
  <c r="V128" i="4"/>
  <c r="V225" i="4"/>
  <c r="T438" i="4"/>
  <c r="V438" i="4" s="1"/>
  <c r="T567" i="4"/>
  <c r="V567" i="4" s="1"/>
  <c r="T575" i="4"/>
  <c r="V575" i="4" s="1"/>
  <c r="V164" i="4"/>
  <c r="W307" i="5"/>
  <c r="V298" i="4"/>
  <c r="V328" i="4"/>
  <c r="V356" i="4"/>
  <c r="T417" i="4"/>
  <c r="V417" i="4" s="1"/>
  <c r="T419" i="4"/>
  <c r="V419" i="4" s="1"/>
  <c r="T442" i="4"/>
  <c r="V442" i="4" s="1"/>
  <c r="T444" i="4"/>
  <c r="V444" i="4" s="1"/>
  <c r="T486" i="4"/>
  <c r="V486" i="4" s="1"/>
  <c r="V134" i="4"/>
  <c r="V188" i="4"/>
  <c r="V374" i="4"/>
  <c r="T431" i="4"/>
  <c r="V431" i="4" s="1"/>
  <c r="T465" i="4"/>
  <c r="V465" i="4" s="1"/>
  <c r="T467" i="4"/>
  <c r="V467" i="4" s="1"/>
  <c r="T469" i="4"/>
  <c r="V469" i="4" s="1"/>
  <c r="T490" i="4"/>
  <c r="V490" i="4" s="1"/>
  <c r="T492" i="4"/>
  <c r="V492" i="4" s="1"/>
  <c r="V314" i="4"/>
  <c r="T454" i="4"/>
  <c r="V454" i="4" s="1"/>
  <c r="T456" i="4"/>
  <c r="V456" i="4" s="1"/>
  <c r="T471" i="4"/>
  <c r="V471" i="4" s="1"/>
  <c r="W301" i="5"/>
  <c r="V159" i="4"/>
  <c r="V381" i="4"/>
  <c r="T418" i="4"/>
  <c r="V418" i="4" s="1"/>
  <c r="T477" i="4"/>
  <c r="V477" i="4" s="1"/>
  <c r="T479" i="4"/>
  <c r="V479" i="4" s="1"/>
  <c r="V254" i="4"/>
  <c r="T543" i="4"/>
  <c r="V543" i="4" s="1"/>
  <c r="N337" i="5"/>
  <c r="W337" i="5" s="1"/>
  <c r="V306" i="4"/>
  <c r="V338" i="4"/>
  <c r="V416" i="4"/>
  <c r="T430" i="4"/>
  <c r="V430" i="4" s="1"/>
  <c r="T432" i="4"/>
  <c r="V432" i="4" s="1"/>
  <c r="T455" i="4"/>
  <c r="V455" i="4" s="1"/>
  <c r="T462" i="4"/>
  <c r="V462" i="4" s="1"/>
  <c r="T478" i="4"/>
  <c r="V478" i="4" s="1"/>
  <c r="T480" i="4"/>
  <c r="V480" i="4" s="1"/>
  <c r="T503" i="4"/>
  <c r="V503" i="4" s="1"/>
  <c r="T525" i="4"/>
  <c r="V525" i="4" s="1"/>
  <c r="T563" i="4"/>
  <c r="V563" i="4" s="1"/>
  <c r="T574" i="4"/>
  <c r="V574" i="4" s="1"/>
  <c r="V106" i="4"/>
  <c r="V218" i="4"/>
  <c r="V237" i="4"/>
  <c r="V352" i="4"/>
  <c r="T448" i="4"/>
  <c r="V448" i="4" s="1"/>
  <c r="T464" i="4"/>
  <c r="V464" i="4" s="1"/>
  <c r="T496" i="4"/>
  <c r="V496" i="4" s="1"/>
  <c r="T545" i="4"/>
  <c r="V545" i="4" s="1"/>
  <c r="T576" i="4"/>
  <c r="V576" i="4" s="1"/>
  <c r="N375" i="5"/>
  <c r="W375" i="5" s="1"/>
  <c r="N448" i="5"/>
  <c r="W448" i="5" s="1"/>
  <c r="N489" i="5"/>
  <c r="W489" i="5" s="1"/>
  <c r="V305" i="4"/>
  <c r="V334" i="4"/>
  <c r="T436" i="4"/>
  <c r="V436" i="4" s="1"/>
  <c r="T452" i="4"/>
  <c r="V452" i="4" s="1"/>
  <c r="T484" i="4"/>
  <c r="V484" i="4" s="1"/>
  <c r="T500" i="4"/>
  <c r="V500" i="4" s="1"/>
  <c r="T511" i="4"/>
  <c r="V511" i="4" s="1"/>
  <c r="T560" i="4"/>
  <c r="V560" i="4" s="1"/>
  <c r="V363" i="4"/>
  <c r="T531" i="4"/>
  <c r="V531" i="4" s="1"/>
  <c r="T542" i="4"/>
  <c r="V542" i="4" s="1"/>
  <c r="T553" i="4"/>
  <c r="V553" i="4" s="1"/>
  <c r="T562" i="4"/>
  <c r="V562" i="4" s="1"/>
  <c r="N518" i="5"/>
  <c r="W518" i="5" s="1"/>
  <c r="V316" i="4"/>
  <c r="V388" i="4"/>
  <c r="T424" i="4"/>
  <c r="V424" i="4" s="1"/>
  <c r="T440" i="4"/>
  <c r="V440" i="4" s="1"/>
  <c r="T472" i="4"/>
  <c r="V472" i="4" s="1"/>
  <c r="T488" i="4"/>
  <c r="V488" i="4" s="1"/>
  <c r="T557" i="4"/>
  <c r="V557" i="4" s="1"/>
  <c r="N351" i="5"/>
  <c r="W351" i="5" s="1"/>
  <c r="W483" i="5"/>
  <c r="V307" i="4"/>
  <c r="V345" i="4"/>
  <c r="V400" i="4"/>
  <c r="T449" i="4"/>
  <c r="V449" i="4" s="1"/>
  <c r="T497" i="4"/>
  <c r="V497" i="4" s="1"/>
  <c r="T535" i="4"/>
  <c r="V535" i="4" s="1"/>
  <c r="T537" i="4"/>
  <c r="V537" i="4" s="1"/>
  <c r="T577" i="4"/>
  <c r="V577" i="4" s="1"/>
  <c r="W343" i="5"/>
  <c r="N389" i="5"/>
  <c r="W389" i="5" s="1"/>
  <c r="V370" i="4"/>
  <c r="T428" i="4"/>
  <c r="V428" i="4" s="1"/>
  <c r="T460" i="4"/>
  <c r="V460" i="4" s="1"/>
  <c r="T476" i="4"/>
  <c r="V476" i="4" s="1"/>
  <c r="T510" i="4"/>
  <c r="V510" i="4" s="1"/>
  <c r="T521" i="4"/>
  <c r="V521" i="4" s="1"/>
  <c r="T530" i="4"/>
  <c r="V530" i="4" s="1"/>
  <c r="T550" i="4"/>
  <c r="V550" i="4" s="1"/>
  <c r="N353" i="5"/>
  <c r="W353" i="5" s="1"/>
  <c r="N449" i="5"/>
  <c r="W449" i="5" s="1"/>
  <c r="V313" i="4"/>
  <c r="V317" i="4"/>
  <c r="V324" i="4"/>
  <c r="V331" i="4"/>
  <c r="V335" i="4"/>
  <c r="V342" i="4"/>
  <c r="V349" i="4"/>
  <c r="V353" i="4"/>
  <c r="V360" i="4"/>
  <c r="V367" i="4"/>
  <c r="V371" i="4"/>
  <c r="V378" i="4"/>
  <c r="V385" i="4"/>
  <c r="V389" i="4"/>
  <c r="V396" i="4"/>
  <c r="T509" i="4"/>
  <c r="V509" i="4" s="1"/>
  <c r="T514" i="4"/>
  <c r="V514" i="4" s="1"/>
  <c r="T529" i="4"/>
  <c r="V529" i="4" s="1"/>
  <c r="T541" i="4"/>
  <c r="V541" i="4" s="1"/>
  <c r="T546" i="4"/>
  <c r="V546" i="4" s="1"/>
  <c r="T561" i="4"/>
  <c r="V561" i="4" s="1"/>
  <c r="T573" i="4"/>
  <c r="V573" i="4" s="1"/>
  <c r="N321" i="5"/>
  <c r="N346" i="5"/>
  <c r="W346" i="5" s="1"/>
  <c r="N404" i="5"/>
  <c r="W404" i="5" s="1"/>
  <c r="N509" i="5"/>
  <c r="W509" i="5" s="1"/>
  <c r="V301" i="4"/>
  <c r="V413" i="4"/>
  <c r="T519" i="4"/>
  <c r="V519" i="4" s="1"/>
  <c r="T526" i="4"/>
  <c r="V526" i="4" s="1"/>
  <c r="T551" i="4"/>
  <c r="V551" i="4" s="1"/>
  <c r="T558" i="4"/>
  <c r="V558" i="4" s="1"/>
  <c r="N340" i="5"/>
  <c r="W340" i="5" s="1"/>
  <c r="N479" i="5"/>
  <c r="W479" i="5" s="1"/>
  <c r="V409" i="4"/>
  <c r="T536" i="4"/>
  <c r="V536" i="4" s="1"/>
  <c r="T568" i="4"/>
  <c r="V568" i="4" s="1"/>
  <c r="N332" i="5"/>
  <c r="W332" i="5" s="1"/>
  <c r="N359" i="5"/>
  <c r="W359" i="5" s="1"/>
  <c r="W433" i="5"/>
  <c r="N499" i="5"/>
  <c r="W499" i="5" s="1"/>
  <c r="V402" i="4"/>
  <c r="T422" i="4"/>
  <c r="V422" i="4" s="1"/>
  <c r="T434" i="4"/>
  <c r="V434" i="4" s="1"/>
  <c r="T446" i="4"/>
  <c r="V446" i="4" s="1"/>
  <c r="T458" i="4"/>
  <c r="V458" i="4" s="1"/>
  <c r="T470" i="4"/>
  <c r="V470" i="4" s="1"/>
  <c r="T482" i="4"/>
  <c r="V482" i="4" s="1"/>
  <c r="T494" i="4"/>
  <c r="V494" i="4" s="1"/>
  <c r="T506" i="4"/>
  <c r="V506" i="4" s="1"/>
  <c r="T538" i="4"/>
  <c r="V538" i="4" s="1"/>
  <c r="T570" i="4"/>
  <c r="V570" i="4" s="1"/>
  <c r="N313" i="5"/>
  <c r="W313" i="5" s="1"/>
  <c r="N315" i="5"/>
  <c r="W315" i="5" s="1"/>
  <c r="N417" i="5"/>
  <c r="W417" i="5" s="1"/>
  <c r="N506" i="5"/>
  <c r="W506" i="5" s="1"/>
  <c r="W564" i="5"/>
  <c r="T299" i="6"/>
  <c r="V299" i="6" s="1"/>
  <c r="T305" i="6"/>
  <c r="V305" i="6" s="1"/>
  <c r="T363" i="6"/>
  <c r="V363" i="6" s="1"/>
  <c r="T433" i="6"/>
  <c r="V433" i="6" s="1"/>
  <c r="T435" i="6"/>
  <c r="V435" i="6" s="1"/>
  <c r="T437" i="6"/>
  <c r="V437" i="6" s="1"/>
  <c r="V415" i="4"/>
  <c r="T540" i="4"/>
  <c r="V540" i="4" s="1"/>
  <c r="T572" i="4"/>
  <c r="V572" i="4" s="1"/>
  <c r="N320" i="5"/>
  <c r="W320" i="5" s="1"/>
  <c r="W323" i="5"/>
  <c r="W392" i="5"/>
  <c r="N446" i="5"/>
  <c r="W446" i="5" s="1"/>
  <c r="T344" i="6"/>
  <c r="V344" i="6" s="1"/>
  <c r="V318" i="4"/>
  <c r="V325" i="4"/>
  <c r="V329" i="4"/>
  <c r="V336" i="4"/>
  <c r="V343" i="4"/>
  <c r="V347" i="4"/>
  <c r="V354" i="4"/>
  <c r="V361" i="4"/>
  <c r="V365" i="4"/>
  <c r="V372" i="4"/>
  <c r="V379" i="4"/>
  <c r="V383" i="4"/>
  <c r="V390" i="4"/>
  <c r="V397" i="4"/>
  <c r="T520" i="4"/>
  <c r="V520" i="4" s="1"/>
  <c r="T552" i="4"/>
  <c r="V552" i="4" s="1"/>
  <c r="N317" i="5"/>
  <c r="W317" i="5" s="1"/>
  <c r="W379" i="5"/>
  <c r="N459" i="5"/>
  <c r="W459" i="5" s="1"/>
  <c r="N516" i="5"/>
  <c r="W516" i="5" s="1"/>
  <c r="T393" i="6"/>
  <c r="V393" i="6" s="1"/>
  <c r="V414" i="4"/>
  <c r="T522" i="4"/>
  <c r="V522" i="4" s="1"/>
  <c r="T554" i="4"/>
  <c r="V554" i="4" s="1"/>
  <c r="N347" i="5"/>
  <c r="W347" i="5" s="1"/>
  <c r="N399" i="5"/>
  <c r="W399" i="5" s="1"/>
  <c r="N466" i="5"/>
  <c r="W466" i="5" s="1"/>
  <c r="N300" i="5"/>
  <c r="W300" i="5" s="1"/>
  <c r="N304" i="5"/>
  <c r="W304" i="5" s="1"/>
  <c r="N333" i="5"/>
  <c r="W333" i="5" s="1"/>
  <c r="N336" i="5"/>
  <c r="W336" i="5" s="1"/>
  <c r="N358" i="5"/>
  <c r="W358" i="5" s="1"/>
  <c r="N398" i="5"/>
  <c r="W398" i="5" s="1"/>
  <c r="N401" i="5"/>
  <c r="W401" i="5" s="1"/>
  <c r="W407" i="5"/>
  <c r="W416" i="5"/>
  <c r="W443" i="5"/>
  <c r="N468" i="5"/>
  <c r="W468" i="5" s="1"/>
  <c r="N481" i="5"/>
  <c r="W481" i="5" s="1"/>
  <c r="W529" i="5"/>
  <c r="N539" i="5"/>
  <c r="W539" i="5" s="1"/>
  <c r="N554" i="5"/>
  <c r="W554" i="5" s="1"/>
  <c r="T336" i="6"/>
  <c r="V336" i="6" s="1"/>
  <c r="N348" i="5"/>
  <c r="W348" i="5" s="1"/>
  <c r="N400" i="5"/>
  <c r="W400" i="5" s="1"/>
  <c r="N406" i="5"/>
  <c r="W406" i="5" s="1"/>
  <c r="N425" i="5"/>
  <c r="W425" i="5" s="1"/>
  <c r="W439" i="5"/>
  <c r="N465" i="5"/>
  <c r="W465" i="5" s="1"/>
  <c r="N471" i="5"/>
  <c r="W471" i="5" s="1"/>
  <c r="N480" i="5"/>
  <c r="W480" i="5" s="1"/>
  <c r="W495" i="5"/>
  <c r="N533" i="5"/>
  <c r="W533" i="5" s="1"/>
  <c r="N549" i="5"/>
  <c r="W549" i="5" s="1"/>
  <c r="N328" i="5"/>
  <c r="W328" i="5" s="1"/>
  <c r="N384" i="5"/>
  <c r="W384" i="5" s="1"/>
  <c r="N387" i="5"/>
  <c r="W387" i="5" s="1"/>
  <c r="N390" i="5"/>
  <c r="W390" i="5" s="1"/>
  <c r="N394" i="5"/>
  <c r="W394" i="5" s="1"/>
  <c r="N412" i="5"/>
  <c r="W412" i="5" s="1"/>
  <c r="N432" i="5"/>
  <c r="W432" i="5" s="1"/>
  <c r="N445" i="5"/>
  <c r="W445" i="5" s="1"/>
  <c r="N482" i="5"/>
  <c r="W482" i="5" s="1"/>
  <c r="N485" i="5"/>
  <c r="W485" i="5" s="1"/>
  <c r="W491" i="5"/>
  <c r="N508" i="5"/>
  <c r="W508" i="5" s="1"/>
  <c r="T522" i="6"/>
  <c r="V522" i="6" s="1"/>
  <c r="T516" i="4"/>
  <c r="V516" i="4" s="1"/>
  <c r="T532" i="4"/>
  <c r="V532" i="4" s="1"/>
  <c r="T548" i="4"/>
  <c r="V548" i="4" s="1"/>
  <c r="T564" i="4"/>
  <c r="V564" i="4" s="1"/>
  <c r="N306" i="5"/>
  <c r="W306" i="5" s="1"/>
  <c r="N310" i="5"/>
  <c r="W310" i="5" s="1"/>
  <c r="W335" i="5"/>
  <c r="N354" i="5"/>
  <c r="W354" i="5" s="1"/>
  <c r="N370" i="5"/>
  <c r="W370" i="5" s="1"/>
  <c r="N453" i="5"/>
  <c r="W453" i="5" s="1"/>
  <c r="N462" i="5"/>
  <c r="W462" i="5" s="1"/>
  <c r="N502" i="5"/>
  <c r="W502" i="5" s="1"/>
  <c r="N517" i="5"/>
  <c r="W517" i="5" s="1"/>
  <c r="N525" i="5"/>
  <c r="W525" i="5" s="1"/>
  <c r="T411" i="6"/>
  <c r="V411" i="6" s="1"/>
  <c r="T417" i="6"/>
  <c r="V417" i="6" s="1"/>
  <c r="W321" i="5"/>
  <c r="N324" i="5"/>
  <c r="W324" i="5" s="1"/>
  <c r="N344" i="5"/>
  <c r="W344" i="5" s="1"/>
  <c r="N402" i="5"/>
  <c r="W402" i="5" s="1"/>
  <c r="N409" i="5"/>
  <c r="W409" i="5" s="1"/>
  <c r="N421" i="5"/>
  <c r="W421" i="5" s="1"/>
  <c r="N427" i="5"/>
  <c r="W427" i="5" s="1"/>
  <c r="N447" i="5"/>
  <c r="W447" i="5" s="1"/>
  <c r="N464" i="5"/>
  <c r="W464" i="5" s="1"/>
  <c r="N467" i="5"/>
  <c r="W467" i="5" s="1"/>
  <c r="N548" i="5"/>
  <c r="W548" i="5" s="1"/>
  <c r="N555" i="5"/>
  <c r="W555" i="5" s="1"/>
  <c r="T318" i="6"/>
  <c r="V318" i="6" s="1"/>
  <c r="T388" i="6"/>
  <c r="V388" i="6" s="1"/>
  <c r="N298" i="5"/>
  <c r="W298" i="5" s="1"/>
  <c r="N334" i="5"/>
  <c r="W334" i="5" s="1"/>
  <c r="N341" i="5"/>
  <c r="W341" i="5" s="1"/>
  <c r="W363" i="5"/>
  <c r="N366" i="5"/>
  <c r="W366" i="5" s="1"/>
  <c r="N397" i="5"/>
  <c r="W397" i="5" s="1"/>
  <c r="N414" i="5"/>
  <c r="W414" i="5" s="1"/>
  <c r="W415" i="5"/>
  <c r="W429" i="5"/>
  <c r="N435" i="5"/>
  <c r="W435" i="5" s="1"/>
  <c r="N444" i="5"/>
  <c r="W444" i="5" s="1"/>
  <c r="N484" i="5"/>
  <c r="W484" i="5" s="1"/>
  <c r="N497" i="5"/>
  <c r="W497" i="5" s="1"/>
  <c r="N530" i="5"/>
  <c r="W530" i="5" s="1"/>
  <c r="T303" i="6"/>
  <c r="V303" i="6" s="1"/>
  <c r="T350" i="6"/>
  <c r="V350" i="6" s="1"/>
  <c r="T421" i="6"/>
  <c r="V421" i="6" s="1"/>
  <c r="T373" i="6"/>
  <c r="V373" i="6" s="1"/>
  <c r="T410" i="6"/>
  <c r="V410" i="6" s="1"/>
  <c r="T456" i="6"/>
  <c r="V456" i="6" s="1"/>
  <c r="T488" i="6"/>
  <c r="V488" i="6" s="1"/>
  <c r="W365" i="5"/>
  <c r="N372" i="5"/>
  <c r="W372" i="5" s="1"/>
  <c r="N376" i="5"/>
  <c r="W376" i="5" s="1"/>
  <c r="N436" i="5"/>
  <c r="W436" i="5" s="1"/>
  <c r="N454" i="5"/>
  <c r="W454" i="5" s="1"/>
  <c r="N472" i="5"/>
  <c r="W472" i="5" s="1"/>
  <c r="N490" i="5"/>
  <c r="W490" i="5" s="1"/>
  <c r="N504" i="5"/>
  <c r="W504" i="5" s="1"/>
  <c r="T324" i="6"/>
  <c r="V324" i="6" s="1"/>
  <c r="T331" i="6"/>
  <c r="V331" i="6" s="1"/>
  <c r="T414" i="6"/>
  <c r="V414" i="6" s="1"/>
  <c r="T434" i="6"/>
  <c r="V434" i="6" s="1"/>
  <c r="T436" i="6"/>
  <c r="V436" i="6" s="1"/>
  <c r="T498" i="6"/>
  <c r="V498" i="6" s="1"/>
  <c r="T515" i="6"/>
  <c r="V515" i="6" s="1"/>
  <c r="T523" i="6"/>
  <c r="V523" i="6" s="1"/>
  <c r="T525" i="6"/>
  <c r="V525" i="6" s="1"/>
  <c r="T527" i="6"/>
  <c r="V527" i="6" s="1"/>
  <c r="T346" i="6"/>
  <c r="V346" i="6" s="1"/>
  <c r="T364" i="6"/>
  <c r="V364" i="6" s="1"/>
  <c r="T423" i="6"/>
  <c r="V423" i="6" s="1"/>
  <c r="N360" i="5"/>
  <c r="W360" i="5" s="1"/>
  <c r="N364" i="5"/>
  <c r="W364" i="5" s="1"/>
  <c r="N523" i="5"/>
  <c r="W523" i="5" s="1"/>
  <c r="N576" i="5"/>
  <c r="W576" i="5" s="1"/>
  <c r="T313" i="6"/>
  <c r="V313" i="6" s="1"/>
  <c r="T368" i="6"/>
  <c r="V368" i="6" s="1"/>
  <c r="T377" i="6"/>
  <c r="V377" i="6" s="1"/>
  <c r="T392" i="6"/>
  <c r="V392" i="6" s="1"/>
  <c r="T394" i="6"/>
  <c r="V394" i="6" s="1"/>
  <c r="T425" i="6"/>
  <c r="V425" i="6" s="1"/>
  <c r="N420" i="5"/>
  <c r="W420" i="5" s="1"/>
  <c r="N424" i="5"/>
  <c r="W424" i="5" s="1"/>
  <c r="N442" i="5"/>
  <c r="W442" i="5" s="1"/>
  <c r="N460" i="5"/>
  <c r="W460" i="5" s="1"/>
  <c r="N478" i="5"/>
  <c r="W478" i="5" s="1"/>
  <c r="N496" i="5"/>
  <c r="W496" i="5" s="1"/>
  <c r="N528" i="5"/>
  <c r="W528" i="5" s="1"/>
  <c r="T306" i="6"/>
  <c r="V306" i="6" s="1"/>
  <c r="T308" i="6"/>
  <c r="V308" i="6" s="1"/>
  <c r="T315" i="6"/>
  <c r="V315" i="6" s="1"/>
  <c r="T319" i="6"/>
  <c r="V319" i="6" s="1"/>
  <c r="T370" i="6"/>
  <c r="V370" i="6" s="1"/>
  <c r="T372" i="6"/>
  <c r="V372" i="6" s="1"/>
  <c r="T383" i="6"/>
  <c r="V383" i="6" s="1"/>
  <c r="T385" i="6"/>
  <c r="V385" i="6" s="1"/>
  <c r="T442" i="6"/>
  <c r="V442" i="6" s="1"/>
  <c r="T468" i="6"/>
  <c r="V468" i="6" s="1"/>
  <c r="N378" i="5"/>
  <c r="W378" i="5" s="1"/>
  <c r="N382" i="5"/>
  <c r="W382" i="5" s="1"/>
  <c r="N438" i="5"/>
  <c r="W438" i="5" s="1"/>
  <c r="N456" i="5"/>
  <c r="W456" i="5" s="1"/>
  <c r="N474" i="5"/>
  <c r="W474" i="5" s="1"/>
  <c r="N492" i="5"/>
  <c r="W492" i="5" s="1"/>
  <c r="N513" i="5"/>
  <c r="W513" i="5" s="1"/>
  <c r="N531" i="5"/>
  <c r="W531" i="5" s="1"/>
  <c r="N557" i="5"/>
  <c r="W557" i="5" s="1"/>
  <c r="T321" i="6"/>
  <c r="V321" i="6" s="1"/>
  <c r="T330" i="6"/>
  <c r="V330" i="6" s="1"/>
  <c r="T341" i="6"/>
  <c r="V341" i="6" s="1"/>
  <c r="T387" i="6"/>
  <c r="V387" i="6" s="1"/>
  <c r="T398" i="6"/>
  <c r="V398" i="6" s="1"/>
  <c r="T429" i="6"/>
  <c r="V429" i="6" s="1"/>
  <c r="T472" i="6"/>
  <c r="V472" i="6" s="1"/>
  <c r="T549" i="6"/>
  <c r="V549" i="6" s="1"/>
  <c r="T389" i="6"/>
  <c r="V389" i="6" s="1"/>
  <c r="T404" i="6"/>
  <c r="V404" i="6" s="1"/>
  <c r="T424" i="6"/>
  <c r="V424" i="6" s="1"/>
  <c r="N526" i="5"/>
  <c r="W526" i="5" s="1"/>
  <c r="N541" i="5"/>
  <c r="W541" i="5" s="1"/>
  <c r="N544" i="5"/>
  <c r="W544" i="5" s="1"/>
  <c r="N552" i="5"/>
  <c r="W552" i="5" s="1"/>
  <c r="T335" i="6"/>
  <c r="V335" i="6" s="1"/>
  <c r="T345" i="6"/>
  <c r="V345" i="6" s="1"/>
  <c r="T362" i="6"/>
  <c r="V362" i="6" s="1"/>
  <c r="T386" i="6"/>
  <c r="V386" i="6" s="1"/>
  <c r="T391" i="6"/>
  <c r="V391" i="6" s="1"/>
  <c r="T396" i="6"/>
  <c r="V396" i="6" s="1"/>
  <c r="T403" i="6"/>
  <c r="V403" i="6" s="1"/>
  <c r="T430" i="6"/>
  <c r="V430" i="6" s="1"/>
  <c r="T508" i="6"/>
  <c r="V508" i="6" s="1"/>
  <c r="T536" i="6"/>
  <c r="V536" i="6" s="1"/>
  <c r="R40" i="7"/>
  <c r="N553" i="5"/>
  <c r="W553" i="5" s="1"/>
  <c r="N559" i="5"/>
  <c r="N562" i="5"/>
  <c r="N566" i="5"/>
  <c r="W566" i="5" s="1"/>
  <c r="N569" i="5"/>
  <c r="W569" i="5" s="1"/>
  <c r="N572" i="5"/>
  <c r="W572" i="5" s="1"/>
  <c r="T298" i="6"/>
  <c r="V298" i="6" s="1"/>
  <c r="T322" i="6"/>
  <c r="V322" i="6" s="1"/>
  <c r="T327" i="6"/>
  <c r="V327" i="6" s="1"/>
  <c r="T332" i="6"/>
  <c r="V332" i="6" s="1"/>
  <c r="T339" i="6"/>
  <c r="V339" i="6" s="1"/>
  <c r="T366" i="6"/>
  <c r="V366" i="6" s="1"/>
  <c r="T460" i="6"/>
  <c r="V460" i="6" s="1"/>
  <c r="T476" i="6"/>
  <c r="V476" i="6" s="1"/>
  <c r="T492" i="6"/>
  <c r="V492" i="6" s="1"/>
  <c r="T505" i="6"/>
  <c r="V505" i="6" s="1"/>
  <c r="T516" i="6"/>
  <c r="V516" i="6" s="1"/>
  <c r="T552" i="6"/>
  <c r="V552" i="6" s="1"/>
  <c r="R37" i="7"/>
  <c r="J104" i="7"/>
  <c r="R238" i="7"/>
  <c r="N536" i="5"/>
  <c r="W536" i="5" s="1"/>
  <c r="W559" i="5"/>
  <c r="W562" i="5"/>
  <c r="T351" i="6"/>
  <c r="V351" i="6" s="1"/>
  <c r="T361" i="6"/>
  <c r="V361" i="6" s="1"/>
  <c r="T378" i="6"/>
  <c r="V378" i="6" s="1"/>
  <c r="T402" i="6"/>
  <c r="V402" i="6" s="1"/>
  <c r="T407" i="6"/>
  <c r="V407" i="6" s="1"/>
  <c r="T412" i="6"/>
  <c r="V412" i="6" s="1"/>
  <c r="T419" i="6"/>
  <c r="V419" i="6" s="1"/>
  <c r="T446" i="6"/>
  <c r="V446" i="6" s="1"/>
  <c r="T448" i="6"/>
  <c r="V448" i="6" s="1"/>
  <c r="T453" i="6"/>
  <c r="V453" i="6" s="1"/>
  <c r="T455" i="6"/>
  <c r="V455" i="6" s="1"/>
  <c r="T462" i="6"/>
  <c r="V462" i="6" s="1"/>
  <c r="T464" i="6"/>
  <c r="V464" i="6" s="1"/>
  <c r="T469" i="6"/>
  <c r="V469" i="6" s="1"/>
  <c r="T471" i="6"/>
  <c r="V471" i="6" s="1"/>
  <c r="T478" i="6"/>
  <c r="V478" i="6" s="1"/>
  <c r="T480" i="6"/>
  <c r="V480" i="6" s="1"/>
  <c r="T485" i="6"/>
  <c r="V485" i="6" s="1"/>
  <c r="T487" i="6"/>
  <c r="V487" i="6" s="1"/>
  <c r="T494" i="6"/>
  <c r="V494" i="6" s="1"/>
  <c r="T554" i="6"/>
  <c r="V554" i="6" s="1"/>
  <c r="N532" i="5"/>
  <c r="W532" i="5" s="1"/>
  <c r="N540" i="5"/>
  <c r="W540" i="5" s="1"/>
  <c r="N550" i="5"/>
  <c r="W550" i="5" s="1"/>
  <c r="T300" i="6"/>
  <c r="V300" i="6" s="1"/>
  <c r="T307" i="6"/>
  <c r="V307" i="6" s="1"/>
  <c r="T334" i="6"/>
  <c r="V334" i="6" s="1"/>
  <c r="T431" i="6"/>
  <c r="V431" i="6" s="1"/>
  <c r="T441" i="6"/>
  <c r="V441" i="6" s="1"/>
  <c r="T507" i="6"/>
  <c r="V507" i="6" s="1"/>
  <c r="T509" i="6"/>
  <c r="V509" i="6" s="1"/>
  <c r="T533" i="6"/>
  <c r="V533" i="6" s="1"/>
  <c r="H54" i="7"/>
  <c r="N524" i="5"/>
  <c r="W524" i="5" s="1"/>
  <c r="N535" i="5"/>
  <c r="W535" i="5" s="1"/>
  <c r="N542" i="5"/>
  <c r="W542" i="5" s="1"/>
  <c r="T302" i="6"/>
  <c r="V302" i="6" s="1"/>
  <c r="T399" i="6"/>
  <c r="V399" i="6" s="1"/>
  <c r="T409" i="6"/>
  <c r="V409" i="6" s="1"/>
  <c r="T426" i="6"/>
  <c r="V426" i="6" s="1"/>
  <c r="T502" i="6"/>
  <c r="V502" i="6" s="1"/>
  <c r="T511" i="6"/>
  <c r="V511" i="6" s="1"/>
  <c r="N568" i="5"/>
  <c r="W568" i="5" s="1"/>
  <c r="T297" i="6"/>
  <c r="V297" i="6" s="1"/>
  <c r="T314" i="6"/>
  <c r="V314" i="6" s="1"/>
  <c r="T338" i="6"/>
  <c r="V338" i="6" s="1"/>
  <c r="T343" i="6"/>
  <c r="V343" i="6" s="1"/>
  <c r="T348" i="6"/>
  <c r="V348" i="6" s="1"/>
  <c r="T355" i="6"/>
  <c r="V355" i="6" s="1"/>
  <c r="T382" i="6"/>
  <c r="V382" i="6" s="1"/>
  <c r="T526" i="6"/>
  <c r="V526" i="6" s="1"/>
  <c r="T528" i="6"/>
  <c r="V528" i="6" s="1"/>
  <c r="T547" i="6"/>
  <c r="V547" i="6" s="1"/>
  <c r="T570" i="6"/>
  <c r="V570" i="6" s="1"/>
  <c r="R25" i="7"/>
  <c r="R59" i="7"/>
  <c r="R144" i="7"/>
  <c r="T539" i="6"/>
  <c r="V539" i="6" s="1"/>
  <c r="T546" i="6"/>
  <c r="V546" i="6" s="1"/>
  <c r="T562" i="6"/>
  <c r="V562" i="6" s="1"/>
  <c r="R48" i="7"/>
  <c r="E52" i="7"/>
  <c r="J52" i="7" s="1"/>
  <c r="T310" i="6"/>
  <c r="V310" i="6" s="1"/>
  <c r="T326" i="6"/>
  <c r="V326" i="6" s="1"/>
  <c r="T342" i="6"/>
  <c r="V342" i="6" s="1"/>
  <c r="T358" i="6"/>
  <c r="V358" i="6" s="1"/>
  <c r="T374" i="6"/>
  <c r="V374" i="6" s="1"/>
  <c r="T390" i="6"/>
  <c r="V390" i="6" s="1"/>
  <c r="T406" i="6"/>
  <c r="V406" i="6" s="1"/>
  <c r="T422" i="6"/>
  <c r="V422" i="6" s="1"/>
  <c r="T438" i="6"/>
  <c r="V438" i="6" s="1"/>
  <c r="T450" i="6"/>
  <c r="V450" i="6" s="1"/>
  <c r="T458" i="6"/>
  <c r="V458" i="6" s="1"/>
  <c r="T466" i="6"/>
  <c r="V466" i="6" s="1"/>
  <c r="T474" i="6"/>
  <c r="V474" i="6" s="1"/>
  <c r="T482" i="6"/>
  <c r="V482" i="6" s="1"/>
  <c r="T490" i="6"/>
  <c r="V490" i="6" s="1"/>
  <c r="T500" i="6"/>
  <c r="V500" i="6" s="1"/>
  <c r="T532" i="6"/>
  <c r="V532" i="6" s="1"/>
  <c r="T541" i="6"/>
  <c r="V541" i="6" s="1"/>
  <c r="T548" i="6"/>
  <c r="V548" i="6" s="1"/>
  <c r="T557" i="6"/>
  <c r="V557" i="6" s="1"/>
  <c r="T564" i="6"/>
  <c r="V564" i="6" s="1"/>
  <c r="T573" i="6"/>
  <c r="V573" i="6" s="1"/>
  <c r="R63" i="7"/>
  <c r="W538" i="5"/>
  <c r="T510" i="6"/>
  <c r="V510" i="6" s="1"/>
  <c r="T520" i="6"/>
  <c r="V520" i="6" s="1"/>
  <c r="R71" i="7"/>
  <c r="R86" i="7"/>
  <c r="R89" i="7"/>
  <c r="E109" i="7"/>
  <c r="J109" i="7" s="1"/>
  <c r="T119" i="8"/>
  <c r="V119" i="8" s="1"/>
  <c r="T121" i="8"/>
  <c r="V121" i="8" s="1"/>
  <c r="T125" i="8"/>
  <c r="V125" i="8" s="1"/>
  <c r="N560" i="5"/>
  <c r="W560" i="5" s="1"/>
  <c r="H14" i="7"/>
  <c r="R23" i="7"/>
  <c r="R105" i="7"/>
  <c r="H147" i="7"/>
  <c r="J147" i="7" s="1"/>
  <c r="T449" i="6"/>
  <c r="V449" i="6" s="1"/>
  <c r="T457" i="6"/>
  <c r="V457" i="6" s="1"/>
  <c r="T465" i="6"/>
  <c r="V465" i="6" s="1"/>
  <c r="T473" i="6"/>
  <c r="V473" i="6" s="1"/>
  <c r="T481" i="6"/>
  <c r="V481" i="6" s="1"/>
  <c r="T489" i="6"/>
  <c r="V489" i="6" s="1"/>
  <c r="H22" i="7"/>
  <c r="R34" i="7"/>
  <c r="R44" i="7"/>
  <c r="R82" i="7"/>
  <c r="R141" i="7"/>
  <c r="R188" i="7"/>
  <c r="T501" i="6"/>
  <c r="V501" i="6" s="1"/>
  <c r="T514" i="6"/>
  <c r="V514" i="6" s="1"/>
  <c r="T521" i="6"/>
  <c r="V521" i="6" s="1"/>
  <c r="H20" i="7"/>
  <c r="J20" i="7" s="1"/>
  <c r="R27" i="7"/>
  <c r="H28" i="7"/>
  <c r="J28" i="7" s="1"/>
  <c r="J76" i="7"/>
  <c r="R129" i="7"/>
  <c r="H132" i="7"/>
  <c r="R214" i="7"/>
  <c r="W522" i="5"/>
  <c r="R12" i="7"/>
  <c r="U38" i="7"/>
  <c r="J49" i="7"/>
  <c r="U68" i="7"/>
  <c r="H79" i="7"/>
  <c r="R231" i="7"/>
  <c r="U29" i="7"/>
  <c r="E48" i="7"/>
  <c r="U50" i="7"/>
  <c r="H80" i="7"/>
  <c r="J80" i="7" s="1"/>
  <c r="H98" i="7"/>
  <c r="H102" i="7"/>
  <c r="J102" i="7" s="1"/>
  <c r="R106" i="7"/>
  <c r="E107" i="7"/>
  <c r="R125" i="7"/>
  <c r="R24" i="7"/>
  <c r="E25" i="7"/>
  <c r="U27" i="7"/>
  <c r="R47" i="7"/>
  <c r="E71" i="7"/>
  <c r="J71" i="7" s="1"/>
  <c r="U84" i="7"/>
  <c r="J86" i="7"/>
  <c r="E103" i="7"/>
  <c r="R112" i="7"/>
  <c r="R168" i="7"/>
  <c r="H169" i="7"/>
  <c r="H194" i="7"/>
  <c r="R11" i="7"/>
  <c r="R68" i="7"/>
  <c r="J116" i="7"/>
  <c r="T517" i="6"/>
  <c r="V517" i="6" s="1"/>
  <c r="T529" i="6"/>
  <c r="V529" i="6" s="1"/>
  <c r="T535" i="6"/>
  <c r="V535" i="6" s="1"/>
  <c r="T543" i="6"/>
  <c r="V543" i="6" s="1"/>
  <c r="T551" i="6"/>
  <c r="V551" i="6" s="1"/>
  <c r="T559" i="6"/>
  <c r="V559" i="6" s="1"/>
  <c r="T567" i="6"/>
  <c r="V567" i="6" s="1"/>
  <c r="T575" i="6"/>
  <c r="V575" i="6" s="1"/>
  <c r="R13" i="7"/>
  <c r="R35" i="7"/>
  <c r="R95" i="7"/>
  <c r="R164" i="7"/>
  <c r="R15" i="7"/>
  <c r="R17" i="7"/>
  <c r="R52" i="7"/>
  <c r="R90" i="7"/>
  <c r="J94" i="7"/>
  <c r="R100" i="7"/>
  <c r="R145" i="7"/>
  <c r="T537" i="6"/>
  <c r="V537" i="6" s="1"/>
  <c r="T545" i="6"/>
  <c r="V545" i="6" s="1"/>
  <c r="T553" i="6"/>
  <c r="V553" i="6" s="1"/>
  <c r="T561" i="6"/>
  <c r="V561" i="6" s="1"/>
  <c r="T569" i="6"/>
  <c r="V569" i="6" s="1"/>
  <c r="T577" i="6"/>
  <c r="V577" i="6" s="1"/>
  <c r="H16" i="7"/>
  <c r="R19" i="7"/>
  <c r="R29" i="7"/>
  <c r="R39" i="7"/>
  <c r="E40" i="7"/>
  <c r="U49" i="7"/>
  <c r="E79" i="7"/>
  <c r="U87" i="7"/>
  <c r="R92" i="7"/>
  <c r="U99" i="7"/>
  <c r="H192" i="7"/>
  <c r="R70" i="7"/>
  <c r="H96" i="7"/>
  <c r="R108" i="7"/>
  <c r="R148" i="7"/>
  <c r="R152" i="7"/>
  <c r="R203" i="7"/>
  <c r="U213" i="7"/>
  <c r="R219" i="7"/>
  <c r="J267" i="7"/>
  <c r="W267" i="7" s="1"/>
  <c r="T21" i="8"/>
  <c r="V21" i="8" s="1"/>
  <c r="T25" i="8"/>
  <c r="V25" i="8" s="1"/>
  <c r="T75" i="8"/>
  <c r="V75" i="8" s="1"/>
  <c r="R88" i="7"/>
  <c r="W88" i="7" s="1"/>
  <c r="T112" i="8"/>
  <c r="V112" i="8" s="1"/>
  <c r="T222" i="8"/>
  <c r="V222" i="8" s="1"/>
  <c r="R351" i="9"/>
  <c r="R357" i="9"/>
  <c r="R46" i="7"/>
  <c r="R76" i="7"/>
  <c r="R107" i="7"/>
  <c r="R126" i="7"/>
  <c r="H135" i="7"/>
  <c r="J135" i="7" s="1"/>
  <c r="R178" i="7"/>
  <c r="H183" i="7"/>
  <c r="J183" i="7" s="1"/>
  <c r="H200" i="7"/>
  <c r="J200" i="7" s="1"/>
  <c r="R201" i="7"/>
  <c r="R223" i="7"/>
  <c r="H249" i="7"/>
  <c r="T49" i="8"/>
  <c r="V49" i="8" s="1"/>
  <c r="T72" i="8"/>
  <c r="V72" i="8" s="1"/>
  <c r="T97" i="8"/>
  <c r="V97" i="8" s="1"/>
  <c r="R269" i="7"/>
  <c r="W269" i="7" s="1"/>
  <c r="E33" i="7"/>
  <c r="J33" i="7" s="1"/>
  <c r="R64" i="7"/>
  <c r="R101" i="7"/>
  <c r="R149" i="7"/>
  <c r="R153" i="7"/>
  <c r="R174" i="7"/>
  <c r="U186" i="7"/>
  <c r="R190" i="7"/>
  <c r="E191" i="7"/>
  <c r="H205" i="7"/>
  <c r="R216" i="7"/>
  <c r="R221" i="7"/>
  <c r="U268" i="7"/>
  <c r="H47" i="7"/>
  <c r="J47" i="7" s="1"/>
  <c r="H108" i="7"/>
  <c r="J108" i="7" s="1"/>
  <c r="R113" i="7"/>
  <c r="E114" i="7"/>
  <c r="U116" i="7"/>
  <c r="R119" i="7"/>
  <c r="E120" i="7"/>
  <c r="J122" i="7"/>
  <c r="R134" i="7"/>
  <c r="R137" i="7"/>
  <c r="H146" i="7"/>
  <c r="J146" i="7" s="1"/>
  <c r="R156" i="7"/>
  <c r="R170" i="7"/>
  <c r="R185" i="7"/>
  <c r="H186" i="7"/>
  <c r="H222" i="7"/>
  <c r="J222" i="7" s="1"/>
  <c r="T34" i="8"/>
  <c r="V34" i="8" s="1"/>
  <c r="T40" i="8"/>
  <c r="V40" i="8" s="1"/>
  <c r="R329" i="9"/>
  <c r="E178" i="7"/>
  <c r="J178" i="7" s="1"/>
  <c r="R239" i="7"/>
  <c r="R286" i="7"/>
  <c r="E287" i="7"/>
  <c r="U287" i="7"/>
  <c r="T9" i="8"/>
  <c r="V9" i="8" s="1"/>
  <c r="T70" i="8"/>
  <c r="V70" i="8" s="1"/>
  <c r="T116" i="8"/>
  <c r="V116" i="8" s="1"/>
  <c r="E470" i="9"/>
  <c r="J470" i="9" s="1"/>
  <c r="R471" i="9"/>
  <c r="T20" i="8"/>
  <c r="V20" i="8" s="1"/>
  <c r="U168" i="7"/>
  <c r="R197" i="7"/>
  <c r="R215" i="7"/>
  <c r="U219" i="7"/>
  <c r="R220" i="7"/>
  <c r="R228" i="7"/>
  <c r="R275" i="7"/>
  <c r="R282" i="7"/>
  <c r="W282" i="7" s="1"/>
  <c r="T50" i="8"/>
  <c r="V50" i="8" s="1"/>
  <c r="T96" i="8"/>
  <c r="V96" i="8" s="1"/>
  <c r="E148" i="7"/>
  <c r="R154" i="7"/>
  <c r="R202" i="7"/>
  <c r="R212" i="7"/>
  <c r="R226" i="7"/>
  <c r="T24" i="8"/>
  <c r="V24" i="8" s="1"/>
  <c r="T28" i="8"/>
  <c r="V28" i="8" s="1"/>
  <c r="T54" i="8"/>
  <c r="V54" i="8" s="1"/>
  <c r="T87" i="8"/>
  <c r="V87" i="8" s="1"/>
  <c r="T128" i="8"/>
  <c r="V128" i="8" s="1"/>
  <c r="T155" i="8"/>
  <c r="V155" i="8" s="1"/>
  <c r="R408" i="9"/>
  <c r="W408" i="9" s="1"/>
  <c r="T15" i="8"/>
  <c r="V15" i="8" s="1"/>
  <c r="T45" i="8"/>
  <c r="V45" i="8" s="1"/>
  <c r="T98" i="8"/>
  <c r="V98" i="8" s="1"/>
  <c r="R142" i="7"/>
  <c r="R172" i="7"/>
  <c r="J177" i="7"/>
  <c r="R191" i="7"/>
  <c r="W257" i="7"/>
  <c r="T30" i="8"/>
  <c r="V30" i="8" s="1"/>
  <c r="T78" i="8"/>
  <c r="V78" i="8" s="1"/>
  <c r="T111" i="8"/>
  <c r="V111" i="8" s="1"/>
  <c r="U144" i="7"/>
  <c r="E166" i="7"/>
  <c r="U184" i="7"/>
  <c r="E192" i="7"/>
  <c r="R196" i="7"/>
  <c r="H198" i="7"/>
  <c r="U205" i="7"/>
  <c r="U242" i="7"/>
  <c r="R270" i="7"/>
  <c r="T58" i="8"/>
  <c r="V58" i="8" s="1"/>
  <c r="T69" i="8"/>
  <c r="V69" i="8" s="1"/>
  <c r="H230" i="7"/>
  <c r="J230" i="7" s="1"/>
  <c r="T32" i="8"/>
  <c r="V32" i="8" s="1"/>
  <c r="T85" i="8"/>
  <c r="V85" i="8" s="1"/>
  <c r="T92" i="8"/>
  <c r="V92" i="8" s="1"/>
  <c r="T107" i="8"/>
  <c r="V107" i="8" s="1"/>
  <c r="T109" i="8"/>
  <c r="V109" i="8" s="1"/>
  <c r="T220" i="8"/>
  <c r="V220" i="8" s="1"/>
  <c r="T260" i="8"/>
  <c r="V260" i="8" s="1"/>
  <c r="T264" i="8"/>
  <c r="V264" i="8" s="1"/>
  <c r="R293" i="9"/>
  <c r="T89" i="8"/>
  <c r="V89" i="8" s="1"/>
  <c r="T113" i="8"/>
  <c r="V113" i="8" s="1"/>
  <c r="T129" i="8"/>
  <c r="V129" i="8" s="1"/>
  <c r="T138" i="8"/>
  <c r="V138" i="8" s="1"/>
  <c r="T140" i="8"/>
  <c r="V140" i="8" s="1"/>
  <c r="T186" i="8"/>
  <c r="V186" i="8" s="1"/>
  <c r="T213" i="8"/>
  <c r="V213" i="8" s="1"/>
  <c r="J247" i="7"/>
  <c r="W247" i="7" s="1"/>
  <c r="J278" i="7"/>
  <c r="R279" i="7"/>
  <c r="T74" i="8"/>
  <c r="V74" i="8" s="1"/>
  <c r="T91" i="8"/>
  <c r="V91" i="8" s="1"/>
  <c r="T120" i="8"/>
  <c r="V120" i="8" s="1"/>
  <c r="T124" i="8"/>
  <c r="V124" i="8" s="1"/>
  <c r="T144" i="8"/>
  <c r="V144" i="8" s="1"/>
  <c r="T158" i="8"/>
  <c r="V158" i="8" s="1"/>
  <c r="R209" i="7"/>
  <c r="R224" i="7"/>
  <c r="R232" i="7"/>
  <c r="R240" i="7"/>
  <c r="R261" i="7"/>
  <c r="T13" i="8"/>
  <c r="V13" i="8" s="1"/>
  <c r="T31" i="8"/>
  <c r="V31" i="8" s="1"/>
  <c r="T33" i="8"/>
  <c r="V33" i="8" s="1"/>
  <c r="T76" i="8"/>
  <c r="V76" i="8" s="1"/>
  <c r="T108" i="8"/>
  <c r="V108" i="8" s="1"/>
  <c r="T261" i="8"/>
  <c r="V261" i="8" s="1"/>
  <c r="R253" i="7"/>
  <c r="R265" i="7"/>
  <c r="U271" i="7"/>
  <c r="T52" i="8"/>
  <c r="V52" i="8" s="1"/>
  <c r="T57" i="8"/>
  <c r="V57" i="8" s="1"/>
  <c r="T59" i="8"/>
  <c r="V59" i="8" s="1"/>
  <c r="T86" i="8"/>
  <c r="V86" i="8" s="1"/>
  <c r="T101" i="8"/>
  <c r="V101" i="8" s="1"/>
  <c r="T148" i="8"/>
  <c r="V148" i="8" s="1"/>
  <c r="T275" i="8"/>
  <c r="V275" i="8" s="1"/>
  <c r="H360" i="9"/>
  <c r="H228" i="7"/>
  <c r="J228" i="7" s="1"/>
  <c r="R229" i="7"/>
  <c r="R241" i="7"/>
  <c r="H271" i="7"/>
  <c r="R274" i="7"/>
  <c r="R289" i="7"/>
  <c r="T71" i="8"/>
  <c r="V71" i="8" s="1"/>
  <c r="T277" i="8"/>
  <c r="V277" i="8" s="1"/>
  <c r="T279" i="8"/>
  <c r="V279" i="8" s="1"/>
  <c r="U297" i="9"/>
  <c r="R299" i="9"/>
  <c r="T160" i="8"/>
  <c r="V160" i="8" s="1"/>
  <c r="T178" i="8"/>
  <c r="V178" i="8" s="1"/>
  <c r="T206" i="8"/>
  <c r="V206" i="8" s="1"/>
  <c r="T224" i="8"/>
  <c r="V224" i="8" s="1"/>
  <c r="T233" i="8"/>
  <c r="V233" i="8" s="1"/>
  <c r="T273" i="8"/>
  <c r="V273" i="8" s="1"/>
  <c r="R273" i="7"/>
  <c r="T47" i="8"/>
  <c r="V47" i="8" s="1"/>
  <c r="T122" i="8"/>
  <c r="V122" i="8" s="1"/>
  <c r="T142" i="8"/>
  <c r="V142" i="8" s="1"/>
  <c r="T192" i="8"/>
  <c r="V192" i="8" s="1"/>
  <c r="T201" i="8"/>
  <c r="V201" i="8" s="1"/>
  <c r="T235" i="8"/>
  <c r="V235" i="8" s="1"/>
  <c r="T284" i="8"/>
  <c r="V284" i="8" s="1"/>
  <c r="R318" i="9"/>
  <c r="U324" i="9"/>
  <c r="R325" i="9"/>
  <c r="R345" i="9"/>
  <c r="J429" i="9"/>
  <c r="R251" i="7"/>
  <c r="R257" i="7"/>
  <c r="R278" i="7"/>
  <c r="R290" i="7"/>
  <c r="T16" i="8"/>
  <c r="V16" i="8" s="1"/>
  <c r="T39" i="8"/>
  <c r="V39" i="8" s="1"/>
  <c r="T44" i="8"/>
  <c r="V44" i="8" s="1"/>
  <c r="T63" i="8"/>
  <c r="V63" i="8" s="1"/>
  <c r="T147" i="8"/>
  <c r="V147" i="8" s="1"/>
  <c r="T212" i="8"/>
  <c r="V212" i="8" s="1"/>
  <c r="T239" i="8"/>
  <c r="V239" i="8" s="1"/>
  <c r="E354" i="9"/>
  <c r="J354" i="9" s="1"/>
  <c r="R370" i="9"/>
  <c r="R395" i="9"/>
  <c r="R428" i="9"/>
  <c r="J438" i="9"/>
  <c r="U443" i="9"/>
  <c r="R458" i="9"/>
  <c r="H266" i="7"/>
  <c r="J266" i="7" s="1"/>
  <c r="W266" i="7" s="1"/>
  <c r="J279" i="7"/>
  <c r="T55" i="8"/>
  <c r="V55" i="8" s="1"/>
  <c r="T60" i="8"/>
  <c r="V60" i="8" s="1"/>
  <c r="T79" i="8"/>
  <c r="V79" i="8" s="1"/>
  <c r="T117" i="8"/>
  <c r="V117" i="8" s="1"/>
  <c r="T127" i="8"/>
  <c r="V127" i="8" s="1"/>
  <c r="T137" i="8"/>
  <c r="V137" i="8" s="1"/>
  <c r="T157" i="8"/>
  <c r="V157" i="8" s="1"/>
  <c r="T164" i="8"/>
  <c r="V164" i="8" s="1"/>
  <c r="T196" i="8"/>
  <c r="V196" i="8" s="1"/>
  <c r="T228" i="8"/>
  <c r="V228" i="8" s="1"/>
  <c r="T259" i="8"/>
  <c r="V259" i="8" s="1"/>
  <c r="E286" i="9"/>
  <c r="J286" i="9" s="1"/>
  <c r="R305" i="9"/>
  <c r="H324" i="9"/>
  <c r="R363" i="9"/>
  <c r="E364" i="9"/>
  <c r="R393" i="9"/>
  <c r="U394" i="9"/>
  <c r="H525" i="9"/>
  <c r="J525" i="9" s="1"/>
  <c r="E541" i="9"/>
  <c r="E544" i="9"/>
  <c r="T166" i="8"/>
  <c r="V166" i="8" s="1"/>
  <c r="T216" i="8"/>
  <c r="V216" i="8" s="1"/>
  <c r="T243" i="8"/>
  <c r="V243" i="8" s="1"/>
  <c r="T263" i="8"/>
  <c r="V263" i="8" s="1"/>
  <c r="T151" i="8"/>
  <c r="V151" i="8" s="1"/>
  <c r="T161" i="8"/>
  <c r="V161" i="8" s="1"/>
  <c r="T173" i="8"/>
  <c r="V173" i="8" s="1"/>
  <c r="T225" i="8"/>
  <c r="V225" i="8" s="1"/>
  <c r="T234" i="8"/>
  <c r="V234" i="8" s="1"/>
  <c r="J330" i="9"/>
  <c r="R336" i="9"/>
  <c r="J382" i="9"/>
  <c r="R256" i="7"/>
  <c r="T38" i="8"/>
  <c r="V38" i="8" s="1"/>
  <c r="T43" i="8"/>
  <c r="V43" i="8" s="1"/>
  <c r="T73" i="8"/>
  <c r="V73" i="8" s="1"/>
  <c r="T131" i="8"/>
  <c r="V131" i="8" s="1"/>
  <c r="T191" i="8"/>
  <c r="V191" i="8" s="1"/>
  <c r="T236" i="8"/>
  <c r="V236" i="8" s="1"/>
  <c r="T245" i="8"/>
  <c r="V245" i="8" s="1"/>
  <c r="T247" i="8"/>
  <c r="V247" i="8" s="1"/>
  <c r="U330" i="9"/>
  <c r="J472" i="9"/>
  <c r="R227" i="7"/>
  <c r="R245" i="7"/>
  <c r="R263" i="7"/>
  <c r="T118" i="8"/>
  <c r="V118" i="8" s="1"/>
  <c r="T135" i="8"/>
  <c r="V135" i="8" s="1"/>
  <c r="T209" i="8"/>
  <c r="V209" i="8" s="1"/>
  <c r="T281" i="8"/>
  <c r="V281" i="8" s="1"/>
  <c r="T286" i="8"/>
  <c r="V286" i="8" s="1"/>
  <c r="R306" i="9"/>
  <c r="J375" i="9"/>
  <c r="R417" i="9"/>
  <c r="T35" i="8"/>
  <c r="V35" i="8" s="1"/>
  <c r="T51" i="8"/>
  <c r="V51" i="8" s="1"/>
  <c r="T67" i="8"/>
  <c r="V67" i="8" s="1"/>
  <c r="T83" i="8"/>
  <c r="V83" i="8" s="1"/>
  <c r="T99" i="8"/>
  <c r="V99" i="8" s="1"/>
  <c r="T115" i="8"/>
  <c r="V115" i="8" s="1"/>
  <c r="T146" i="8"/>
  <c r="V146" i="8" s="1"/>
  <c r="T199" i="8"/>
  <c r="V199" i="8" s="1"/>
  <c r="T221" i="8"/>
  <c r="V221" i="8" s="1"/>
  <c r="T255" i="8"/>
  <c r="V255" i="8" s="1"/>
  <c r="R291" i="9"/>
  <c r="W291" i="9" s="1"/>
  <c r="J345" i="9"/>
  <c r="R387" i="9"/>
  <c r="T126" i="8"/>
  <c r="V126" i="8" s="1"/>
  <c r="T143" i="8"/>
  <c r="V143" i="8" s="1"/>
  <c r="T170" i="8"/>
  <c r="V170" i="8" s="1"/>
  <c r="T175" i="8"/>
  <c r="V175" i="8" s="1"/>
  <c r="T223" i="8"/>
  <c r="V223" i="8" s="1"/>
  <c r="T240" i="8"/>
  <c r="V240" i="8" s="1"/>
  <c r="T250" i="8"/>
  <c r="V250" i="8" s="1"/>
  <c r="T257" i="8"/>
  <c r="V257" i="8" s="1"/>
  <c r="T276" i="8"/>
  <c r="V276" i="8" s="1"/>
  <c r="T288" i="8"/>
  <c r="V288" i="8" s="1"/>
  <c r="R342" i="9"/>
  <c r="R400" i="9"/>
  <c r="R457" i="9"/>
  <c r="E281" i="7"/>
  <c r="J281" i="7" s="1"/>
  <c r="W281" i="7" s="1"/>
  <c r="R287" i="7"/>
  <c r="J289" i="7"/>
  <c r="T123" i="8"/>
  <c r="V123" i="8" s="1"/>
  <c r="T154" i="8"/>
  <c r="V154" i="8" s="1"/>
  <c r="T165" i="8"/>
  <c r="V165" i="8" s="1"/>
  <c r="T167" i="8"/>
  <c r="V167" i="8" s="1"/>
  <c r="T194" i="8"/>
  <c r="V194" i="8" s="1"/>
  <c r="T242" i="8"/>
  <c r="V242" i="8" s="1"/>
  <c r="T269" i="8"/>
  <c r="V269" i="8" s="1"/>
  <c r="R287" i="9"/>
  <c r="J288" i="9"/>
  <c r="E355" i="9"/>
  <c r="R372" i="9"/>
  <c r="R383" i="9"/>
  <c r="R397" i="9"/>
  <c r="U401" i="9"/>
  <c r="R454" i="9"/>
  <c r="T162" i="8"/>
  <c r="V162" i="8" s="1"/>
  <c r="R286" i="9"/>
  <c r="R354" i="9"/>
  <c r="R384" i="9"/>
  <c r="T174" i="8"/>
  <c r="V174" i="8" s="1"/>
  <c r="T188" i="8"/>
  <c r="V188" i="8" s="1"/>
  <c r="T202" i="8"/>
  <c r="V202" i="8" s="1"/>
  <c r="T210" i="8"/>
  <c r="V210" i="8" s="1"/>
  <c r="T238" i="8"/>
  <c r="V238" i="8" s="1"/>
  <c r="T252" i="8"/>
  <c r="V252" i="8" s="1"/>
  <c r="T266" i="8"/>
  <c r="V266" i="8" s="1"/>
  <c r="T274" i="8"/>
  <c r="V274" i="8" s="1"/>
  <c r="R328" i="9"/>
  <c r="R366" i="9"/>
  <c r="R373" i="9"/>
  <c r="R390" i="9"/>
  <c r="R392" i="9"/>
  <c r="R396" i="9"/>
  <c r="T185" i="8"/>
  <c r="V185" i="8" s="1"/>
  <c r="T207" i="8"/>
  <c r="V207" i="8" s="1"/>
  <c r="T249" i="8"/>
  <c r="V249" i="8" s="1"/>
  <c r="T271" i="8"/>
  <c r="V271" i="8" s="1"/>
  <c r="R288" i="9"/>
  <c r="U294" i="9"/>
  <c r="U306" i="9"/>
  <c r="R314" i="9"/>
  <c r="R364" i="9"/>
  <c r="R368" i="9"/>
  <c r="E374" i="9"/>
  <c r="H397" i="9"/>
  <c r="J397" i="9" s="1"/>
  <c r="R403" i="9"/>
  <c r="R436" i="9"/>
  <c r="R462" i="9"/>
  <c r="R338" i="9"/>
  <c r="R347" i="9"/>
  <c r="R358" i="9"/>
  <c r="R360" i="9"/>
  <c r="R375" i="9"/>
  <c r="J389" i="9"/>
  <c r="J413" i="9"/>
  <c r="J424" i="9"/>
  <c r="R434" i="9"/>
  <c r="R451" i="9"/>
  <c r="R460" i="9"/>
  <c r="J484" i="9"/>
  <c r="T190" i="8"/>
  <c r="V190" i="8" s="1"/>
  <c r="T204" i="8"/>
  <c r="V204" i="8" s="1"/>
  <c r="T218" i="8"/>
  <c r="V218" i="8" s="1"/>
  <c r="T226" i="8"/>
  <c r="V226" i="8" s="1"/>
  <c r="T254" i="8"/>
  <c r="V254" i="8" s="1"/>
  <c r="T268" i="8"/>
  <c r="V268" i="8" s="1"/>
  <c r="T282" i="8"/>
  <c r="V282" i="8" s="1"/>
  <c r="R295" i="9"/>
  <c r="R304" i="9"/>
  <c r="R321" i="9"/>
  <c r="R334" i="9"/>
  <c r="R340" i="9"/>
  <c r="H361" i="9"/>
  <c r="U367" i="9"/>
  <c r="H374" i="9"/>
  <c r="R381" i="9"/>
  <c r="U389" i="9"/>
  <c r="E398" i="9"/>
  <c r="J398" i="9" s="1"/>
  <c r="R412" i="9"/>
  <c r="U413" i="9"/>
  <c r="R423" i="9"/>
  <c r="R449" i="9"/>
  <c r="U461" i="9"/>
  <c r="R504" i="9"/>
  <c r="E328" i="9"/>
  <c r="J328" i="9" s="1"/>
  <c r="U376" i="9"/>
  <c r="H379" i="9"/>
  <c r="U382" i="9"/>
  <c r="E412" i="9"/>
  <c r="J412" i="9" s="1"/>
  <c r="J436" i="9"/>
  <c r="U438" i="9"/>
  <c r="E442" i="9"/>
  <c r="J442" i="9" s="1"/>
  <c r="R486" i="9"/>
  <c r="R520" i="9"/>
  <c r="R540" i="9"/>
  <c r="R545" i="9"/>
  <c r="E298" i="9"/>
  <c r="E334" i="9"/>
  <c r="J334" i="9" s="1"/>
  <c r="U370" i="9"/>
  <c r="U407" i="9"/>
  <c r="J455" i="9"/>
  <c r="R543" i="9"/>
  <c r="T182" i="8"/>
  <c r="V182" i="8" s="1"/>
  <c r="T198" i="8"/>
  <c r="V198" i="8" s="1"/>
  <c r="T214" i="8"/>
  <c r="V214" i="8" s="1"/>
  <c r="T230" i="8"/>
  <c r="V230" i="8" s="1"/>
  <c r="T246" i="8"/>
  <c r="V246" i="8" s="1"/>
  <c r="T262" i="8"/>
  <c r="V262" i="8" s="1"/>
  <c r="T278" i="8"/>
  <c r="V278" i="8" s="1"/>
  <c r="R316" i="9"/>
  <c r="R352" i="9"/>
  <c r="R388" i="9"/>
  <c r="R401" i="9"/>
  <c r="R415" i="9"/>
  <c r="R422" i="9"/>
  <c r="R464" i="9"/>
  <c r="J483" i="9"/>
  <c r="E304" i="9"/>
  <c r="J304" i="9" s="1"/>
  <c r="E340" i="9"/>
  <c r="J340" i="9" s="1"/>
  <c r="E380" i="9"/>
  <c r="J380" i="9" s="1"/>
  <c r="U402" i="9"/>
  <c r="E404" i="9"/>
  <c r="J404" i="9" s="1"/>
  <c r="E416" i="9"/>
  <c r="E447" i="9"/>
  <c r="R475" i="9"/>
  <c r="R482" i="9"/>
  <c r="R484" i="9"/>
  <c r="J507" i="9"/>
  <c r="R512" i="9"/>
  <c r="U532" i="9"/>
  <c r="R560" i="9"/>
  <c r="R406" i="9"/>
  <c r="R430" i="9"/>
  <c r="R435" i="9"/>
  <c r="R446" i="9"/>
  <c r="R493" i="9"/>
  <c r="R548" i="9"/>
  <c r="U364" i="9"/>
  <c r="U388" i="9"/>
  <c r="U400" i="9"/>
  <c r="U412" i="9"/>
  <c r="U431" i="9"/>
  <c r="H457" i="9"/>
  <c r="J457" i="9" s="1"/>
  <c r="U471" i="9"/>
  <c r="E475" i="9"/>
  <c r="J475" i="9" s="1"/>
  <c r="R479" i="9"/>
  <c r="U496" i="9"/>
  <c r="R506" i="9"/>
  <c r="E556" i="9"/>
  <c r="R561" i="9"/>
  <c r="E362" i="9"/>
  <c r="E386" i="9"/>
  <c r="E427" i="9"/>
  <c r="R437" i="9"/>
  <c r="R474" i="9"/>
  <c r="J482" i="9"/>
  <c r="R495" i="9"/>
  <c r="U525" i="9"/>
  <c r="R546" i="9"/>
  <c r="E547" i="9"/>
  <c r="R566" i="9"/>
  <c r="R492" i="9"/>
  <c r="R511" i="9"/>
  <c r="R517" i="9"/>
  <c r="E520" i="9"/>
  <c r="J548" i="9"/>
  <c r="R549" i="9"/>
  <c r="R551" i="9"/>
  <c r="R564" i="9"/>
  <c r="E565" i="9"/>
  <c r="R523" i="9"/>
  <c r="R534" i="9"/>
  <c r="J537" i="9"/>
  <c r="U423" i="9"/>
  <c r="H426" i="9"/>
  <c r="U429" i="9"/>
  <c r="H451" i="9"/>
  <c r="R452" i="9"/>
  <c r="R463" i="9"/>
  <c r="R470" i="9"/>
  <c r="U474" i="9"/>
  <c r="R483" i="9"/>
  <c r="R509" i="9"/>
  <c r="E535" i="9"/>
  <c r="J535" i="9" s="1"/>
  <c r="R542" i="9"/>
  <c r="J554" i="9"/>
  <c r="W554" i="9" s="1"/>
  <c r="R555" i="9"/>
  <c r="R557" i="9"/>
  <c r="R480" i="9"/>
  <c r="E481" i="9"/>
  <c r="U510" i="9"/>
  <c r="R529" i="9"/>
  <c r="E543" i="9"/>
  <c r="J543" i="9" s="1"/>
  <c r="R505" i="9"/>
  <c r="U453" i="9"/>
  <c r="E463" i="9"/>
  <c r="J463" i="9" s="1"/>
  <c r="U477" i="9"/>
  <c r="U501" i="9"/>
  <c r="R516" i="9"/>
  <c r="U537" i="9"/>
  <c r="R541" i="9"/>
  <c r="U543" i="9"/>
  <c r="R547" i="9"/>
  <c r="U549" i="9"/>
  <c r="R553" i="9"/>
  <c r="U555" i="9"/>
  <c r="R559" i="9"/>
  <c r="U561" i="9"/>
  <c r="R565" i="9"/>
  <c r="R468" i="9"/>
  <c r="R499" i="9"/>
  <c r="R535" i="9"/>
  <c r="E433" i="9"/>
  <c r="R450" i="9"/>
  <c r="E469" i="9"/>
  <c r="U483" i="9"/>
  <c r="U495" i="9"/>
  <c r="R510" i="9"/>
  <c r="U531" i="9"/>
  <c r="W477" i="9" l="1"/>
  <c r="J360" i="9"/>
  <c r="W360" i="9" s="1"/>
  <c r="J415" i="9"/>
  <c r="J320" i="9"/>
  <c r="J403" i="9"/>
  <c r="J307" i="9"/>
  <c r="W307" i="9" s="1"/>
  <c r="W380" i="9"/>
  <c r="W453" i="9"/>
  <c r="J318" i="9"/>
  <c r="W318" i="9" s="1"/>
  <c r="W385" i="9"/>
  <c r="J513" i="9"/>
  <c r="J545" i="9"/>
  <c r="W545" i="9" s="1"/>
  <c r="W365" i="9"/>
  <c r="J495" i="9"/>
  <c r="W479" i="9"/>
  <c r="J333" i="9"/>
  <c r="J394" i="9"/>
  <c r="W548" i="9"/>
  <c r="W504" i="9"/>
  <c r="J549" i="9"/>
  <c r="W549" i="9" s="1"/>
  <c r="J496" i="9"/>
  <c r="W300" i="9"/>
  <c r="J566" i="9"/>
  <c r="W566" i="9" s="1"/>
  <c r="W488" i="9"/>
  <c r="J308" i="9"/>
  <c r="J352" i="9"/>
  <c r="J460" i="9"/>
  <c r="J532" i="9"/>
  <c r="W377" i="9"/>
  <c r="J426" i="9"/>
  <c r="W426" i="9" s="1"/>
  <c r="J439" i="9"/>
  <c r="J326" i="9"/>
  <c r="W326" i="9" s="1"/>
  <c r="J298" i="9"/>
  <c r="W298" i="9" s="1"/>
  <c r="W384" i="9"/>
  <c r="W343" i="9"/>
  <c r="W491" i="9"/>
  <c r="J456" i="9"/>
  <c r="W428" i="9"/>
  <c r="J325" i="9"/>
  <c r="J505" i="9"/>
  <c r="W505" i="9" s="1"/>
  <c r="J533" i="9"/>
  <c r="J346" i="9"/>
  <c r="W346" i="9" s="1"/>
  <c r="W530" i="9"/>
  <c r="W418" i="9"/>
  <c r="J474" i="9"/>
  <c r="W474" i="9" s="1"/>
  <c r="W513" i="9"/>
  <c r="J492" i="9"/>
  <c r="W442" i="9"/>
  <c r="J369" i="9"/>
  <c r="W369" i="9" s="1"/>
  <c r="J521" i="9"/>
  <c r="W521" i="9" s="1"/>
  <c r="J391" i="9"/>
  <c r="W425" i="9"/>
  <c r="J338" i="9"/>
  <c r="W338" i="9" s="1"/>
  <c r="J547" i="9"/>
  <c r="W547" i="9" s="1"/>
  <c r="J294" i="9"/>
  <c r="W294" i="9" s="1"/>
  <c r="J303" i="9"/>
  <c r="W303" i="9" s="1"/>
  <c r="J486" i="9"/>
  <c r="J341" i="9"/>
  <c r="W341" i="9" s="1"/>
  <c r="W322" i="9"/>
  <c r="W368" i="9"/>
  <c r="J437" i="9"/>
  <c r="W437" i="9" s="1"/>
  <c r="W301" i="9"/>
  <c r="W312" i="9"/>
  <c r="J310" i="9"/>
  <c r="W310" i="9" s="1"/>
  <c r="W467" i="9"/>
  <c r="J372" i="9"/>
  <c r="W372" i="9" s="1"/>
  <c r="W439" i="9"/>
  <c r="J546" i="9"/>
  <c r="W546" i="9" s="1"/>
  <c r="J29" i="7"/>
  <c r="W196" i="7"/>
  <c r="W28" i="7"/>
  <c r="J156" i="7"/>
  <c r="J263" i="7"/>
  <c r="J191" i="7"/>
  <c r="J21" i="7"/>
  <c r="J194" i="7"/>
  <c r="W194" i="7" s="1"/>
  <c r="J63" i="7"/>
  <c r="W213" i="7"/>
  <c r="J252" i="7"/>
  <c r="W252" i="7" s="1"/>
  <c r="J118" i="7"/>
  <c r="W118" i="7" s="1"/>
  <c r="J220" i="7"/>
  <c r="W220" i="7" s="1"/>
  <c r="J166" i="7"/>
  <c r="J169" i="7"/>
  <c r="W169" i="7" s="1"/>
  <c r="W104" i="7"/>
  <c r="W277" i="7"/>
  <c r="J208" i="7"/>
  <c r="J69" i="7"/>
  <c r="W218" i="7"/>
  <c r="W222" i="7"/>
  <c r="J114" i="7"/>
  <c r="W114" i="7" s="1"/>
  <c r="J249" i="7"/>
  <c r="W249" i="7" s="1"/>
  <c r="J40" i="7"/>
  <c r="W40" i="7" s="1"/>
  <c r="W163" i="7"/>
  <c r="J140" i="7"/>
  <c r="J32" i="7"/>
  <c r="W165" i="7"/>
  <c r="W195" i="7"/>
  <c r="W153" i="7"/>
  <c r="W137" i="7"/>
  <c r="W254" i="7"/>
  <c r="J174" i="7"/>
  <c r="W174" i="7" s="1"/>
  <c r="W149" i="7"/>
  <c r="W187" i="7"/>
  <c r="J128" i="7"/>
  <c r="W128" i="7" s="1"/>
  <c r="J44" i="7"/>
  <c r="J158" i="7"/>
  <c r="J182" i="7"/>
  <c r="W182" i="7" s="1"/>
  <c r="J81" i="7"/>
  <c r="J72" i="7"/>
  <c r="W72" i="7" s="1"/>
  <c r="J43" i="7"/>
  <c r="W19" i="7"/>
  <c r="J100" i="7"/>
  <c r="W100" i="7" s="1"/>
  <c r="J123" i="7"/>
  <c r="W123" i="7" s="1"/>
  <c r="W262" i="7"/>
  <c r="J66" i="7"/>
  <c r="W66" i="7" s="1"/>
  <c r="J112" i="7"/>
  <c r="W112" i="7" s="1"/>
  <c r="D422" i="1"/>
  <c r="J274" i="7"/>
  <c r="W85" i="7"/>
  <c r="J41" i="7"/>
  <c r="W487" i="9"/>
  <c r="J534" i="9"/>
  <c r="W419" i="9"/>
  <c r="W559" i="9"/>
  <c r="W13" i="7"/>
  <c r="W466" i="9"/>
  <c r="J189" i="7"/>
  <c r="W189" i="7" s="1"/>
  <c r="W333" i="9"/>
  <c r="W514" i="9"/>
  <c r="W78" i="7"/>
  <c r="J101" i="7"/>
  <c r="J22" i="7"/>
  <c r="J538" i="9"/>
  <c r="W538" i="9" s="1"/>
  <c r="J531" i="9"/>
  <c r="J539" i="9"/>
  <c r="W539" i="9" s="1"/>
  <c r="J506" i="9"/>
  <c r="W506" i="9" s="1"/>
  <c r="W308" i="9"/>
  <c r="J212" i="7"/>
  <c r="W327" i="9"/>
  <c r="W410" i="9"/>
  <c r="W356" i="9"/>
  <c r="W456" i="9"/>
  <c r="W527" i="9"/>
  <c r="J361" i="9"/>
  <c r="W361" i="9" s="1"/>
  <c r="W203" i="7"/>
  <c r="J458" i="9"/>
  <c r="W458" i="9" s="1"/>
  <c r="W73" i="7"/>
  <c r="W173" i="7"/>
  <c r="W526" i="9"/>
  <c r="J256" i="7"/>
  <c r="W256" i="7" s="1"/>
  <c r="J186" i="7"/>
  <c r="J92" i="7"/>
  <c r="W92" i="7" s="1"/>
  <c r="J18" i="7"/>
  <c r="W444" i="9"/>
  <c r="J373" i="9"/>
  <c r="W373" i="9" s="1"/>
  <c r="J366" i="9"/>
  <c r="W366" i="9" s="1"/>
  <c r="J509" i="9"/>
  <c r="W509" i="9" s="1"/>
  <c r="W440" i="9"/>
  <c r="W503" i="9"/>
  <c r="J409" i="9"/>
  <c r="W409" i="9" s="1"/>
  <c r="J201" i="7"/>
  <c r="W201" i="7" s="1"/>
  <c r="J556" i="9"/>
  <c r="W556" i="9" s="1"/>
  <c r="J387" i="9"/>
  <c r="W387" i="9" s="1"/>
  <c r="J162" i="7"/>
  <c r="W162" i="7" s="1"/>
  <c r="W157" i="7"/>
  <c r="J214" i="7"/>
  <c r="W214" i="7" s="1"/>
  <c r="J151" i="7"/>
  <c r="W151" i="7" s="1"/>
  <c r="D505" i="1"/>
  <c r="W204" i="7"/>
  <c r="J522" i="9"/>
  <c r="W522" i="9" s="1"/>
  <c r="J317" i="9"/>
  <c r="W317" i="9" s="1"/>
  <c r="J508" i="9"/>
  <c r="W508" i="9" s="1"/>
  <c r="J433" i="9"/>
  <c r="W433" i="9" s="1"/>
  <c r="W236" i="7"/>
  <c r="W233" i="7"/>
  <c r="W315" i="9"/>
  <c r="J560" i="9"/>
  <c r="W560" i="9" s="1"/>
  <c r="J447" i="9"/>
  <c r="W447" i="9" s="1"/>
  <c r="J271" i="7"/>
  <c r="W271" i="7" s="1"/>
  <c r="W166" i="7"/>
  <c r="J276" i="7"/>
  <c r="W276" i="7" s="1"/>
  <c r="W515" i="9"/>
  <c r="J306" i="9"/>
  <c r="J172" i="7"/>
  <c r="W172" i="7" s="1"/>
  <c r="J176" i="7"/>
  <c r="J45" i="7"/>
  <c r="W455" i="9"/>
  <c r="J347" i="9"/>
  <c r="W493" i="9"/>
  <c r="J77" i="7"/>
  <c r="W77" i="7" s="1"/>
  <c r="D573" i="1"/>
  <c r="W478" i="9"/>
  <c r="W296" i="9"/>
  <c r="J510" i="9"/>
  <c r="W510" i="9" s="1"/>
  <c r="W313" i="9"/>
  <c r="W170" i="7"/>
  <c r="J416" i="9"/>
  <c r="W416" i="9" s="1"/>
  <c r="W398" i="9"/>
  <c r="W122" i="7"/>
  <c r="J98" i="7"/>
  <c r="W141" i="7"/>
  <c r="J331" i="9"/>
  <c r="W331" i="9" s="1"/>
  <c r="J536" i="9"/>
  <c r="W536" i="9" s="1"/>
  <c r="J558" i="9"/>
  <c r="W558" i="9" s="1"/>
  <c r="J125" i="7"/>
  <c r="W125" i="7" s="1"/>
  <c r="W473" i="9"/>
  <c r="C576" i="1"/>
  <c r="J110" i="7"/>
  <c r="J497" i="9"/>
  <c r="W497" i="9" s="1"/>
  <c r="J516" i="9"/>
  <c r="W516" i="9" s="1"/>
  <c r="J324" i="9"/>
  <c r="W324" i="9" s="1"/>
  <c r="W406" i="9"/>
  <c r="W290" i="9"/>
  <c r="W329" i="9"/>
  <c r="J120" i="7"/>
  <c r="W120" i="7" s="1"/>
  <c r="W164" i="7"/>
  <c r="W533" i="9"/>
  <c r="J126" i="7"/>
  <c r="J56" i="7"/>
  <c r="W56" i="7" s="1"/>
  <c r="J83" i="7"/>
  <c r="W83" i="7" s="1"/>
  <c r="J35" i="7"/>
  <c r="W35" i="7" s="1"/>
  <c r="J95" i="7"/>
  <c r="W95" i="7" s="1"/>
  <c r="C574" i="1"/>
  <c r="W339" i="9"/>
  <c r="J431" i="9"/>
  <c r="W431" i="9" s="1"/>
  <c r="W353" i="9"/>
  <c r="W551" i="9"/>
  <c r="W562" i="9"/>
  <c r="W293" i="9"/>
  <c r="W297" i="9"/>
  <c r="J520" i="9"/>
  <c r="W520" i="9" s="1"/>
  <c r="W405" i="9"/>
  <c r="W321" i="9"/>
  <c r="W344" i="9"/>
  <c r="J452" i="9"/>
  <c r="W452" i="9" s="1"/>
  <c r="J362" i="9"/>
  <c r="W362" i="9" s="1"/>
  <c r="W295" i="9"/>
  <c r="W330" i="9"/>
  <c r="J544" i="9"/>
  <c r="W544" i="9" s="1"/>
  <c r="W325" i="9"/>
  <c r="J351" i="9"/>
  <c r="W351" i="9" s="1"/>
  <c r="W480" i="9"/>
  <c r="W499" i="9"/>
  <c r="W523" i="9"/>
  <c r="J541" i="9"/>
  <c r="W541" i="9" s="1"/>
  <c r="J390" i="9"/>
  <c r="W289" i="9"/>
  <c r="W311" i="9"/>
  <c r="W342" i="9"/>
  <c r="W430" i="9"/>
  <c r="W468" i="9"/>
  <c r="W434" i="9"/>
  <c r="W357" i="9"/>
  <c r="W519" i="9"/>
  <c r="J420" i="9"/>
  <c r="W420" i="9" s="1"/>
  <c r="J501" i="9"/>
  <c r="W501" i="9" s="1"/>
  <c r="J355" i="9"/>
  <c r="W355" i="9" s="1"/>
  <c r="W498" i="9"/>
  <c r="W486" i="9"/>
  <c r="W407" i="9"/>
  <c r="W460" i="9"/>
  <c r="J379" i="9"/>
  <c r="W379" i="9" s="1"/>
  <c r="J565" i="9"/>
  <c r="W565" i="9" s="1"/>
  <c r="W540" i="9"/>
  <c r="W381" i="9"/>
  <c r="W397" i="9"/>
  <c r="W395" i="9"/>
  <c r="W531" i="9"/>
  <c r="W422" i="9"/>
  <c r="J364" i="9"/>
  <c r="W364" i="9" s="1"/>
  <c r="W421" i="9"/>
  <c r="W225" i="7"/>
  <c r="J16" i="7"/>
  <c r="J48" i="7"/>
  <c r="W243" i="7"/>
  <c r="W140" i="7"/>
  <c r="J39" i="7"/>
  <c r="W39" i="7" s="1"/>
  <c r="W50" i="7"/>
  <c r="W177" i="7"/>
  <c r="W168" i="7"/>
  <c r="W37" i="7"/>
  <c r="J143" i="7"/>
  <c r="W143" i="7" s="1"/>
  <c r="W61" i="7"/>
  <c r="J74" i="7"/>
  <c r="W74" i="7" s="1"/>
  <c r="W217" i="7"/>
  <c r="W10" i="7"/>
  <c r="W265" i="7"/>
  <c r="W255" i="7"/>
  <c r="W32" i="7"/>
  <c r="W206" i="7"/>
  <c r="W18" i="7"/>
  <c r="J210" i="7"/>
  <c r="W210" i="7" s="1"/>
  <c r="W184" i="7"/>
  <c r="W47" i="7"/>
  <c r="W211" i="7"/>
  <c r="J244" i="7"/>
  <c r="W244" i="7" s="1"/>
  <c r="W121" i="7"/>
  <c r="W41" i="7"/>
  <c r="W208" i="7"/>
  <c r="W45" i="7"/>
  <c r="W131" i="7"/>
  <c r="J133" i="7"/>
  <c r="W133" i="7" s="1"/>
  <c r="W248" i="7"/>
  <c r="W12" i="7"/>
  <c r="J198" i="7"/>
  <c r="W198" i="7" s="1"/>
  <c r="J219" i="7"/>
  <c r="W219" i="7" s="1"/>
  <c r="J119" i="7"/>
  <c r="J150" i="7"/>
  <c r="W150" i="7" s="1"/>
  <c r="J90" i="7"/>
  <c r="W90" i="7" s="1"/>
  <c r="W64" i="7"/>
  <c r="W237" i="7"/>
  <c r="J197" i="7"/>
  <c r="W197" i="7" s="1"/>
  <c r="J185" i="7"/>
  <c r="W185" i="7" s="1"/>
  <c r="J285" i="7"/>
  <c r="W285" i="7" s="1"/>
  <c r="W186" i="7"/>
  <c r="W260" i="7"/>
  <c r="J14" i="7"/>
  <c r="W158" i="7"/>
  <c r="W226" i="7"/>
  <c r="J91" i="7"/>
  <c r="W91" i="7" s="1"/>
  <c r="W251" i="7"/>
  <c r="W146" i="7"/>
  <c r="W215" i="7"/>
  <c r="W216" i="7"/>
  <c r="W145" i="7"/>
  <c r="W102" i="7"/>
  <c r="J202" i="7"/>
  <c r="W202" i="7" s="1"/>
  <c r="J23" i="7"/>
  <c r="W23" i="7" s="1"/>
  <c r="J242" i="7"/>
  <c r="W242" i="7" s="1"/>
  <c r="W273" i="7"/>
  <c r="J205" i="7"/>
  <c r="W205" i="7" s="1"/>
  <c r="W183" i="7"/>
  <c r="J11" i="7"/>
  <c r="W11" i="7" s="1"/>
  <c r="W264" i="7"/>
  <c r="W235" i="7"/>
  <c r="J115" i="7"/>
  <c r="W115" i="7" s="1"/>
  <c r="W435" i="9"/>
  <c r="E457" i="1"/>
  <c r="D457" i="1" s="1"/>
  <c r="W280" i="7"/>
  <c r="W304" i="9"/>
  <c r="W415" i="9"/>
  <c r="J550" i="9"/>
  <c r="W550" i="9" s="1"/>
  <c r="W542" i="9"/>
  <c r="W413" i="9"/>
  <c r="F325" i="1"/>
  <c r="D325" i="1" s="1"/>
  <c r="W288" i="9"/>
  <c r="W429" i="9"/>
  <c r="W229" i="7"/>
  <c r="J148" i="7"/>
  <c r="W148" i="7" s="1"/>
  <c r="W223" i="7"/>
  <c r="W46" i="7"/>
  <c r="W459" i="9"/>
  <c r="J97" i="7"/>
  <c r="W97" i="7" s="1"/>
  <c r="W507" i="9"/>
  <c r="W71" i="7"/>
  <c r="W155" i="7"/>
  <c r="W159" i="7"/>
  <c r="J127" i="7"/>
  <c r="W127" i="7" s="1"/>
  <c r="J246" i="7"/>
  <c r="W246" i="7" s="1"/>
  <c r="J451" i="9"/>
  <c r="W451" i="9" s="1"/>
  <c r="W496" i="9"/>
  <c r="W462" i="9"/>
  <c r="W33" i="7"/>
  <c r="W52" i="7"/>
  <c r="W250" i="7"/>
  <c r="W58" i="7"/>
  <c r="J27" i="7"/>
  <c r="W27" i="7" s="1"/>
  <c r="W350" i="9"/>
  <c r="W14" i="7"/>
  <c r="W42" i="7"/>
  <c r="W401" i="9"/>
  <c r="W207" i="7"/>
  <c r="W82" i="7"/>
  <c r="J54" i="7"/>
  <c r="W54" i="7" s="1"/>
  <c r="J512" i="9"/>
  <c r="W512" i="9" s="1"/>
  <c r="W212" i="7"/>
  <c r="J221" i="7"/>
  <c r="W221" i="7" s="1"/>
  <c r="W450" i="9"/>
  <c r="W517" i="9"/>
  <c r="W457" i="9"/>
  <c r="W472" i="9"/>
  <c r="W119" i="7"/>
  <c r="W135" i="7"/>
  <c r="W147" i="7"/>
  <c r="W323" i="9"/>
  <c r="W476" i="9"/>
  <c r="J494" i="9"/>
  <c r="W494" i="9" s="1"/>
  <c r="W376" i="9"/>
  <c r="W299" i="9"/>
  <c r="W564" i="9"/>
  <c r="J234" i="7"/>
  <c r="W234" i="7" s="1"/>
  <c r="W181" i="7"/>
  <c r="J190" i="7"/>
  <c r="W190" i="7" s="1"/>
  <c r="J130" i="7"/>
  <c r="W130" i="7" s="1"/>
  <c r="W490" i="9"/>
  <c r="W489" i="9"/>
  <c r="W26" i="7"/>
  <c r="W284" i="7"/>
  <c r="W160" i="7"/>
  <c r="J36" i="7"/>
  <c r="W36" i="7" s="1"/>
  <c r="W62" i="7"/>
  <c r="W337" i="9"/>
  <c r="J60" i="7"/>
  <c r="W60" i="7" s="1"/>
  <c r="W240" i="7"/>
  <c r="W129" i="7"/>
  <c r="W314" i="9"/>
  <c r="J268" i="7"/>
  <c r="W268" i="7" s="1"/>
  <c r="W124" i="7"/>
  <c r="W529" i="9"/>
  <c r="W492" i="9"/>
  <c r="J386" i="9"/>
  <c r="W386" i="9" s="1"/>
  <c r="W316" i="9"/>
  <c r="W485" i="9"/>
  <c r="J96" i="7"/>
  <c r="W96" i="7" s="1"/>
  <c r="W446" i="9"/>
  <c r="W363" i="9"/>
  <c r="W465" i="9"/>
  <c r="W528" i="9"/>
  <c r="W136" i="7"/>
  <c r="W390" i="9"/>
  <c r="W272" i="7"/>
  <c r="W86" i="7"/>
  <c r="W230" i="7"/>
  <c r="W552" i="9"/>
  <c r="J179" i="7"/>
  <c r="W179" i="7" s="1"/>
  <c r="W53" i="7"/>
  <c r="J55" i="7"/>
  <c r="W55" i="7" s="1"/>
  <c r="J427" i="9"/>
  <c r="W427" i="9" s="1"/>
  <c r="W561" i="9"/>
  <c r="W347" i="9"/>
  <c r="W94" i="7"/>
  <c r="J107" i="7"/>
  <c r="W24" i="7"/>
  <c r="W349" i="9"/>
  <c r="W290" i="7"/>
  <c r="J31" i="7"/>
  <c r="W31" i="7" s="1"/>
  <c r="D305" i="1"/>
  <c r="D507" i="1"/>
  <c r="W424" i="9"/>
  <c r="W532" i="9"/>
  <c r="W403" i="9"/>
  <c r="W391" i="9"/>
  <c r="W108" i="7"/>
  <c r="W68" i="7"/>
  <c r="W20" i="7"/>
  <c r="F451" i="1"/>
  <c r="J259" i="7"/>
  <c r="W259" i="7" s="1"/>
  <c r="J113" i="7"/>
  <c r="W113" i="7" s="1"/>
  <c r="J270" i="7"/>
  <c r="W270" i="7" s="1"/>
  <c r="C544" i="1"/>
  <c r="C486" i="1"/>
  <c r="W232" i="7"/>
  <c r="W238" i="7"/>
  <c r="F352" i="1"/>
  <c r="F477" i="1"/>
  <c r="W441" i="9"/>
  <c r="W328" i="9"/>
  <c r="W348" i="9"/>
  <c r="W51" i="7"/>
  <c r="F475" i="1"/>
  <c r="C420" i="1"/>
  <c r="W227" i="7"/>
  <c r="E547" i="1"/>
  <c r="C560" i="1"/>
  <c r="C328" i="1"/>
  <c r="W394" i="9"/>
  <c r="W287" i="9"/>
  <c r="C427" i="1"/>
  <c r="F334" i="1"/>
  <c r="F365" i="1"/>
  <c r="E386" i="1"/>
  <c r="W449" i="9"/>
  <c r="F353" i="1"/>
  <c r="W176" i="7"/>
  <c r="C496" i="1"/>
  <c r="W557" i="9"/>
  <c r="W555" i="9"/>
  <c r="W358" i="9"/>
  <c r="F314" i="1"/>
  <c r="E410" i="1"/>
  <c r="W464" i="9"/>
  <c r="W436" i="9"/>
  <c r="W423" i="9"/>
  <c r="W484" i="9"/>
  <c r="W417" i="9"/>
  <c r="W263" i="7"/>
  <c r="W370" i="9"/>
  <c r="J103" i="7"/>
  <c r="W103" i="7" s="1"/>
  <c r="W48" i="7"/>
  <c r="W38" i="7"/>
  <c r="F541" i="1"/>
  <c r="F329" i="1"/>
  <c r="D329" i="1" s="1"/>
  <c r="W21" i="7"/>
  <c r="W59" i="7"/>
  <c r="W274" i="7"/>
  <c r="W454" i="9"/>
  <c r="W286" i="7"/>
  <c r="W245" i="7"/>
  <c r="W305" i="9"/>
  <c r="J79" i="7"/>
  <c r="W79" i="7" s="1"/>
  <c r="W17" i="7"/>
  <c r="W22" i="7"/>
  <c r="W448" i="9"/>
  <c r="E312" i="1"/>
  <c r="E411" i="1"/>
  <c r="E537" i="1"/>
  <c r="F350" i="1"/>
  <c r="J481" i="9"/>
  <c r="W481" i="9" s="1"/>
  <c r="W402" i="9"/>
  <c r="W117" i="7"/>
  <c r="W354" i="9"/>
  <c r="W101" i="7"/>
  <c r="W335" i="9"/>
  <c r="J188" i="7"/>
  <c r="W188" i="7" s="1"/>
  <c r="C381" i="1"/>
  <c r="E373" i="1"/>
  <c r="W258" i="7"/>
  <c r="W69" i="7"/>
  <c r="F519" i="1"/>
  <c r="C352" i="1"/>
  <c r="E331" i="1"/>
  <c r="C418" i="1"/>
  <c r="W438" i="9"/>
  <c r="C558" i="1"/>
  <c r="E498" i="1"/>
  <c r="W302" i="9"/>
  <c r="W154" i="7"/>
  <c r="W16" i="7"/>
  <c r="W80" i="7"/>
  <c r="F330" i="1"/>
  <c r="W209" i="7"/>
  <c r="J469" i="9"/>
  <c r="W469" i="9" s="1"/>
  <c r="W98" i="7"/>
  <c r="W306" i="9"/>
  <c r="W81" i="7"/>
  <c r="W171" i="7"/>
  <c r="E403" i="1"/>
  <c r="J553" i="9"/>
  <c r="W553" i="9" s="1"/>
  <c r="W563" i="9"/>
  <c r="F525" i="1"/>
  <c r="J138" i="7"/>
  <c r="W138" i="7" s="1"/>
  <c r="C369" i="1"/>
  <c r="W200" i="7"/>
  <c r="W99" i="7"/>
  <c r="W110" i="7"/>
  <c r="F376" i="1"/>
  <c r="F317" i="1"/>
  <c r="C571" i="1"/>
  <c r="C415" i="1"/>
  <c r="W43" i="7"/>
  <c r="W537" i="9"/>
  <c r="W511" i="9"/>
  <c r="W471" i="9"/>
  <c r="W412" i="9"/>
  <c r="W396" i="9"/>
  <c r="W286" i="9"/>
  <c r="W279" i="7"/>
  <c r="W241" i="7"/>
  <c r="J287" i="7"/>
  <c r="W287" i="7" s="1"/>
  <c r="W106" i="7"/>
  <c r="W34" i="7"/>
  <c r="W105" i="7"/>
  <c r="W109" i="7"/>
  <c r="W63" i="7"/>
  <c r="J231" i="7"/>
  <c r="W231" i="7" s="1"/>
  <c r="F467" i="1"/>
  <c r="J67" i="7"/>
  <c r="W67" i="7" s="1"/>
  <c r="F311" i="1"/>
  <c r="C454" i="1"/>
  <c r="C376" i="1"/>
  <c r="E308" i="1"/>
  <c r="W500" i="9"/>
  <c r="W319" i="9"/>
  <c r="J57" i="7"/>
  <c r="W57" i="7" s="1"/>
  <c r="J89" i="7"/>
  <c r="W89" i="7" s="1"/>
  <c r="W167" i="7"/>
  <c r="E368" i="1"/>
  <c r="D368" i="1" s="1"/>
  <c r="E475" i="1"/>
  <c r="W65" i="7"/>
  <c r="W392" i="9"/>
  <c r="J518" i="9"/>
  <c r="W518" i="9" s="1"/>
  <c r="F555" i="1"/>
  <c r="F499" i="1"/>
  <c r="W320" i="9"/>
  <c r="J261" i="7"/>
  <c r="W261" i="7" s="1"/>
  <c r="C530" i="1"/>
  <c r="C444" i="1"/>
  <c r="C440" i="1"/>
  <c r="C356" i="1"/>
  <c r="J336" i="9"/>
  <c r="W336" i="9" s="1"/>
  <c r="J239" i="7"/>
  <c r="W239" i="7" s="1"/>
  <c r="W283" i="7"/>
  <c r="W126" i="7"/>
  <c r="W15" i="7"/>
  <c r="W116" i="7"/>
  <c r="J25" i="7"/>
  <c r="W25" i="7" s="1"/>
  <c r="W70" i="7"/>
  <c r="W404" i="9"/>
  <c r="W443" i="9"/>
  <c r="W253" i="7"/>
  <c r="W156" i="7"/>
  <c r="W44" i="7"/>
  <c r="W111" i="7"/>
  <c r="J132" i="7"/>
  <c r="W132" i="7" s="1"/>
  <c r="J383" i="9"/>
  <c r="W383" i="9" s="1"/>
  <c r="F493" i="1"/>
  <c r="F421" i="1"/>
  <c r="W199" i="7"/>
  <c r="J134" i="7"/>
  <c r="W134" i="7" s="1"/>
  <c r="J152" i="7"/>
  <c r="W152" i="7" s="1"/>
  <c r="C568" i="1"/>
  <c r="C354" i="1"/>
  <c r="J275" i="7"/>
  <c r="W275" i="7" s="1"/>
  <c r="W30" i="7"/>
  <c r="E540" i="1"/>
  <c r="E417" i="1"/>
  <c r="E526" i="1"/>
  <c r="E334" i="1"/>
  <c r="E445" i="1"/>
  <c r="E404" i="1"/>
  <c r="E572" i="1"/>
  <c r="E528" i="1"/>
  <c r="E360" i="1"/>
  <c r="E490" i="1"/>
  <c r="E435" i="1"/>
  <c r="E298" i="1"/>
  <c r="D298" i="1" s="1"/>
  <c r="E432" i="1"/>
  <c r="E489" i="1"/>
  <c r="E569" i="1"/>
  <c r="E472" i="1"/>
  <c r="D472" i="1" s="1"/>
  <c r="E447" i="1"/>
  <c r="D447" i="1" s="1"/>
  <c r="E370" i="1"/>
  <c r="D370" i="1" s="1"/>
  <c r="E412" i="1"/>
  <c r="E471" i="1"/>
  <c r="D471" i="1" s="1"/>
  <c r="E541" i="1"/>
  <c r="E378" i="1"/>
  <c r="D378" i="1" s="1"/>
  <c r="E444" i="1"/>
  <c r="D444" i="1" s="1"/>
  <c r="E348" i="1"/>
  <c r="E496" i="1"/>
  <c r="D496" i="1" s="1"/>
  <c r="E454" i="1"/>
  <c r="E427" i="1"/>
  <c r="D427" i="1" s="1"/>
  <c r="E354" i="1"/>
  <c r="D354" i="1" s="1"/>
  <c r="E446" i="1"/>
  <c r="E448" i="1"/>
  <c r="E436" i="1"/>
  <c r="E414" i="1"/>
  <c r="E460" i="1"/>
  <c r="D460" i="1" s="1"/>
  <c r="E409" i="1"/>
  <c r="E387" i="1"/>
  <c r="E375" i="1"/>
  <c r="E568" i="1"/>
  <c r="D568" i="1" s="1"/>
  <c r="E555" i="1"/>
  <c r="E525" i="1"/>
  <c r="E384" i="1"/>
  <c r="E425" i="1"/>
  <c r="E542" i="1"/>
  <c r="E548" i="1"/>
  <c r="E517" i="1"/>
  <c r="D517" i="1" s="1"/>
  <c r="E340" i="1"/>
  <c r="E449" i="1"/>
  <c r="E420" i="1"/>
  <c r="D420" i="1" s="1"/>
  <c r="E502" i="1"/>
  <c r="E400" i="1"/>
  <c r="E459" i="1"/>
  <c r="D459" i="1" s="1"/>
  <c r="E552" i="1"/>
  <c r="E531" i="1"/>
  <c r="E523" i="1"/>
  <c r="E497" i="1"/>
  <c r="E358" i="1"/>
  <c r="E560" i="1"/>
  <c r="D560" i="1" s="1"/>
  <c r="E366" i="1"/>
  <c r="E402" i="1"/>
  <c r="D402" i="1" s="1"/>
  <c r="E401" i="1"/>
  <c r="E536" i="1"/>
  <c r="D536" i="1" s="1"/>
  <c r="E376" i="1"/>
  <c r="E508" i="1"/>
  <c r="E372" i="1"/>
  <c r="D372" i="1" s="1"/>
  <c r="E320" i="1"/>
  <c r="E550" i="1"/>
  <c r="E544" i="1"/>
  <c r="D544" i="1" s="1"/>
  <c r="E513" i="1"/>
  <c r="E382" i="1"/>
  <c r="D382" i="1" s="1"/>
  <c r="E484" i="1"/>
  <c r="E482" i="1"/>
  <c r="E533" i="1"/>
  <c r="E336" i="1"/>
  <c r="D336" i="1" s="1"/>
  <c r="E337" i="1"/>
  <c r="F518" i="1"/>
  <c r="F526" i="1"/>
  <c r="F396" i="1"/>
  <c r="D396" i="1" s="1"/>
  <c r="F426" i="1"/>
  <c r="F385" i="1"/>
  <c r="D385" i="1" s="1"/>
  <c r="C532" i="1"/>
  <c r="C469" i="1"/>
  <c r="C362" i="1"/>
  <c r="E485" i="1"/>
  <c r="D485" i="1" s="1"/>
  <c r="C527" i="1"/>
  <c r="E438" i="1"/>
  <c r="D438" i="1" s="1"/>
  <c r="E462" i="1"/>
  <c r="E377" i="1"/>
  <c r="E302" i="1"/>
  <c r="D302" i="1" s="1"/>
  <c r="E392" i="1"/>
  <c r="E306" i="1"/>
  <c r="D306" i="1" s="1"/>
  <c r="E557" i="1"/>
  <c r="F502" i="1"/>
  <c r="F448" i="1"/>
  <c r="F362" i="1"/>
  <c r="F358" i="1"/>
  <c r="E576" i="1"/>
  <c r="C500" i="1"/>
  <c r="C322" i="1"/>
  <c r="C387" i="1"/>
  <c r="C525" i="1"/>
  <c r="E461" i="1"/>
  <c r="E566" i="1"/>
  <c r="F486" i="1"/>
  <c r="F514" i="1"/>
  <c r="F490" i="1"/>
  <c r="F564" i="1"/>
  <c r="F387" i="1"/>
  <c r="F406" i="1"/>
  <c r="F326" i="1"/>
  <c r="F522" i="1"/>
  <c r="F304" i="1"/>
  <c r="F335" i="1"/>
  <c r="F436" i="1"/>
  <c r="F321" i="1"/>
  <c r="F401" i="1"/>
  <c r="F312" i="1"/>
  <c r="F337" i="1"/>
  <c r="C575" i="1"/>
  <c r="W76" i="7"/>
  <c r="C490" i="1"/>
  <c r="C342" i="1"/>
  <c r="C314" i="1"/>
  <c r="C462" i="1"/>
  <c r="E562" i="1"/>
  <c r="C552" i="1"/>
  <c r="C298" i="1"/>
  <c r="C335" i="1"/>
  <c r="C341" i="1"/>
  <c r="C370" i="1"/>
  <c r="C394" i="1"/>
  <c r="E406" i="1"/>
  <c r="C523" i="1"/>
  <c r="E418" i="1"/>
  <c r="D418" i="1" s="1"/>
  <c r="C410" i="1"/>
  <c r="E429" i="1"/>
  <c r="D429" i="1" s="1"/>
  <c r="E495" i="1"/>
  <c r="E355" i="1"/>
  <c r="E388" i="1"/>
  <c r="D388" i="1" s="1"/>
  <c r="E487" i="1"/>
  <c r="E408" i="1"/>
  <c r="C363" i="1"/>
  <c r="E452" i="1"/>
  <c r="E530" i="1"/>
  <c r="E479" i="1"/>
  <c r="E494" i="1"/>
  <c r="E313" i="1"/>
  <c r="E361" i="1"/>
  <c r="E324" i="1"/>
  <c r="D324" i="1" s="1"/>
  <c r="W495" i="9"/>
  <c r="F470" i="1"/>
  <c r="F506" i="1"/>
  <c r="W393" i="9"/>
  <c r="F476" i="1"/>
  <c r="D476" i="1" s="1"/>
  <c r="F545" i="1"/>
  <c r="D545" i="1" s="1"/>
  <c r="F371" i="1"/>
  <c r="W375" i="9"/>
  <c r="F513" i="1"/>
  <c r="F547" i="1"/>
  <c r="F389" i="1"/>
  <c r="F319" i="1"/>
  <c r="F392" i="1"/>
  <c r="J192" i="7"/>
  <c r="W192" i="7" s="1"/>
  <c r="F384" i="1"/>
  <c r="F297" i="1"/>
  <c r="W144" i="7"/>
  <c r="W224" i="7"/>
  <c r="C577" i="1"/>
  <c r="C567" i="1"/>
  <c r="E522" i="1"/>
  <c r="C489" i="1"/>
  <c r="F413" i="1"/>
  <c r="C482" i="1"/>
  <c r="C326" i="1"/>
  <c r="C297" i="1"/>
  <c r="C511" i="1"/>
  <c r="C554" i="1"/>
  <c r="C455" i="1"/>
  <c r="E559" i="1"/>
  <c r="C330" i="1"/>
  <c r="C392" i="1"/>
  <c r="C423" i="1"/>
  <c r="E395" i="1"/>
  <c r="C373" i="1"/>
  <c r="E415" i="1"/>
  <c r="E477" i="1"/>
  <c r="E335" i="1"/>
  <c r="E405" i="1"/>
  <c r="C344" i="1"/>
  <c r="E430" i="1"/>
  <c r="E433" i="1"/>
  <c r="D433" i="1" s="1"/>
  <c r="E512" i="1"/>
  <c r="E458" i="1"/>
  <c r="E441" i="1"/>
  <c r="D441" i="1" s="1"/>
  <c r="E307" i="1"/>
  <c r="D307" i="1" s="1"/>
  <c r="F556" i="1"/>
  <c r="F348" i="1"/>
  <c r="F320" i="1"/>
  <c r="F316" i="1"/>
  <c r="F404" i="1"/>
  <c r="F510" i="1"/>
  <c r="C343" i="1"/>
  <c r="C307" i="1"/>
  <c r="C327" i="1"/>
  <c r="C398" i="1"/>
  <c r="C425" i="1"/>
  <c r="C434" i="1"/>
  <c r="E317" i="1"/>
  <c r="E421" i="1"/>
  <c r="F403" i="1"/>
  <c r="F331" i="1"/>
  <c r="F410" i="1"/>
  <c r="F364" i="1"/>
  <c r="C351" i="1"/>
  <c r="C345" i="1"/>
  <c r="E424" i="1"/>
  <c r="D424" i="1" s="1"/>
  <c r="E491" i="1"/>
  <c r="D491" i="1" s="1"/>
  <c r="E509" i="1"/>
  <c r="E437" i="1"/>
  <c r="D437" i="1" s="1"/>
  <c r="E397" i="1"/>
  <c r="E390" i="1"/>
  <c r="D390" i="1" s="1"/>
  <c r="F492" i="1"/>
  <c r="F355" i="1"/>
  <c r="F516" i="1"/>
  <c r="W278" i="7"/>
  <c r="F443" i="1"/>
  <c r="C474" i="1"/>
  <c r="C502" i="1"/>
  <c r="C516" i="1"/>
  <c r="C321" i="1"/>
  <c r="E328" i="1"/>
  <c r="E565" i="1"/>
  <c r="F434" i="1"/>
  <c r="F361" i="1"/>
  <c r="F430" i="1"/>
  <c r="F308" i="1"/>
  <c r="E546" i="1"/>
  <c r="D546" i="1" s="1"/>
  <c r="C383" i="1"/>
  <c r="E563" i="1"/>
  <c r="C433" i="1"/>
  <c r="E532" i="1"/>
  <c r="D532" i="1" s="1"/>
  <c r="E319" i="1"/>
  <c r="E333" i="1"/>
  <c r="E398" i="1"/>
  <c r="D398" i="1" s="1"/>
  <c r="F542" i="1"/>
  <c r="F498" i="1"/>
  <c r="F576" i="1"/>
  <c r="F423" i="1"/>
  <c r="F343" i="1"/>
  <c r="C338" i="1"/>
  <c r="C464" i="1"/>
  <c r="E478" i="1"/>
  <c r="C414" i="1"/>
  <c r="E310" i="1"/>
  <c r="D310" i="1" s="1"/>
  <c r="E381" i="1"/>
  <c r="D381" i="1" s="1"/>
  <c r="E504" i="1"/>
  <c r="F301" i="1"/>
  <c r="F338" i="1"/>
  <c r="D338" i="1" s="1"/>
  <c r="C559" i="1"/>
  <c r="F409" i="1"/>
  <c r="W29" i="7"/>
  <c r="C453" i="1"/>
  <c r="C536" i="1"/>
  <c r="E467" i="1"/>
  <c r="C515" i="1"/>
  <c r="C421" i="1"/>
  <c r="C417" i="1"/>
  <c r="E480" i="1"/>
  <c r="E474" i="1"/>
  <c r="E469" i="1"/>
  <c r="D469" i="1" s="1"/>
  <c r="E379" i="1"/>
  <c r="E330" i="1"/>
  <c r="F530" i="1"/>
  <c r="F535" i="1"/>
  <c r="C505" i="1"/>
  <c r="E357" i="1"/>
  <c r="E339" i="1"/>
  <c r="E451" i="1"/>
  <c r="C393" i="1"/>
  <c r="E539" i="1"/>
  <c r="D539" i="1" s="1"/>
  <c r="E323" i="1"/>
  <c r="E374" i="1"/>
  <c r="E399" i="1"/>
  <c r="E304" i="1"/>
  <c r="C319" i="1"/>
  <c r="F552" i="1"/>
  <c r="C510" i="1"/>
  <c r="F559" i="1"/>
  <c r="F323" i="1"/>
  <c r="F533" i="1"/>
  <c r="F461" i="1"/>
  <c r="F452" i="1"/>
  <c r="F345" i="1"/>
  <c r="F548" i="1"/>
  <c r="F346" i="1"/>
  <c r="F333" i="1"/>
  <c r="F416" i="1"/>
  <c r="F322" i="1"/>
  <c r="F313" i="1"/>
  <c r="C553" i="1"/>
  <c r="W87" i="7"/>
  <c r="C543" i="1"/>
  <c r="C465" i="1"/>
  <c r="E574" i="1"/>
  <c r="C458" i="1"/>
  <c r="C547" i="1"/>
  <c r="C409" i="1"/>
  <c r="C533" i="1"/>
  <c r="E520" i="1"/>
  <c r="D520" i="1" s="1"/>
  <c r="C494" i="1"/>
  <c r="C446" i="1"/>
  <c r="C492" i="1"/>
  <c r="C508" i="1"/>
  <c r="C549" i="1"/>
  <c r="E371" i="1"/>
  <c r="C315" i="1"/>
  <c r="C313" i="1"/>
  <c r="E353" i="1"/>
  <c r="C498" i="1"/>
  <c r="E369" i="1"/>
  <c r="D369" i="1" s="1"/>
  <c r="C303" i="1"/>
  <c r="C411" i="1"/>
  <c r="E311" i="1"/>
  <c r="E440" i="1"/>
  <c r="D440" i="1" s="1"/>
  <c r="E571" i="1"/>
  <c r="D571" i="1" s="1"/>
  <c r="E350" i="1"/>
  <c r="E521" i="1"/>
  <c r="C299" i="1"/>
  <c r="E362" i="1"/>
  <c r="E463" i="1"/>
  <c r="E426" i="1"/>
  <c r="E535" i="1"/>
  <c r="E301" i="1"/>
  <c r="F339" i="1"/>
  <c r="W470" i="9"/>
  <c r="C551" i="1"/>
  <c r="F482" i="1"/>
  <c r="W345" i="9"/>
  <c r="F449" i="1"/>
  <c r="F561" i="1"/>
  <c r="F340" i="1"/>
  <c r="C545" i="1"/>
  <c r="C535" i="1"/>
  <c r="C457" i="1"/>
  <c r="E570" i="1"/>
  <c r="C573" i="1"/>
  <c r="C450" i="1"/>
  <c r="C562" i="1"/>
  <c r="C528" i="1"/>
  <c r="C399" i="1"/>
  <c r="C509" i="1"/>
  <c r="E515" i="1"/>
  <c r="D515" i="1" s="1"/>
  <c r="C487" i="1"/>
  <c r="C419" i="1"/>
  <c r="C476" i="1"/>
  <c r="C430" i="1"/>
  <c r="C472" i="1"/>
  <c r="E453" i="1"/>
  <c r="E352" i="1"/>
  <c r="C308" i="1"/>
  <c r="E394" i="1"/>
  <c r="D394" i="1" s="1"/>
  <c r="E553" i="1"/>
  <c r="D553" i="1" s="1"/>
  <c r="E365" i="1"/>
  <c r="E363" i="1"/>
  <c r="E367" i="1"/>
  <c r="E303" i="1"/>
  <c r="E465" i="1"/>
  <c r="D465" i="1" s="1"/>
  <c r="C336" i="1"/>
  <c r="E443" i="1"/>
  <c r="E434" i="1"/>
  <c r="E516" i="1"/>
  <c r="E300" i="1"/>
  <c r="D300" i="1" s="1"/>
  <c r="E564" i="1"/>
  <c r="E356" i="1"/>
  <c r="D356" i="1" s="1"/>
  <c r="E359" i="1"/>
  <c r="E423" i="1"/>
  <c r="E315" i="1"/>
  <c r="D315" i="1" s="1"/>
  <c r="F497" i="1"/>
  <c r="F332" i="1"/>
  <c r="F379" i="1"/>
  <c r="F318" i="1"/>
  <c r="D318" i="1" s="1"/>
  <c r="C374" i="1"/>
  <c r="C361" i="1"/>
  <c r="E431" i="1"/>
  <c r="E529" i="1"/>
  <c r="D529" i="1" s="1"/>
  <c r="E488" i="1"/>
  <c r="D488" i="1" s="1"/>
  <c r="E524" i="1"/>
  <c r="F327" i="1"/>
  <c r="F563" i="1"/>
  <c r="F417" i="1"/>
  <c r="F360" i="1"/>
  <c r="W84" i="7"/>
  <c r="C358" i="1"/>
  <c r="C300" i="1"/>
  <c r="C372" i="1"/>
  <c r="E514" i="1"/>
  <c r="E364" i="1"/>
  <c r="E389" i="1"/>
  <c r="E481" i="1"/>
  <c r="D481" i="1" s="1"/>
  <c r="E316" i="1"/>
  <c r="E466" i="1"/>
  <c r="F462" i="1"/>
  <c r="F557" i="1"/>
  <c r="F538" i="1"/>
  <c r="F377" i="1"/>
  <c r="F328" i="1"/>
  <c r="F363" i="1"/>
  <c r="C569" i="1"/>
  <c r="C481" i="1"/>
  <c r="C520" i="1"/>
  <c r="C310" i="1"/>
  <c r="E503" i="1"/>
  <c r="D503" i="1" s="1"/>
  <c r="E543" i="1"/>
  <c r="C364" i="1"/>
  <c r="C331" i="1"/>
  <c r="C388" i="1"/>
  <c r="C522" i="1"/>
  <c r="E345" i="1"/>
  <c r="C305" i="1"/>
  <c r="E393" i="1"/>
  <c r="D393" i="1" s="1"/>
  <c r="E499" i="1"/>
  <c r="E455" i="1"/>
  <c r="E506" i="1"/>
  <c r="F347" i="1"/>
  <c r="F400" i="1"/>
  <c r="C561" i="1"/>
  <c r="C473" i="1"/>
  <c r="C570" i="1"/>
  <c r="W534" i="9"/>
  <c r="F463" i="1"/>
  <c r="F524" i="1"/>
  <c r="F551" i="1"/>
  <c r="F445" i="1"/>
  <c r="F567" i="1"/>
  <c r="D567" i="1" s="1"/>
  <c r="F508" i="1"/>
  <c r="F303" i="1"/>
  <c r="W463" i="9"/>
  <c r="W525" i="9"/>
  <c r="W367" i="9"/>
  <c r="F495" i="1"/>
  <c r="W388" i="9"/>
  <c r="F453" i="1"/>
  <c r="W400" i="9"/>
  <c r="F458" i="1"/>
  <c r="F439" i="1"/>
  <c r="F531" i="1"/>
  <c r="F425" i="1"/>
  <c r="F527" i="1"/>
  <c r="D527" i="1" s="1"/>
  <c r="F572" i="1"/>
  <c r="F521" i="1"/>
  <c r="F565" i="1"/>
  <c r="W228" i="7"/>
  <c r="F446" i="1"/>
  <c r="F397" i="1"/>
  <c r="W191" i="7"/>
  <c r="F309" i="1"/>
  <c r="C537" i="1"/>
  <c r="C529" i="1"/>
  <c r="C521" i="1"/>
  <c r="C449" i="1"/>
  <c r="E556" i="1"/>
  <c r="C564" i="1"/>
  <c r="C438" i="1"/>
  <c r="C526" i="1"/>
  <c r="C302" i="1"/>
  <c r="C507" i="1"/>
  <c r="C485" i="1"/>
  <c r="C412" i="1"/>
  <c r="C460" i="1"/>
  <c r="C403" i="1"/>
  <c r="C424" i="1"/>
  <c r="C306" i="1"/>
  <c r="E518" i="1"/>
  <c r="E351" i="1"/>
  <c r="E299" i="1"/>
  <c r="D299" i="1" s="1"/>
  <c r="E419" i="1"/>
  <c r="E322" i="1"/>
  <c r="E349" i="1"/>
  <c r="D349" i="1" s="1"/>
  <c r="E483" i="1"/>
  <c r="D483" i="1" s="1"/>
  <c r="F478" i="1"/>
  <c r="F528" i="1"/>
  <c r="F484" i="1"/>
  <c r="C448" i="1"/>
  <c r="F511" i="1"/>
  <c r="D511" i="1" s="1"/>
  <c r="W340" i="9"/>
  <c r="F537" i="1"/>
  <c r="F415" i="1"/>
  <c r="F500" i="1"/>
  <c r="D500" i="1" s="1"/>
  <c r="F523" i="1"/>
  <c r="F512" i="1"/>
  <c r="F432" i="1"/>
  <c r="F501" i="1"/>
  <c r="F395" i="1"/>
  <c r="F375" i="1"/>
  <c r="W178" i="7"/>
  <c r="C517" i="1"/>
  <c r="C514" i="1"/>
  <c r="C557" i="1"/>
  <c r="C422" i="1"/>
  <c r="C546" i="1"/>
  <c r="C382" i="1"/>
  <c r="C441" i="1"/>
  <c r="C480" i="1"/>
  <c r="C407" i="1"/>
  <c r="C366" i="1"/>
  <c r="E554" i="1"/>
  <c r="C396" i="1"/>
  <c r="C404" i="1"/>
  <c r="E442" i="1"/>
  <c r="C468" i="1"/>
  <c r="E558" i="1"/>
  <c r="D558" i="1" s="1"/>
  <c r="E344" i="1"/>
  <c r="D344" i="1" s="1"/>
  <c r="E473" i="1"/>
  <c r="E551" i="1"/>
  <c r="E439" i="1"/>
  <c r="E416" i="1"/>
  <c r="E297" i="1"/>
  <c r="E383" i="1"/>
  <c r="D383" i="1" s="1"/>
  <c r="E468" i="1"/>
  <c r="D468" i="1" s="1"/>
  <c r="E332" i="1"/>
  <c r="E343" i="1"/>
  <c r="E326" i="1"/>
  <c r="F357" i="1"/>
  <c r="F407" i="1"/>
  <c r="C466" i="1"/>
  <c r="E561" i="1"/>
  <c r="C426" i="1"/>
  <c r="C368" i="1"/>
  <c r="C346" i="1"/>
  <c r="C324" i="1"/>
  <c r="C350" i="1"/>
  <c r="E519" i="1"/>
  <c r="E456" i="1"/>
  <c r="D456" i="1" s="1"/>
  <c r="W389" i="9"/>
  <c r="W352" i="9"/>
  <c r="F455" i="1"/>
  <c r="F566" i="1"/>
  <c r="F473" i="1"/>
  <c r="F562" i="1"/>
  <c r="F442" i="1"/>
  <c r="F431" i="1"/>
  <c r="F543" i="1"/>
  <c r="F479" i="1"/>
  <c r="W382" i="9"/>
  <c r="W535" i="9"/>
  <c r="W482" i="9"/>
  <c r="F550" i="1"/>
  <c r="W461" i="9"/>
  <c r="F554" i="1"/>
  <c r="F411" i="1"/>
  <c r="F414" i="1"/>
  <c r="F509" i="1"/>
  <c r="F574" i="1"/>
  <c r="F504" i="1"/>
  <c r="F405" i="1"/>
  <c r="F435" i="1"/>
  <c r="F489" i="1"/>
  <c r="F494" i="1"/>
  <c r="F549" i="1"/>
  <c r="F412" i="1"/>
  <c r="F474" i="1"/>
  <c r="F380" i="1"/>
  <c r="F399" i="1"/>
  <c r="F342" i="1"/>
  <c r="D342" i="1" s="1"/>
  <c r="W107" i="7"/>
  <c r="W49" i="7"/>
  <c r="C501" i="1"/>
  <c r="E538" i="1"/>
  <c r="C548" i="1"/>
  <c r="C406" i="1"/>
  <c r="C539" i="1"/>
  <c r="C355" i="1"/>
  <c r="E577" i="1"/>
  <c r="D577" i="1" s="1"/>
  <c r="W142" i="7"/>
  <c r="C431" i="1"/>
  <c r="C478" i="1"/>
  <c r="C402" i="1"/>
  <c r="C339" i="1"/>
  <c r="C391" i="1"/>
  <c r="C389" i="1"/>
  <c r="C442" i="1"/>
  <c r="C488" i="1"/>
  <c r="C318" i="1"/>
  <c r="E575" i="1"/>
  <c r="D575" i="1" s="1"/>
  <c r="E549" i="1"/>
  <c r="E413" i="1"/>
  <c r="C437" i="1"/>
  <c r="E501" i="1"/>
  <c r="E327" i="1"/>
  <c r="D327" i="1" s="1"/>
  <c r="E346" i="1"/>
  <c r="E314" i="1"/>
  <c r="E309" i="1"/>
  <c r="F374" i="1"/>
  <c r="C377" i="1"/>
  <c r="F386" i="1"/>
  <c r="W543" i="9"/>
  <c r="W475" i="9"/>
  <c r="W483" i="9"/>
  <c r="F534" i="1"/>
  <c r="W334" i="9"/>
  <c r="F570" i="1"/>
  <c r="J374" i="9"/>
  <c r="W374" i="9" s="1"/>
  <c r="F540" i="1"/>
  <c r="F450" i="1"/>
  <c r="D450" i="1" s="1"/>
  <c r="W289" i="7"/>
  <c r="F487" i="1"/>
  <c r="F569" i="1"/>
  <c r="F419" i="1"/>
  <c r="F454" i="1"/>
  <c r="F367" i="1"/>
  <c r="F351" i="1"/>
  <c r="F480" i="1"/>
  <c r="F466" i="1"/>
  <c r="F359" i="1"/>
  <c r="F408" i="1"/>
  <c r="F428" i="1"/>
  <c r="F373" i="1"/>
  <c r="F366" i="1"/>
  <c r="C541" i="1"/>
  <c r="C390" i="1"/>
  <c r="C348" i="1"/>
  <c r="C334" i="1"/>
  <c r="C471" i="1"/>
  <c r="C378" i="1"/>
  <c r="C332" i="1"/>
  <c r="C386" i="1"/>
  <c r="C429" i="1"/>
  <c r="C385" i="1"/>
  <c r="E510" i="1"/>
  <c r="C436" i="1"/>
  <c r="C456" i="1"/>
  <c r="E341" i="1"/>
  <c r="D341" i="1" s="1"/>
  <c r="E464" i="1"/>
  <c r="D464" i="1" s="1"/>
  <c r="E321" i="1"/>
  <c r="E407" i="1"/>
  <c r="E347" i="1"/>
  <c r="E492" i="1"/>
  <c r="C435" i="1"/>
  <c r="E493" i="1"/>
  <c r="E391" i="1"/>
  <c r="D391" i="1" s="1"/>
  <c r="D510" i="1" l="1"/>
  <c r="D309" i="1"/>
  <c r="D352" i="1"/>
  <c r="D311" i="1"/>
  <c r="D308" i="1"/>
  <c r="D556" i="1"/>
  <c r="D416" i="1"/>
  <c r="G416" i="1" s="1"/>
  <c r="D321" i="1"/>
  <c r="D467" i="1"/>
  <c r="G467" i="1" s="1"/>
  <c r="D451" i="1"/>
  <c r="D564" i="1"/>
  <c r="D475" i="1"/>
  <c r="G475" i="1" s="1"/>
  <c r="D350" i="1"/>
  <c r="G350" i="1" s="1"/>
  <c r="D386" i="1"/>
  <c r="G386" i="1" s="1"/>
  <c r="D498" i="1"/>
  <c r="G498" i="1" s="1"/>
  <c r="D317" i="1"/>
  <c r="G317" i="1" s="1"/>
  <c r="D431" i="1"/>
  <c r="G431" i="1" s="1"/>
  <c r="D473" i="1"/>
  <c r="D316" i="1"/>
  <c r="G316" i="1" s="1"/>
  <c r="D477" i="1"/>
  <c r="D426" i="1"/>
  <c r="G426" i="1" s="1"/>
  <c r="D499" i="1"/>
  <c r="D525" i="1"/>
  <c r="D357" i="1"/>
  <c r="G357" i="1" s="1"/>
  <c r="D423" i="1"/>
  <c r="G423" i="1" s="1"/>
  <c r="D533" i="1"/>
  <c r="G533" i="1" s="1"/>
  <c r="D376" i="1"/>
  <c r="D547" i="1"/>
  <c r="G547" i="1" s="1"/>
  <c r="D487" i="1"/>
  <c r="D574" i="1"/>
  <c r="G574" i="1" s="1"/>
  <c r="G329" i="1"/>
  <c r="D389" i="1"/>
  <c r="G389" i="1" s="1"/>
  <c r="D410" i="1"/>
  <c r="G410" i="1" s="1"/>
  <c r="D408" i="1"/>
  <c r="D297" i="1"/>
  <c r="D563" i="1"/>
  <c r="G563" i="1" s="1"/>
  <c r="D482" i="1"/>
  <c r="D371" i="1"/>
  <c r="D399" i="1"/>
  <c r="D330" i="1"/>
  <c r="D331" i="1"/>
  <c r="D333" i="1"/>
  <c r="G333" i="1" s="1"/>
  <c r="D565" i="1"/>
  <c r="G565" i="1" s="1"/>
  <c r="D403" i="1"/>
  <c r="D559" i="1"/>
  <c r="D530" i="1"/>
  <c r="D552" i="1"/>
  <c r="G552" i="1" s="1"/>
  <c r="D343" i="1"/>
  <c r="D362" i="1"/>
  <c r="G362" i="1" s="1"/>
  <c r="D407" i="1"/>
  <c r="D363" i="1"/>
  <c r="D430" i="1"/>
  <c r="G430" i="1" s="1"/>
  <c r="D358" i="1"/>
  <c r="G358" i="1" s="1"/>
  <c r="D537" i="1"/>
  <c r="D522" i="1"/>
  <c r="G522" i="1" s="1"/>
  <c r="D479" i="1"/>
  <c r="G479" i="1" s="1"/>
  <c r="D526" i="1"/>
  <c r="D540" i="1"/>
  <c r="D549" i="1"/>
  <c r="D301" i="1"/>
  <c r="D463" i="1"/>
  <c r="G325" i="1"/>
  <c r="D443" i="1"/>
  <c r="D550" i="1"/>
  <c r="G550" i="1" s="1"/>
  <c r="D493" i="1"/>
  <c r="G493" i="1" s="1"/>
  <c r="D314" i="1"/>
  <c r="G314" i="1" s="1"/>
  <c r="D411" i="1"/>
  <c r="G411" i="1" s="1"/>
  <c r="D453" i="1"/>
  <c r="G453" i="1" s="1"/>
  <c r="D535" i="1"/>
  <c r="D421" i="1"/>
  <c r="G421" i="1" s="1"/>
  <c r="D405" i="1"/>
  <c r="D334" i="1"/>
  <c r="D353" i="1"/>
  <c r="D512" i="1"/>
  <c r="G512" i="1" s="1"/>
  <c r="D432" i="1"/>
  <c r="D543" i="1"/>
  <c r="D395" i="1"/>
  <c r="D542" i="1"/>
  <c r="D555" i="1"/>
  <c r="G555" i="1" s="1"/>
  <c r="D436" i="1"/>
  <c r="D413" i="1"/>
  <c r="D518" i="1"/>
  <c r="D455" i="1"/>
  <c r="G455" i="1" s="1"/>
  <c r="D365" i="1"/>
  <c r="D414" i="1"/>
  <c r="G414" i="1" s="1"/>
  <c r="D519" i="1"/>
  <c r="D375" i="1"/>
  <c r="D454" i="1"/>
  <c r="G454" i="1" s="1"/>
  <c r="D541" i="1"/>
  <c r="D404" i="1"/>
  <c r="D373" i="1"/>
  <c r="D528" i="1"/>
  <c r="G528" i="1" s="1"/>
  <c r="D538" i="1"/>
  <c r="G538" i="1" s="1"/>
  <c r="D516" i="1"/>
  <c r="G516" i="1" s="1"/>
  <c r="D428" i="1"/>
  <c r="G507" i="1"/>
  <c r="G306" i="1"/>
  <c r="G444" i="1"/>
  <c r="G540" i="1"/>
  <c r="G383" i="1"/>
  <c r="G483" i="1"/>
  <c r="G381" i="1"/>
  <c r="G398" i="1"/>
  <c r="G491" i="1"/>
  <c r="D361" i="1"/>
  <c r="G560" i="1"/>
  <c r="G342" i="1"/>
  <c r="D442" i="1"/>
  <c r="G505" i="1"/>
  <c r="G441" i="1"/>
  <c r="D486" i="1"/>
  <c r="D392" i="1"/>
  <c r="G378" i="1"/>
  <c r="G447" i="1"/>
  <c r="D364" i="1"/>
  <c r="G564" i="1"/>
  <c r="G352" i="1"/>
  <c r="G310" i="1"/>
  <c r="G546" i="1"/>
  <c r="G307" i="1"/>
  <c r="G433" i="1"/>
  <c r="G418" i="1"/>
  <c r="D320" i="1"/>
  <c r="D449" i="1"/>
  <c r="D572" i="1"/>
  <c r="G510" i="1"/>
  <c r="D501" i="1"/>
  <c r="G344" i="1"/>
  <c r="D335" i="1"/>
  <c r="D484" i="1"/>
  <c r="G341" i="1"/>
  <c r="G556" i="1"/>
  <c r="G393" i="1"/>
  <c r="G573" i="1"/>
  <c r="G520" i="1"/>
  <c r="D379" i="1"/>
  <c r="D397" i="1"/>
  <c r="D452" i="1"/>
  <c r="D355" i="1"/>
  <c r="D562" i="1"/>
  <c r="D377" i="1"/>
  <c r="G385" i="1"/>
  <c r="D401" i="1"/>
  <c r="D497" i="1"/>
  <c r="D400" i="1"/>
  <c r="D340" i="1"/>
  <c r="D425" i="1"/>
  <c r="G496" i="1"/>
  <c r="G471" i="1"/>
  <c r="D435" i="1"/>
  <c r="G327" i="1"/>
  <c r="G457" i="1"/>
  <c r="G311" i="1"/>
  <c r="G420" i="1"/>
  <c r="G309" i="1"/>
  <c r="G500" i="1"/>
  <c r="D419" i="1"/>
  <c r="G529" i="1"/>
  <c r="G356" i="1"/>
  <c r="G539" i="1"/>
  <c r="D480" i="1"/>
  <c r="G321" i="1"/>
  <c r="G577" i="1"/>
  <c r="G473" i="1"/>
  <c r="D521" i="1"/>
  <c r="G544" i="1"/>
  <c r="G427" i="1"/>
  <c r="G424" i="1"/>
  <c r="D313" i="1"/>
  <c r="G485" i="1"/>
  <c r="G298" i="1"/>
  <c r="G575" i="1"/>
  <c r="D561" i="1"/>
  <c r="G315" i="1"/>
  <c r="G390" i="1"/>
  <c r="G388" i="1"/>
  <c r="D576" i="1"/>
  <c r="G302" i="1"/>
  <c r="G459" i="1"/>
  <c r="G568" i="1"/>
  <c r="G472" i="1"/>
  <c r="G299" i="1"/>
  <c r="D514" i="1"/>
  <c r="G300" i="1"/>
  <c r="D508" i="1"/>
  <c r="D492" i="1"/>
  <c r="D332" i="1"/>
  <c r="D439" i="1"/>
  <c r="G349" i="1"/>
  <c r="D466" i="1"/>
  <c r="G571" i="1"/>
  <c r="D374" i="1"/>
  <c r="D319" i="1"/>
  <c r="D328" i="1"/>
  <c r="D387" i="1"/>
  <c r="D448" i="1"/>
  <c r="D569" i="1"/>
  <c r="D470" i="1"/>
  <c r="D351" i="1"/>
  <c r="G305" i="1"/>
  <c r="D303" i="1"/>
  <c r="D570" i="1"/>
  <c r="D478" i="1"/>
  <c r="G545" i="1"/>
  <c r="D494" i="1"/>
  <c r="D495" i="1"/>
  <c r="D406" i="1"/>
  <c r="D312" i="1"/>
  <c r="D566" i="1"/>
  <c r="D462" i="1"/>
  <c r="D337" i="1"/>
  <c r="G382" i="1"/>
  <c r="G402" i="1"/>
  <c r="D490" i="1"/>
  <c r="D445" i="1"/>
  <c r="D417" i="1"/>
  <c r="G464" i="1"/>
  <c r="G553" i="1"/>
  <c r="G372" i="1"/>
  <c r="D347" i="1"/>
  <c r="D346" i="1"/>
  <c r="G456" i="1"/>
  <c r="G558" i="1"/>
  <c r="G422" i="1"/>
  <c r="G511" i="1"/>
  <c r="G567" i="1"/>
  <c r="G503" i="1"/>
  <c r="D524" i="1"/>
  <c r="G318" i="1"/>
  <c r="G394" i="1"/>
  <c r="G440" i="1"/>
  <c r="G369" i="1"/>
  <c r="D304" i="1"/>
  <c r="D339" i="1"/>
  <c r="G469" i="1"/>
  <c r="G532" i="1"/>
  <c r="G308" i="1"/>
  <c r="G437" i="1"/>
  <c r="D458" i="1"/>
  <c r="D415" i="1"/>
  <c r="D523" i="1"/>
  <c r="D502" i="1"/>
  <c r="G517" i="1"/>
  <c r="D384" i="1"/>
  <c r="D409" i="1"/>
  <c r="D446" i="1"/>
  <c r="D412" i="1"/>
  <c r="G527" i="1"/>
  <c r="G465" i="1"/>
  <c r="D534" i="1"/>
  <c r="D380" i="1"/>
  <c r="G468" i="1"/>
  <c r="D551" i="1"/>
  <c r="D554" i="1"/>
  <c r="D434" i="1"/>
  <c r="D367" i="1"/>
  <c r="G476" i="1"/>
  <c r="G429" i="1"/>
  <c r="D461" i="1"/>
  <c r="D557" i="1"/>
  <c r="G438" i="1"/>
  <c r="G396" i="1"/>
  <c r="G336" i="1"/>
  <c r="G536" i="1"/>
  <c r="D348" i="1"/>
  <c r="D360" i="1"/>
  <c r="G391" i="1"/>
  <c r="G450" i="1"/>
  <c r="G368" i="1"/>
  <c r="D326" i="1"/>
  <c r="D322" i="1"/>
  <c r="D506" i="1"/>
  <c r="D345" i="1"/>
  <c r="G481" i="1"/>
  <c r="G488" i="1"/>
  <c r="D359" i="1"/>
  <c r="G515" i="1"/>
  <c r="D323" i="1"/>
  <c r="D474" i="1"/>
  <c r="G338" i="1"/>
  <c r="D504" i="1"/>
  <c r="D509" i="1"/>
  <c r="G324" i="1"/>
  <c r="D513" i="1"/>
  <c r="D366" i="1"/>
  <c r="D531" i="1"/>
  <c r="D548" i="1"/>
  <c r="G460" i="1"/>
  <c r="G354" i="1"/>
  <c r="G370" i="1"/>
  <c r="D489" i="1"/>
  <c r="G376" i="1" l="1"/>
  <c r="G451" i="1"/>
  <c r="G371" i="1"/>
  <c r="G301" i="1"/>
  <c r="G535" i="1"/>
  <c r="G519" i="1"/>
  <c r="G526" i="1"/>
  <c r="G541" i="1"/>
  <c r="G334" i="1"/>
  <c r="G404" i="1"/>
  <c r="G499" i="1"/>
  <c r="G408" i="1"/>
  <c r="G343" i="1"/>
  <c r="G525" i="1"/>
  <c r="G477" i="1"/>
  <c r="G373" i="1"/>
  <c r="G482" i="1"/>
  <c r="G542" i="1"/>
  <c r="G549" i="1"/>
  <c r="G487" i="1"/>
  <c r="G353" i="1"/>
  <c r="G375" i="1"/>
  <c r="G399" i="1"/>
  <c r="G436" i="1"/>
  <c r="G413" i="1"/>
  <c r="G443" i="1"/>
  <c r="G403" i="1"/>
  <c r="G543" i="1"/>
  <c r="G530" i="1"/>
  <c r="G297" i="1"/>
  <c r="G559" i="1"/>
  <c r="G407" i="1"/>
  <c r="G330" i="1"/>
  <c r="G363" i="1"/>
  <c r="G537" i="1"/>
  <c r="G395" i="1"/>
  <c r="G331" i="1"/>
  <c r="G463" i="1"/>
  <c r="G365" i="1"/>
  <c r="G405" i="1"/>
  <c r="G432" i="1"/>
  <c r="G518" i="1"/>
  <c r="G474" i="1"/>
  <c r="G458" i="1"/>
  <c r="G323" i="1"/>
  <c r="G419" i="1"/>
  <c r="G377" i="1"/>
  <c r="G339" i="1"/>
  <c r="G406" i="1"/>
  <c r="G569" i="1"/>
  <c r="G328" i="1"/>
  <c r="G466" i="1"/>
  <c r="G508" i="1"/>
  <c r="G562" i="1"/>
  <c r="G449" i="1"/>
  <c r="G392" i="1"/>
  <c r="G489" i="1"/>
  <c r="G531" i="1"/>
  <c r="G380" i="1"/>
  <c r="G412" i="1"/>
  <c r="G304" i="1"/>
  <c r="G524" i="1"/>
  <c r="G495" i="1"/>
  <c r="G478" i="1"/>
  <c r="G448" i="1"/>
  <c r="G319" i="1"/>
  <c r="G439" i="1"/>
  <c r="G320" i="1"/>
  <c r="G435" i="1"/>
  <c r="G523" i="1"/>
  <c r="G480" i="1"/>
  <c r="G548" i="1"/>
  <c r="G322" i="1"/>
  <c r="G366" i="1"/>
  <c r="G554" i="1"/>
  <c r="G446" i="1"/>
  <c r="G351" i="1"/>
  <c r="G387" i="1"/>
  <c r="G332" i="1"/>
  <c r="G425" i="1"/>
  <c r="G355" i="1"/>
  <c r="G379" i="1"/>
  <c r="G484" i="1"/>
  <c r="G470" i="1"/>
  <c r="G359" i="1"/>
  <c r="G442" i="1"/>
  <c r="G346" i="1"/>
  <c r="G303" i="1"/>
  <c r="G361" i="1"/>
  <c r="G326" i="1"/>
  <c r="G534" i="1"/>
  <c r="G335" i="1"/>
  <c r="G367" i="1"/>
  <c r="G384" i="1"/>
  <c r="G400" i="1"/>
  <c r="G509" i="1"/>
  <c r="G506" i="1"/>
  <c r="G360" i="1"/>
  <c r="G434" i="1"/>
  <c r="G521" i="1"/>
  <c r="G397" i="1"/>
  <c r="G504" i="1"/>
  <c r="G348" i="1"/>
  <c r="G497" i="1"/>
  <c r="G490" i="1"/>
  <c r="G337" i="1"/>
  <c r="G417" i="1"/>
  <c r="G566" i="1"/>
  <c r="G374" i="1"/>
  <c r="G401" i="1"/>
  <c r="G428" i="1"/>
  <c r="G576" i="1"/>
  <c r="G572" i="1"/>
  <c r="G492" i="1"/>
  <c r="G513" i="1"/>
  <c r="G557" i="1"/>
  <c r="G551" i="1"/>
  <c r="G409" i="1"/>
  <c r="G494" i="1"/>
  <c r="G340" i="1"/>
  <c r="G452" i="1"/>
  <c r="G486" i="1"/>
  <c r="G345" i="1"/>
  <c r="G364" i="1"/>
  <c r="G461" i="1"/>
  <c r="G462" i="1"/>
  <c r="G501" i="1"/>
  <c r="G502" i="1"/>
  <c r="G415" i="1"/>
  <c r="G347" i="1"/>
  <c r="G445" i="1"/>
  <c r="G312" i="1"/>
  <c r="G570" i="1"/>
  <c r="G514" i="1"/>
  <c r="G561" i="1"/>
  <c r="G313" i="1"/>
</calcChain>
</file>

<file path=xl/sharedStrings.xml><?xml version="1.0" encoding="utf-8"?>
<sst xmlns="http://schemas.openxmlformats.org/spreadsheetml/2006/main" count="6554" uniqueCount="92">
  <si>
    <t>Table G1</t>
  </si>
  <si>
    <t>BARBADOS' TRADE IN GOODS - VISIBLE TRADE</t>
  </si>
  <si>
    <t>BD$000</t>
  </si>
  <si>
    <t>Imports (CIF)</t>
  </si>
  <si>
    <t>EXPORTS (FOB)</t>
  </si>
  <si>
    <t>Balance of Visible Trade</t>
  </si>
  <si>
    <t>Total</t>
  </si>
  <si>
    <t>Domestic</t>
  </si>
  <si>
    <t>Re-Exports</t>
  </si>
  <si>
    <t>G3A</t>
  </si>
  <si>
    <t>G2</t>
  </si>
  <si>
    <t>G4A</t>
  </si>
  <si>
    <t>Table G1A</t>
  </si>
  <si>
    <t>BARBADOS' TRADE IN GOODS - DIRECTION OF TRADE (TOTAL EXPORTS)</t>
  </si>
  <si>
    <t>SELECT INTERNATIONAL COUNTRIES</t>
  </si>
  <si>
    <t>CARICOM</t>
  </si>
  <si>
    <t>All Other Countries</t>
  </si>
  <si>
    <t>TOTAL</t>
  </si>
  <si>
    <t>USA</t>
  </si>
  <si>
    <t>Canada</t>
  </si>
  <si>
    <t>UK</t>
  </si>
  <si>
    <t>Venezuela</t>
  </si>
  <si>
    <t>Japan</t>
  </si>
  <si>
    <t>Jamaica</t>
  </si>
  <si>
    <t>Guyana</t>
  </si>
  <si>
    <t>Trinidad &amp; Tobago</t>
  </si>
  <si>
    <t>Dominica</t>
  </si>
  <si>
    <t>Grenada</t>
  </si>
  <si>
    <t>St. Vincent</t>
  </si>
  <si>
    <t>St. Lucia</t>
  </si>
  <si>
    <t>Montserrat</t>
  </si>
  <si>
    <t xml:space="preserve">Antigua </t>
  </si>
  <si>
    <t>St. Kitts</t>
  </si>
  <si>
    <t>Belize</t>
  </si>
  <si>
    <t>Bahamas</t>
  </si>
  <si>
    <t>CONSUMER GOODS</t>
  </si>
  <si>
    <t>INTERMEDIATE GOODS</t>
  </si>
  <si>
    <t>CAPITAL GOODS</t>
  </si>
  <si>
    <t>NON-DURABLE</t>
  </si>
  <si>
    <t>DURABLE</t>
  </si>
  <si>
    <t>TOTAL CONSUMER</t>
  </si>
  <si>
    <t>Food and Beverages</t>
  </si>
  <si>
    <t>Other</t>
  </si>
  <si>
    <t>Total Non-Durable</t>
  </si>
  <si>
    <t>Motor Cars</t>
  </si>
  <si>
    <t>Total Durable</t>
  </si>
  <si>
    <t>Other Manufactured Goods</t>
  </si>
  <si>
    <t>Fuel</t>
  </si>
  <si>
    <t>Electrical Components</t>
  </si>
  <si>
    <t>Construction Materials</t>
  </si>
  <si>
    <t>Chemicals</t>
  </si>
  <si>
    <t>Textiles</t>
  </si>
  <si>
    <t>Feed, Fat &amp; Crude Materials</t>
  </si>
  <si>
    <t xml:space="preserve">Other Manufactures </t>
  </si>
  <si>
    <t>TOTAL INTERMEDIATE</t>
  </si>
  <si>
    <t>Machinery</t>
  </si>
  <si>
    <t xml:space="preserve"> Other </t>
  </si>
  <si>
    <t>TOTAL CAPITAL</t>
  </si>
  <si>
    <t>Unclassified Goods</t>
  </si>
  <si>
    <t>Table G2A</t>
  </si>
  <si>
    <t>BARBADOS' TRADE IN GOODS - DIRECTION OF TRADE (DOMESTIC EXPORTS)</t>
  </si>
  <si>
    <t>NA</t>
  </si>
  <si>
    <t>Table G2B</t>
  </si>
  <si>
    <t>BARBADOS' TRADE IN GOODS - COMPOSITION OF DOMESTIC EXPORTS</t>
  </si>
  <si>
    <t>FOOD AND BEVERAGES</t>
  </si>
  <si>
    <t>ALL OTHER COMMODITIES</t>
  </si>
  <si>
    <t>Sugar</t>
  </si>
  <si>
    <t>Molasses</t>
  </si>
  <si>
    <t>Rum</t>
  </si>
  <si>
    <t>Shrimp</t>
  </si>
  <si>
    <t>Margarine &amp; Lard</t>
  </si>
  <si>
    <t>Over Food &amp; Beverages</t>
  </si>
  <si>
    <t>Clothing</t>
  </si>
  <si>
    <t>Sports Equipment</t>
  </si>
  <si>
    <t>Other Manufacturing</t>
  </si>
  <si>
    <t>Feeds</t>
  </si>
  <si>
    <t>Live Animals for Breeding and Recreation</t>
  </si>
  <si>
    <t>Cigarettes, Cigars and Tobacco Products</t>
  </si>
  <si>
    <t>Other Oils and Fats</t>
  </si>
  <si>
    <t>Other Machinery and Transport Equipment</t>
  </si>
  <si>
    <t>Crude Materials</t>
  </si>
  <si>
    <t>Table G3A</t>
  </si>
  <si>
    <t>BARBADOS' TRADE IN GOODS - DIRECTION OF TRADE (IMPORTS)</t>
  </si>
  <si>
    <t>Table G3B</t>
  </si>
  <si>
    <t>BARBADOS' TRADE IN GOODS - IMPORTS BY COMMODITY GROUPINGS</t>
  </si>
  <si>
    <t>Table G4A</t>
  </si>
  <si>
    <t>BARBADOS' TRADE IN GOODS - DIRECTION OF TRADE (RE- EXPORTS)</t>
  </si>
  <si>
    <t>Table G4B</t>
  </si>
  <si>
    <t>BARBADOS' TRADE IN GOODS - RE-EXPORTS BY COMMODITY GROUPINGS</t>
  </si>
  <si>
    <t>Source: Barbados Statistical Service</t>
  </si>
  <si>
    <t>Special Note:</t>
  </si>
  <si>
    <t>The Retained Imports series has been discontinued due to methodological deficiencies—namely, timing and valuation inconsistencies—that compromise the accurancy and reliability of the estimates. However, users can still calculate the series by subtracting Re-exports from Imports (CIF) of the same month.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</si>
</sst>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_(* \(#,##0.00\);_(* &quot;-&quot;??_);_(@_)"/>
    <numFmt numFmtId="164" formatCode="[$-409]mmmm\-yy;@"/>
    <numFmt numFmtId="165" formatCode="_(* #,##0_);_(* \(#,##0\);_(* &quot;-&quot;??_);_(@_)"/>
  </numFmts>
  <fonts count="14" x14ac:knownFonts="1">
    <font>
      <sz val="11"/>
      <color theme="1"/>
      <name val="Calibri"/>
      <family val="2"/>
      <scheme val="minor"/>
    </font>
    <font>
      <sz val="11"/>
      <color theme="1"/>
      <name val="Calibri"/>
      <family val="2"/>
      <scheme val="minor"/>
    </font>
    <font>
      <sz val="10"/>
      <color theme="1"/>
      <name val="Myriad Pro SemiExt"/>
      <family val="2"/>
    </font>
    <font>
      <sz val="11"/>
      <color theme="1"/>
      <name val="Myriad Pro SemiExt"/>
      <family val="2"/>
    </font>
    <font>
      <b/>
      <sz val="10"/>
      <color theme="1"/>
      <name val="Myriad Pro SemiExt"/>
      <family val="2"/>
    </font>
    <font>
      <sz val="10"/>
      <name val="Arial"/>
      <family val="2"/>
    </font>
    <font>
      <sz val="10"/>
      <name val="Times New Roman"/>
      <family val="1"/>
    </font>
    <font>
      <sz val="10"/>
      <name val="Myriad Pro SemiExt"/>
      <family val="2"/>
    </font>
    <font>
      <sz val="11"/>
      <name val="Myriad Pro SemiExt"/>
      <family val="2"/>
    </font>
    <font>
      <sz val="11"/>
      <color rgb="FFFF0000"/>
      <name val="Myriad Pro SemiExt"/>
      <family val="2"/>
    </font>
    <font>
      <u/>
      <sz val="11"/>
      <color theme="10"/>
      <name val="Calibri"/>
      <family val="2"/>
      <scheme val="minor"/>
    </font>
    <font>
      <sz val="11"/>
      <name val="Calibri"/>
      <family val="2"/>
      <scheme val="minor"/>
    </font>
    <font>
      <i/>
      <sz val="8"/>
      <color theme="1"/>
      <name val="Myriad Pro SemiExt"/>
      <family val="2"/>
    </font>
    <font>
      <sz val="8"/>
      <color theme="1"/>
      <name val="Myriad Pro SemiExt"/>
      <family val="2"/>
    </font>
  </fonts>
  <fills count="3">
    <fill>
      <patternFill patternType="none"/>
    </fill>
    <fill>
      <patternFill patternType="gray125"/>
    </fill>
    <fill>
      <patternFill patternType="solid">
        <fgColor theme="4" tint="0.79998168889431442"/>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s>
  <cellStyleXfs count="5">
    <xf numFmtId="0" fontId="0" fillId="0" borderId="0"/>
    <xf numFmtId="43" fontId="5" fillId="0" borderId="0" applyFont="0" applyFill="0" applyBorder="0" applyAlignment="0" applyProtection="0"/>
    <xf numFmtId="0" fontId="1" fillId="0" borderId="0"/>
    <xf numFmtId="0" fontId="6" fillId="0" borderId="0"/>
    <xf numFmtId="0" fontId="10" fillId="0" borderId="0" applyNumberFormat="0" applyFill="0" applyBorder="0" applyAlignment="0" applyProtection="0"/>
  </cellStyleXfs>
  <cellXfs count="82">
    <xf numFmtId="0" fontId="0" fillId="0" borderId="0" xfId="0"/>
    <xf numFmtId="0" fontId="2" fillId="0" borderId="0" xfId="2" applyFont="1"/>
    <xf numFmtId="164" fontId="2" fillId="0" borderId="0" xfId="2" applyNumberFormat="1" applyFont="1" applyAlignment="1">
      <alignment horizontal="left"/>
    </xf>
    <xf numFmtId="0" fontId="3" fillId="0" borderId="0" xfId="2" applyFont="1"/>
    <xf numFmtId="0" fontId="4" fillId="0" borderId="0" xfId="2" applyFont="1" applyAlignment="1"/>
    <xf numFmtId="165" fontId="2" fillId="0" borderId="0" xfId="1" applyNumberFormat="1" applyFont="1"/>
    <xf numFmtId="0" fontId="4" fillId="2" borderId="1" xfId="2" applyFont="1" applyFill="1" applyBorder="1" applyAlignment="1"/>
    <xf numFmtId="164" fontId="4" fillId="2" borderId="1" xfId="3" applyNumberFormat="1" applyFont="1" applyFill="1" applyBorder="1" applyAlignment="1">
      <alignment horizontal="left" wrapText="1"/>
    </xf>
    <xf numFmtId="0" fontId="4" fillId="0" borderId="0" xfId="3" applyFont="1" applyFill="1" applyAlignment="1">
      <alignment horizontal="right" wrapText="1"/>
    </xf>
    <xf numFmtId="164" fontId="4" fillId="0" borderId="0" xfId="3" applyNumberFormat="1" applyFont="1" applyFill="1" applyAlignment="1">
      <alignment horizontal="left" wrapText="1"/>
    </xf>
    <xf numFmtId="3" fontId="2" fillId="0" borderId="0" xfId="2" applyNumberFormat="1" applyFont="1"/>
    <xf numFmtId="0" fontId="2" fillId="0" borderId="0" xfId="2" applyFont="1" applyFill="1"/>
    <xf numFmtId="0" fontId="3" fillId="0" borderId="0" xfId="2" applyFont="1" applyFill="1"/>
    <xf numFmtId="3" fontId="2" fillId="0" borderId="0" xfId="2" applyNumberFormat="1" applyFont="1" applyFill="1"/>
    <xf numFmtId="164" fontId="3" fillId="0" borderId="0" xfId="2" applyNumberFormat="1" applyFont="1" applyAlignment="1">
      <alignment horizontal="left"/>
    </xf>
    <xf numFmtId="165" fontId="2" fillId="0" borderId="0" xfId="1" applyNumberFormat="1" applyFont="1" applyFill="1"/>
    <xf numFmtId="0" fontId="7" fillId="0" borderId="0" xfId="2" applyFont="1"/>
    <xf numFmtId="164" fontId="7" fillId="0" borderId="0" xfId="2" applyNumberFormat="1" applyFont="1" applyAlignment="1">
      <alignment horizontal="left"/>
    </xf>
    <xf numFmtId="0" fontId="8" fillId="0" borderId="0" xfId="2" applyFont="1"/>
    <xf numFmtId="0" fontId="9" fillId="0" borderId="0" xfId="2" applyFont="1"/>
    <xf numFmtId="165" fontId="2" fillId="0" borderId="0" xfId="1" applyNumberFormat="1" applyFont="1" applyAlignment="1">
      <alignment horizontal="right"/>
    </xf>
    <xf numFmtId="165" fontId="4" fillId="0" borderId="0" xfId="1" applyNumberFormat="1" applyFont="1" applyAlignment="1"/>
    <xf numFmtId="164" fontId="2" fillId="0" borderId="0" xfId="2" applyNumberFormat="1" applyFont="1" applyFill="1" applyAlignment="1">
      <alignment horizontal="left"/>
    </xf>
    <xf numFmtId="164" fontId="7" fillId="0" borderId="0" xfId="2" applyNumberFormat="1" applyFont="1" applyFill="1" applyAlignment="1">
      <alignment horizontal="left"/>
    </xf>
    <xf numFmtId="165" fontId="4" fillId="2" borderId="1" xfId="1" applyNumberFormat="1" applyFont="1" applyFill="1" applyBorder="1" applyAlignment="1">
      <alignment horizontal="center" wrapText="1"/>
    </xf>
    <xf numFmtId="164" fontId="4" fillId="0" borderId="0" xfId="2" applyNumberFormat="1" applyFont="1" applyAlignment="1">
      <alignment horizontal="center"/>
    </xf>
    <xf numFmtId="165" fontId="2" fillId="0" borderId="0" xfId="1" applyNumberFormat="1" applyFont="1" applyFill="1" applyAlignment="1">
      <alignment horizontal="right"/>
    </xf>
    <xf numFmtId="165" fontId="4" fillId="0" borderId="0" xfId="1" applyNumberFormat="1" applyFont="1" applyFill="1" applyAlignment="1"/>
    <xf numFmtId="165" fontId="4" fillId="0" borderId="1" xfId="1" applyNumberFormat="1" applyFont="1" applyFill="1" applyBorder="1" applyAlignment="1">
      <alignment horizontal="center" wrapText="1"/>
    </xf>
    <xf numFmtId="0" fontId="4" fillId="0" borderId="1" xfId="2" applyFont="1" applyFill="1" applyBorder="1" applyAlignment="1"/>
    <xf numFmtId="164" fontId="4" fillId="0" borderId="1" xfId="3" applyNumberFormat="1" applyFont="1" applyFill="1" applyBorder="1" applyAlignment="1">
      <alignment horizontal="left" wrapText="1"/>
    </xf>
    <xf numFmtId="0" fontId="7" fillId="0" borderId="0" xfId="2" applyFont="1" applyFill="1"/>
    <xf numFmtId="0" fontId="8" fillId="0" borderId="0" xfId="2" applyFont="1" applyFill="1"/>
    <xf numFmtId="0" fontId="4" fillId="0" borderId="0" xfId="2" applyFont="1" applyAlignment="1">
      <alignment horizontal="right"/>
    </xf>
    <xf numFmtId="3" fontId="4" fillId="2" borderId="1" xfId="2" applyNumberFormat="1" applyFont="1" applyFill="1" applyBorder="1" applyAlignment="1">
      <alignment horizontal="center" vertical="center" wrapText="1"/>
    </xf>
    <xf numFmtId="0" fontId="4" fillId="2" borderId="1" xfId="2" applyFont="1" applyFill="1" applyBorder="1" applyAlignment="1">
      <alignment horizontal="center" vertical="center"/>
    </xf>
    <xf numFmtId="164" fontId="4" fillId="2" borderId="1" xfId="3" applyNumberFormat="1" applyFont="1" applyFill="1" applyBorder="1" applyAlignment="1">
      <alignment horizontal="center" vertical="center" wrapText="1"/>
    </xf>
    <xf numFmtId="37" fontId="2" fillId="0" borderId="0" xfId="1" applyNumberFormat="1" applyFont="1" applyFill="1"/>
    <xf numFmtId="37" fontId="3" fillId="0" borderId="0" xfId="1" applyNumberFormat="1" applyFont="1" applyFill="1"/>
    <xf numFmtId="37" fontId="7" fillId="0" borderId="0" xfId="1" applyNumberFormat="1" applyFont="1" applyFill="1"/>
    <xf numFmtId="0" fontId="10" fillId="0" borderId="0" xfId="4"/>
    <xf numFmtId="0" fontId="3" fillId="0" borderId="0" xfId="2" applyFont="1" applyAlignment="1">
      <alignment horizontal="center" vertical="center"/>
    </xf>
    <xf numFmtId="165" fontId="4" fillId="0" borderId="0" xfId="1" applyNumberFormat="1" applyFont="1" applyAlignment="1">
      <alignment horizontal="right"/>
    </xf>
    <xf numFmtId="165" fontId="4" fillId="2" borderId="1" xfId="1" applyNumberFormat="1" applyFont="1" applyFill="1" applyBorder="1" applyAlignment="1">
      <alignment horizontal="center" vertical="center" wrapText="1"/>
    </xf>
    <xf numFmtId="0" fontId="0" fillId="0" borderId="0" xfId="0" applyAlignment="1">
      <alignment horizontal="center" vertical="center"/>
    </xf>
    <xf numFmtId="37" fontId="2" fillId="0" borderId="0" xfId="1" applyNumberFormat="1" applyFont="1" applyAlignment="1">
      <alignment horizontal="right"/>
    </xf>
    <xf numFmtId="37" fontId="2" fillId="0" borderId="0" xfId="1" applyNumberFormat="1" applyFont="1" applyFill="1" applyAlignment="1">
      <alignment horizontal="right"/>
    </xf>
    <xf numFmtId="37" fontId="7" fillId="0" borderId="0" xfId="1" applyNumberFormat="1" applyFont="1" applyAlignment="1">
      <alignment horizontal="right"/>
    </xf>
    <xf numFmtId="165" fontId="4" fillId="0" borderId="0" xfId="1" applyNumberFormat="1" applyFont="1" applyFill="1" applyAlignment="1">
      <alignment horizontal="right"/>
    </xf>
    <xf numFmtId="165" fontId="4" fillId="2" borderId="5" xfId="1" applyNumberFormat="1" applyFont="1" applyFill="1" applyBorder="1" applyAlignment="1">
      <alignment horizontal="center" vertical="center" wrapText="1"/>
    </xf>
    <xf numFmtId="165" fontId="4" fillId="2" borderId="7" xfId="1" applyNumberFormat="1" applyFont="1" applyFill="1" applyBorder="1" applyAlignment="1">
      <alignment horizontal="center" vertical="center" wrapText="1"/>
    </xf>
    <xf numFmtId="165" fontId="4" fillId="2" borderId="8" xfId="1" applyNumberFormat="1" applyFont="1" applyFill="1" applyBorder="1" applyAlignment="1">
      <alignment horizontal="center" vertical="center" wrapText="1"/>
    </xf>
    <xf numFmtId="165" fontId="4" fillId="2" borderId="9" xfId="1" applyNumberFormat="1" applyFont="1" applyFill="1" applyBorder="1" applyAlignment="1">
      <alignment horizontal="center" vertical="center" wrapText="1"/>
    </xf>
    <xf numFmtId="165" fontId="4" fillId="2" borderId="6" xfId="1" applyNumberFormat="1" applyFont="1" applyFill="1" applyBorder="1" applyAlignment="1">
      <alignment horizontal="center" vertical="center" wrapText="1"/>
    </xf>
    <xf numFmtId="0" fontId="11" fillId="0" borderId="0" xfId="0" applyFont="1"/>
    <xf numFmtId="3" fontId="2" fillId="0" borderId="0" xfId="1" applyNumberFormat="1" applyFont="1" applyFill="1" applyAlignment="1">
      <alignment horizontal="right"/>
    </xf>
    <xf numFmtId="3" fontId="3" fillId="0" borderId="0" xfId="2" applyNumberFormat="1" applyFont="1"/>
    <xf numFmtId="3" fontId="3" fillId="0" borderId="0" xfId="2" applyNumberFormat="1" applyFont="1" applyFill="1"/>
    <xf numFmtId="3" fontId="7" fillId="0" borderId="0" xfId="1" applyNumberFormat="1" applyFont="1" applyFill="1" applyAlignment="1">
      <alignment horizontal="right"/>
    </xf>
    <xf numFmtId="3" fontId="8" fillId="0" borderId="0" xfId="2" applyNumberFormat="1" applyFont="1"/>
    <xf numFmtId="37" fontId="3" fillId="0" borderId="0" xfId="1" applyNumberFormat="1" applyFont="1" applyAlignment="1">
      <alignment horizontal="right"/>
    </xf>
    <xf numFmtId="37" fontId="3" fillId="0" borderId="0" xfId="1" applyNumberFormat="1" applyFont="1" applyFill="1" applyAlignment="1">
      <alignment horizontal="right"/>
    </xf>
    <xf numFmtId="37" fontId="8" fillId="0" borderId="0" xfId="1" applyNumberFormat="1" applyFont="1" applyAlignment="1">
      <alignment horizontal="right"/>
    </xf>
    <xf numFmtId="164" fontId="13" fillId="0" borderId="0" xfId="2" applyNumberFormat="1" applyFont="1" applyAlignment="1">
      <alignment horizontal="left"/>
    </xf>
    <xf numFmtId="164" fontId="12" fillId="0" borderId="0" xfId="2" applyNumberFormat="1" applyFont="1" applyAlignment="1">
      <alignment horizontal="left" vertical="center" wrapText="1"/>
    </xf>
    <xf numFmtId="3" fontId="4" fillId="2" borderId="1" xfId="2" applyNumberFormat="1" applyFont="1" applyFill="1" applyBorder="1" applyAlignment="1">
      <alignment horizontal="center" vertical="center" wrapText="1"/>
    </xf>
    <xf numFmtId="164" fontId="4" fillId="0" borderId="0" xfId="2" applyNumberFormat="1" applyFont="1" applyAlignment="1">
      <alignment horizontal="center"/>
    </xf>
    <xf numFmtId="3" fontId="4" fillId="2" borderId="2" xfId="2" applyNumberFormat="1" applyFont="1" applyFill="1" applyBorder="1" applyAlignment="1">
      <alignment horizontal="center" vertical="center" wrapText="1"/>
    </xf>
    <xf numFmtId="3" fontId="4" fillId="2" borderId="3" xfId="2" applyNumberFormat="1" applyFont="1" applyFill="1" applyBorder="1" applyAlignment="1">
      <alignment horizontal="center" vertical="center" wrapText="1"/>
    </xf>
    <xf numFmtId="3" fontId="4" fillId="2" borderId="4" xfId="2" applyNumberFormat="1" applyFont="1" applyFill="1" applyBorder="1" applyAlignment="1">
      <alignment horizontal="center" vertical="center" wrapText="1"/>
    </xf>
    <xf numFmtId="165" fontId="4" fillId="2" borderId="2" xfId="1" applyNumberFormat="1" applyFont="1" applyFill="1" applyBorder="1" applyAlignment="1">
      <alignment horizontal="center" vertical="center" wrapText="1"/>
    </xf>
    <xf numFmtId="165" fontId="4" fillId="2" borderId="3" xfId="1" applyNumberFormat="1" applyFont="1" applyFill="1" applyBorder="1" applyAlignment="1">
      <alignment horizontal="center" vertical="center" wrapText="1"/>
    </xf>
    <xf numFmtId="165" fontId="4" fillId="2" borderId="4" xfId="1" applyNumberFormat="1" applyFont="1" applyFill="1" applyBorder="1" applyAlignment="1">
      <alignment horizontal="center" vertical="center" wrapText="1"/>
    </xf>
    <xf numFmtId="165" fontId="4" fillId="2" borderId="5" xfId="1" applyNumberFormat="1" applyFont="1" applyFill="1" applyBorder="1" applyAlignment="1">
      <alignment horizontal="center" vertical="center" wrapText="1"/>
    </xf>
    <xf numFmtId="165" fontId="4" fillId="2" borderId="6" xfId="1" applyNumberFormat="1" applyFont="1" applyFill="1" applyBorder="1" applyAlignment="1">
      <alignment horizontal="center" vertical="center" wrapText="1"/>
    </xf>
    <xf numFmtId="3" fontId="4" fillId="2" borderId="5" xfId="2" applyNumberFormat="1" applyFont="1" applyFill="1" applyBorder="1" applyAlignment="1">
      <alignment horizontal="center" vertical="center" wrapText="1"/>
    </xf>
    <xf numFmtId="3" fontId="4" fillId="2" borderId="6" xfId="2" applyNumberFormat="1" applyFont="1" applyFill="1" applyBorder="1" applyAlignment="1">
      <alignment horizontal="center" vertical="center" wrapText="1"/>
    </xf>
    <xf numFmtId="165" fontId="4" fillId="2" borderId="9" xfId="1" applyNumberFormat="1" applyFont="1" applyFill="1" applyBorder="1" applyAlignment="1">
      <alignment horizontal="center" vertical="center" wrapText="1"/>
    </xf>
    <xf numFmtId="165" fontId="4" fillId="2" borderId="1" xfId="1" applyNumberFormat="1" applyFont="1" applyFill="1" applyBorder="1" applyAlignment="1">
      <alignment horizontal="center" vertical="center" wrapText="1"/>
    </xf>
    <xf numFmtId="165" fontId="4" fillId="2" borderId="7" xfId="1" applyNumberFormat="1" applyFont="1" applyFill="1" applyBorder="1" applyAlignment="1">
      <alignment horizontal="center" vertical="center" wrapText="1"/>
    </xf>
    <xf numFmtId="165" fontId="4" fillId="2" borderId="8" xfId="1" applyNumberFormat="1" applyFont="1" applyFill="1" applyBorder="1" applyAlignment="1">
      <alignment horizontal="center" vertical="center" wrapText="1"/>
    </xf>
    <xf numFmtId="164" fontId="4" fillId="0" borderId="0" xfId="2" applyNumberFormat="1" applyFont="1" applyFill="1" applyAlignment="1">
      <alignment horizontal="center"/>
    </xf>
  </cellXfs>
  <cellStyles count="5">
    <cellStyle name="Comma" xfId="1" builtinId="3"/>
    <cellStyle name="Hyperlink" xfId="4" builtinId="8"/>
    <cellStyle name="Normal" xfId="0" builtinId="0"/>
    <cellStyle name="Normal 2" xfId="2" xr:uid="{2B713EEF-23F5-4FC1-AC56-E4478E0A1110}"/>
    <cellStyle name="Normal 3" xfId="3" xr:uid="{DF11A32A-F600-4662-9CCA-79971ED10E0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stats.gov.bb/statistics/" TargetMode="External"/></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stats.gov.bb/statistics/"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https://stats.gov.bb/statistics/" TargetMode="External"/></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https://stats.gov.bb/statistics/" TargetMode="External"/></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hyperlink" Target="https://stats.gov.bb/statistics/" TargetMode="External"/></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hyperlink" Target="https://stats.gov.bb/statistics/"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https://stats.gov.bb/statistics/" TargetMode="External"/></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hyperlink" Target="https://stats.gov.bb/statistic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CED55B-B26A-4089-9186-6F229F56B677}">
  <sheetPr>
    <tabColor rgb="FF00B0F0"/>
  </sheetPr>
  <dimension ref="A1:L584"/>
  <sheetViews>
    <sheetView tabSelected="1" zoomScaleNormal="100" zoomScaleSheetLayoutView="90" workbookViewId="0">
      <pane xSplit="2" ySplit="7" topLeftCell="C574" activePane="bottomRight" state="frozen"/>
      <selection activeCell="K30" sqref="K30"/>
      <selection pane="topRight" activeCell="K30" sqref="K30"/>
      <selection pane="bottomLeft" activeCell="K30" sqref="K30"/>
      <selection pane="bottomRight" activeCell="B577" sqref="B577"/>
    </sheetView>
  </sheetViews>
  <sheetFormatPr defaultColWidth="9.33203125" defaultRowHeight="14.4" x14ac:dyDescent="0.3"/>
  <cols>
    <col min="1" max="1" width="5.5546875" style="1" customWidth="1"/>
    <col min="2" max="2" width="15.44140625" style="2" bestFit="1" customWidth="1"/>
    <col min="3" max="7" width="12.5546875" style="1" customWidth="1"/>
    <col min="8" max="8" width="9.33203125" customWidth="1"/>
    <col min="9" max="9" width="10" customWidth="1"/>
    <col min="10" max="12" width="9.33203125" customWidth="1"/>
    <col min="13" max="16384" width="9.33203125" style="3"/>
  </cols>
  <sheetData>
    <row r="1" spans="1:7" x14ac:dyDescent="0.3">
      <c r="G1" s="33" t="s">
        <v>0</v>
      </c>
    </row>
    <row r="2" spans="1:7" x14ac:dyDescent="0.3">
      <c r="A2" s="3"/>
      <c r="C2" s="66" t="s">
        <v>1</v>
      </c>
      <c r="D2" s="66"/>
      <c r="E2" s="66"/>
      <c r="F2" s="66"/>
      <c r="G2" s="4"/>
    </row>
    <row r="3" spans="1:7" x14ac:dyDescent="0.3">
      <c r="G3" s="33" t="s">
        <v>2</v>
      </c>
    </row>
    <row r="4" spans="1:7" x14ac:dyDescent="0.3">
      <c r="E4" s="5"/>
      <c r="F4" s="5"/>
    </row>
    <row r="5" spans="1:7" ht="14.25" customHeight="1" x14ac:dyDescent="0.3">
      <c r="A5" s="65"/>
      <c r="B5" s="65"/>
      <c r="C5" s="65" t="s">
        <v>3</v>
      </c>
      <c r="D5" s="67" t="s">
        <v>4</v>
      </c>
      <c r="E5" s="68"/>
      <c r="F5" s="69"/>
      <c r="G5" s="65" t="s">
        <v>5</v>
      </c>
    </row>
    <row r="6" spans="1:7" ht="68.7" customHeight="1" x14ac:dyDescent="0.3">
      <c r="A6" s="65"/>
      <c r="B6" s="65"/>
      <c r="C6" s="65"/>
      <c r="D6" s="34" t="s">
        <v>6</v>
      </c>
      <c r="E6" s="34" t="s">
        <v>7</v>
      </c>
      <c r="F6" s="34" t="s">
        <v>8</v>
      </c>
      <c r="G6" s="65"/>
    </row>
    <row r="7" spans="1:7" ht="17.25" customHeight="1" x14ac:dyDescent="0.3">
      <c r="A7" s="35"/>
      <c r="B7" s="36"/>
      <c r="C7" s="34" t="s">
        <v>9</v>
      </c>
      <c r="D7" s="34"/>
      <c r="E7" s="34" t="s">
        <v>10</v>
      </c>
      <c r="F7" s="34" t="s">
        <v>11</v>
      </c>
      <c r="G7" s="34"/>
    </row>
    <row r="8" spans="1:7" x14ac:dyDescent="0.3">
      <c r="A8" s="8"/>
      <c r="B8" s="9"/>
      <c r="C8" s="8"/>
      <c r="D8" s="8"/>
      <c r="E8" s="8"/>
      <c r="F8" s="8"/>
      <c r="G8" s="8"/>
    </row>
    <row r="9" spans="1:7" x14ac:dyDescent="0.3">
      <c r="A9" s="10"/>
      <c r="B9" s="2">
        <v>28491</v>
      </c>
      <c r="C9" s="37">
        <v>48860.953099999999</v>
      </c>
      <c r="D9" s="37">
        <f>SUM(E9:F9)</f>
        <v>24242.5</v>
      </c>
      <c r="E9" s="37">
        <f>G2B!W9</f>
        <v>6610</v>
      </c>
      <c r="F9" s="37">
        <v>17632.5</v>
      </c>
      <c r="G9" s="37">
        <f t="shared" ref="G9:G72" si="0">D9-C9</f>
        <v>-24618.453099999999</v>
      </c>
    </row>
    <row r="10" spans="1:7" x14ac:dyDescent="0.3">
      <c r="A10" s="10"/>
      <c r="B10" s="2">
        <v>28522</v>
      </c>
      <c r="C10" s="37">
        <v>51867.214800000002</v>
      </c>
      <c r="D10" s="37">
        <f t="shared" ref="D10:D73" si="1">SUM(E10:F10)</f>
        <v>12886.3999</v>
      </c>
      <c r="E10" s="37">
        <f>G2B!W10</f>
        <v>8474</v>
      </c>
      <c r="F10" s="37">
        <v>4412.3999000000003</v>
      </c>
      <c r="G10" s="37">
        <f t="shared" si="0"/>
        <v>-38980.814899999998</v>
      </c>
    </row>
    <row r="11" spans="1:7" x14ac:dyDescent="0.3">
      <c r="A11" s="10"/>
      <c r="B11" s="2">
        <v>28550</v>
      </c>
      <c r="C11" s="37">
        <v>44471.515599999999</v>
      </c>
      <c r="D11" s="37">
        <f t="shared" si="1"/>
        <v>25830</v>
      </c>
      <c r="E11" s="37">
        <f>G2B!W11</f>
        <v>21802</v>
      </c>
      <c r="F11" s="37">
        <v>4028</v>
      </c>
      <c r="G11" s="37">
        <f t="shared" si="0"/>
        <v>-18641.515599999999</v>
      </c>
    </row>
    <row r="12" spans="1:7" x14ac:dyDescent="0.3">
      <c r="A12" s="10"/>
      <c r="B12" s="2">
        <v>28581</v>
      </c>
      <c r="C12" s="37">
        <v>48080.035199999998</v>
      </c>
      <c r="D12" s="37">
        <f t="shared" si="1"/>
        <v>19996.2</v>
      </c>
      <c r="E12" s="37">
        <f>G2B!W12</f>
        <v>17526</v>
      </c>
      <c r="F12" s="37">
        <v>2470.1999999999998</v>
      </c>
      <c r="G12" s="37">
        <f t="shared" si="0"/>
        <v>-28083.835199999998</v>
      </c>
    </row>
    <row r="13" spans="1:7" x14ac:dyDescent="0.3">
      <c r="A13" s="10"/>
      <c r="B13" s="2">
        <v>28611</v>
      </c>
      <c r="C13" s="37">
        <v>57047.476600000002</v>
      </c>
      <c r="D13" s="37">
        <f t="shared" si="1"/>
        <v>16635.5</v>
      </c>
      <c r="E13" s="37">
        <f>G2B!W13</f>
        <v>12898</v>
      </c>
      <c r="F13" s="37">
        <v>3737.5</v>
      </c>
      <c r="G13" s="37">
        <f t="shared" si="0"/>
        <v>-40411.976600000002</v>
      </c>
    </row>
    <row r="14" spans="1:7" x14ac:dyDescent="0.3">
      <c r="A14" s="10"/>
      <c r="B14" s="2">
        <v>28642</v>
      </c>
      <c r="C14" s="37">
        <v>53476.160199999998</v>
      </c>
      <c r="D14" s="37">
        <f t="shared" si="1"/>
        <v>19041.1001</v>
      </c>
      <c r="E14" s="37">
        <f>G2B!W14</f>
        <v>14617</v>
      </c>
      <c r="F14" s="37">
        <v>4424.1000999999997</v>
      </c>
      <c r="G14" s="37">
        <f t="shared" si="0"/>
        <v>-34435.060100000002</v>
      </c>
    </row>
    <row r="15" spans="1:7" x14ac:dyDescent="0.3">
      <c r="A15" s="10"/>
      <c r="B15" s="2">
        <v>28672</v>
      </c>
      <c r="C15" s="37">
        <v>51994.652300000002</v>
      </c>
      <c r="D15" s="37">
        <f t="shared" si="1"/>
        <v>21161.344000000001</v>
      </c>
      <c r="E15" s="37">
        <f>G2B!W15</f>
        <v>17691</v>
      </c>
      <c r="F15" s="37">
        <v>3470.3440000000001</v>
      </c>
      <c r="G15" s="37">
        <f t="shared" si="0"/>
        <v>-30833.308300000001</v>
      </c>
    </row>
    <row r="16" spans="1:7" x14ac:dyDescent="0.3">
      <c r="A16" s="10"/>
      <c r="B16" s="2">
        <v>28703</v>
      </c>
      <c r="C16" s="37">
        <v>51261.515599999999</v>
      </c>
      <c r="D16" s="37">
        <f t="shared" si="1"/>
        <v>40194.894500000002</v>
      </c>
      <c r="E16" s="37">
        <f>G2B!W16</f>
        <v>31393</v>
      </c>
      <c r="F16" s="37">
        <v>8801.8945000000003</v>
      </c>
      <c r="G16" s="37">
        <f t="shared" si="0"/>
        <v>-11066.621099999997</v>
      </c>
    </row>
    <row r="17" spans="1:12" x14ac:dyDescent="0.3">
      <c r="A17" s="10"/>
      <c r="B17" s="2">
        <v>28734</v>
      </c>
      <c r="C17" s="37">
        <v>52711.328099999999</v>
      </c>
      <c r="D17" s="37">
        <f t="shared" si="1"/>
        <v>21420.7991</v>
      </c>
      <c r="E17" s="37">
        <f>G2B!W17</f>
        <v>18488</v>
      </c>
      <c r="F17" s="37">
        <v>2932.7991000000002</v>
      </c>
      <c r="G17" s="37">
        <f t="shared" si="0"/>
        <v>-31290.528999999999</v>
      </c>
    </row>
    <row r="18" spans="1:12" x14ac:dyDescent="0.3">
      <c r="A18" s="10"/>
      <c r="B18" s="2">
        <v>28764</v>
      </c>
      <c r="C18" s="37">
        <v>55633.175799999997</v>
      </c>
      <c r="D18" s="37">
        <f t="shared" si="1"/>
        <v>16323.021000000001</v>
      </c>
      <c r="E18" s="37">
        <f>G2B!W18</f>
        <v>13696</v>
      </c>
      <c r="F18" s="37">
        <v>2627.0210000000002</v>
      </c>
      <c r="G18" s="37">
        <f t="shared" si="0"/>
        <v>-39310.154799999997</v>
      </c>
    </row>
    <row r="19" spans="1:12" x14ac:dyDescent="0.3">
      <c r="A19" s="10"/>
      <c r="B19" s="2">
        <v>28795</v>
      </c>
      <c r="C19" s="37">
        <v>55214.515599999999</v>
      </c>
      <c r="D19" s="37">
        <f t="shared" si="1"/>
        <v>30168.154300000002</v>
      </c>
      <c r="E19" s="37">
        <f>G2B!W19</f>
        <v>15028</v>
      </c>
      <c r="F19" s="37">
        <v>15140.1543</v>
      </c>
      <c r="G19" s="37">
        <f t="shared" si="0"/>
        <v>-25046.361299999997</v>
      </c>
    </row>
    <row r="20" spans="1:12" x14ac:dyDescent="0.3">
      <c r="A20" s="10"/>
      <c r="B20" s="2">
        <v>28825</v>
      </c>
      <c r="C20" s="37">
        <v>58081.156300000002</v>
      </c>
      <c r="D20" s="37">
        <f t="shared" si="1"/>
        <v>13269.203099999999</v>
      </c>
      <c r="E20" s="37">
        <f>G2B!W20</f>
        <v>8227</v>
      </c>
      <c r="F20" s="37">
        <v>5042.2030999999997</v>
      </c>
      <c r="G20" s="37">
        <f t="shared" si="0"/>
        <v>-44811.953200000004</v>
      </c>
    </row>
    <row r="21" spans="1:12" x14ac:dyDescent="0.3">
      <c r="A21" s="10"/>
      <c r="B21" s="2">
        <v>28856</v>
      </c>
      <c r="C21" s="37">
        <v>70142.460900000005</v>
      </c>
      <c r="D21" s="37">
        <f t="shared" si="1"/>
        <v>18651</v>
      </c>
      <c r="E21" s="37">
        <f>G2B!W21</f>
        <v>9437</v>
      </c>
      <c r="F21" s="37">
        <v>9214</v>
      </c>
      <c r="G21" s="37">
        <f t="shared" si="0"/>
        <v>-51491.460900000005</v>
      </c>
    </row>
    <row r="22" spans="1:12" x14ac:dyDescent="0.3">
      <c r="A22" s="10"/>
      <c r="B22" s="2">
        <v>28887</v>
      </c>
      <c r="C22" s="37">
        <v>53021.957000000002</v>
      </c>
      <c r="D22" s="37">
        <f t="shared" si="1"/>
        <v>30115</v>
      </c>
      <c r="E22" s="37">
        <f>G2B!W22</f>
        <v>23454</v>
      </c>
      <c r="F22" s="37">
        <v>6661</v>
      </c>
      <c r="G22" s="37">
        <f t="shared" si="0"/>
        <v>-22906.957000000002</v>
      </c>
    </row>
    <row r="23" spans="1:12" x14ac:dyDescent="0.3">
      <c r="A23" s="10"/>
      <c r="B23" s="2">
        <v>28915</v>
      </c>
      <c r="C23" s="37">
        <v>73206.468800000002</v>
      </c>
      <c r="D23" s="37">
        <f t="shared" si="1"/>
        <v>21589</v>
      </c>
      <c r="E23" s="37">
        <f>G2B!W23</f>
        <v>18268</v>
      </c>
      <c r="F23" s="37">
        <v>3321</v>
      </c>
      <c r="G23" s="37">
        <f t="shared" si="0"/>
        <v>-51617.468800000002</v>
      </c>
    </row>
    <row r="24" spans="1:12" x14ac:dyDescent="0.3">
      <c r="A24" s="10"/>
      <c r="B24" s="2">
        <v>28946</v>
      </c>
      <c r="C24" s="37">
        <v>58721.753900000003</v>
      </c>
      <c r="D24" s="37">
        <f t="shared" si="1"/>
        <v>20114</v>
      </c>
      <c r="E24" s="37">
        <f>G2B!W24</f>
        <v>14245</v>
      </c>
      <c r="F24" s="37">
        <v>5869</v>
      </c>
      <c r="G24" s="37">
        <f t="shared" si="0"/>
        <v>-38607.753900000003</v>
      </c>
    </row>
    <row r="25" spans="1:12" s="12" customFormat="1" x14ac:dyDescent="0.3">
      <c r="A25" s="10"/>
      <c r="B25" s="2">
        <v>28976</v>
      </c>
      <c r="C25" s="37">
        <v>71687.617199999993</v>
      </c>
      <c r="D25" s="37">
        <f t="shared" si="1"/>
        <v>28799</v>
      </c>
      <c r="E25" s="37">
        <f>G2B!W25</f>
        <v>19313</v>
      </c>
      <c r="F25" s="37">
        <v>9486</v>
      </c>
      <c r="G25" s="37">
        <f t="shared" si="0"/>
        <v>-42888.617199999993</v>
      </c>
      <c r="H25"/>
      <c r="I25"/>
      <c r="J25"/>
      <c r="K25"/>
      <c r="L25"/>
    </row>
    <row r="26" spans="1:12" s="12" customFormat="1" x14ac:dyDescent="0.3">
      <c r="A26" s="10"/>
      <c r="B26" s="2">
        <v>29007</v>
      </c>
      <c r="C26" s="37">
        <v>59129.972699999998</v>
      </c>
      <c r="D26" s="37">
        <f t="shared" si="1"/>
        <v>20913</v>
      </c>
      <c r="E26" s="37">
        <f>G2B!W26</f>
        <v>15530</v>
      </c>
      <c r="F26" s="37">
        <v>5383</v>
      </c>
      <c r="G26" s="37">
        <f t="shared" si="0"/>
        <v>-38216.972699999998</v>
      </c>
      <c r="H26"/>
      <c r="I26"/>
      <c r="J26"/>
      <c r="K26"/>
      <c r="L26"/>
    </row>
    <row r="27" spans="1:12" s="12" customFormat="1" x14ac:dyDescent="0.3">
      <c r="A27" s="10"/>
      <c r="B27" s="2">
        <v>29037</v>
      </c>
      <c r="C27" s="37">
        <v>66050.195300000007</v>
      </c>
      <c r="D27" s="37">
        <f t="shared" si="1"/>
        <v>28417</v>
      </c>
      <c r="E27" s="37">
        <f>G2B!W27</f>
        <v>25639</v>
      </c>
      <c r="F27" s="37">
        <v>2778</v>
      </c>
      <c r="G27" s="37">
        <f t="shared" si="0"/>
        <v>-37633.195300000007</v>
      </c>
      <c r="H27"/>
      <c r="I27"/>
      <c r="J27"/>
      <c r="K27"/>
      <c r="L27"/>
    </row>
    <row r="28" spans="1:12" s="12" customFormat="1" x14ac:dyDescent="0.3">
      <c r="A28" s="10"/>
      <c r="B28" s="2">
        <v>29068</v>
      </c>
      <c r="C28" s="37">
        <v>87117.742199999993</v>
      </c>
      <c r="D28" s="37">
        <f t="shared" si="1"/>
        <v>35368</v>
      </c>
      <c r="E28" s="37">
        <f>G2B!W28</f>
        <v>33194</v>
      </c>
      <c r="F28" s="37">
        <v>2174</v>
      </c>
      <c r="G28" s="37">
        <f t="shared" si="0"/>
        <v>-51749.742199999993</v>
      </c>
      <c r="H28"/>
      <c r="I28"/>
      <c r="J28"/>
      <c r="K28"/>
      <c r="L28"/>
    </row>
    <row r="29" spans="1:12" s="12" customFormat="1" x14ac:dyDescent="0.3">
      <c r="A29" s="10"/>
      <c r="B29" s="2">
        <v>29099</v>
      </c>
      <c r="C29" s="37">
        <v>60852.300799999997</v>
      </c>
      <c r="D29" s="37">
        <f t="shared" si="1"/>
        <v>25694</v>
      </c>
      <c r="E29" s="37">
        <f>G2B!W29</f>
        <v>18148</v>
      </c>
      <c r="F29" s="37">
        <v>7546</v>
      </c>
      <c r="G29" s="37">
        <f t="shared" si="0"/>
        <v>-35158.300799999997</v>
      </c>
      <c r="H29"/>
      <c r="I29"/>
      <c r="J29"/>
      <c r="K29"/>
      <c r="L29"/>
    </row>
    <row r="30" spans="1:12" x14ac:dyDescent="0.3">
      <c r="A30" s="10"/>
      <c r="B30" s="2">
        <v>29129</v>
      </c>
      <c r="C30" s="37">
        <v>70416.156300000002</v>
      </c>
      <c r="D30" s="37">
        <f t="shared" si="1"/>
        <v>25053.317900000002</v>
      </c>
      <c r="E30" s="37">
        <f>G2B!W30</f>
        <v>19775</v>
      </c>
      <c r="F30" s="37">
        <v>5278.3179</v>
      </c>
      <c r="G30" s="37">
        <f t="shared" si="0"/>
        <v>-45362.838400000001</v>
      </c>
    </row>
    <row r="31" spans="1:12" x14ac:dyDescent="0.3">
      <c r="A31" s="10"/>
      <c r="B31" s="2">
        <v>29160</v>
      </c>
      <c r="C31" s="37">
        <v>100786.14840000001</v>
      </c>
      <c r="D31" s="37">
        <f t="shared" si="1"/>
        <v>32733.558100000002</v>
      </c>
      <c r="E31" s="37">
        <f>G2B!W31</f>
        <v>25005</v>
      </c>
      <c r="F31" s="37">
        <v>7728.5581000000002</v>
      </c>
      <c r="G31" s="37">
        <f t="shared" si="0"/>
        <v>-68052.590300000011</v>
      </c>
    </row>
    <row r="32" spans="1:12" x14ac:dyDescent="0.3">
      <c r="A32" s="10"/>
      <c r="B32" s="2">
        <v>29190</v>
      </c>
      <c r="C32" s="37">
        <v>79618.835900000005</v>
      </c>
      <c r="D32" s="37">
        <f t="shared" si="1"/>
        <v>20147.318800000001</v>
      </c>
      <c r="E32" s="37">
        <f>G2B!W32</f>
        <v>14336</v>
      </c>
      <c r="F32" s="37">
        <v>5811.3188</v>
      </c>
      <c r="G32" s="37">
        <f t="shared" si="0"/>
        <v>-59471.517100000005</v>
      </c>
    </row>
    <row r="33" spans="1:7" x14ac:dyDescent="0.3">
      <c r="A33" s="10"/>
      <c r="B33" s="2">
        <v>29221</v>
      </c>
      <c r="C33" s="37">
        <v>102304.1406</v>
      </c>
      <c r="D33" s="37">
        <f t="shared" si="1"/>
        <v>26512.304700000001</v>
      </c>
      <c r="E33" s="37">
        <f>G2B!W33</f>
        <v>14158</v>
      </c>
      <c r="F33" s="37">
        <v>12354.304700000001</v>
      </c>
      <c r="G33" s="37">
        <f t="shared" si="0"/>
        <v>-75791.835900000005</v>
      </c>
    </row>
    <row r="34" spans="1:7" x14ac:dyDescent="0.3">
      <c r="A34" s="10"/>
      <c r="B34" s="2">
        <v>29252</v>
      </c>
      <c r="C34" s="37">
        <v>86496.992199999993</v>
      </c>
      <c r="D34" s="37">
        <f t="shared" si="1"/>
        <v>31649.135699999999</v>
      </c>
      <c r="E34" s="37">
        <f>G2B!W34</f>
        <v>17901</v>
      </c>
      <c r="F34" s="37">
        <v>13748.135700000001</v>
      </c>
      <c r="G34" s="37">
        <f t="shared" si="0"/>
        <v>-54847.856499999994</v>
      </c>
    </row>
    <row r="35" spans="1:7" x14ac:dyDescent="0.3">
      <c r="A35" s="10"/>
      <c r="B35" s="2">
        <v>29281</v>
      </c>
      <c r="C35" s="37">
        <v>74569.554699999993</v>
      </c>
      <c r="D35" s="37">
        <f t="shared" si="1"/>
        <v>27283.642100000001</v>
      </c>
      <c r="E35" s="37">
        <f>G2B!W35</f>
        <v>19339</v>
      </c>
      <c r="F35" s="37">
        <v>7944.6421</v>
      </c>
      <c r="G35" s="37">
        <f t="shared" si="0"/>
        <v>-47285.912599999996</v>
      </c>
    </row>
    <row r="36" spans="1:7" x14ac:dyDescent="0.3">
      <c r="A36" s="10"/>
      <c r="B36" s="2">
        <v>29312</v>
      </c>
      <c r="C36" s="37">
        <v>82174.406300000002</v>
      </c>
      <c r="D36" s="37">
        <f t="shared" si="1"/>
        <v>54723.585899999998</v>
      </c>
      <c r="E36" s="37">
        <f>G2B!W36</f>
        <v>32741</v>
      </c>
      <c r="F36" s="37">
        <v>21982.585899999998</v>
      </c>
      <c r="G36" s="37">
        <f t="shared" si="0"/>
        <v>-27450.820400000004</v>
      </c>
    </row>
    <row r="37" spans="1:7" x14ac:dyDescent="0.3">
      <c r="A37" s="10"/>
      <c r="B37" s="2">
        <v>29342</v>
      </c>
      <c r="C37" s="37">
        <v>85498.0625</v>
      </c>
      <c r="D37" s="37">
        <f t="shared" si="1"/>
        <v>47630.265099999997</v>
      </c>
      <c r="E37" s="37">
        <f>G2B!W37</f>
        <v>42331</v>
      </c>
      <c r="F37" s="37">
        <v>5299.2650999999996</v>
      </c>
      <c r="G37" s="37">
        <f t="shared" si="0"/>
        <v>-37867.797400000003</v>
      </c>
    </row>
    <row r="38" spans="1:7" x14ac:dyDescent="0.3">
      <c r="A38" s="10"/>
      <c r="B38" s="2">
        <v>29373</v>
      </c>
      <c r="C38" s="37">
        <v>87460.625</v>
      </c>
      <c r="D38" s="37">
        <f t="shared" si="1"/>
        <v>28558.2012</v>
      </c>
      <c r="E38" s="37">
        <f>G2B!W38</f>
        <v>19517</v>
      </c>
      <c r="F38" s="37">
        <v>9041.2011999999995</v>
      </c>
      <c r="G38" s="37">
        <f t="shared" si="0"/>
        <v>-58902.423800000004</v>
      </c>
    </row>
    <row r="39" spans="1:7" x14ac:dyDescent="0.3">
      <c r="A39" s="10"/>
      <c r="B39" s="2">
        <v>29403</v>
      </c>
      <c r="C39" s="37">
        <v>99240.031300000002</v>
      </c>
      <c r="D39" s="37">
        <f t="shared" si="1"/>
        <v>53933.309600000001</v>
      </c>
      <c r="E39" s="37">
        <f>G2B!W39</f>
        <v>40530</v>
      </c>
      <c r="F39" s="37">
        <v>13403.309600000001</v>
      </c>
      <c r="G39" s="37">
        <f t="shared" si="0"/>
        <v>-45306.721700000002</v>
      </c>
    </row>
    <row r="40" spans="1:7" x14ac:dyDescent="0.3">
      <c r="A40" s="10"/>
      <c r="B40" s="2">
        <v>29434</v>
      </c>
      <c r="C40" s="37">
        <v>82849.460900000005</v>
      </c>
      <c r="D40" s="37">
        <f t="shared" si="1"/>
        <v>41957.854999999996</v>
      </c>
      <c r="E40" s="37">
        <f>G2B!W40</f>
        <v>35419</v>
      </c>
      <c r="F40" s="37">
        <v>6538.8549999999996</v>
      </c>
      <c r="G40" s="37">
        <f t="shared" si="0"/>
        <v>-40891.60590000001</v>
      </c>
    </row>
    <row r="41" spans="1:7" x14ac:dyDescent="0.3">
      <c r="A41" s="10"/>
      <c r="B41" s="2">
        <v>29465</v>
      </c>
      <c r="C41" s="37">
        <v>88078.968800000002</v>
      </c>
      <c r="D41" s="37">
        <f t="shared" si="1"/>
        <v>38837.79</v>
      </c>
      <c r="E41" s="37">
        <f>G2B!W41</f>
        <v>35061</v>
      </c>
      <c r="F41" s="37">
        <v>3776.79</v>
      </c>
      <c r="G41" s="37">
        <f t="shared" si="0"/>
        <v>-49241.178800000002</v>
      </c>
    </row>
    <row r="42" spans="1:7" x14ac:dyDescent="0.3">
      <c r="A42" s="10"/>
      <c r="B42" s="2">
        <v>29495</v>
      </c>
      <c r="C42" s="37">
        <v>93735.148400000005</v>
      </c>
      <c r="D42" s="37">
        <f t="shared" si="1"/>
        <v>34054.133799999996</v>
      </c>
      <c r="E42" s="37">
        <f>G2B!W42</f>
        <v>24964</v>
      </c>
      <c r="F42" s="37">
        <v>9090.1337999999996</v>
      </c>
      <c r="G42" s="37">
        <f t="shared" si="0"/>
        <v>-59681.01460000001</v>
      </c>
    </row>
    <row r="43" spans="1:7" x14ac:dyDescent="0.3">
      <c r="A43" s="10"/>
      <c r="B43" s="2">
        <v>29526</v>
      </c>
      <c r="C43" s="37">
        <v>82310.640599999999</v>
      </c>
      <c r="D43" s="37">
        <f t="shared" si="1"/>
        <v>50310.094700000001</v>
      </c>
      <c r="E43" s="37">
        <f>G2B!W43</f>
        <v>41023</v>
      </c>
      <c r="F43" s="37">
        <v>9287.0946999999996</v>
      </c>
      <c r="G43" s="37">
        <f t="shared" si="0"/>
        <v>-32000.545899999997</v>
      </c>
    </row>
    <row r="44" spans="1:7" x14ac:dyDescent="0.3">
      <c r="A44" s="10"/>
      <c r="B44" s="2">
        <v>29556</v>
      </c>
      <c r="C44" s="37">
        <v>84188.953099999999</v>
      </c>
      <c r="D44" s="37">
        <f t="shared" si="1"/>
        <v>20021.163099999998</v>
      </c>
      <c r="E44" s="37">
        <f>G2B!W44</f>
        <v>14394</v>
      </c>
      <c r="F44" s="37">
        <v>5627.1630999999998</v>
      </c>
      <c r="G44" s="37">
        <f t="shared" si="0"/>
        <v>-64167.79</v>
      </c>
    </row>
    <row r="45" spans="1:7" x14ac:dyDescent="0.3">
      <c r="A45" s="10"/>
      <c r="B45" s="2">
        <v>29587</v>
      </c>
      <c r="C45" s="37">
        <v>99508.718800000002</v>
      </c>
      <c r="D45" s="37">
        <f t="shared" si="1"/>
        <v>25812.5753</v>
      </c>
      <c r="E45" s="37">
        <f>G2B!W45</f>
        <v>14898.713</v>
      </c>
      <c r="F45" s="37">
        <v>10913.862300000001</v>
      </c>
      <c r="G45" s="37">
        <f t="shared" si="0"/>
        <v>-73696.143500000006</v>
      </c>
    </row>
    <row r="46" spans="1:7" x14ac:dyDescent="0.3">
      <c r="A46" s="10"/>
      <c r="B46" s="2">
        <v>29618</v>
      </c>
      <c r="C46" s="37">
        <v>99575.117199999993</v>
      </c>
      <c r="D46" s="37">
        <f t="shared" si="1"/>
        <v>26138.460199999998</v>
      </c>
      <c r="E46" s="37">
        <f>G2B!W46</f>
        <v>18427.403999999999</v>
      </c>
      <c r="F46" s="37">
        <v>7711.0562</v>
      </c>
      <c r="G46" s="37">
        <f t="shared" si="0"/>
        <v>-73436.656999999992</v>
      </c>
    </row>
    <row r="47" spans="1:7" x14ac:dyDescent="0.3">
      <c r="A47" s="10"/>
      <c r="B47" s="2">
        <v>29646</v>
      </c>
      <c r="C47" s="37">
        <v>86719.25</v>
      </c>
      <c r="D47" s="37">
        <f t="shared" si="1"/>
        <v>31350.367099999996</v>
      </c>
      <c r="E47" s="37">
        <f>G2B!W47</f>
        <v>24446.264099999997</v>
      </c>
      <c r="F47" s="37">
        <v>6904.1030000000001</v>
      </c>
      <c r="G47" s="37">
        <f t="shared" si="0"/>
        <v>-55368.882900000004</v>
      </c>
    </row>
    <row r="48" spans="1:7" x14ac:dyDescent="0.3">
      <c r="A48" s="10"/>
      <c r="B48" s="2">
        <v>29677</v>
      </c>
      <c r="C48" s="37">
        <v>75146.617199999993</v>
      </c>
      <c r="D48" s="37">
        <f t="shared" si="1"/>
        <v>44805.726599999995</v>
      </c>
      <c r="E48" s="37">
        <f>G2B!W48</f>
        <v>31567.083999999995</v>
      </c>
      <c r="F48" s="37">
        <v>13238.642599999999</v>
      </c>
      <c r="G48" s="37">
        <f t="shared" si="0"/>
        <v>-30340.890599999999</v>
      </c>
    </row>
    <row r="49" spans="1:7" x14ac:dyDescent="0.3">
      <c r="A49" s="10"/>
      <c r="B49" s="2">
        <v>29707</v>
      </c>
      <c r="C49" s="37">
        <v>104833.8438</v>
      </c>
      <c r="D49" s="37">
        <f t="shared" si="1"/>
        <v>56204.58</v>
      </c>
      <c r="E49" s="37">
        <f>G2B!W49</f>
        <v>49389.224999999999</v>
      </c>
      <c r="F49" s="37">
        <v>6815.3549999999996</v>
      </c>
      <c r="G49" s="37">
        <f t="shared" si="0"/>
        <v>-48629.263800000001</v>
      </c>
    </row>
    <row r="50" spans="1:7" x14ac:dyDescent="0.3">
      <c r="A50" s="10"/>
      <c r="B50" s="2">
        <v>29738</v>
      </c>
      <c r="C50" s="37">
        <v>84631.234400000001</v>
      </c>
      <c r="D50" s="37">
        <f t="shared" si="1"/>
        <v>26505.793999999998</v>
      </c>
      <c r="E50" s="37">
        <f>G2B!W50</f>
        <v>23169.617999999999</v>
      </c>
      <c r="F50" s="37">
        <v>3336.1759999999999</v>
      </c>
      <c r="G50" s="37">
        <f t="shared" si="0"/>
        <v>-58125.440400000007</v>
      </c>
    </row>
    <row r="51" spans="1:7" x14ac:dyDescent="0.3">
      <c r="A51" s="10"/>
      <c r="B51" s="2">
        <v>29768</v>
      </c>
      <c r="C51" s="37">
        <v>120408.38280000001</v>
      </c>
      <c r="D51" s="37">
        <f t="shared" si="1"/>
        <v>39207.479900000006</v>
      </c>
      <c r="E51" s="37">
        <f>G2B!W51</f>
        <v>31203.049700000003</v>
      </c>
      <c r="F51" s="37">
        <v>8004.4301999999998</v>
      </c>
      <c r="G51" s="37">
        <f t="shared" si="0"/>
        <v>-81200.902900000001</v>
      </c>
    </row>
    <row r="52" spans="1:7" x14ac:dyDescent="0.3">
      <c r="A52" s="10"/>
      <c r="B52" s="2">
        <v>29799</v>
      </c>
      <c r="C52" s="37">
        <v>74533.898400000005</v>
      </c>
      <c r="D52" s="37">
        <f t="shared" si="1"/>
        <v>22869.902999999998</v>
      </c>
      <c r="E52" s="37">
        <f>G2B!W52</f>
        <v>17798.9509</v>
      </c>
      <c r="F52" s="37">
        <v>5070.9521000000004</v>
      </c>
      <c r="G52" s="37">
        <f t="shared" si="0"/>
        <v>-51663.995400000007</v>
      </c>
    </row>
    <row r="53" spans="1:7" x14ac:dyDescent="0.3">
      <c r="A53" s="10"/>
      <c r="B53" s="2">
        <v>29830</v>
      </c>
      <c r="C53" s="37">
        <v>103305.4219</v>
      </c>
      <c r="D53" s="37">
        <f t="shared" si="1"/>
        <v>26408.301299999999</v>
      </c>
      <c r="E53" s="37">
        <f>G2B!W53</f>
        <v>22091.3282</v>
      </c>
      <c r="F53" s="37">
        <v>4316.9731000000002</v>
      </c>
      <c r="G53" s="37">
        <f t="shared" si="0"/>
        <v>-76897.120599999995</v>
      </c>
    </row>
    <row r="54" spans="1:7" x14ac:dyDescent="0.3">
      <c r="A54" s="10"/>
      <c r="B54" s="2">
        <v>29860</v>
      </c>
      <c r="C54" s="37">
        <v>96387.453099999999</v>
      </c>
      <c r="D54" s="37">
        <f t="shared" si="1"/>
        <v>128669.6306</v>
      </c>
      <c r="E54" s="37">
        <f>G2B!W54</f>
        <v>23534.771199999999</v>
      </c>
      <c r="F54" s="37">
        <v>105134.8594</v>
      </c>
      <c r="G54" s="37">
        <f t="shared" si="0"/>
        <v>32282.177500000005</v>
      </c>
    </row>
    <row r="55" spans="1:7" x14ac:dyDescent="0.3">
      <c r="A55" s="10"/>
      <c r="B55" s="2">
        <v>29891</v>
      </c>
      <c r="C55" s="37">
        <v>116963.5</v>
      </c>
      <c r="D55" s="37">
        <f t="shared" si="1"/>
        <v>30305.558899999996</v>
      </c>
      <c r="E55" s="37">
        <f>G2B!W55</f>
        <v>22321.117999999999</v>
      </c>
      <c r="F55" s="37">
        <v>7984.4408999999996</v>
      </c>
      <c r="G55" s="37">
        <f t="shared" si="0"/>
        <v>-86657.941099999996</v>
      </c>
    </row>
    <row r="56" spans="1:7" x14ac:dyDescent="0.3">
      <c r="A56" s="10"/>
      <c r="B56" s="2">
        <v>29921</v>
      </c>
      <c r="C56" s="37">
        <v>86083.914099999995</v>
      </c>
      <c r="D56" s="37">
        <f t="shared" si="1"/>
        <v>27347.987699999998</v>
      </c>
      <c r="E56" s="37">
        <f>G2B!W56</f>
        <v>18157.143</v>
      </c>
      <c r="F56" s="37">
        <v>9190.8446999999996</v>
      </c>
      <c r="G56" s="37">
        <f t="shared" si="0"/>
        <v>-58735.926399999997</v>
      </c>
    </row>
    <row r="57" spans="1:7" x14ac:dyDescent="0.3">
      <c r="A57" s="10"/>
      <c r="B57" s="2">
        <v>29952</v>
      </c>
      <c r="C57" s="37">
        <v>98219.875</v>
      </c>
      <c r="D57" s="37">
        <f t="shared" si="1"/>
        <v>43597.515599999999</v>
      </c>
      <c r="E57" s="37">
        <f>G2B!W57</f>
        <v>30954</v>
      </c>
      <c r="F57" s="37">
        <v>12643.515600000001</v>
      </c>
      <c r="G57" s="37">
        <f t="shared" si="0"/>
        <v>-54622.359400000001</v>
      </c>
    </row>
    <row r="58" spans="1:7" x14ac:dyDescent="0.3">
      <c r="A58" s="10"/>
      <c r="B58" s="2">
        <v>29983</v>
      </c>
      <c r="C58" s="37">
        <v>108431.94530000001</v>
      </c>
      <c r="D58" s="37">
        <f t="shared" si="1"/>
        <v>45598.050799999997</v>
      </c>
      <c r="E58" s="37">
        <f>G2B!W58</f>
        <v>15615</v>
      </c>
      <c r="F58" s="37">
        <v>29983.050800000001</v>
      </c>
      <c r="G58" s="37">
        <f t="shared" si="0"/>
        <v>-62833.894500000009</v>
      </c>
    </row>
    <row r="59" spans="1:7" x14ac:dyDescent="0.3">
      <c r="A59" s="10"/>
      <c r="B59" s="2">
        <v>30011</v>
      </c>
      <c r="C59" s="37">
        <v>115683.41409999999</v>
      </c>
      <c r="D59" s="37">
        <f t="shared" si="1"/>
        <v>32049.5527</v>
      </c>
      <c r="E59" s="37">
        <f>G2B!W59</f>
        <v>23702</v>
      </c>
      <c r="F59" s="37">
        <v>8347.5527000000002</v>
      </c>
      <c r="G59" s="37">
        <f t="shared" si="0"/>
        <v>-83633.861399999994</v>
      </c>
    </row>
    <row r="60" spans="1:7" x14ac:dyDescent="0.3">
      <c r="A60" s="10"/>
      <c r="B60" s="2">
        <v>30042</v>
      </c>
      <c r="C60" s="37">
        <v>82487.078099999999</v>
      </c>
      <c r="D60" s="37">
        <f t="shared" si="1"/>
        <v>37520.8652</v>
      </c>
      <c r="E60" s="37">
        <f>G2B!W60</f>
        <v>20642</v>
      </c>
      <c r="F60" s="37">
        <v>16878.8652</v>
      </c>
      <c r="G60" s="37">
        <f t="shared" si="0"/>
        <v>-44966.212899999999</v>
      </c>
    </row>
    <row r="61" spans="1:7" x14ac:dyDescent="0.3">
      <c r="A61" s="10"/>
      <c r="B61" s="2">
        <v>30072</v>
      </c>
      <c r="C61" s="37">
        <v>72034.757800000007</v>
      </c>
      <c r="D61" s="37">
        <f t="shared" si="1"/>
        <v>52678.006800000003</v>
      </c>
      <c r="E61" s="37">
        <f>G2B!W61</f>
        <v>47340</v>
      </c>
      <c r="F61" s="37">
        <v>5338.0068000000001</v>
      </c>
      <c r="G61" s="37">
        <f t="shared" si="0"/>
        <v>-19356.751000000004</v>
      </c>
    </row>
    <row r="62" spans="1:7" x14ac:dyDescent="0.3">
      <c r="A62" s="10"/>
      <c r="B62" s="2">
        <v>30103</v>
      </c>
      <c r="C62" s="37">
        <v>75946.382800000007</v>
      </c>
      <c r="D62" s="37">
        <f t="shared" si="1"/>
        <v>38370.856899999999</v>
      </c>
      <c r="E62" s="37">
        <f>G2B!W62</f>
        <v>33247</v>
      </c>
      <c r="F62" s="37">
        <v>5123.8568999999998</v>
      </c>
      <c r="G62" s="37">
        <f t="shared" si="0"/>
        <v>-37575.525900000008</v>
      </c>
    </row>
    <row r="63" spans="1:7" x14ac:dyDescent="0.3">
      <c r="A63" s="10"/>
      <c r="B63" s="2">
        <v>30133</v>
      </c>
      <c r="C63" s="37">
        <v>92845.6875</v>
      </c>
      <c r="D63" s="37">
        <f t="shared" si="1"/>
        <v>34858.626000000004</v>
      </c>
      <c r="E63" s="37">
        <f>G2B!W63</f>
        <v>28013</v>
      </c>
      <c r="F63" s="37">
        <v>6845.6260000000002</v>
      </c>
      <c r="G63" s="37">
        <f t="shared" si="0"/>
        <v>-57987.061499999996</v>
      </c>
    </row>
    <row r="64" spans="1:7" x14ac:dyDescent="0.3">
      <c r="A64" s="10"/>
      <c r="B64" s="2">
        <v>30164</v>
      </c>
      <c r="C64" s="37">
        <v>90301.882800000007</v>
      </c>
      <c r="D64" s="37">
        <f t="shared" si="1"/>
        <v>70964.914099999995</v>
      </c>
      <c r="E64" s="37">
        <f>G2B!W64</f>
        <v>41466</v>
      </c>
      <c r="F64" s="37">
        <v>29498.914100000002</v>
      </c>
      <c r="G64" s="37">
        <f t="shared" si="0"/>
        <v>-19336.968700000012</v>
      </c>
    </row>
    <row r="65" spans="1:7" x14ac:dyDescent="0.3">
      <c r="A65" s="10"/>
      <c r="B65" s="2">
        <v>30195</v>
      </c>
      <c r="C65" s="37">
        <v>87924.164099999995</v>
      </c>
      <c r="D65" s="37">
        <f t="shared" si="1"/>
        <v>33303.660199999998</v>
      </c>
      <c r="E65" s="37">
        <f>G2B!W65</f>
        <v>28568</v>
      </c>
      <c r="F65" s="37">
        <v>4735.6602000000003</v>
      </c>
      <c r="G65" s="37">
        <f t="shared" si="0"/>
        <v>-54620.503899999996</v>
      </c>
    </row>
    <row r="66" spans="1:7" x14ac:dyDescent="0.3">
      <c r="A66" s="10"/>
      <c r="B66" s="2">
        <v>30225</v>
      </c>
      <c r="C66" s="37">
        <v>83718.367199999993</v>
      </c>
      <c r="D66" s="37">
        <f t="shared" si="1"/>
        <v>44655.236799999999</v>
      </c>
      <c r="E66" s="37">
        <f>G2B!W66</f>
        <v>39279</v>
      </c>
      <c r="F66" s="37">
        <v>5376.2367999999997</v>
      </c>
      <c r="G66" s="37">
        <f t="shared" si="0"/>
        <v>-39063.130399999995</v>
      </c>
    </row>
    <row r="67" spans="1:7" x14ac:dyDescent="0.3">
      <c r="A67" s="10"/>
      <c r="B67" s="2">
        <v>30256</v>
      </c>
      <c r="C67" s="37">
        <v>98918.906300000002</v>
      </c>
      <c r="D67" s="37">
        <f t="shared" si="1"/>
        <v>52431.024400000002</v>
      </c>
      <c r="E67" s="37">
        <f>G2B!W67</f>
        <v>39226</v>
      </c>
      <c r="F67" s="37">
        <v>13205.0244</v>
      </c>
      <c r="G67" s="37">
        <f t="shared" si="0"/>
        <v>-46487.8819</v>
      </c>
    </row>
    <row r="68" spans="1:7" x14ac:dyDescent="0.3">
      <c r="A68" s="10"/>
      <c r="B68" s="2">
        <v>30286</v>
      </c>
      <c r="C68" s="37">
        <v>100971.6563</v>
      </c>
      <c r="D68" s="37">
        <f t="shared" si="1"/>
        <v>31474.639199999998</v>
      </c>
      <c r="E68" s="37">
        <f>G2B!W68</f>
        <v>24575</v>
      </c>
      <c r="F68" s="37">
        <v>6899.6391999999996</v>
      </c>
      <c r="G68" s="37">
        <f t="shared" si="0"/>
        <v>-69497.017099999997</v>
      </c>
    </row>
    <row r="69" spans="1:7" x14ac:dyDescent="0.3">
      <c r="A69" s="10"/>
      <c r="B69" s="2">
        <v>30317</v>
      </c>
      <c r="C69" s="37">
        <v>104181.49219999999</v>
      </c>
      <c r="D69" s="37">
        <f t="shared" si="1"/>
        <v>37103.529599999994</v>
      </c>
      <c r="E69" s="37">
        <f>G2B!W69</f>
        <v>25334.975899999998</v>
      </c>
      <c r="F69" s="37">
        <v>11768.5537</v>
      </c>
      <c r="G69" s="37">
        <f t="shared" si="0"/>
        <v>-67077.962599999999</v>
      </c>
    </row>
    <row r="70" spans="1:7" x14ac:dyDescent="0.3">
      <c r="A70" s="10"/>
      <c r="B70" s="2">
        <v>30348</v>
      </c>
      <c r="C70" s="37">
        <v>70081.226599999995</v>
      </c>
      <c r="D70" s="37">
        <f t="shared" si="1"/>
        <v>35101.544199999997</v>
      </c>
      <c r="E70" s="37">
        <f>G2B!W70</f>
        <v>30091.833299999998</v>
      </c>
      <c r="F70" s="37">
        <v>5009.7109</v>
      </c>
      <c r="G70" s="37">
        <f t="shared" si="0"/>
        <v>-34979.682399999998</v>
      </c>
    </row>
    <row r="71" spans="1:7" x14ac:dyDescent="0.3">
      <c r="A71" s="10"/>
      <c r="B71" s="2">
        <v>30376</v>
      </c>
      <c r="C71" s="37">
        <v>97789.367199999993</v>
      </c>
      <c r="D71" s="37">
        <f t="shared" si="1"/>
        <v>39359.130300000004</v>
      </c>
      <c r="E71" s="37">
        <f>G2B!W71</f>
        <v>32283.857400000001</v>
      </c>
      <c r="F71" s="37">
        <v>7075.2728999999999</v>
      </c>
      <c r="G71" s="37">
        <f t="shared" si="0"/>
        <v>-58430.236899999989</v>
      </c>
    </row>
    <row r="72" spans="1:7" x14ac:dyDescent="0.3">
      <c r="A72" s="10"/>
      <c r="B72" s="2">
        <v>30407</v>
      </c>
      <c r="C72" s="37">
        <v>92773.054699999993</v>
      </c>
      <c r="D72" s="37">
        <f t="shared" si="1"/>
        <v>51644.728700000007</v>
      </c>
      <c r="E72" s="37">
        <f>G2B!W72</f>
        <v>41541.917200000004</v>
      </c>
      <c r="F72" s="37">
        <v>10102.8115</v>
      </c>
      <c r="G72" s="37">
        <f t="shared" si="0"/>
        <v>-41128.325999999986</v>
      </c>
    </row>
    <row r="73" spans="1:7" x14ac:dyDescent="0.3">
      <c r="A73" s="10"/>
      <c r="B73" s="2">
        <v>30437</v>
      </c>
      <c r="C73" s="37">
        <v>90358.296900000001</v>
      </c>
      <c r="D73" s="37">
        <f t="shared" si="1"/>
        <v>40187.099900000001</v>
      </c>
      <c r="E73" s="37">
        <f>G2B!W73</f>
        <v>36462.045899999997</v>
      </c>
      <c r="F73" s="37">
        <v>3725.0540000000001</v>
      </c>
      <c r="G73" s="37">
        <f t="shared" ref="G73:G136" si="2">D73-C73</f>
        <v>-50171.197</v>
      </c>
    </row>
    <row r="74" spans="1:7" x14ac:dyDescent="0.3">
      <c r="A74" s="10"/>
      <c r="B74" s="2">
        <v>30468</v>
      </c>
      <c r="C74" s="37">
        <v>105084.32030000001</v>
      </c>
      <c r="D74" s="37">
        <f t="shared" ref="D74:D137" si="3">SUM(E74:F74)</f>
        <v>52589.327799999999</v>
      </c>
      <c r="E74" s="37">
        <f>G2B!W74</f>
        <v>47414.175000000003</v>
      </c>
      <c r="F74" s="37">
        <v>5175.1527999999998</v>
      </c>
      <c r="G74" s="37">
        <f t="shared" si="2"/>
        <v>-52494.992500000008</v>
      </c>
    </row>
    <row r="75" spans="1:7" x14ac:dyDescent="0.3">
      <c r="A75" s="10"/>
      <c r="B75" s="2">
        <v>30498</v>
      </c>
      <c r="C75" s="37">
        <v>78298.632800000007</v>
      </c>
      <c r="D75" s="37">
        <f t="shared" si="3"/>
        <v>59377.822999999997</v>
      </c>
      <c r="E75" s="37">
        <f>G2B!W75</f>
        <v>46419.497799999997</v>
      </c>
      <c r="F75" s="37">
        <v>12958.325199999999</v>
      </c>
      <c r="G75" s="37">
        <f t="shared" si="2"/>
        <v>-18920.80980000001</v>
      </c>
    </row>
    <row r="76" spans="1:7" x14ac:dyDescent="0.3">
      <c r="A76" s="10"/>
      <c r="B76" s="2">
        <v>30529</v>
      </c>
      <c r="C76" s="37">
        <v>131850.7813</v>
      </c>
      <c r="D76" s="37">
        <f t="shared" si="3"/>
        <v>68145.932100000005</v>
      </c>
      <c r="E76" s="37">
        <f>G2B!W76</f>
        <v>54037.3393</v>
      </c>
      <c r="F76" s="37">
        <v>14108.5928</v>
      </c>
      <c r="G76" s="37">
        <f t="shared" si="2"/>
        <v>-63704.849199999997</v>
      </c>
    </row>
    <row r="77" spans="1:7" x14ac:dyDescent="0.3">
      <c r="A77" s="10"/>
      <c r="B77" s="2">
        <v>30560</v>
      </c>
      <c r="C77" s="37">
        <v>112606.3281</v>
      </c>
      <c r="D77" s="37">
        <f t="shared" si="3"/>
        <v>74305.395699999994</v>
      </c>
      <c r="E77" s="37">
        <f>G2B!W77</f>
        <v>64349.314599999991</v>
      </c>
      <c r="F77" s="37">
        <v>9956.0810999999994</v>
      </c>
      <c r="G77" s="37">
        <f t="shared" si="2"/>
        <v>-38300.932400000005</v>
      </c>
    </row>
    <row r="78" spans="1:7" x14ac:dyDescent="0.3">
      <c r="A78" s="10"/>
      <c r="B78" s="2">
        <v>30590</v>
      </c>
      <c r="C78" s="37">
        <v>99428.773400000005</v>
      </c>
      <c r="D78" s="37">
        <f t="shared" si="3"/>
        <v>49787.7601</v>
      </c>
      <c r="E78" s="37">
        <f>G2B!W78</f>
        <v>40002.679000000004</v>
      </c>
      <c r="F78" s="37">
        <v>9785.0810999999994</v>
      </c>
      <c r="G78" s="37">
        <f t="shared" si="2"/>
        <v>-49641.013300000006</v>
      </c>
    </row>
    <row r="79" spans="1:7" x14ac:dyDescent="0.3">
      <c r="A79" s="10"/>
      <c r="B79" s="2">
        <v>30621</v>
      </c>
      <c r="C79" s="37">
        <v>148863.4375</v>
      </c>
      <c r="D79" s="37">
        <f t="shared" si="3"/>
        <v>62056.332200000004</v>
      </c>
      <c r="E79" s="37">
        <f>G2B!W79</f>
        <v>49879.498200000002</v>
      </c>
      <c r="F79" s="37">
        <v>12176.834000000001</v>
      </c>
      <c r="G79" s="37">
        <f t="shared" si="2"/>
        <v>-86807.105299999996</v>
      </c>
    </row>
    <row r="80" spans="1:7" x14ac:dyDescent="0.3">
      <c r="A80" s="10"/>
      <c r="B80" s="2">
        <v>30651</v>
      </c>
      <c r="C80" s="37">
        <v>114983.88280000001</v>
      </c>
      <c r="D80" s="37">
        <f t="shared" si="3"/>
        <v>52110.862200000003</v>
      </c>
      <c r="E80" s="37">
        <f>G2B!W80</f>
        <v>42348.219600000004</v>
      </c>
      <c r="F80" s="37">
        <v>9762.6425999999992</v>
      </c>
      <c r="G80" s="37">
        <f t="shared" si="2"/>
        <v>-62873.020600000003</v>
      </c>
    </row>
    <row r="81" spans="1:7" x14ac:dyDescent="0.3">
      <c r="A81" s="10"/>
      <c r="B81" s="2">
        <v>30682</v>
      </c>
      <c r="C81" s="37">
        <v>110552.5</v>
      </c>
      <c r="D81" s="37">
        <f t="shared" si="3"/>
        <v>45696.610699999997</v>
      </c>
      <c r="E81" s="37">
        <f>G2B!W81</f>
        <v>33525.663399999998</v>
      </c>
      <c r="F81" s="37">
        <v>12170.9473</v>
      </c>
      <c r="G81" s="37">
        <f t="shared" si="2"/>
        <v>-64855.889300000003</v>
      </c>
    </row>
    <row r="82" spans="1:7" x14ac:dyDescent="0.3">
      <c r="A82" s="10"/>
      <c r="B82" s="2">
        <v>30713</v>
      </c>
      <c r="C82" s="37">
        <v>110596.88280000001</v>
      </c>
      <c r="D82" s="37">
        <f t="shared" si="3"/>
        <v>53339.4859</v>
      </c>
      <c r="E82" s="37">
        <f>G2B!W82</f>
        <v>38052.629500000003</v>
      </c>
      <c r="F82" s="37">
        <v>15286.856400000001</v>
      </c>
      <c r="G82" s="37">
        <f t="shared" si="2"/>
        <v>-57257.396900000007</v>
      </c>
    </row>
    <row r="83" spans="1:7" x14ac:dyDescent="0.3">
      <c r="A83" s="10"/>
      <c r="B83" s="2">
        <v>30742</v>
      </c>
      <c r="C83" s="37">
        <v>104127.4844</v>
      </c>
      <c r="D83" s="37">
        <f t="shared" si="3"/>
        <v>64455.124899999988</v>
      </c>
      <c r="E83" s="37">
        <f>G2B!W83</f>
        <v>44653.671799999989</v>
      </c>
      <c r="F83" s="37">
        <v>19801.453099999999</v>
      </c>
      <c r="G83" s="37">
        <f t="shared" si="2"/>
        <v>-39672.359500000013</v>
      </c>
    </row>
    <row r="84" spans="1:7" x14ac:dyDescent="0.3">
      <c r="A84" s="10"/>
      <c r="B84" s="2">
        <v>30773</v>
      </c>
      <c r="C84" s="37">
        <v>95404.484400000001</v>
      </c>
      <c r="D84" s="37">
        <f t="shared" si="3"/>
        <v>77013.722500000003</v>
      </c>
      <c r="E84" s="37">
        <f>G2B!W84</f>
        <v>58603.9139</v>
      </c>
      <c r="F84" s="37">
        <v>18409.8086</v>
      </c>
      <c r="G84" s="37">
        <f t="shared" si="2"/>
        <v>-18390.761899999998</v>
      </c>
    </row>
    <row r="85" spans="1:7" x14ac:dyDescent="0.3">
      <c r="A85" s="10"/>
      <c r="B85" s="2">
        <v>30803</v>
      </c>
      <c r="C85" s="37">
        <v>132955.32810000001</v>
      </c>
      <c r="D85" s="37">
        <f t="shared" si="3"/>
        <v>78518.978999999992</v>
      </c>
      <c r="E85" s="37">
        <f>G2B!W85</f>
        <v>58891.123499999994</v>
      </c>
      <c r="F85" s="37">
        <v>19627.855500000001</v>
      </c>
      <c r="G85" s="37">
        <f t="shared" si="2"/>
        <v>-54436.349100000021</v>
      </c>
    </row>
    <row r="86" spans="1:7" x14ac:dyDescent="0.3">
      <c r="A86" s="10"/>
      <c r="B86" s="2">
        <v>30834</v>
      </c>
      <c r="C86" s="37">
        <v>102339.8594</v>
      </c>
      <c r="D86" s="37">
        <f t="shared" si="3"/>
        <v>79364.142600000006</v>
      </c>
      <c r="E86" s="37">
        <f>G2B!W86</f>
        <v>65500.686500000003</v>
      </c>
      <c r="F86" s="37">
        <v>13863.456099999999</v>
      </c>
      <c r="G86" s="37">
        <f t="shared" si="2"/>
        <v>-22975.716799999995</v>
      </c>
    </row>
    <row r="87" spans="1:7" x14ac:dyDescent="0.3">
      <c r="A87" s="10"/>
      <c r="B87" s="2">
        <v>30864</v>
      </c>
      <c r="C87" s="37">
        <v>134089.42189999999</v>
      </c>
      <c r="D87" s="37">
        <f t="shared" si="3"/>
        <v>72884.889500000005</v>
      </c>
      <c r="E87" s="37">
        <f>G2B!W87</f>
        <v>50917.37</v>
      </c>
      <c r="F87" s="37">
        <v>21967.519499999999</v>
      </c>
      <c r="G87" s="37">
        <f t="shared" si="2"/>
        <v>-61204.532399999982</v>
      </c>
    </row>
    <row r="88" spans="1:7" x14ac:dyDescent="0.3">
      <c r="A88" s="10"/>
      <c r="B88" s="2">
        <v>30895</v>
      </c>
      <c r="C88" s="37">
        <v>90022.195300000007</v>
      </c>
      <c r="D88" s="37">
        <f t="shared" si="3"/>
        <v>76987.021599999993</v>
      </c>
      <c r="E88" s="37">
        <f>G2B!W88</f>
        <v>55864.939599999998</v>
      </c>
      <c r="F88" s="37">
        <v>21122.081999999999</v>
      </c>
      <c r="G88" s="37">
        <f t="shared" si="2"/>
        <v>-13035.173700000014</v>
      </c>
    </row>
    <row r="89" spans="1:7" x14ac:dyDescent="0.3">
      <c r="A89" s="10"/>
      <c r="B89" s="2">
        <v>30926</v>
      </c>
      <c r="C89" s="37">
        <v>112520.17969999999</v>
      </c>
      <c r="D89" s="37">
        <f t="shared" si="3"/>
        <v>65312.105200000005</v>
      </c>
      <c r="E89" s="37">
        <f>G2B!W89</f>
        <v>45912.716500000002</v>
      </c>
      <c r="F89" s="37">
        <v>19399.3887</v>
      </c>
      <c r="G89" s="37">
        <f t="shared" si="2"/>
        <v>-47208.074499999988</v>
      </c>
    </row>
    <row r="90" spans="1:7" x14ac:dyDescent="0.3">
      <c r="A90" s="10"/>
      <c r="B90" s="2">
        <v>30956</v>
      </c>
      <c r="C90" s="37">
        <v>99542.625</v>
      </c>
      <c r="D90" s="37">
        <f t="shared" si="3"/>
        <v>52502.746099999997</v>
      </c>
      <c r="E90" s="37">
        <f>G2B!W90</f>
        <v>37506.311499999996</v>
      </c>
      <c r="F90" s="37">
        <v>14996.434600000001</v>
      </c>
      <c r="G90" s="37">
        <f t="shared" si="2"/>
        <v>-47039.878900000003</v>
      </c>
    </row>
    <row r="91" spans="1:7" x14ac:dyDescent="0.3">
      <c r="A91" s="10"/>
      <c r="B91" s="2">
        <v>30987</v>
      </c>
      <c r="C91" s="37">
        <v>121129.875</v>
      </c>
      <c r="D91" s="37">
        <f t="shared" si="3"/>
        <v>70465.360100000005</v>
      </c>
      <c r="E91" s="37">
        <f>G2B!W91</f>
        <v>52804.207800000004</v>
      </c>
      <c r="F91" s="37">
        <v>17661.152300000002</v>
      </c>
      <c r="G91" s="37">
        <f t="shared" si="2"/>
        <v>-50664.514899999995</v>
      </c>
    </row>
    <row r="92" spans="1:7" x14ac:dyDescent="0.3">
      <c r="A92" s="10"/>
      <c r="B92" s="2">
        <v>31017</v>
      </c>
      <c r="C92" s="37">
        <v>107794.50780000001</v>
      </c>
      <c r="D92" s="37">
        <f t="shared" si="3"/>
        <v>47825.197500000002</v>
      </c>
      <c r="E92" s="37">
        <f>G2B!W92</f>
        <v>36223.238499999999</v>
      </c>
      <c r="F92" s="37">
        <v>11601.959000000001</v>
      </c>
      <c r="G92" s="37">
        <f t="shared" si="2"/>
        <v>-59969.310300000005</v>
      </c>
    </row>
    <row r="93" spans="1:7" x14ac:dyDescent="0.3">
      <c r="A93" s="10"/>
      <c r="B93" s="2">
        <v>31048</v>
      </c>
      <c r="C93" s="37">
        <v>103603.9375</v>
      </c>
      <c r="D93" s="37">
        <f t="shared" si="3"/>
        <v>58516.258100000006</v>
      </c>
      <c r="E93" s="37">
        <f>G2B!W93</f>
        <v>35358.787400000001</v>
      </c>
      <c r="F93" s="37">
        <v>23157.470700000002</v>
      </c>
      <c r="G93" s="37">
        <f t="shared" si="2"/>
        <v>-45087.679399999994</v>
      </c>
    </row>
    <row r="94" spans="1:7" x14ac:dyDescent="0.3">
      <c r="A94" s="10"/>
      <c r="B94" s="2">
        <v>31079</v>
      </c>
      <c r="C94" s="37">
        <v>104620.89840000001</v>
      </c>
      <c r="D94" s="37">
        <f t="shared" si="3"/>
        <v>57141.918799999999</v>
      </c>
      <c r="E94" s="37">
        <f>G2B!W94</f>
        <v>37287.239099999999</v>
      </c>
      <c r="F94" s="37">
        <v>19854.679700000001</v>
      </c>
      <c r="G94" s="37">
        <f t="shared" si="2"/>
        <v>-47478.979600000006</v>
      </c>
    </row>
    <row r="95" spans="1:7" x14ac:dyDescent="0.3">
      <c r="A95" s="10"/>
      <c r="B95" s="2">
        <v>31107</v>
      </c>
      <c r="C95" s="37">
        <v>84568.421900000001</v>
      </c>
      <c r="D95" s="37">
        <f t="shared" si="3"/>
        <v>64588.181499999992</v>
      </c>
      <c r="E95" s="37">
        <f>G2B!W95</f>
        <v>42736.238099999995</v>
      </c>
      <c r="F95" s="37">
        <v>21851.9434</v>
      </c>
      <c r="G95" s="37">
        <f t="shared" si="2"/>
        <v>-19980.24040000001</v>
      </c>
    </row>
    <row r="96" spans="1:7" x14ac:dyDescent="0.3">
      <c r="A96" s="10"/>
      <c r="B96" s="2">
        <v>31138</v>
      </c>
      <c r="C96" s="37">
        <v>102505.375</v>
      </c>
      <c r="D96" s="37">
        <f t="shared" si="3"/>
        <v>60582.856200000002</v>
      </c>
      <c r="E96" s="37">
        <f>G2B!W96</f>
        <v>42021.428500000002</v>
      </c>
      <c r="F96" s="37">
        <v>18561.4277</v>
      </c>
      <c r="G96" s="37">
        <f t="shared" si="2"/>
        <v>-41922.518799999998</v>
      </c>
    </row>
    <row r="97" spans="1:7" x14ac:dyDescent="0.3">
      <c r="A97" s="10"/>
      <c r="B97" s="2">
        <v>31168</v>
      </c>
      <c r="C97" s="37">
        <v>120170.2344</v>
      </c>
      <c r="D97" s="37">
        <f t="shared" si="3"/>
        <v>59956.102599999998</v>
      </c>
      <c r="E97" s="37">
        <f>G2B!W97</f>
        <v>42709.684600000001</v>
      </c>
      <c r="F97" s="37">
        <v>17246.418000000001</v>
      </c>
      <c r="G97" s="37">
        <f t="shared" si="2"/>
        <v>-60214.131800000003</v>
      </c>
    </row>
    <row r="98" spans="1:7" x14ac:dyDescent="0.3">
      <c r="A98" s="10"/>
      <c r="B98" s="2">
        <v>31199</v>
      </c>
      <c r="C98" s="37">
        <v>83117.101599999995</v>
      </c>
      <c r="D98" s="37">
        <f t="shared" si="3"/>
        <v>58157.68</v>
      </c>
      <c r="E98" s="37">
        <f>G2B!W98</f>
        <v>40722.017899999999</v>
      </c>
      <c r="F98" s="37">
        <v>17435.662100000001</v>
      </c>
      <c r="G98" s="37">
        <f t="shared" si="2"/>
        <v>-24959.421599999994</v>
      </c>
    </row>
    <row r="99" spans="1:7" x14ac:dyDescent="0.3">
      <c r="A99" s="10"/>
      <c r="B99" s="2">
        <v>31229</v>
      </c>
      <c r="C99" s="37">
        <v>92548.695300000007</v>
      </c>
      <c r="D99" s="37">
        <f t="shared" si="3"/>
        <v>56716.854800000001</v>
      </c>
      <c r="E99" s="37">
        <f>G2B!W99</f>
        <v>40363.537400000001</v>
      </c>
      <c r="F99" s="37">
        <v>16353.3174</v>
      </c>
      <c r="G99" s="37">
        <f t="shared" si="2"/>
        <v>-35831.840500000006</v>
      </c>
    </row>
    <row r="100" spans="1:7" x14ac:dyDescent="0.3">
      <c r="A100" s="10"/>
      <c r="B100" s="2">
        <v>31260</v>
      </c>
      <c r="C100" s="37">
        <v>102106.8594</v>
      </c>
      <c r="D100" s="37">
        <f t="shared" si="3"/>
        <v>51448.364400000006</v>
      </c>
      <c r="E100" s="37">
        <f>G2B!W100</f>
        <v>36975.858500000002</v>
      </c>
      <c r="F100" s="37">
        <v>14472.5059</v>
      </c>
      <c r="G100" s="37">
        <f t="shared" si="2"/>
        <v>-50658.494999999995</v>
      </c>
    </row>
    <row r="101" spans="1:7" x14ac:dyDescent="0.3">
      <c r="A101" s="10"/>
      <c r="B101" s="2">
        <v>31291</v>
      </c>
      <c r="C101" s="37">
        <v>91644.992199999993</v>
      </c>
      <c r="D101" s="37">
        <f t="shared" si="3"/>
        <v>70164.140899999999</v>
      </c>
      <c r="E101" s="37">
        <f>G2B!W101</f>
        <v>57874.630199999992</v>
      </c>
      <c r="F101" s="37">
        <v>12289.510700000001</v>
      </c>
      <c r="G101" s="37">
        <f t="shared" si="2"/>
        <v>-21480.851299999995</v>
      </c>
    </row>
    <row r="102" spans="1:7" x14ac:dyDescent="0.3">
      <c r="A102" s="10"/>
      <c r="B102" s="2">
        <v>31321</v>
      </c>
      <c r="C102" s="37">
        <v>111356.60159999999</v>
      </c>
      <c r="D102" s="37">
        <f t="shared" si="3"/>
        <v>68730.068799999994</v>
      </c>
      <c r="E102" s="37">
        <f>G2B!W102</f>
        <v>51788.639099999993</v>
      </c>
      <c r="F102" s="37">
        <v>16941.429700000001</v>
      </c>
      <c r="G102" s="37">
        <f t="shared" si="2"/>
        <v>-42626.532800000001</v>
      </c>
    </row>
    <row r="103" spans="1:7" x14ac:dyDescent="0.3">
      <c r="A103" s="10"/>
      <c r="B103" s="2">
        <v>31352</v>
      </c>
      <c r="C103" s="37">
        <v>111037.4844</v>
      </c>
      <c r="D103" s="37">
        <f t="shared" si="3"/>
        <v>49789.168900000004</v>
      </c>
      <c r="E103" s="37">
        <f>G2B!W103</f>
        <v>34717.301700000004</v>
      </c>
      <c r="F103" s="37">
        <v>15071.867200000001</v>
      </c>
      <c r="G103" s="37">
        <f t="shared" si="2"/>
        <v>-61248.315499999997</v>
      </c>
    </row>
    <row r="104" spans="1:7" x14ac:dyDescent="0.3">
      <c r="A104" s="10"/>
      <c r="B104" s="2">
        <v>31382</v>
      </c>
      <c r="C104" s="37">
        <v>114251.50780000001</v>
      </c>
      <c r="D104" s="37">
        <f t="shared" si="3"/>
        <v>51979.012500000004</v>
      </c>
      <c r="E104" s="37">
        <f>G2B!W104</f>
        <v>33915.176600000006</v>
      </c>
      <c r="F104" s="37">
        <v>18063.835899999998</v>
      </c>
      <c r="G104" s="37">
        <f t="shared" si="2"/>
        <v>-62272.495300000002</v>
      </c>
    </row>
    <row r="105" spans="1:7" x14ac:dyDescent="0.3">
      <c r="A105" s="10"/>
      <c r="B105" s="2">
        <v>31413</v>
      </c>
      <c r="C105" s="37">
        <v>111684.5156</v>
      </c>
      <c r="D105" s="37">
        <f t="shared" si="3"/>
        <v>64094.647599999997</v>
      </c>
      <c r="E105" s="37">
        <f>G2B!W105</f>
        <v>44031.524599999997</v>
      </c>
      <c r="F105" s="37">
        <v>20063.123</v>
      </c>
      <c r="G105" s="37">
        <f t="shared" si="2"/>
        <v>-47589.868000000002</v>
      </c>
    </row>
    <row r="106" spans="1:7" x14ac:dyDescent="0.3">
      <c r="A106" s="10"/>
      <c r="B106" s="2">
        <v>31444</v>
      </c>
      <c r="C106" s="37">
        <v>110590.77340000001</v>
      </c>
      <c r="D106" s="37">
        <f t="shared" si="3"/>
        <v>62987.970399999991</v>
      </c>
      <c r="E106" s="37">
        <f>G2B!W106</f>
        <v>43407.208699999996</v>
      </c>
      <c r="F106" s="37">
        <v>19580.761699999999</v>
      </c>
      <c r="G106" s="37">
        <f t="shared" si="2"/>
        <v>-47602.803000000014</v>
      </c>
    </row>
    <row r="107" spans="1:7" x14ac:dyDescent="0.3">
      <c r="A107" s="10"/>
      <c r="B107" s="2">
        <v>31472</v>
      </c>
      <c r="C107" s="37">
        <v>89717.289099999995</v>
      </c>
      <c r="D107" s="37">
        <f t="shared" si="3"/>
        <v>42914.5314</v>
      </c>
      <c r="E107" s="37">
        <f>G2B!W107</f>
        <v>29426.740399999999</v>
      </c>
      <c r="F107" s="37">
        <v>13487.790999999999</v>
      </c>
      <c r="G107" s="37">
        <f t="shared" si="2"/>
        <v>-46802.757699999995</v>
      </c>
    </row>
    <row r="108" spans="1:7" x14ac:dyDescent="0.3">
      <c r="A108" s="10"/>
      <c r="B108" s="2">
        <v>31503</v>
      </c>
      <c r="C108" s="37">
        <v>109715.0469</v>
      </c>
      <c r="D108" s="37">
        <f t="shared" si="3"/>
        <v>55088.3963</v>
      </c>
      <c r="E108" s="37">
        <f>G2B!W108</f>
        <v>41279.0262</v>
      </c>
      <c r="F108" s="37">
        <v>13809.3701</v>
      </c>
      <c r="G108" s="37">
        <f t="shared" si="2"/>
        <v>-54626.650600000001</v>
      </c>
    </row>
    <row r="109" spans="1:7" x14ac:dyDescent="0.3">
      <c r="A109" s="10"/>
      <c r="B109" s="2">
        <v>31533</v>
      </c>
      <c r="C109" s="37">
        <v>98827.726599999995</v>
      </c>
      <c r="D109" s="37">
        <f t="shared" si="3"/>
        <v>53313.503799999999</v>
      </c>
      <c r="E109" s="37">
        <f>G2B!W109</f>
        <v>42156.107299999996</v>
      </c>
      <c r="F109" s="37">
        <v>11157.396500000001</v>
      </c>
      <c r="G109" s="37">
        <f t="shared" si="2"/>
        <v>-45514.222799999996</v>
      </c>
    </row>
    <row r="110" spans="1:7" x14ac:dyDescent="0.3">
      <c r="A110" s="10"/>
      <c r="B110" s="2">
        <v>31564</v>
      </c>
      <c r="C110" s="37">
        <v>117287.05469999999</v>
      </c>
      <c r="D110" s="37">
        <f t="shared" si="3"/>
        <v>39217.750599999999</v>
      </c>
      <c r="E110" s="37">
        <f>G2B!W110</f>
        <v>31806.179799999998</v>
      </c>
      <c r="F110" s="37">
        <v>7411.5708000000004</v>
      </c>
      <c r="G110" s="37">
        <f t="shared" si="2"/>
        <v>-78069.304099999994</v>
      </c>
    </row>
    <row r="111" spans="1:7" x14ac:dyDescent="0.3">
      <c r="A111" s="10"/>
      <c r="B111" s="2">
        <v>31594</v>
      </c>
      <c r="C111" s="37">
        <v>105502.1563</v>
      </c>
      <c r="D111" s="37">
        <f t="shared" si="3"/>
        <v>35639.849600000001</v>
      </c>
      <c r="E111" s="37">
        <f>G2B!W111</f>
        <v>28863.5874</v>
      </c>
      <c r="F111" s="37">
        <v>6776.2622000000001</v>
      </c>
      <c r="G111" s="37">
        <f t="shared" si="2"/>
        <v>-69862.306700000001</v>
      </c>
    </row>
    <row r="112" spans="1:7" x14ac:dyDescent="0.3">
      <c r="A112" s="10"/>
      <c r="B112" s="2">
        <v>31625</v>
      </c>
      <c r="C112" s="37">
        <v>85511.367199999993</v>
      </c>
      <c r="D112" s="37">
        <f t="shared" si="3"/>
        <v>49722.066600000006</v>
      </c>
      <c r="E112" s="37">
        <f>G2B!W112</f>
        <v>42014.844400000002</v>
      </c>
      <c r="F112" s="37">
        <v>7707.2222000000002</v>
      </c>
      <c r="G112" s="37">
        <f t="shared" si="2"/>
        <v>-35789.300599999988</v>
      </c>
    </row>
    <row r="113" spans="1:7" x14ac:dyDescent="0.3">
      <c r="A113" s="10"/>
      <c r="B113" s="2">
        <v>31656</v>
      </c>
      <c r="C113" s="37">
        <v>81500.101599999995</v>
      </c>
      <c r="D113" s="37">
        <f t="shared" si="3"/>
        <v>53386.730399999993</v>
      </c>
      <c r="E113" s="37">
        <f>G2B!W113</f>
        <v>46055.572199999995</v>
      </c>
      <c r="F113" s="37">
        <v>7331.1581999999999</v>
      </c>
      <c r="G113" s="37">
        <f t="shared" si="2"/>
        <v>-28113.371200000001</v>
      </c>
    </row>
    <row r="114" spans="1:7" x14ac:dyDescent="0.3">
      <c r="A114" s="10"/>
      <c r="B114" s="2">
        <v>31686</v>
      </c>
      <c r="C114" s="37">
        <v>97477.218800000002</v>
      </c>
      <c r="D114" s="37">
        <f t="shared" si="3"/>
        <v>41272.212899999999</v>
      </c>
      <c r="E114" s="37">
        <f>G2B!W114</f>
        <v>31059.232400000001</v>
      </c>
      <c r="F114" s="37">
        <v>10212.9805</v>
      </c>
      <c r="G114" s="37">
        <f t="shared" si="2"/>
        <v>-56205.005900000004</v>
      </c>
    </row>
    <row r="115" spans="1:7" x14ac:dyDescent="0.3">
      <c r="A115" s="10"/>
      <c r="B115" s="2">
        <v>31717</v>
      </c>
      <c r="C115" s="37">
        <v>90301.718800000002</v>
      </c>
      <c r="D115" s="37">
        <f t="shared" si="3"/>
        <v>35916.287000000004</v>
      </c>
      <c r="E115" s="37">
        <f>G2B!W115</f>
        <v>28974.596100000006</v>
      </c>
      <c r="F115" s="37">
        <v>6941.6908999999996</v>
      </c>
      <c r="G115" s="37">
        <f t="shared" si="2"/>
        <v>-54385.431799999998</v>
      </c>
    </row>
    <row r="116" spans="1:7" x14ac:dyDescent="0.3">
      <c r="A116" s="10"/>
      <c r="B116" s="2">
        <v>31747</v>
      </c>
      <c r="C116" s="37">
        <v>82850.054699999993</v>
      </c>
      <c r="D116" s="37">
        <f t="shared" si="3"/>
        <v>19005.781000000003</v>
      </c>
      <c r="E116" s="37">
        <f>G2B!W116</f>
        <v>11539.744900000002</v>
      </c>
      <c r="F116" s="37">
        <v>7466.0361000000003</v>
      </c>
      <c r="G116" s="37">
        <f t="shared" si="2"/>
        <v>-63844.273699999991</v>
      </c>
    </row>
    <row r="117" spans="1:7" x14ac:dyDescent="0.3">
      <c r="A117" s="10"/>
      <c r="B117" s="2">
        <v>31778</v>
      </c>
      <c r="C117" s="37">
        <v>87741.570300000007</v>
      </c>
      <c r="D117" s="37">
        <f t="shared" si="3"/>
        <v>18344.6914</v>
      </c>
      <c r="E117" s="37">
        <f>G2B!W117</f>
        <v>9570.6649999999991</v>
      </c>
      <c r="F117" s="37">
        <v>8774.0264000000006</v>
      </c>
      <c r="G117" s="37">
        <f t="shared" si="2"/>
        <v>-69396.878900000011</v>
      </c>
    </row>
    <row r="118" spans="1:7" x14ac:dyDescent="0.3">
      <c r="A118" s="10"/>
      <c r="B118" s="2">
        <v>31809</v>
      </c>
      <c r="C118" s="37">
        <v>69228.632800000007</v>
      </c>
      <c r="D118" s="37">
        <f t="shared" si="3"/>
        <v>20002.916700000002</v>
      </c>
      <c r="E118" s="37">
        <f>G2B!W118</f>
        <v>11944.865900000001</v>
      </c>
      <c r="F118" s="37">
        <v>8058.0508</v>
      </c>
      <c r="G118" s="37">
        <f t="shared" si="2"/>
        <v>-49225.716100000005</v>
      </c>
    </row>
    <row r="119" spans="1:7" x14ac:dyDescent="0.3">
      <c r="A119" s="10"/>
      <c r="B119" s="2">
        <v>31837</v>
      </c>
      <c r="C119" s="37">
        <v>91311.5625</v>
      </c>
      <c r="D119" s="37">
        <f t="shared" si="3"/>
        <v>25303.055899999999</v>
      </c>
      <c r="E119" s="37">
        <f>G2B!W119</f>
        <v>16477.972899999997</v>
      </c>
      <c r="F119" s="37">
        <v>8825.0830000000005</v>
      </c>
      <c r="G119" s="37">
        <f t="shared" si="2"/>
        <v>-66008.506599999993</v>
      </c>
    </row>
    <row r="120" spans="1:7" x14ac:dyDescent="0.3">
      <c r="A120" s="10"/>
      <c r="B120" s="2">
        <v>31868</v>
      </c>
      <c r="C120" s="37">
        <v>78008.945300000007</v>
      </c>
      <c r="D120" s="37">
        <f t="shared" si="3"/>
        <v>23495.3891</v>
      </c>
      <c r="E120" s="37">
        <f>G2B!W120</f>
        <v>14413.267999999998</v>
      </c>
      <c r="F120" s="37">
        <v>9082.1211000000003</v>
      </c>
      <c r="G120" s="37">
        <f t="shared" si="2"/>
        <v>-54513.556200000006</v>
      </c>
    </row>
    <row r="121" spans="1:7" x14ac:dyDescent="0.3">
      <c r="A121" s="10"/>
      <c r="B121" s="2">
        <v>31898</v>
      </c>
      <c r="C121" s="37">
        <v>81637.968800000002</v>
      </c>
      <c r="D121" s="37">
        <f t="shared" si="3"/>
        <v>40171.809699999998</v>
      </c>
      <c r="E121" s="37">
        <f>G2B!W121</f>
        <v>32425.428800000002</v>
      </c>
      <c r="F121" s="37">
        <v>7746.3809000000001</v>
      </c>
      <c r="G121" s="37">
        <f t="shared" si="2"/>
        <v>-41466.159100000004</v>
      </c>
    </row>
    <row r="122" spans="1:7" x14ac:dyDescent="0.3">
      <c r="A122" s="10"/>
      <c r="B122" s="2">
        <v>31929</v>
      </c>
      <c r="C122" s="37">
        <v>85714.882800000007</v>
      </c>
      <c r="D122" s="37">
        <f t="shared" si="3"/>
        <v>19705.743999999999</v>
      </c>
      <c r="E122" s="37">
        <f>G2B!W122</f>
        <v>13289.363099999997</v>
      </c>
      <c r="F122" s="37">
        <v>6416.3809000000001</v>
      </c>
      <c r="G122" s="37">
        <f t="shared" si="2"/>
        <v>-66009.138800000015</v>
      </c>
    </row>
    <row r="123" spans="1:7" x14ac:dyDescent="0.3">
      <c r="A123" s="10"/>
      <c r="B123" s="2">
        <v>31959</v>
      </c>
      <c r="C123" s="37">
        <v>93764.953099999999</v>
      </c>
      <c r="D123" s="37">
        <f t="shared" si="3"/>
        <v>21615.8109</v>
      </c>
      <c r="E123" s="37">
        <f>G2B!W123</f>
        <v>13300.0111</v>
      </c>
      <c r="F123" s="37">
        <v>8315.7998000000007</v>
      </c>
      <c r="G123" s="37">
        <f t="shared" si="2"/>
        <v>-72149.142200000002</v>
      </c>
    </row>
    <row r="124" spans="1:7" x14ac:dyDescent="0.3">
      <c r="A124" s="10"/>
      <c r="B124" s="2">
        <v>31990</v>
      </c>
      <c r="C124" s="37">
        <v>76250.507800000007</v>
      </c>
      <c r="D124" s="37">
        <f t="shared" si="3"/>
        <v>35957.384400000003</v>
      </c>
      <c r="E124" s="37">
        <f>G2B!W124</f>
        <v>27036.815100000003</v>
      </c>
      <c r="F124" s="37">
        <v>8920.5692999999992</v>
      </c>
      <c r="G124" s="37">
        <f t="shared" si="2"/>
        <v>-40293.123400000004</v>
      </c>
    </row>
    <row r="125" spans="1:7" x14ac:dyDescent="0.3">
      <c r="A125" s="10"/>
      <c r="B125" s="2">
        <v>32021</v>
      </c>
      <c r="C125" s="37">
        <v>88311.734400000001</v>
      </c>
      <c r="D125" s="37">
        <f t="shared" si="3"/>
        <v>20670.124199999998</v>
      </c>
      <c r="E125" s="37">
        <f>G2B!W125</f>
        <v>13658.352199999999</v>
      </c>
      <c r="F125" s="37">
        <v>7011.7719999999999</v>
      </c>
      <c r="G125" s="37">
        <f t="shared" si="2"/>
        <v>-67641.610199999996</v>
      </c>
    </row>
    <row r="126" spans="1:7" x14ac:dyDescent="0.3">
      <c r="A126" s="10"/>
      <c r="B126" s="2">
        <v>32051</v>
      </c>
      <c r="C126" s="37">
        <v>89088.804699999993</v>
      </c>
      <c r="D126" s="37">
        <f t="shared" si="3"/>
        <v>23906.418799999999</v>
      </c>
      <c r="E126" s="37">
        <f>G2B!W126</f>
        <v>16314.6878</v>
      </c>
      <c r="F126" s="37">
        <v>7591.7309999999998</v>
      </c>
      <c r="G126" s="37">
        <f t="shared" si="2"/>
        <v>-65182.385899999994</v>
      </c>
    </row>
    <row r="127" spans="1:7" x14ac:dyDescent="0.3">
      <c r="A127" s="10"/>
      <c r="B127" s="2">
        <v>32082</v>
      </c>
      <c r="C127" s="37">
        <v>80208.835900000005</v>
      </c>
      <c r="D127" s="37">
        <f t="shared" si="3"/>
        <v>26170.0406</v>
      </c>
      <c r="E127" s="37">
        <f>G2B!W127</f>
        <v>16982.517199999998</v>
      </c>
      <c r="F127" s="37">
        <v>9187.5234</v>
      </c>
      <c r="G127" s="37">
        <f t="shared" si="2"/>
        <v>-54038.795300000005</v>
      </c>
    </row>
    <row r="128" spans="1:7" x14ac:dyDescent="0.3">
      <c r="A128" s="10"/>
      <c r="B128" s="2">
        <v>32112</v>
      </c>
      <c r="C128" s="37">
        <v>114622.25</v>
      </c>
      <c r="D128" s="37">
        <f t="shared" si="3"/>
        <v>38187.257100000003</v>
      </c>
      <c r="E128" s="37">
        <f>G2B!W128</f>
        <v>29096.634100000003</v>
      </c>
      <c r="F128" s="37">
        <v>9090.6229999999996</v>
      </c>
      <c r="G128" s="37">
        <f t="shared" si="2"/>
        <v>-76434.992899999997</v>
      </c>
    </row>
    <row r="129" spans="1:7" x14ac:dyDescent="0.3">
      <c r="A129" s="10"/>
      <c r="B129" s="2">
        <v>32143</v>
      </c>
      <c r="C129" s="37">
        <v>93910</v>
      </c>
      <c r="D129" s="37">
        <f t="shared" si="3"/>
        <v>18757.0501</v>
      </c>
      <c r="E129" s="37">
        <f>G2B!W129</f>
        <v>8918.0501000000004</v>
      </c>
      <c r="F129" s="37">
        <v>9839</v>
      </c>
      <c r="G129" s="37">
        <f t="shared" si="2"/>
        <v>-75152.949900000007</v>
      </c>
    </row>
    <row r="130" spans="1:7" x14ac:dyDescent="0.3">
      <c r="A130" s="10"/>
      <c r="B130" s="2">
        <v>32174</v>
      </c>
      <c r="C130" s="37">
        <v>79515</v>
      </c>
      <c r="D130" s="37">
        <f t="shared" si="3"/>
        <v>24056.789899999996</v>
      </c>
      <c r="E130" s="37">
        <f>G2B!W130</f>
        <v>14432.789899999998</v>
      </c>
      <c r="F130" s="37">
        <v>9624</v>
      </c>
      <c r="G130" s="37">
        <f t="shared" si="2"/>
        <v>-55458.210100000004</v>
      </c>
    </row>
    <row r="131" spans="1:7" x14ac:dyDescent="0.3">
      <c r="A131" s="10"/>
      <c r="B131" s="2">
        <v>32203</v>
      </c>
      <c r="C131" s="37">
        <v>98809</v>
      </c>
      <c r="D131" s="37">
        <f t="shared" si="3"/>
        <v>26318.643899999999</v>
      </c>
      <c r="E131" s="37">
        <f>G2B!W131</f>
        <v>16779.643899999999</v>
      </c>
      <c r="F131" s="37">
        <v>9539</v>
      </c>
      <c r="G131" s="37">
        <f t="shared" si="2"/>
        <v>-72490.356100000005</v>
      </c>
    </row>
    <row r="132" spans="1:7" x14ac:dyDescent="0.3">
      <c r="A132" s="10"/>
      <c r="B132" s="2">
        <v>32234</v>
      </c>
      <c r="C132" s="37">
        <v>85068</v>
      </c>
      <c r="D132" s="37">
        <f t="shared" si="3"/>
        <v>24807.66</v>
      </c>
      <c r="E132" s="37">
        <f>G2B!W132</f>
        <v>15877.66</v>
      </c>
      <c r="F132" s="37">
        <v>8930</v>
      </c>
      <c r="G132" s="37">
        <f t="shared" si="2"/>
        <v>-60260.34</v>
      </c>
    </row>
    <row r="133" spans="1:7" x14ac:dyDescent="0.3">
      <c r="A133" s="10"/>
      <c r="B133" s="2">
        <v>32264</v>
      </c>
      <c r="C133" s="37">
        <v>88767</v>
      </c>
      <c r="D133" s="37">
        <f t="shared" si="3"/>
        <v>45218.898499999996</v>
      </c>
      <c r="E133" s="37">
        <f>G2B!W133</f>
        <v>36664.898499999996</v>
      </c>
      <c r="F133" s="37">
        <v>8554</v>
      </c>
      <c r="G133" s="37">
        <f t="shared" si="2"/>
        <v>-43548.101500000004</v>
      </c>
    </row>
    <row r="134" spans="1:7" x14ac:dyDescent="0.3">
      <c r="A134" s="10"/>
      <c r="B134" s="2">
        <v>32295</v>
      </c>
      <c r="C134" s="37">
        <v>95168</v>
      </c>
      <c r="D134" s="37">
        <f t="shared" si="3"/>
        <v>24090.3586</v>
      </c>
      <c r="E134" s="37">
        <f>G2B!W134</f>
        <v>15536.3586</v>
      </c>
      <c r="F134" s="37">
        <v>8554</v>
      </c>
      <c r="G134" s="37">
        <f t="shared" si="2"/>
        <v>-71077.641399999993</v>
      </c>
    </row>
    <row r="135" spans="1:7" x14ac:dyDescent="0.3">
      <c r="A135" s="10"/>
      <c r="B135" s="2">
        <v>32325</v>
      </c>
      <c r="C135" s="37">
        <v>105959</v>
      </c>
      <c r="D135" s="37">
        <f t="shared" si="3"/>
        <v>39075.240099999995</v>
      </c>
      <c r="E135" s="37">
        <f>G2B!W135</f>
        <v>30585.240099999999</v>
      </c>
      <c r="F135" s="37">
        <v>8490</v>
      </c>
      <c r="G135" s="37">
        <f t="shared" si="2"/>
        <v>-66883.759900000005</v>
      </c>
    </row>
    <row r="136" spans="1:7" x14ac:dyDescent="0.3">
      <c r="A136" s="10"/>
      <c r="B136" s="2">
        <v>32356</v>
      </c>
      <c r="C136" s="37">
        <v>98231</v>
      </c>
      <c r="D136" s="37">
        <f t="shared" si="3"/>
        <v>36331.827100000002</v>
      </c>
      <c r="E136" s="37">
        <f>G2B!W136</f>
        <v>29958.827100000002</v>
      </c>
      <c r="F136" s="37">
        <v>6373</v>
      </c>
      <c r="G136" s="37">
        <f t="shared" si="2"/>
        <v>-61899.172899999998</v>
      </c>
    </row>
    <row r="137" spans="1:7" x14ac:dyDescent="0.3">
      <c r="A137" s="10"/>
      <c r="B137" s="2">
        <v>32387</v>
      </c>
      <c r="C137" s="37">
        <v>93392</v>
      </c>
      <c r="D137" s="37">
        <f t="shared" si="3"/>
        <v>29645.002899999999</v>
      </c>
      <c r="E137" s="37">
        <f>G2B!W137</f>
        <v>22097.002899999999</v>
      </c>
      <c r="F137" s="37">
        <v>7548</v>
      </c>
      <c r="G137" s="37">
        <f t="shared" ref="G137:G200" si="4">D137-C137</f>
        <v>-63746.997100000001</v>
      </c>
    </row>
    <row r="138" spans="1:7" x14ac:dyDescent="0.3">
      <c r="A138" s="10"/>
      <c r="B138" s="2">
        <v>32417</v>
      </c>
      <c r="C138" s="37">
        <v>93811</v>
      </c>
      <c r="D138" s="37">
        <f t="shared" ref="D138:D201" si="5">SUM(E138:F138)</f>
        <v>25851.894100000001</v>
      </c>
      <c r="E138" s="37">
        <f>G2B!W138</f>
        <v>18541.894100000001</v>
      </c>
      <c r="F138" s="37">
        <v>7310</v>
      </c>
      <c r="G138" s="37">
        <f t="shared" si="4"/>
        <v>-67959.105899999995</v>
      </c>
    </row>
    <row r="139" spans="1:7" x14ac:dyDescent="0.3">
      <c r="A139" s="10"/>
      <c r="B139" s="2">
        <v>32448</v>
      </c>
      <c r="C139" s="37">
        <v>122549</v>
      </c>
      <c r="D139" s="37">
        <f t="shared" si="5"/>
        <v>27990.282900000002</v>
      </c>
      <c r="E139" s="37">
        <f>G2B!W139</f>
        <v>18135.282900000002</v>
      </c>
      <c r="F139" s="37">
        <v>9855</v>
      </c>
      <c r="G139" s="37">
        <f t="shared" si="4"/>
        <v>-94558.717099999994</v>
      </c>
    </row>
    <row r="140" spans="1:7" x14ac:dyDescent="0.3">
      <c r="A140" s="10"/>
      <c r="B140" s="2">
        <v>32478</v>
      </c>
      <c r="C140" s="37">
        <v>115141</v>
      </c>
      <c r="D140" s="37">
        <f t="shared" si="5"/>
        <v>26759.956099999999</v>
      </c>
      <c r="E140" s="37">
        <f>G2B!W140</f>
        <v>15210.956099999999</v>
      </c>
      <c r="F140" s="37">
        <v>11549</v>
      </c>
      <c r="G140" s="37">
        <f t="shared" si="4"/>
        <v>-88381.043900000004</v>
      </c>
    </row>
    <row r="141" spans="1:7" x14ac:dyDescent="0.3">
      <c r="A141" s="10"/>
      <c r="B141" s="2">
        <v>32509</v>
      </c>
      <c r="C141" s="37">
        <v>99525</v>
      </c>
      <c r="D141" s="37">
        <f t="shared" si="5"/>
        <v>24093</v>
      </c>
      <c r="E141" s="37">
        <f>G2B!W141</f>
        <v>12528</v>
      </c>
      <c r="F141" s="37">
        <v>11565</v>
      </c>
      <c r="G141" s="37">
        <f t="shared" si="4"/>
        <v>-75432</v>
      </c>
    </row>
    <row r="142" spans="1:7" x14ac:dyDescent="0.3">
      <c r="A142" s="10"/>
      <c r="B142" s="2">
        <v>32540</v>
      </c>
      <c r="C142" s="37">
        <v>100122</v>
      </c>
      <c r="D142" s="37">
        <f t="shared" si="5"/>
        <v>26584</v>
      </c>
      <c r="E142" s="37">
        <f>G2B!W142</f>
        <v>16725</v>
      </c>
      <c r="F142" s="37">
        <v>9859</v>
      </c>
      <c r="G142" s="37">
        <f t="shared" si="4"/>
        <v>-73538</v>
      </c>
    </row>
    <row r="143" spans="1:7" x14ac:dyDescent="0.3">
      <c r="A143" s="10"/>
      <c r="B143" s="2">
        <v>32568</v>
      </c>
      <c r="C143" s="37">
        <v>99432</v>
      </c>
      <c r="D143" s="37">
        <f t="shared" si="5"/>
        <v>31123</v>
      </c>
      <c r="E143" s="37">
        <f>G2B!W143</f>
        <v>18420</v>
      </c>
      <c r="F143" s="37">
        <v>12703</v>
      </c>
      <c r="G143" s="37">
        <f t="shared" si="4"/>
        <v>-68309</v>
      </c>
    </row>
    <row r="144" spans="1:7" x14ac:dyDescent="0.3">
      <c r="A144" s="10"/>
      <c r="B144" s="2">
        <v>32599</v>
      </c>
      <c r="C144" s="37">
        <v>110692</v>
      </c>
      <c r="D144" s="37">
        <f t="shared" si="5"/>
        <v>24589</v>
      </c>
      <c r="E144" s="37">
        <f>G2B!W144</f>
        <v>16562</v>
      </c>
      <c r="F144" s="37">
        <v>8027</v>
      </c>
      <c r="G144" s="37">
        <f t="shared" si="4"/>
        <v>-86103</v>
      </c>
    </row>
    <row r="145" spans="1:7" x14ac:dyDescent="0.3">
      <c r="A145" s="10"/>
      <c r="B145" s="2">
        <v>32629</v>
      </c>
      <c r="C145" s="37">
        <v>117600</v>
      </c>
      <c r="D145" s="37">
        <f t="shared" si="5"/>
        <v>45073</v>
      </c>
      <c r="E145" s="37">
        <f>G2B!W145</f>
        <v>36553</v>
      </c>
      <c r="F145" s="37">
        <v>8520</v>
      </c>
      <c r="G145" s="37">
        <f t="shared" si="4"/>
        <v>-72527</v>
      </c>
    </row>
    <row r="146" spans="1:7" x14ac:dyDescent="0.3">
      <c r="A146" s="10"/>
      <c r="B146" s="2">
        <v>32660</v>
      </c>
      <c r="C146" s="37">
        <v>113862</v>
      </c>
      <c r="D146" s="37">
        <f t="shared" si="5"/>
        <v>32354</v>
      </c>
      <c r="E146" s="37">
        <f>G2B!W146</f>
        <v>24314</v>
      </c>
      <c r="F146" s="37">
        <v>8040</v>
      </c>
      <c r="G146" s="37">
        <f t="shared" si="4"/>
        <v>-81508</v>
      </c>
    </row>
    <row r="147" spans="1:7" x14ac:dyDescent="0.3">
      <c r="A147" s="10"/>
      <c r="B147" s="2">
        <v>32690</v>
      </c>
      <c r="C147" s="37">
        <v>121341</v>
      </c>
      <c r="D147" s="37">
        <f t="shared" si="5"/>
        <v>44685</v>
      </c>
      <c r="E147" s="37">
        <f>G2B!W147</f>
        <v>36581</v>
      </c>
      <c r="F147" s="37">
        <v>8104</v>
      </c>
      <c r="G147" s="37">
        <f t="shared" si="4"/>
        <v>-76656</v>
      </c>
    </row>
    <row r="148" spans="1:7" x14ac:dyDescent="0.3">
      <c r="A148" s="10"/>
      <c r="B148" s="2">
        <v>32721</v>
      </c>
      <c r="C148" s="37">
        <v>137595</v>
      </c>
      <c r="D148" s="37">
        <f t="shared" si="5"/>
        <v>28509</v>
      </c>
      <c r="E148" s="37">
        <f>G2B!W148</f>
        <v>18882</v>
      </c>
      <c r="F148" s="37">
        <v>9627</v>
      </c>
      <c r="G148" s="37">
        <f t="shared" si="4"/>
        <v>-109086</v>
      </c>
    </row>
    <row r="149" spans="1:7" x14ac:dyDescent="0.3">
      <c r="A149" s="10"/>
      <c r="B149" s="2">
        <v>32752</v>
      </c>
      <c r="C149" s="37">
        <v>104149</v>
      </c>
      <c r="D149" s="37">
        <f t="shared" si="5"/>
        <v>29687</v>
      </c>
      <c r="E149" s="37">
        <f>G2B!W149</f>
        <v>16491</v>
      </c>
      <c r="F149" s="37">
        <v>13196</v>
      </c>
      <c r="G149" s="37">
        <f t="shared" si="4"/>
        <v>-74462</v>
      </c>
    </row>
    <row r="150" spans="1:7" x14ac:dyDescent="0.3">
      <c r="B150" s="2">
        <v>32782</v>
      </c>
      <c r="C150" s="37">
        <v>122599</v>
      </c>
      <c r="D150" s="37">
        <f t="shared" si="5"/>
        <v>29363</v>
      </c>
      <c r="E150" s="37">
        <f>G2B!W150</f>
        <v>18833</v>
      </c>
      <c r="F150" s="37">
        <v>10530</v>
      </c>
      <c r="G150" s="37">
        <f t="shared" si="4"/>
        <v>-93236</v>
      </c>
    </row>
    <row r="151" spans="1:7" x14ac:dyDescent="0.3">
      <c r="B151" s="2">
        <v>32813</v>
      </c>
      <c r="C151" s="37">
        <v>116251</v>
      </c>
      <c r="D151" s="37">
        <f t="shared" si="5"/>
        <v>33483</v>
      </c>
      <c r="E151" s="37">
        <f>G2B!W151</f>
        <v>19725</v>
      </c>
      <c r="F151" s="37">
        <v>13758</v>
      </c>
      <c r="G151" s="37">
        <f t="shared" si="4"/>
        <v>-82768</v>
      </c>
    </row>
    <row r="152" spans="1:7" x14ac:dyDescent="0.3">
      <c r="B152" s="2">
        <v>32843</v>
      </c>
      <c r="C152" s="37">
        <v>110872</v>
      </c>
      <c r="D152" s="37">
        <f t="shared" si="5"/>
        <v>24916</v>
      </c>
      <c r="E152" s="37">
        <f>G2B!W152</f>
        <v>13172</v>
      </c>
      <c r="F152" s="37">
        <v>11744</v>
      </c>
      <c r="G152" s="37">
        <f t="shared" si="4"/>
        <v>-85956</v>
      </c>
    </row>
    <row r="153" spans="1:7" x14ac:dyDescent="0.3">
      <c r="B153" s="2">
        <v>32874</v>
      </c>
      <c r="C153" s="37">
        <v>113812</v>
      </c>
      <c r="D153" s="37">
        <f t="shared" si="5"/>
        <v>29398</v>
      </c>
      <c r="E153" s="37">
        <f>G2B!W153</f>
        <v>13414</v>
      </c>
      <c r="F153" s="37">
        <v>15984</v>
      </c>
      <c r="G153" s="37">
        <f t="shared" si="4"/>
        <v>-84414</v>
      </c>
    </row>
    <row r="154" spans="1:7" x14ac:dyDescent="0.3">
      <c r="B154" s="2">
        <v>32905</v>
      </c>
      <c r="C154" s="37">
        <v>94126</v>
      </c>
      <c r="D154" s="37">
        <f t="shared" si="5"/>
        <v>29226</v>
      </c>
      <c r="E154" s="37">
        <f>G2B!W154</f>
        <v>15098</v>
      </c>
      <c r="F154" s="37">
        <v>14128</v>
      </c>
      <c r="G154" s="37">
        <f t="shared" si="4"/>
        <v>-64900</v>
      </c>
    </row>
    <row r="155" spans="1:7" x14ac:dyDescent="0.3">
      <c r="B155" s="2">
        <v>32933</v>
      </c>
      <c r="C155" s="37">
        <v>99480</v>
      </c>
      <c r="D155" s="37">
        <f t="shared" si="5"/>
        <v>49877</v>
      </c>
      <c r="E155" s="37">
        <f>G2B!W155</f>
        <v>30669</v>
      </c>
      <c r="F155" s="37">
        <v>19208</v>
      </c>
      <c r="G155" s="37">
        <f t="shared" si="4"/>
        <v>-49603</v>
      </c>
    </row>
    <row r="156" spans="1:7" x14ac:dyDescent="0.3">
      <c r="B156" s="2">
        <v>32964</v>
      </c>
      <c r="C156" s="37">
        <v>117024</v>
      </c>
      <c r="D156" s="37">
        <f t="shared" si="5"/>
        <v>30184</v>
      </c>
      <c r="E156" s="37">
        <f>G2B!W156</f>
        <v>17747</v>
      </c>
      <c r="F156" s="37">
        <v>12437</v>
      </c>
      <c r="G156" s="37">
        <f t="shared" si="4"/>
        <v>-86840</v>
      </c>
    </row>
    <row r="157" spans="1:7" x14ac:dyDescent="0.3">
      <c r="B157" s="2">
        <v>32994</v>
      </c>
      <c r="C157" s="37">
        <v>110203</v>
      </c>
      <c r="D157" s="37">
        <f t="shared" si="5"/>
        <v>52810</v>
      </c>
      <c r="E157" s="37">
        <f>G2B!W157</f>
        <v>35724</v>
      </c>
      <c r="F157" s="37">
        <v>17086</v>
      </c>
      <c r="G157" s="37">
        <f t="shared" si="4"/>
        <v>-57393</v>
      </c>
    </row>
    <row r="158" spans="1:7" x14ac:dyDescent="0.3">
      <c r="B158" s="2">
        <v>33025</v>
      </c>
      <c r="C158" s="37">
        <v>116278</v>
      </c>
      <c r="D158" s="37">
        <f t="shared" si="5"/>
        <v>23847</v>
      </c>
      <c r="E158" s="37">
        <f>G2B!W158</f>
        <v>14335</v>
      </c>
      <c r="F158" s="37">
        <v>9512</v>
      </c>
      <c r="G158" s="37">
        <f t="shared" si="4"/>
        <v>-92431</v>
      </c>
    </row>
    <row r="159" spans="1:7" x14ac:dyDescent="0.3">
      <c r="B159" s="2">
        <v>33055</v>
      </c>
      <c r="C159" s="37">
        <v>142505</v>
      </c>
      <c r="D159" s="37">
        <f t="shared" si="5"/>
        <v>48368</v>
      </c>
      <c r="E159" s="37">
        <f>G2B!W159</f>
        <v>39283</v>
      </c>
      <c r="F159" s="37">
        <v>9085</v>
      </c>
      <c r="G159" s="37">
        <f t="shared" si="4"/>
        <v>-94137</v>
      </c>
    </row>
    <row r="160" spans="1:7" x14ac:dyDescent="0.3">
      <c r="B160" s="2">
        <v>33086</v>
      </c>
      <c r="C160" s="37">
        <v>122807</v>
      </c>
      <c r="D160" s="37">
        <f t="shared" si="5"/>
        <v>30029</v>
      </c>
      <c r="E160" s="37">
        <f>G2B!W160</f>
        <v>16418</v>
      </c>
      <c r="F160" s="37">
        <v>13611</v>
      </c>
      <c r="G160" s="37">
        <f t="shared" si="4"/>
        <v>-92778</v>
      </c>
    </row>
    <row r="161" spans="1:7" x14ac:dyDescent="0.3">
      <c r="B161" s="2">
        <v>33117</v>
      </c>
      <c r="C161" s="37">
        <v>116312</v>
      </c>
      <c r="D161" s="37">
        <f t="shared" si="5"/>
        <v>32537</v>
      </c>
      <c r="E161" s="37">
        <f>G2B!W161</f>
        <v>14949</v>
      </c>
      <c r="F161" s="37">
        <v>17588</v>
      </c>
      <c r="G161" s="37">
        <f t="shared" si="4"/>
        <v>-83775</v>
      </c>
    </row>
    <row r="162" spans="1:7" x14ac:dyDescent="0.3">
      <c r="B162" s="2">
        <v>33147</v>
      </c>
      <c r="C162" s="37">
        <v>131197</v>
      </c>
      <c r="D162" s="37">
        <f t="shared" si="5"/>
        <v>33057</v>
      </c>
      <c r="E162" s="37">
        <f>G2B!W162</f>
        <v>17057</v>
      </c>
      <c r="F162" s="37">
        <v>16000</v>
      </c>
      <c r="G162" s="37">
        <f t="shared" si="4"/>
        <v>-98140</v>
      </c>
    </row>
    <row r="163" spans="1:7" x14ac:dyDescent="0.3">
      <c r="B163" s="2">
        <v>33178</v>
      </c>
      <c r="C163" s="37">
        <v>131931</v>
      </c>
      <c r="D163" s="37">
        <f t="shared" si="5"/>
        <v>34222</v>
      </c>
      <c r="E163" s="37">
        <f>G2B!W163</f>
        <v>17172</v>
      </c>
      <c r="F163" s="37">
        <v>17050</v>
      </c>
      <c r="G163" s="37">
        <f t="shared" si="4"/>
        <v>-97709</v>
      </c>
    </row>
    <row r="164" spans="1:7" x14ac:dyDescent="0.3">
      <c r="B164" s="2">
        <v>33208</v>
      </c>
      <c r="C164" s="37">
        <v>112244</v>
      </c>
      <c r="D164" s="37">
        <f t="shared" si="5"/>
        <v>27507</v>
      </c>
      <c r="E164" s="37">
        <f>G2B!W164</f>
        <v>12954</v>
      </c>
      <c r="F164" s="37">
        <v>14553</v>
      </c>
      <c r="G164" s="37">
        <f t="shared" si="4"/>
        <v>-84737</v>
      </c>
    </row>
    <row r="165" spans="1:7" x14ac:dyDescent="0.3">
      <c r="A165" s="3"/>
      <c r="B165" s="2">
        <v>33239</v>
      </c>
      <c r="C165" s="37">
        <v>131774</v>
      </c>
      <c r="D165" s="37">
        <f t="shared" si="5"/>
        <v>28716</v>
      </c>
      <c r="E165" s="37">
        <f>G2B!W165</f>
        <v>11607</v>
      </c>
      <c r="F165" s="37">
        <v>17109</v>
      </c>
      <c r="G165" s="37">
        <f t="shared" si="4"/>
        <v>-103058</v>
      </c>
    </row>
    <row r="166" spans="1:7" x14ac:dyDescent="0.3">
      <c r="A166" s="3"/>
      <c r="B166" s="2">
        <v>33270</v>
      </c>
      <c r="C166" s="37">
        <v>118511</v>
      </c>
      <c r="D166" s="37">
        <f t="shared" si="5"/>
        <v>30683</v>
      </c>
      <c r="E166" s="37">
        <f>G2B!W166</f>
        <v>13433</v>
      </c>
      <c r="F166" s="37">
        <v>17250</v>
      </c>
      <c r="G166" s="37">
        <f t="shared" si="4"/>
        <v>-87828</v>
      </c>
    </row>
    <row r="167" spans="1:7" x14ac:dyDescent="0.3">
      <c r="A167" s="3"/>
      <c r="B167" s="2">
        <v>33298</v>
      </c>
      <c r="C167" s="37">
        <v>115411</v>
      </c>
      <c r="D167" s="37">
        <f t="shared" si="5"/>
        <v>45766</v>
      </c>
      <c r="E167" s="37">
        <f>G2B!W167</f>
        <v>33047</v>
      </c>
      <c r="F167" s="37">
        <v>12719</v>
      </c>
      <c r="G167" s="37">
        <f t="shared" si="4"/>
        <v>-69645</v>
      </c>
    </row>
    <row r="168" spans="1:7" x14ac:dyDescent="0.3">
      <c r="A168" s="3"/>
      <c r="B168" s="2">
        <v>33329</v>
      </c>
      <c r="C168" s="37">
        <v>123163</v>
      </c>
      <c r="D168" s="37">
        <f t="shared" si="5"/>
        <v>28594</v>
      </c>
      <c r="E168" s="37">
        <f>G2B!W168</f>
        <v>15826</v>
      </c>
      <c r="F168" s="37">
        <v>12768</v>
      </c>
      <c r="G168" s="37">
        <f t="shared" si="4"/>
        <v>-94569</v>
      </c>
    </row>
    <row r="169" spans="1:7" x14ac:dyDescent="0.3">
      <c r="A169" s="3"/>
      <c r="B169" s="2">
        <v>33359</v>
      </c>
      <c r="C169" s="37">
        <v>114793</v>
      </c>
      <c r="D169" s="37">
        <f t="shared" si="5"/>
        <v>55873</v>
      </c>
      <c r="E169" s="37">
        <f>G2B!W169</f>
        <v>40332</v>
      </c>
      <c r="F169" s="37">
        <v>15541</v>
      </c>
      <c r="G169" s="37">
        <f t="shared" si="4"/>
        <v>-58920</v>
      </c>
    </row>
    <row r="170" spans="1:7" x14ac:dyDescent="0.3">
      <c r="A170" s="3"/>
      <c r="B170" s="2">
        <v>33390</v>
      </c>
      <c r="C170" s="37">
        <v>116225</v>
      </c>
      <c r="D170" s="37">
        <f t="shared" si="5"/>
        <v>27634</v>
      </c>
      <c r="E170" s="37">
        <f>G2B!W170</f>
        <v>16276</v>
      </c>
      <c r="F170" s="37">
        <v>11358</v>
      </c>
      <c r="G170" s="37">
        <f t="shared" si="4"/>
        <v>-88591</v>
      </c>
    </row>
    <row r="171" spans="1:7" x14ac:dyDescent="0.3">
      <c r="A171" s="3"/>
      <c r="B171" s="2">
        <v>33420</v>
      </c>
      <c r="C171" s="37">
        <v>118619</v>
      </c>
      <c r="D171" s="37">
        <f t="shared" si="5"/>
        <v>46740</v>
      </c>
      <c r="E171" s="37">
        <f>G2B!W171</f>
        <v>33443</v>
      </c>
      <c r="F171" s="37">
        <v>13297</v>
      </c>
      <c r="G171" s="37">
        <f t="shared" si="4"/>
        <v>-71879</v>
      </c>
    </row>
    <row r="172" spans="1:7" x14ac:dyDescent="0.3">
      <c r="A172" s="3"/>
      <c r="B172" s="2">
        <v>33451</v>
      </c>
      <c r="C172" s="37">
        <v>116620</v>
      </c>
      <c r="D172" s="37">
        <f t="shared" si="5"/>
        <v>28951</v>
      </c>
      <c r="E172" s="37">
        <f>G2B!W172</f>
        <v>13238</v>
      </c>
      <c r="F172" s="37">
        <v>15713</v>
      </c>
      <c r="G172" s="37">
        <f t="shared" si="4"/>
        <v>-87669</v>
      </c>
    </row>
    <row r="173" spans="1:7" x14ac:dyDescent="0.3">
      <c r="A173" s="3"/>
      <c r="B173" s="2">
        <v>33482</v>
      </c>
      <c r="C173" s="37">
        <v>111819</v>
      </c>
      <c r="D173" s="37">
        <f t="shared" si="5"/>
        <v>29173</v>
      </c>
      <c r="E173" s="37">
        <f>G2B!W173</f>
        <v>15947</v>
      </c>
      <c r="F173" s="37">
        <v>13226</v>
      </c>
      <c r="G173" s="37">
        <f t="shared" si="4"/>
        <v>-82646</v>
      </c>
    </row>
    <row r="174" spans="1:7" x14ac:dyDescent="0.3">
      <c r="A174" s="3"/>
      <c r="B174" s="2">
        <v>33512</v>
      </c>
      <c r="C174" s="37">
        <v>105589</v>
      </c>
      <c r="D174" s="37">
        <f t="shared" si="5"/>
        <v>34920</v>
      </c>
      <c r="E174" s="37">
        <f>G2B!W174</f>
        <v>17604</v>
      </c>
      <c r="F174" s="37">
        <v>17316</v>
      </c>
      <c r="G174" s="37">
        <f t="shared" si="4"/>
        <v>-70669</v>
      </c>
    </row>
    <row r="175" spans="1:7" x14ac:dyDescent="0.3">
      <c r="A175" s="3"/>
      <c r="B175" s="2">
        <v>33543</v>
      </c>
      <c r="C175" s="37">
        <v>98368</v>
      </c>
      <c r="D175" s="37">
        <f t="shared" si="5"/>
        <v>31098</v>
      </c>
      <c r="E175" s="37">
        <f>G2B!W175</f>
        <v>17814</v>
      </c>
      <c r="F175" s="37">
        <v>13284</v>
      </c>
      <c r="G175" s="37">
        <f t="shared" si="4"/>
        <v>-67270</v>
      </c>
    </row>
    <row r="176" spans="1:7" x14ac:dyDescent="0.3">
      <c r="A176" s="3"/>
      <c r="B176" s="2">
        <v>33573</v>
      </c>
      <c r="C176" s="37">
        <v>125248</v>
      </c>
      <c r="D176" s="37">
        <f t="shared" si="5"/>
        <v>23405</v>
      </c>
      <c r="E176" s="37">
        <f>G2B!W176</f>
        <v>12852</v>
      </c>
      <c r="F176" s="37">
        <v>10553</v>
      </c>
      <c r="G176" s="37">
        <f t="shared" si="4"/>
        <v>-101843</v>
      </c>
    </row>
    <row r="177" spans="1:7" x14ac:dyDescent="0.3">
      <c r="A177" s="3"/>
      <c r="B177" s="2">
        <v>33604</v>
      </c>
      <c r="C177" s="37">
        <v>62566</v>
      </c>
      <c r="D177" s="37">
        <f t="shared" si="5"/>
        <v>22039</v>
      </c>
      <c r="E177" s="37">
        <f>G2B!W177</f>
        <v>12331</v>
      </c>
      <c r="F177" s="37">
        <v>9708</v>
      </c>
      <c r="G177" s="37">
        <f t="shared" si="4"/>
        <v>-40527</v>
      </c>
    </row>
    <row r="178" spans="1:7" x14ac:dyDescent="0.3">
      <c r="A178" s="3"/>
      <c r="B178" s="2">
        <v>33635</v>
      </c>
      <c r="C178" s="37">
        <v>77010</v>
      </c>
      <c r="D178" s="37">
        <f t="shared" si="5"/>
        <v>27262</v>
      </c>
      <c r="E178" s="37">
        <f>G2B!W178</f>
        <v>17885</v>
      </c>
      <c r="F178" s="37">
        <v>9377</v>
      </c>
      <c r="G178" s="37">
        <f t="shared" si="4"/>
        <v>-49748</v>
      </c>
    </row>
    <row r="179" spans="1:7" x14ac:dyDescent="0.3">
      <c r="A179" s="3"/>
      <c r="B179" s="2">
        <v>33664</v>
      </c>
      <c r="C179" s="37">
        <v>92783</v>
      </c>
      <c r="D179" s="37">
        <f t="shared" si="5"/>
        <v>27370</v>
      </c>
      <c r="E179" s="37">
        <f>G2B!W179</f>
        <v>18950</v>
      </c>
      <c r="F179" s="37">
        <v>8420</v>
      </c>
      <c r="G179" s="37">
        <f t="shared" si="4"/>
        <v>-65413</v>
      </c>
    </row>
    <row r="180" spans="1:7" x14ac:dyDescent="0.3">
      <c r="A180" s="3"/>
      <c r="B180" s="2">
        <v>33695</v>
      </c>
      <c r="C180" s="37">
        <v>85707</v>
      </c>
      <c r="D180" s="37">
        <f t="shared" si="5"/>
        <v>53777</v>
      </c>
      <c r="E180" s="37">
        <f>G2B!W180</f>
        <v>41181</v>
      </c>
      <c r="F180" s="37">
        <v>12596</v>
      </c>
      <c r="G180" s="37">
        <f t="shared" si="4"/>
        <v>-31930</v>
      </c>
    </row>
    <row r="181" spans="1:7" x14ac:dyDescent="0.3">
      <c r="A181" s="3"/>
      <c r="B181" s="2">
        <v>33725</v>
      </c>
      <c r="C181" s="37">
        <v>78035</v>
      </c>
      <c r="D181" s="37">
        <f t="shared" si="5"/>
        <v>26097</v>
      </c>
      <c r="E181" s="37">
        <f>G2B!W181</f>
        <v>19420</v>
      </c>
      <c r="F181" s="37">
        <v>6677</v>
      </c>
      <c r="G181" s="37">
        <f t="shared" si="4"/>
        <v>-51938</v>
      </c>
    </row>
    <row r="182" spans="1:7" x14ac:dyDescent="0.3">
      <c r="A182" s="3"/>
      <c r="B182" s="2">
        <v>33756</v>
      </c>
      <c r="C182" s="37">
        <v>95731</v>
      </c>
      <c r="D182" s="37">
        <f t="shared" si="5"/>
        <v>50068</v>
      </c>
      <c r="E182" s="37">
        <f>G2B!W182</f>
        <v>41962</v>
      </c>
      <c r="F182" s="37">
        <v>8106</v>
      </c>
      <c r="G182" s="37">
        <f t="shared" si="4"/>
        <v>-45663</v>
      </c>
    </row>
    <row r="183" spans="1:7" x14ac:dyDescent="0.3">
      <c r="A183" s="3"/>
      <c r="B183" s="2">
        <v>33786</v>
      </c>
      <c r="C183" s="37">
        <v>90448</v>
      </c>
      <c r="D183" s="37">
        <f t="shared" si="5"/>
        <v>44276</v>
      </c>
      <c r="E183" s="37">
        <f>G2B!W183</f>
        <v>35179</v>
      </c>
      <c r="F183" s="37">
        <v>9097</v>
      </c>
      <c r="G183" s="37">
        <f t="shared" si="4"/>
        <v>-46172</v>
      </c>
    </row>
    <row r="184" spans="1:7" x14ac:dyDescent="0.3">
      <c r="A184" s="3"/>
      <c r="B184" s="2">
        <v>33817</v>
      </c>
      <c r="C184" s="37">
        <v>76721</v>
      </c>
      <c r="D184" s="37">
        <f t="shared" si="5"/>
        <v>25322</v>
      </c>
      <c r="E184" s="37">
        <f>G2B!W184</f>
        <v>16112</v>
      </c>
      <c r="F184" s="37">
        <v>9210</v>
      </c>
      <c r="G184" s="37">
        <f t="shared" si="4"/>
        <v>-51399</v>
      </c>
    </row>
    <row r="185" spans="1:7" x14ac:dyDescent="0.3">
      <c r="A185" s="3"/>
      <c r="B185" s="2">
        <v>33848</v>
      </c>
      <c r="C185" s="37">
        <v>85999</v>
      </c>
      <c r="D185" s="37">
        <f t="shared" si="5"/>
        <v>24755</v>
      </c>
      <c r="E185" s="37">
        <f>G2B!W185</f>
        <v>17038</v>
      </c>
      <c r="F185" s="37">
        <v>7717</v>
      </c>
      <c r="G185" s="37">
        <f t="shared" si="4"/>
        <v>-61244</v>
      </c>
    </row>
    <row r="186" spans="1:7" x14ac:dyDescent="0.3">
      <c r="A186" s="3"/>
      <c r="B186" s="2">
        <v>33878</v>
      </c>
      <c r="C186" s="37">
        <v>93252</v>
      </c>
      <c r="D186" s="37">
        <f t="shared" si="5"/>
        <v>25260</v>
      </c>
      <c r="E186" s="37">
        <f>G2B!W186</f>
        <v>17702</v>
      </c>
      <c r="F186" s="37">
        <v>7558</v>
      </c>
      <c r="G186" s="37">
        <f t="shared" si="4"/>
        <v>-67992</v>
      </c>
    </row>
    <row r="187" spans="1:7" x14ac:dyDescent="0.3">
      <c r="A187" s="3"/>
      <c r="B187" s="2">
        <v>33909</v>
      </c>
      <c r="C187" s="37">
        <v>97709</v>
      </c>
      <c r="D187" s="37">
        <f t="shared" si="5"/>
        <v>32058</v>
      </c>
      <c r="E187" s="37">
        <f>G2B!W187</f>
        <v>20164</v>
      </c>
      <c r="F187" s="37">
        <v>11894</v>
      </c>
      <c r="G187" s="37">
        <f t="shared" si="4"/>
        <v>-65651</v>
      </c>
    </row>
    <row r="188" spans="1:7" x14ac:dyDescent="0.3">
      <c r="A188" s="3"/>
      <c r="B188" s="2">
        <v>33939</v>
      </c>
      <c r="C188" s="37">
        <v>111925</v>
      </c>
      <c r="D188" s="37">
        <f t="shared" si="5"/>
        <v>25518</v>
      </c>
      <c r="E188" s="37">
        <f>G2B!W188</f>
        <v>16349</v>
      </c>
      <c r="F188" s="37">
        <v>9169</v>
      </c>
      <c r="G188" s="37">
        <f t="shared" si="4"/>
        <v>-86407</v>
      </c>
    </row>
    <row r="189" spans="1:7" x14ac:dyDescent="0.3">
      <c r="A189" s="3"/>
      <c r="B189" s="2">
        <v>33970</v>
      </c>
      <c r="C189" s="37">
        <v>77659</v>
      </c>
      <c r="D189" s="37">
        <f t="shared" si="5"/>
        <v>22766</v>
      </c>
      <c r="E189" s="37">
        <f>G2B!W189</f>
        <v>14608</v>
      </c>
      <c r="F189" s="37">
        <v>8158</v>
      </c>
      <c r="G189" s="37">
        <f t="shared" si="4"/>
        <v>-54893</v>
      </c>
    </row>
    <row r="190" spans="1:7" x14ac:dyDescent="0.3">
      <c r="A190" s="3"/>
      <c r="B190" s="2">
        <v>34001</v>
      </c>
      <c r="C190" s="37">
        <v>87407</v>
      </c>
      <c r="D190" s="37">
        <f t="shared" si="5"/>
        <v>23937</v>
      </c>
      <c r="E190" s="37">
        <f>G2B!W190</f>
        <v>16599</v>
      </c>
      <c r="F190" s="37">
        <v>7338</v>
      </c>
      <c r="G190" s="37">
        <f t="shared" si="4"/>
        <v>-63470</v>
      </c>
    </row>
    <row r="191" spans="1:7" x14ac:dyDescent="0.3">
      <c r="A191" s="3"/>
      <c r="B191" s="2">
        <v>34029</v>
      </c>
      <c r="C191" s="37">
        <v>101865</v>
      </c>
      <c r="D191" s="37">
        <f t="shared" si="5"/>
        <v>34589</v>
      </c>
      <c r="E191" s="37">
        <f>G2B!W191</f>
        <v>23859</v>
      </c>
      <c r="F191" s="37">
        <v>10730</v>
      </c>
      <c r="G191" s="37">
        <f t="shared" si="4"/>
        <v>-67276</v>
      </c>
    </row>
    <row r="192" spans="1:7" x14ac:dyDescent="0.3">
      <c r="A192" s="3"/>
      <c r="B192" s="2">
        <v>34060</v>
      </c>
      <c r="C192" s="37">
        <v>85148</v>
      </c>
      <c r="D192" s="37">
        <f t="shared" si="5"/>
        <v>46907</v>
      </c>
      <c r="E192" s="37">
        <f>G2B!W192</f>
        <v>39274</v>
      </c>
      <c r="F192" s="37">
        <v>7633</v>
      </c>
      <c r="G192" s="37">
        <f t="shared" si="4"/>
        <v>-38241</v>
      </c>
    </row>
    <row r="193" spans="1:7" x14ac:dyDescent="0.3">
      <c r="A193" s="3"/>
      <c r="B193" s="2">
        <v>34090</v>
      </c>
      <c r="C193" s="37">
        <v>95695</v>
      </c>
      <c r="D193" s="37">
        <f t="shared" si="5"/>
        <v>50102</v>
      </c>
      <c r="E193" s="37">
        <f>G2B!W193</f>
        <v>41351</v>
      </c>
      <c r="F193" s="37">
        <v>8751</v>
      </c>
      <c r="G193" s="37">
        <f t="shared" si="4"/>
        <v>-45593</v>
      </c>
    </row>
    <row r="194" spans="1:7" x14ac:dyDescent="0.3">
      <c r="A194" s="3"/>
      <c r="B194" s="2">
        <v>34121</v>
      </c>
      <c r="C194" s="37">
        <v>106650</v>
      </c>
      <c r="D194" s="37">
        <f t="shared" si="5"/>
        <v>33935</v>
      </c>
      <c r="E194" s="37">
        <f>G2B!W194</f>
        <v>26835</v>
      </c>
      <c r="F194" s="37">
        <v>7100</v>
      </c>
      <c r="G194" s="37">
        <f t="shared" si="4"/>
        <v>-72715</v>
      </c>
    </row>
    <row r="195" spans="1:7" x14ac:dyDescent="0.3">
      <c r="A195" s="3"/>
      <c r="B195" s="2">
        <v>34151</v>
      </c>
      <c r="C195" s="37">
        <v>104606</v>
      </c>
      <c r="D195" s="37">
        <f t="shared" si="5"/>
        <v>27527</v>
      </c>
      <c r="E195" s="37">
        <f>G2B!W195</f>
        <v>19692</v>
      </c>
      <c r="F195" s="37">
        <v>7835</v>
      </c>
      <c r="G195" s="37">
        <f t="shared" si="4"/>
        <v>-77079</v>
      </c>
    </row>
    <row r="196" spans="1:7" x14ac:dyDescent="0.3">
      <c r="A196" s="3"/>
      <c r="B196" s="2">
        <v>34182</v>
      </c>
      <c r="C196" s="37">
        <v>95638</v>
      </c>
      <c r="D196" s="37">
        <f t="shared" si="5"/>
        <v>22166</v>
      </c>
      <c r="E196" s="37">
        <f>G2B!W196</f>
        <v>15101</v>
      </c>
      <c r="F196" s="37">
        <v>7065</v>
      </c>
      <c r="G196" s="37">
        <f t="shared" si="4"/>
        <v>-73472</v>
      </c>
    </row>
    <row r="197" spans="1:7" x14ac:dyDescent="0.3">
      <c r="A197" s="3"/>
      <c r="B197" s="2">
        <v>34213</v>
      </c>
      <c r="C197" s="37">
        <v>94620</v>
      </c>
      <c r="D197" s="37">
        <f t="shared" si="5"/>
        <v>20172</v>
      </c>
      <c r="E197" s="37">
        <f>G2B!W197</f>
        <v>15077</v>
      </c>
      <c r="F197" s="37">
        <v>5095</v>
      </c>
      <c r="G197" s="37">
        <f t="shared" si="4"/>
        <v>-74448</v>
      </c>
    </row>
    <row r="198" spans="1:7" x14ac:dyDescent="0.3">
      <c r="A198" s="3"/>
      <c r="B198" s="2">
        <v>34243</v>
      </c>
      <c r="C198" s="37">
        <v>108782</v>
      </c>
      <c r="D198" s="37">
        <f t="shared" si="5"/>
        <v>27055</v>
      </c>
      <c r="E198" s="37">
        <f>G2B!W198</f>
        <v>20279</v>
      </c>
      <c r="F198" s="37">
        <v>6776</v>
      </c>
      <c r="G198" s="37">
        <f t="shared" si="4"/>
        <v>-81727</v>
      </c>
    </row>
    <row r="199" spans="1:7" x14ac:dyDescent="0.3">
      <c r="A199" s="3"/>
      <c r="B199" s="2">
        <v>34274</v>
      </c>
      <c r="C199" s="37">
        <v>96821</v>
      </c>
      <c r="D199" s="37">
        <f t="shared" si="5"/>
        <v>24841</v>
      </c>
      <c r="E199" s="37">
        <f>G2B!W199</f>
        <v>18707</v>
      </c>
      <c r="F199" s="37">
        <v>6134</v>
      </c>
      <c r="G199" s="37">
        <f t="shared" si="4"/>
        <v>-71980</v>
      </c>
    </row>
    <row r="200" spans="1:7" x14ac:dyDescent="0.3">
      <c r="A200" s="3"/>
      <c r="B200" s="2">
        <v>34304</v>
      </c>
      <c r="C200" s="37">
        <v>98990</v>
      </c>
      <c r="D200" s="37">
        <f t="shared" si="5"/>
        <v>25598</v>
      </c>
      <c r="E200" s="37">
        <f>G2B!W200</f>
        <v>19436</v>
      </c>
      <c r="F200" s="37">
        <v>6162</v>
      </c>
      <c r="G200" s="37">
        <f t="shared" si="4"/>
        <v>-73392</v>
      </c>
    </row>
    <row r="201" spans="1:7" x14ac:dyDescent="0.3">
      <c r="A201" s="3"/>
      <c r="B201" s="2">
        <v>34335</v>
      </c>
      <c r="C201" s="37">
        <v>85868</v>
      </c>
      <c r="D201" s="37">
        <f t="shared" si="5"/>
        <v>21854</v>
      </c>
      <c r="E201" s="37">
        <f>G2B!W201</f>
        <v>15693</v>
      </c>
      <c r="F201" s="37">
        <v>6161</v>
      </c>
      <c r="G201" s="37">
        <f t="shared" ref="G201:G264" si="6">D201-C201</f>
        <v>-64014</v>
      </c>
    </row>
    <row r="202" spans="1:7" x14ac:dyDescent="0.3">
      <c r="A202" s="3"/>
      <c r="B202" s="2">
        <v>34366</v>
      </c>
      <c r="C202" s="37">
        <v>74584</v>
      </c>
      <c r="D202" s="37">
        <f t="shared" ref="D202:D265" si="7">SUM(E202:F202)</f>
        <v>26281</v>
      </c>
      <c r="E202" s="37">
        <f>G2B!W202</f>
        <v>17572</v>
      </c>
      <c r="F202" s="37">
        <v>8709</v>
      </c>
      <c r="G202" s="37">
        <f t="shared" si="6"/>
        <v>-48303</v>
      </c>
    </row>
    <row r="203" spans="1:7" x14ac:dyDescent="0.3">
      <c r="A203" s="3"/>
      <c r="B203" s="2">
        <v>34394</v>
      </c>
      <c r="C203" s="37">
        <v>98741</v>
      </c>
      <c r="D203" s="37">
        <f t="shared" si="7"/>
        <v>52591</v>
      </c>
      <c r="E203" s="37">
        <f>G2B!W203</f>
        <v>45074</v>
      </c>
      <c r="F203" s="37">
        <v>7517</v>
      </c>
      <c r="G203" s="37">
        <f t="shared" si="6"/>
        <v>-46150</v>
      </c>
    </row>
    <row r="204" spans="1:7" x14ac:dyDescent="0.3">
      <c r="A204" s="3"/>
      <c r="B204" s="2">
        <v>34425</v>
      </c>
      <c r="C204" s="37">
        <v>97961</v>
      </c>
      <c r="D204" s="37">
        <f t="shared" si="7"/>
        <v>16759</v>
      </c>
      <c r="E204" s="37">
        <f>G2B!W204</f>
        <v>10173</v>
      </c>
      <c r="F204" s="37">
        <v>6586</v>
      </c>
      <c r="G204" s="37">
        <f t="shared" si="6"/>
        <v>-81202</v>
      </c>
    </row>
    <row r="205" spans="1:7" x14ac:dyDescent="0.3">
      <c r="A205" s="3"/>
      <c r="B205" s="2">
        <v>34455</v>
      </c>
      <c r="C205" s="37">
        <v>98078</v>
      </c>
      <c r="D205" s="37">
        <f t="shared" si="7"/>
        <v>34165</v>
      </c>
      <c r="E205" s="37">
        <f>G2B!W205</f>
        <v>26315</v>
      </c>
      <c r="F205" s="37">
        <v>7850</v>
      </c>
      <c r="G205" s="37">
        <f t="shared" si="6"/>
        <v>-63913</v>
      </c>
    </row>
    <row r="206" spans="1:7" x14ac:dyDescent="0.3">
      <c r="A206" s="3"/>
      <c r="B206" s="2">
        <v>34486</v>
      </c>
      <c r="C206" s="37">
        <v>110287</v>
      </c>
      <c r="D206" s="37">
        <f t="shared" si="7"/>
        <v>41171</v>
      </c>
      <c r="E206" s="37">
        <f>G2B!W206</f>
        <v>34202</v>
      </c>
      <c r="F206" s="37">
        <v>6969</v>
      </c>
      <c r="G206" s="37">
        <f t="shared" si="6"/>
        <v>-69116</v>
      </c>
    </row>
    <row r="207" spans="1:7" x14ac:dyDescent="0.3">
      <c r="A207" s="3"/>
      <c r="B207" s="2">
        <v>34516</v>
      </c>
      <c r="C207" s="37">
        <v>108908</v>
      </c>
      <c r="D207" s="37">
        <f t="shared" si="7"/>
        <v>21377</v>
      </c>
      <c r="E207" s="37">
        <f>G2B!W207</f>
        <v>15341</v>
      </c>
      <c r="F207" s="37">
        <v>6036</v>
      </c>
      <c r="G207" s="37">
        <f t="shared" si="6"/>
        <v>-87531</v>
      </c>
    </row>
    <row r="208" spans="1:7" x14ac:dyDescent="0.3">
      <c r="A208" s="3"/>
      <c r="B208" s="2">
        <v>34547</v>
      </c>
      <c r="C208" s="37">
        <v>116108</v>
      </c>
      <c r="D208" s="37">
        <f t="shared" si="7"/>
        <v>27310</v>
      </c>
      <c r="E208" s="37">
        <f>G2B!W208</f>
        <v>16942</v>
      </c>
      <c r="F208" s="37">
        <v>10368</v>
      </c>
      <c r="G208" s="37">
        <f t="shared" si="6"/>
        <v>-88798</v>
      </c>
    </row>
    <row r="209" spans="1:7" x14ac:dyDescent="0.3">
      <c r="A209" s="3"/>
      <c r="B209" s="2">
        <v>34578</v>
      </c>
      <c r="C209" s="37">
        <v>107987</v>
      </c>
      <c r="D209" s="37">
        <f t="shared" si="7"/>
        <v>25306</v>
      </c>
      <c r="E209" s="37">
        <f>G2B!W209</f>
        <v>19042</v>
      </c>
      <c r="F209" s="37">
        <v>6264</v>
      </c>
      <c r="G209" s="37">
        <f t="shared" si="6"/>
        <v>-82681</v>
      </c>
    </row>
    <row r="210" spans="1:7" x14ac:dyDescent="0.3">
      <c r="A210" s="3"/>
      <c r="B210" s="2">
        <v>34608</v>
      </c>
      <c r="C210" s="37">
        <v>113221</v>
      </c>
      <c r="D210" s="37">
        <f t="shared" si="7"/>
        <v>27453</v>
      </c>
      <c r="E210" s="37">
        <f>G2B!W210</f>
        <v>21968</v>
      </c>
      <c r="F210" s="37">
        <v>5485</v>
      </c>
      <c r="G210" s="37">
        <f t="shared" si="6"/>
        <v>-85768</v>
      </c>
    </row>
    <row r="211" spans="1:7" x14ac:dyDescent="0.3">
      <c r="A211" s="3"/>
      <c r="B211" s="2">
        <v>34639</v>
      </c>
      <c r="C211" s="37">
        <v>113885</v>
      </c>
      <c r="D211" s="37">
        <f t="shared" si="7"/>
        <v>37939</v>
      </c>
      <c r="E211" s="37">
        <f>G2B!W211</f>
        <v>23490</v>
      </c>
      <c r="F211" s="37">
        <v>14449</v>
      </c>
      <c r="G211" s="37">
        <f t="shared" si="6"/>
        <v>-75946</v>
      </c>
    </row>
    <row r="212" spans="1:7" x14ac:dyDescent="0.3">
      <c r="A212" s="3"/>
      <c r="B212" s="2">
        <v>34669</v>
      </c>
      <c r="C212" s="37">
        <v>96549</v>
      </c>
      <c r="D212" s="37">
        <f t="shared" si="7"/>
        <v>27708</v>
      </c>
      <c r="E212" s="37">
        <f>G2B!W212</f>
        <v>20065</v>
      </c>
      <c r="F212" s="37">
        <v>7643</v>
      </c>
      <c r="G212" s="37">
        <f t="shared" si="6"/>
        <v>-68841</v>
      </c>
    </row>
    <row r="213" spans="1:7" x14ac:dyDescent="0.3">
      <c r="A213" s="3"/>
      <c r="B213" s="2">
        <v>34700</v>
      </c>
      <c r="C213" s="37">
        <v>121509</v>
      </c>
      <c r="D213" s="37">
        <f t="shared" si="7"/>
        <v>29217</v>
      </c>
      <c r="E213" s="37">
        <f>G2B!W213</f>
        <v>19269</v>
      </c>
      <c r="F213" s="37">
        <v>9948</v>
      </c>
      <c r="G213" s="37">
        <f t="shared" si="6"/>
        <v>-92292</v>
      </c>
    </row>
    <row r="214" spans="1:7" x14ac:dyDescent="0.3">
      <c r="A214" s="3"/>
      <c r="B214" s="2">
        <v>34731</v>
      </c>
      <c r="C214" s="37">
        <v>97371</v>
      </c>
      <c r="D214" s="37">
        <f t="shared" si="7"/>
        <v>29888</v>
      </c>
      <c r="E214" s="37">
        <f>G2B!W214</f>
        <v>21583</v>
      </c>
      <c r="F214" s="37">
        <v>8305</v>
      </c>
      <c r="G214" s="37">
        <f t="shared" si="6"/>
        <v>-67483</v>
      </c>
    </row>
    <row r="215" spans="1:7" x14ac:dyDescent="0.3">
      <c r="A215" s="3"/>
      <c r="B215" s="2">
        <v>34759</v>
      </c>
      <c r="C215" s="37">
        <v>135022</v>
      </c>
      <c r="D215" s="37">
        <f t="shared" si="7"/>
        <v>42165</v>
      </c>
      <c r="E215" s="37">
        <f>G2B!W215</f>
        <v>26985</v>
      </c>
      <c r="F215" s="37">
        <v>15180</v>
      </c>
      <c r="G215" s="37">
        <f t="shared" si="6"/>
        <v>-92857</v>
      </c>
    </row>
    <row r="216" spans="1:7" x14ac:dyDescent="0.3">
      <c r="A216" s="3"/>
      <c r="B216" s="2">
        <v>34790</v>
      </c>
      <c r="C216" s="37">
        <v>116719</v>
      </c>
      <c r="D216" s="37">
        <f t="shared" si="7"/>
        <v>55059</v>
      </c>
      <c r="E216" s="37">
        <f>G2B!W216</f>
        <v>41947</v>
      </c>
      <c r="F216" s="37">
        <v>13112</v>
      </c>
      <c r="G216" s="37">
        <f t="shared" si="6"/>
        <v>-61660</v>
      </c>
    </row>
    <row r="217" spans="1:7" x14ac:dyDescent="0.3">
      <c r="A217" s="3"/>
      <c r="B217" s="2">
        <v>34820</v>
      </c>
      <c r="C217" s="37">
        <v>164225</v>
      </c>
      <c r="D217" s="37">
        <f t="shared" si="7"/>
        <v>60410</v>
      </c>
      <c r="E217" s="37">
        <f>G2B!W217</f>
        <v>50244</v>
      </c>
      <c r="F217" s="37">
        <v>10166</v>
      </c>
      <c r="G217" s="37">
        <f t="shared" si="6"/>
        <v>-103815</v>
      </c>
    </row>
    <row r="218" spans="1:7" x14ac:dyDescent="0.3">
      <c r="A218" s="3"/>
      <c r="B218" s="2">
        <v>34851</v>
      </c>
      <c r="C218" s="37">
        <v>118046</v>
      </c>
      <c r="D218" s="37">
        <f t="shared" si="7"/>
        <v>32400</v>
      </c>
      <c r="E218" s="37">
        <f>G2B!W218</f>
        <v>23004</v>
      </c>
      <c r="F218" s="37">
        <v>9396</v>
      </c>
      <c r="G218" s="37">
        <f t="shared" si="6"/>
        <v>-85646</v>
      </c>
    </row>
    <row r="219" spans="1:7" x14ac:dyDescent="0.3">
      <c r="A219" s="3"/>
      <c r="B219" s="2">
        <v>34881</v>
      </c>
      <c r="C219" s="37">
        <v>122302</v>
      </c>
      <c r="D219" s="37">
        <f t="shared" si="7"/>
        <v>28308</v>
      </c>
      <c r="E219" s="37">
        <f>G2B!W219</f>
        <v>21080</v>
      </c>
      <c r="F219" s="37">
        <v>7228</v>
      </c>
      <c r="G219" s="37">
        <f t="shared" si="6"/>
        <v>-93994</v>
      </c>
    </row>
    <row r="220" spans="1:7" x14ac:dyDescent="0.3">
      <c r="A220" s="3"/>
      <c r="B220" s="2">
        <v>34912</v>
      </c>
      <c r="C220" s="37">
        <v>129074</v>
      </c>
      <c r="D220" s="37">
        <f t="shared" si="7"/>
        <v>32751</v>
      </c>
      <c r="E220" s="37">
        <f>G2B!W220</f>
        <v>20474</v>
      </c>
      <c r="F220" s="37">
        <v>12277</v>
      </c>
      <c r="G220" s="37">
        <f t="shared" si="6"/>
        <v>-96323</v>
      </c>
    </row>
    <row r="221" spans="1:7" x14ac:dyDescent="0.3">
      <c r="A221" s="3"/>
      <c r="B221" s="2">
        <v>34943</v>
      </c>
      <c r="C221" s="37">
        <v>105094</v>
      </c>
      <c r="D221" s="37">
        <f t="shared" si="7"/>
        <v>34834</v>
      </c>
      <c r="E221" s="37">
        <f>G2B!W221</f>
        <v>23696</v>
      </c>
      <c r="F221" s="37">
        <v>11138</v>
      </c>
      <c r="G221" s="37">
        <f t="shared" si="6"/>
        <v>-70260</v>
      </c>
    </row>
    <row r="222" spans="1:7" x14ac:dyDescent="0.3">
      <c r="A222" s="3"/>
      <c r="B222" s="2">
        <v>34973</v>
      </c>
      <c r="C222" s="37">
        <v>140872</v>
      </c>
      <c r="D222" s="37">
        <f t="shared" si="7"/>
        <v>41853</v>
      </c>
      <c r="E222" s="37">
        <f>G2B!W222</f>
        <v>29304</v>
      </c>
      <c r="F222" s="37">
        <v>12549</v>
      </c>
      <c r="G222" s="37">
        <f t="shared" si="6"/>
        <v>-99019</v>
      </c>
    </row>
    <row r="223" spans="1:7" x14ac:dyDescent="0.3">
      <c r="A223" s="3"/>
      <c r="B223" s="2">
        <v>35004</v>
      </c>
      <c r="C223" s="37">
        <v>148403</v>
      </c>
      <c r="D223" s="37">
        <f t="shared" si="7"/>
        <v>50125</v>
      </c>
      <c r="E223" s="37">
        <f>G2B!W223</f>
        <v>33812</v>
      </c>
      <c r="F223" s="37">
        <v>16313</v>
      </c>
      <c r="G223" s="37">
        <f t="shared" si="6"/>
        <v>-98278</v>
      </c>
    </row>
    <row r="224" spans="1:7" x14ac:dyDescent="0.3">
      <c r="A224" s="3"/>
      <c r="B224" s="2">
        <v>35034</v>
      </c>
      <c r="C224" s="37">
        <v>128916</v>
      </c>
      <c r="D224" s="37">
        <f t="shared" si="7"/>
        <v>35109</v>
      </c>
      <c r="E224" s="37">
        <f>G2B!W224</f>
        <v>24302</v>
      </c>
      <c r="F224" s="37">
        <v>10807</v>
      </c>
      <c r="G224" s="37">
        <f t="shared" si="6"/>
        <v>-93807</v>
      </c>
    </row>
    <row r="225" spans="1:7" x14ac:dyDescent="0.3">
      <c r="A225" s="3"/>
      <c r="B225" s="14">
        <v>35065</v>
      </c>
      <c r="C225" s="38">
        <v>147459</v>
      </c>
      <c r="D225" s="37">
        <f t="shared" si="7"/>
        <v>34318</v>
      </c>
      <c r="E225" s="37">
        <f>G2B!W225</f>
        <v>22468</v>
      </c>
      <c r="F225" s="38">
        <v>11850</v>
      </c>
      <c r="G225" s="37">
        <f t="shared" si="6"/>
        <v>-113141</v>
      </c>
    </row>
    <row r="226" spans="1:7" x14ac:dyDescent="0.3">
      <c r="A226" s="3"/>
      <c r="B226" s="14">
        <v>35096</v>
      </c>
      <c r="C226" s="38">
        <v>119477</v>
      </c>
      <c r="D226" s="37">
        <f t="shared" si="7"/>
        <v>37215</v>
      </c>
      <c r="E226" s="37">
        <f>G2B!W226</f>
        <v>28118</v>
      </c>
      <c r="F226" s="38">
        <v>9097</v>
      </c>
      <c r="G226" s="37">
        <f t="shared" si="6"/>
        <v>-82262</v>
      </c>
    </row>
    <row r="227" spans="1:7" x14ac:dyDescent="0.3">
      <c r="A227" s="3"/>
      <c r="B227" s="14">
        <v>35125</v>
      </c>
      <c r="C227" s="38">
        <v>138088</v>
      </c>
      <c r="D227" s="37">
        <f t="shared" si="7"/>
        <v>69025</v>
      </c>
      <c r="E227" s="37">
        <f>G2B!W227</f>
        <v>56965</v>
      </c>
      <c r="F227" s="38">
        <v>12060</v>
      </c>
      <c r="G227" s="37">
        <f t="shared" si="6"/>
        <v>-69063</v>
      </c>
    </row>
    <row r="228" spans="1:7" x14ac:dyDescent="0.3">
      <c r="A228" s="3"/>
      <c r="B228" s="14">
        <v>35156</v>
      </c>
      <c r="C228" s="38">
        <v>128211</v>
      </c>
      <c r="D228" s="37">
        <f t="shared" si="7"/>
        <v>61676</v>
      </c>
      <c r="E228" s="37">
        <f>G2B!W228</f>
        <v>49298</v>
      </c>
      <c r="F228" s="38">
        <v>12378</v>
      </c>
      <c r="G228" s="37">
        <f t="shared" si="6"/>
        <v>-66535</v>
      </c>
    </row>
    <row r="229" spans="1:7" x14ac:dyDescent="0.3">
      <c r="A229" s="3"/>
      <c r="B229" s="14">
        <v>35186</v>
      </c>
      <c r="C229" s="38">
        <v>169578</v>
      </c>
      <c r="D229" s="37">
        <f t="shared" si="7"/>
        <v>36838</v>
      </c>
      <c r="E229" s="37">
        <f>G2B!W229</f>
        <v>28071</v>
      </c>
      <c r="F229" s="38">
        <v>8767</v>
      </c>
      <c r="G229" s="37">
        <f t="shared" si="6"/>
        <v>-132740</v>
      </c>
    </row>
    <row r="230" spans="1:7" x14ac:dyDescent="0.3">
      <c r="A230" s="3"/>
      <c r="B230" s="14">
        <v>35217</v>
      </c>
      <c r="C230" s="38">
        <v>140940</v>
      </c>
      <c r="D230" s="37">
        <f t="shared" si="7"/>
        <v>65808</v>
      </c>
      <c r="E230" s="37">
        <f>G2B!W230</f>
        <v>54657</v>
      </c>
      <c r="F230" s="38">
        <v>11151</v>
      </c>
      <c r="G230" s="37">
        <f t="shared" si="6"/>
        <v>-75132</v>
      </c>
    </row>
    <row r="231" spans="1:7" x14ac:dyDescent="0.3">
      <c r="A231" s="3"/>
      <c r="B231" s="14">
        <v>35247</v>
      </c>
      <c r="C231" s="38">
        <v>138150</v>
      </c>
      <c r="D231" s="37">
        <f t="shared" si="7"/>
        <v>36507</v>
      </c>
      <c r="E231" s="37">
        <f>G2B!W231</f>
        <v>25665</v>
      </c>
      <c r="F231" s="38">
        <v>10842</v>
      </c>
      <c r="G231" s="37">
        <f t="shared" si="6"/>
        <v>-101643</v>
      </c>
    </row>
    <row r="232" spans="1:7" x14ac:dyDescent="0.3">
      <c r="A232" s="3"/>
      <c r="B232" s="14">
        <v>35278</v>
      </c>
      <c r="C232" s="38">
        <v>128555</v>
      </c>
      <c r="D232" s="37">
        <f t="shared" si="7"/>
        <v>45155</v>
      </c>
      <c r="E232" s="37">
        <f>G2B!W232</f>
        <v>35429</v>
      </c>
      <c r="F232" s="38">
        <v>9726</v>
      </c>
      <c r="G232" s="37">
        <f t="shared" si="6"/>
        <v>-83400</v>
      </c>
    </row>
    <row r="233" spans="1:7" x14ac:dyDescent="0.3">
      <c r="A233" s="3"/>
      <c r="B233" s="14">
        <v>35309</v>
      </c>
      <c r="C233" s="38">
        <v>142239</v>
      </c>
      <c r="D233" s="37">
        <f t="shared" si="7"/>
        <v>42812</v>
      </c>
      <c r="E233" s="37">
        <f>G2B!W233</f>
        <v>34546</v>
      </c>
      <c r="F233" s="38">
        <v>8266</v>
      </c>
      <c r="G233" s="37">
        <f t="shared" si="6"/>
        <v>-99427</v>
      </c>
    </row>
    <row r="234" spans="1:7" x14ac:dyDescent="0.3">
      <c r="A234" s="3"/>
      <c r="B234" s="14">
        <v>35339</v>
      </c>
      <c r="C234" s="38">
        <v>147332</v>
      </c>
      <c r="D234" s="37">
        <f t="shared" si="7"/>
        <v>45777</v>
      </c>
      <c r="E234" s="37">
        <f>G2B!W234</f>
        <v>36000</v>
      </c>
      <c r="F234" s="38">
        <v>9777</v>
      </c>
      <c r="G234" s="37">
        <f t="shared" si="6"/>
        <v>-101555</v>
      </c>
    </row>
    <row r="235" spans="1:7" x14ac:dyDescent="0.3">
      <c r="A235" s="3"/>
      <c r="B235" s="14">
        <v>35370</v>
      </c>
      <c r="C235" s="38">
        <v>137356</v>
      </c>
      <c r="D235" s="37">
        <f t="shared" si="7"/>
        <v>46955</v>
      </c>
      <c r="E235" s="37">
        <f>G2B!W235</f>
        <v>33351</v>
      </c>
      <c r="F235" s="38">
        <v>13604</v>
      </c>
      <c r="G235" s="37">
        <f t="shared" si="6"/>
        <v>-90401</v>
      </c>
    </row>
    <row r="236" spans="1:7" x14ac:dyDescent="0.3">
      <c r="A236" s="3"/>
      <c r="B236" s="14">
        <v>35400</v>
      </c>
      <c r="C236" s="38">
        <v>129900</v>
      </c>
      <c r="D236" s="37">
        <f t="shared" si="7"/>
        <v>37986</v>
      </c>
      <c r="E236" s="37">
        <f>G2B!W236</f>
        <v>22724</v>
      </c>
      <c r="F236" s="38">
        <v>15262</v>
      </c>
      <c r="G236" s="37">
        <f t="shared" si="6"/>
        <v>-91914</v>
      </c>
    </row>
    <row r="237" spans="1:7" x14ac:dyDescent="0.3">
      <c r="A237" s="3"/>
      <c r="B237" s="14">
        <v>35431</v>
      </c>
      <c r="C237" s="38">
        <v>147743.68100000001</v>
      </c>
      <c r="D237" s="37">
        <f t="shared" si="7"/>
        <v>37430.671000000002</v>
      </c>
      <c r="E237" s="37">
        <f>G2B!W237</f>
        <v>25503.836000000003</v>
      </c>
      <c r="F237" s="38">
        <v>11926.834999999999</v>
      </c>
      <c r="G237" s="37">
        <f t="shared" si="6"/>
        <v>-110313.01000000001</v>
      </c>
    </row>
    <row r="238" spans="1:7" x14ac:dyDescent="0.3">
      <c r="A238" s="3"/>
      <c r="B238" s="14">
        <v>35462</v>
      </c>
      <c r="C238" s="38">
        <v>144294.08799999999</v>
      </c>
      <c r="D238" s="37">
        <f t="shared" si="7"/>
        <v>38637.718999999997</v>
      </c>
      <c r="E238" s="37">
        <f>G2B!W238</f>
        <v>27246.129000000001</v>
      </c>
      <c r="F238" s="38">
        <v>11391.59</v>
      </c>
      <c r="G238" s="37">
        <f t="shared" si="6"/>
        <v>-105656.36899999999</v>
      </c>
    </row>
    <row r="239" spans="1:7" x14ac:dyDescent="0.3">
      <c r="A239" s="3"/>
      <c r="B239" s="14">
        <v>35490</v>
      </c>
      <c r="C239" s="38">
        <v>141128.595</v>
      </c>
      <c r="D239" s="37">
        <f t="shared" si="7"/>
        <v>63456.3</v>
      </c>
      <c r="E239" s="37">
        <f>G2B!W239</f>
        <v>49952.395000000004</v>
      </c>
      <c r="F239" s="38">
        <v>13503.905000000001</v>
      </c>
      <c r="G239" s="37">
        <f t="shared" si="6"/>
        <v>-77672.294999999998</v>
      </c>
    </row>
    <row r="240" spans="1:7" x14ac:dyDescent="0.3">
      <c r="A240" s="3"/>
      <c r="B240" s="14">
        <v>35521</v>
      </c>
      <c r="C240" s="38">
        <v>179728.27499999999</v>
      </c>
      <c r="D240" s="37">
        <f t="shared" si="7"/>
        <v>74161.880999999994</v>
      </c>
      <c r="E240" s="37">
        <f>G2B!W240</f>
        <v>58153.557000000001</v>
      </c>
      <c r="F240" s="38">
        <v>16008.324000000001</v>
      </c>
      <c r="G240" s="37">
        <f t="shared" si="6"/>
        <v>-105566.394</v>
      </c>
    </row>
    <row r="241" spans="1:7" x14ac:dyDescent="0.3">
      <c r="A241" s="3"/>
      <c r="B241" s="14">
        <v>35551</v>
      </c>
      <c r="C241" s="38">
        <v>166088.72500000001</v>
      </c>
      <c r="D241" s="37">
        <f t="shared" si="7"/>
        <v>49554.960999999996</v>
      </c>
      <c r="E241" s="37">
        <f>G2B!W241</f>
        <v>40020.024999999994</v>
      </c>
      <c r="F241" s="38">
        <v>9534.9359999999997</v>
      </c>
      <c r="G241" s="37">
        <f t="shared" si="6"/>
        <v>-116533.76400000001</v>
      </c>
    </row>
    <row r="242" spans="1:7" x14ac:dyDescent="0.3">
      <c r="A242" s="3"/>
      <c r="B242" s="14">
        <v>35582</v>
      </c>
      <c r="C242" s="38">
        <v>156497.30600000001</v>
      </c>
      <c r="D242" s="37">
        <f t="shared" si="7"/>
        <v>65901.260999999999</v>
      </c>
      <c r="E242" s="37">
        <f>G2B!W242</f>
        <v>56315.516999999993</v>
      </c>
      <c r="F242" s="38">
        <v>9585.7440000000006</v>
      </c>
      <c r="G242" s="37">
        <f t="shared" si="6"/>
        <v>-90596.045000000013</v>
      </c>
    </row>
    <row r="243" spans="1:7" x14ac:dyDescent="0.3">
      <c r="A243" s="3"/>
      <c r="B243" s="14">
        <v>35612</v>
      </c>
      <c r="C243" s="38">
        <v>165356.633</v>
      </c>
      <c r="D243" s="37">
        <f t="shared" si="7"/>
        <v>48772.754000000001</v>
      </c>
      <c r="E243" s="37">
        <f>G2B!W243</f>
        <v>34615.688999999998</v>
      </c>
      <c r="F243" s="38">
        <v>14157.065000000001</v>
      </c>
      <c r="G243" s="37">
        <f t="shared" si="6"/>
        <v>-116583.879</v>
      </c>
    </row>
    <row r="244" spans="1:7" x14ac:dyDescent="0.3">
      <c r="A244" s="3"/>
      <c r="B244" s="14">
        <v>35643</v>
      </c>
      <c r="C244" s="38">
        <v>167008.533</v>
      </c>
      <c r="D244" s="37">
        <f t="shared" si="7"/>
        <v>32897.879999999997</v>
      </c>
      <c r="E244" s="37">
        <f>G2B!W244</f>
        <v>22787.135999999999</v>
      </c>
      <c r="F244" s="38">
        <v>10110.744000000001</v>
      </c>
      <c r="G244" s="37">
        <f t="shared" si="6"/>
        <v>-134110.65299999999</v>
      </c>
    </row>
    <row r="245" spans="1:7" x14ac:dyDescent="0.3">
      <c r="A245" s="3"/>
      <c r="B245" s="14">
        <v>35674</v>
      </c>
      <c r="C245" s="38">
        <v>172700.55</v>
      </c>
      <c r="D245" s="37">
        <f t="shared" si="7"/>
        <v>39512.800999999999</v>
      </c>
      <c r="E245" s="37">
        <f>G2B!W245</f>
        <v>27520.521000000001</v>
      </c>
      <c r="F245" s="38">
        <v>11992.28</v>
      </c>
      <c r="G245" s="37">
        <f t="shared" si="6"/>
        <v>-133187.74899999998</v>
      </c>
    </row>
    <row r="246" spans="1:7" x14ac:dyDescent="0.3">
      <c r="A246" s="3"/>
      <c r="B246" s="14">
        <v>35704</v>
      </c>
      <c r="C246" s="38">
        <v>176526.68799999999</v>
      </c>
      <c r="D246" s="37">
        <f t="shared" si="7"/>
        <v>38023.851999999999</v>
      </c>
      <c r="E246" s="37">
        <f>G2B!W246</f>
        <v>28837.486999999997</v>
      </c>
      <c r="F246" s="38">
        <v>9186.3649999999998</v>
      </c>
      <c r="G246" s="37">
        <f t="shared" si="6"/>
        <v>-138502.83600000001</v>
      </c>
    </row>
    <row r="247" spans="1:7" x14ac:dyDescent="0.3">
      <c r="A247" s="3"/>
      <c r="B247" s="14">
        <v>35735</v>
      </c>
      <c r="C247" s="38">
        <v>188914.084</v>
      </c>
      <c r="D247" s="37">
        <f t="shared" si="7"/>
        <v>43203.105000000003</v>
      </c>
      <c r="E247" s="37">
        <f>G2B!W247</f>
        <v>28615.190000000002</v>
      </c>
      <c r="F247" s="38">
        <v>14587.915000000001</v>
      </c>
      <c r="G247" s="37">
        <f t="shared" si="6"/>
        <v>-145710.97899999999</v>
      </c>
    </row>
    <row r="248" spans="1:7" x14ac:dyDescent="0.3">
      <c r="A248" s="3"/>
      <c r="B248" s="14">
        <v>35765</v>
      </c>
      <c r="C248" s="38">
        <v>185013.785</v>
      </c>
      <c r="D248" s="37">
        <f t="shared" si="7"/>
        <v>34334.135000000002</v>
      </c>
      <c r="E248" s="37">
        <f>G2B!W248</f>
        <v>21388.236000000001</v>
      </c>
      <c r="F248" s="38">
        <v>12945.898999999999</v>
      </c>
      <c r="G248" s="37">
        <f t="shared" si="6"/>
        <v>-150679.65</v>
      </c>
    </row>
    <row r="249" spans="1:7" x14ac:dyDescent="0.3">
      <c r="A249" s="3"/>
      <c r="B249" s="14">
        <v>35796</v>
      </c>
      <c r="C249" s="38">
        <v>156751.33300000001</v>
      </c>
      <c r="D249" s="37">
        <f t="shared" si="7"/>
        <v>33842.822999999997</v>
      </c>
      <c r="E249" s="37">
        <f>G2B!W249</f>
        <v>21417.449999999997</v>
      </c>
      <c r="F249" s="38">
        <v>12425.373</v>
      </c>
      <c r="G249" s="37">
        <f t="shared" si="6"/>
        <v>-122908.51000000001</v>
      </c>
    </row>
    <row r="250" spans="1:7" x14ac:dyDescent="0.3">
      <c r="A250" s="3"/>
      <c r="B250" s="14">
        <v>35827</v>
      </c>
      <c r="C250" s="38">
        <v>168184.951</v>
      </c>
      <c r="D250" s="37">
        <f t="shared" si="7"/>
        <v>45034.034</v>
      </c>
      <c r="E250" s="37">
        <f>G2B!W250</f>
        <v>29887.245999999999</v>
      </c>
      <c r="F250" s="38">
        <v>15146.788</v>
      </c>
      <c r="G250" s="37">
        <f t="shared" si="6"/>
        <v>-123150.917</v>
      </c>
    </row>
    <row r="251" spans="1:7" x14ac:dyDescent="0.3">
      <c r="A251" s="3"/>
      <c r="B251" s="14">
        <v>35855</v>
      </c>
      <c r="C251" s="38">
        <v>182603.58900000001</v>
      </c>
      <c r="D251" s="37">
        <f t="shared" si="7"/>
        <v>61357.172999999988</v>
      </c>
      <c r="E251" s="37">
        <f>G2B!W251</f>
        <v>50740.214999999989</v>
      </c>
      <c r="F251" s="38">
        <v>10616.958000000001</v>
      </c>
      <c r="G251" s="37">
        <f t="shared" si="6"/>
        <v>-121246.41600000003</v>
      </c>
    </row>
    <row r="252" spans="1:7" x14ac:dyDescent="0.3">
      <c r="A252" s="3"/>
      <c r="B252" s="14">
        <v>35886</v>
      </c>
      <c r="C252" s="38">
        <v>167554.40100000001</v>
      </c>
      <c r="D252" s="37">
        <f t="shared" si="7"/>
        <v>69230.093999999983</v>
      </c>
      <c r="E252" s="37">
        <f>G2B!W252</f>
        <v>47615.816999999988</v>
      </c>
      <c r="F252" s="38">
        <v>21614.276999999998</v>
      </c>
      <c r="G252" s="37">
        <f t="shared" si="6"/>
        <v>-98324.30700000003</v>
      </c>
    </row>
    <row r="253" spans="1:7" x14ac:dyDescent="0.3">
      <c r="A253" s="3"/>
      <c r="B253" s="14">
        <v>35916</v>
      </c>
      <c r="C253" s="38">
        <v>158417.35999999999</v>
      </c>
      <c r="D253" s="37">
        <f t="shared" si="7"/>
        <v>47681.195000000007</v>
      </c>
      <c r="E253" s="37">
        <f>G2B!W253</f>
        <v>37480.906000000003</v>
      </c>
      <c r="F253" s="38">
        <v>10200.289000000001</v>
      </c>
      <c r="G253" s="37">
        <f t="shared" si="6"/>
        <v>-110736.16499999998</v>
      </c>
    </row>
    <row r="254" spans="1:7" x14ac:dyDescent="0.3">
      <c r="A254" s="3"/>
      <c r="B254" s="14">
        <v>35947</v>
      </c>
      <c r="C254" s="38">
        <v>162779.003</v>
      </c>
      <c r="D254" s="37">
        <f t="shared" si="7"/>
        <v>48433.343000000001</v>
      </c>
      <c r="E254" s="37">
        <f>G2B!W254</f>
        <v>38117.091</v>
      </c>
      <c r="F254" s="38">
        <v>10316.252</v>
      </c>
      <c r="G254" s="37">
        <f t="shared" si="6"/>
        <v>-114345.66</v>
      </c>
    </row>
    <row r="255" spans="1:7" x14ac:dyDescent="0.3">
      <c r="A255" s="3"/>
      <c r="B255" s="14">
        <v>35977</v>
      </c>
      <c r="C255" s="38">
        <v>173567.524</v>
      </c>
      <c r="D255" s="37">
        <f t="shared" si="7"/>
        <v>35234.764999999999</v>
      </c>
      <c r="E255" s="37">
        <f>G2B!W255</f>
        <v>27686.031000000003</v>
      </c>
      <c r="F255" s="38">
        <v>7548.7340000000004</v>
      </c>
      <c r="G255" s="37">
        <f t="shared" si="6"/>
        <v>-138332.75900000002</v>
      </c>
    </row>
    <row r="256" spans="1:7" x14ac:dyDescent="0.3">
      <c r="A256" s="3"/>
      <c r="B256" s="14">
        <v>36008</v>
      </c>
      <c r="C256" s="38">
        <v>171740.95199999999</v>
      </c>
      <c r="D256" s="37">
        <f t="shared" si="7"/>
        <v>32677.457000000002</v>
      </c>
      <c r="E256" s="37">
        <f>G2B!W256</f>
        <v>24229.75</v>
      </c>
      <c r="F256" s="38">
        <v>8447.7070000000003</v>
      </c>
      <c r="G256" s="37">
        <f t="shared" si="6"/>
        <v>-139063.495</v>
      </c>
    </row>
    <row r="257" spans="1:7" x14ac:dyDescent="0.3">
      <c r="A257" s="3"/>
      <c r="B257" s="14">
        <v>36039</v>
      </c>
      <c r="C257" s="38">
        <v>181642.921</v>
      </c>
      <c r="D257" s="37">
        <f t="shared" si="7"/>
        <v>35825.063000000002</v>
      </c>
      <c r="E257" s="37">
        <f>G2B!W257</f>
        <v>27867.589</v>
      </c>
      <c r="F257" s="38">
        <v>7957.4740000000002</v>
      </c>
      <c r="G257" s="37">
        <f t="shared" si="6"/>
        <v>-145817.85800000001</v>
      </c>
    </row>
    <row r="258" spans="1:7" x14ac:dyDescent="0.3">
      <c r="A258" s="3"/>
      <c r="B258" s="14">
        <v>36069</v>
      </c>
      <c r="C258" s="38">
        <v>168190.111</v>
      </c>
      <c r="D258" s="37">
        <f t="shared" si="7"/>
        <v>42951.674999999996</v>
      </c>
      <c r="E258" s="37">
        <f>G2B!W258</f>
        <v>33620.100999999995</v>
      </c>
      <c r="F258" s="38">
        <v>9331.5740000000005</v>
      </c>
      <c r="G258" s="37">
        <f t="shared" si="6"/>
        <v>-125238.43600000002</v>
      </c>
    </row>
    <row r="259" spans="1:7" x14ac:dyDescent="0.3">
      <c r="A259" s="3"/>
      <c r="B259" s="14">
        <v>36100</v>
      </c>
      <c r="C259" s="38">
        <v>182178.21599999999</v>
      </c>
      <c r="D259" s="37">
        <f t="shared" si="7"/>
        <v>36729.917999999998</v>
      </c>
      <c r="E259" s="37">
        <f>G2B!W259</f>
        <v>28443.564999999999</v>
      </c>
      <c r="F259" s="38">
        <v>8286.3529999999992</v>
      </c>
      <c r="G259" s="37">
        <f t="shared" si="6"/>
        <v>-145448.29799999998</v>
      </c>
    </row>
    <row r="260" spans="1:7" x14ac:dyDescent="0.3">
      <c r="A260" s="3"/>
      <c r="B260" s="14">
        <v>36130</v>
      </c>
      <c r="C260" s="38">
        <v>189999.95800000001</v>
      </c>
      <c r="D260" s="37">
        <f t="shared" si="7"/>
        <v>33497.078000000001</v>
      </c>
      <c r="E260" s="37">
        <f>G2B!W260</f>
        <v>23651.493000000002</v>
      </c>
      <c r="F260" s="38">
        <v>9845.5849999999991</v>
      </c>
      <c r="G260" s="37">
        <f t="shared" si="6"/>
        <v>-156502.88</v>
      </c>
    </row>
    <row r="261" spans="1:7" x14ac:dyDescent="0.3">
      <c r="A261" s="3"/>
      <c r="B261" s="14">
        <v>36161</v>
      </c>
      <c r="C261" s="38">
        <v>172751.21900000001</v>
      </c>
      <c r="D261" s="37">
        <f t="shared" si="7"/>
        <v>31755.964</v>
      </c>
      <c r="E261" s="37">
        <f>G2B!W261</f>
        <v>22346.644</v>
      </c>
      <c r="F261" s="38">
        <v>9409.32</v>
      </c>
      <c r="G261" s="37">
        <f t="shared" si="6"/>
        <v>-140995.255</v>
      </c>
    </row>
    <row r="262" spans="1:7" x14ac:dyDescent="0.3">
      <c r="A262" s="3"/>
      <c r="B262" s="14">
        <v>36192</v>
      </c>
      <c r="C262" s="38">
        <v>181748.99799999999</v>
      </c>
      <c r="D262" s="37">
        <f t="shared" si="7"/>
        <v>35438.740000000005</v>
      </c>
      <c r="E262" s="37">
        <f>G2B!W262</f>
        <v>26450.656000000003</v>
      </c>
      <c r="F262" s="38">
        <v>8988.0840000000007</v>
      </c>
      <c r="G262" s="37">
        <f t="shared" si="6"/>
        <v>-146310.25799999997</v>
      </c>
    </row>
    <row r="263" spans="1:7" x14ac:dyDescent="0.3">
      <c r="A263" s="3"/>
      <c r="B263" s="14">
        <v>36220</v>
      </c>
      <c r="C263" s="38">
        <v>229953.95</v>
      </c>
      <c r="D263" s="37">
        <f t="shared" si="7"/>
        <v>50920.317999999999</v>
      </c>
      <c r="E263" s="37">
        <f>G2B!W263</f>
        <v>34249.248999999996</v>
      </c>
      <c r="F263" s="38">
        <v>16671.069</v>
      </c>
      <c r="G263" s="37">
        <f t="shared" si="6"/>
        <v>-179033.63200000001</v>
      </c>
    </row>
    <row r="264" spans="1:7" x14ac:dyDescent="0.3">
      <c r="A264" s="3"/>
      <c r="B264" s="14">
        <v>36251</v>
      </c>
      <c r="C264" s="38">
        <v>161930.38</v>
      </c>
      <c r="D264" s="37">
        <f t="shared" si="7"/>
        <v>55108.561000000002</v>
      </c>
      <c r="E264" s="37">
        <f>G2B!W264</f>
        <v>43558.429000000004</v>
      </c>
      <c r="F264" s="38">
        <v>11550.132</v>
      </c>
      <c r="G264" s="37">
        <f t="shared" si="6"/>
        <v>-106821.819</v>
      </c>
    </row>
    <row r="265" spans="1:7" x14ac:dyDescent="0.3">
      <c r="A265" s="3"/>
      <c r="B265" s="14">
        <v>36281</v>
      </c>
      <c r="C265" s="38">
        <v>175591.47099999999</v>
      </c>
      <c r="D265" s="37">
        <f t="shared" si="7"/>
        <v>37345.319000000003</v>
      </c>
      <c r="E265" s="37">
        <f>G2B!W265</f>
        <v>29088.959999999999</v>
      </c>
      <c r="F265" s="38">
        <v>8256.3590000000004</v>
      </c>
      <c r="G265" s="37">
        <f t="shared" ref="G265:G328" si="8">D265-C265</f>
        <v>-138246.152</v>
      </c>
    </row>
    <row r="266" spans="1:7" x14ac:dyDescent="0.3">
      <c r="A266" s="3"/>
      <c r="B266" s="14">
        <v>36312</v>
      </c>
      <c r="C266" s="38">
        <v>189654.93900000001</v>
      </c>
      <c r="D266" s="37">
        <f t="shared" ref="D266:D329" si="9">SUM(E266:F266)</f>
        <v>70820.483999999997</v>
      </c>
      <c r="E266" s="37">
        <f>G2B!W266</f>
        <v>60880.805999999997</v>
      </c>
      <c r="F266" s="38">
        <v>9939.6779999999999</v>
      </c>
      <c r="G266" s="37">
        <f t="shared" si="8"/>
        <v>-118834.45500000002</v>
      </c>
    </row>
    <row r="267" spans="1:7" x14ac:dyDescent="0.3">
      <c r="A267" s="3"/>
      <c r="B267" s="14">
        <v>36342</v>
      </c>
      <c r="C267" s="38">
        <v>166628.30300000001</v>
      </c>
      <c r="D267" s="37">
        <f t="shared" si="9"/>
        <v>43885.850000000006</v>
      </c>
      <c r="E267" s="37">
        <f>G2B!W267</f>
        <v>32438.744000000002</v>
      </c>
      <c r="F267" s="38">
        <v>11447.106</v>
      </c>
      <c r="G267" s="37">
        <f t="shared" si="8"/>
        <v>-122742.45300000001</v>
      </c>
    </row>
    <row r="268" spans="1:7" x14ac:dyDescent="0.3">
      <c r="A268" s="3"/>
      <c r="B268" s="14">
        <v>36373</v>
      </c>
      <c r="C268" s="38">
        <v>173050.86499999999</v>
      </c>
      <c r="D268" s="37">
        <f t="shared" si="9"/>
        <v>35786.456999999995</v>
      </c>
      <c r="E268" s="37">
        <f>G2B!W268</f>
        <v>25733.012999999999</v>
      </c>
      <c r="F268" s="38">
        <v>10053.444</v>
      </c>
      <c r="G268" s="37">
        <f t="shared" si="8"/>
        <v>-137264.408</v>
      </c>
    </row>
    <row r="269" spans="1:7" x14ac:dyDescent="0.3">
      <c r="A269" s="3"/>
      <c r="B269" s="14">
        <v>36404</v>
      </c>
      <c r="C269" s="38">
        <v>180992.671</v>
      </c>
      <c r="D269" s="37">
        <f t="shared" si="9"/>
        <v>44043.877</v>
      </c>
      <c r="E269" s="37">
        <f>G2B!W269</f>
        <v>34664.616999999998</v>
      </c>
      <c r="F269" s="38">
        <v>9379.26</v>
      </c>
      <c r="G269" s="37">
        <f t="shared" si="8"/>
        <v>-136948.79399999999</v>
      </c>
    </row>
    <row r="270" spans="1:7" x14ac:dyDescent="0.3">
      <c r="A270" s="3"/>
      <c r="B270" s="14">
        <v>36434</v>
      </c>
      <c r="C270" s="38">
        <v>176534.56599999999</v>
      </c>
      <c r="D270" s="37">
        <f t="shared" si="9"/>
        <v>39635.839999999997</v>
      </c>
      <c r="E270" s="37">
        <f>G2B!W270</f>
        <v>30388.093000000001</v>
      </c>
      <c r="F270" s="38">
        <v>9247.7469999999994</v>
      </c>
      <c r="G270" s="37">
        <f t="shared" si="8"/>
        <v>-136898.726</v>
      </c>
    </row>
    <row r="271" spans="1:7" x14ac:dyDescent="0.3">
      <c r="A271" s="3"/>
      <c r="B271" s="14">
        <v>36465</v>
      </c>
      <c r="C271" s="38">
        <v>205448.77299999999</v>
      </c>
      <c r="D271" s="37">
        <f t="shared" si="9"/>
        <v>43805.051000000007</v>
      </c>
      <c r="E271" s="37">
        <f>G2B!W271</f>
        <v>31088.532000000003</v>
      </c>
      <c r="F271" s="38">
        <v>12716.519</v>
      </c>
      <c r="G271" s="37">
        <f t="shared" si="8"/>
        <v>-161643.72199999998</v>
      </c>
    </row>
    <row r="272" spans="1:7" x14ac:dyDescent="0.3">
      <c r="A272" s="3"/>
      <c r="B272" s="14">
        <v>36495</v>
      </c>
      <c r="C272" s="38">
        <v>201845.17300000001</v>
      </c>
      <c r="D272" s="37">
        <f t="shared" si="9"/>
        <v>39071.683000000005</v>
      </c>
      <c r="E272" s="37">
        <f>G2B!W272</f>
        <v>24201.871000000003</v>
      </c>
      <c r="F272" s="38">
        <v>14869.812</v>
      </c>
      <c r="G272" s="37">
        <f t="shared" si="8"/>
        <v>-162773.49</v>
      </c>
    </row>
    <row r="273" spans="1:7" x14ac:dyDescent="0.3">
      <c r="A273" s="3"/>
      <c r="B273" s="14">
        <v>36526</v>
      </c>
      <c r="C273" s="38">
        <v>187725.45699999999</v>
      </c>
      <c r="D273" s="37">
        <f t="shared" si="9"/>
        <v>36324.469000000005</v>
      </c>
      <c r="E273" s="37">
        <f>G2B!W273</f>
        <v>23902.531000000003</v>
      </c>
      <c r="F273" s="38">
        <v>12421.938</v>
      </c>
      <c r="G273" s="37">
        <f t="shared" si="8"/>
        <v>-151400.98799999998</v>
      </c>
    </row>
    <row r="274" spans="1:7" x14ac:dyDescent="0.3">
      <c r="A274" s="3"/>
      <c r="B274" s="14">
        <v>36557</v>
      </c>
      <c r="C274" s="38">
        <v>171102.511</v>
      </c>
      <c r="D274" s="37">
        <f t="shared" si="9"/>
        <v>40780.593000000001</v>
      </c>
      <c r="E274" s="37">
        <f>G2B!W274</f>
        <v>25663.481</v>
      </c>
      <c r="F274" s="38">
        <v>15117.111999999999</v>
      </c>
      <c r="G274" s="37">
        <f t="shared" si="8"/>
        <v>-130321.91800000001</v>
      </c>
    </row>
    <row r="275" spans="1:7" x14ac:dyDescent="0.3">
      <c r="A275" s="3"/>
      <c r="B275" s="14">
        <v>36586</v>
      </c>
      <c r="C275" s="38">
        <v>195583.019</v>
      </c>
      <c r="D275" s="37">
        <f t="shared" si="9"/>
        <v>48660.313000000002</v>
      </c>
      <c r="E275" s="37">
        <f>G2B!W275</f>
        <v>35485.239000000001</v>
      </c>
      <c r="F275" s="38">
        <v>13175.074000000001</v>
      </c>
      <c r="G275" s="37">
        <f t="shared" si="8"/>
        <v>-146922.70600000001</v>
      </c>
    </row>
    <row r="276" spans="1:7" x14ac:dyDescent="0.3">
      <c r="A276" s="3"/>
      <c r="B276" s="14">
        <v>36617</v>
      </c>
      <c r="C276" s="38">
        <v>153176.989</v>
      </c>
      <c r="D276" s="37">
        <f t="shared" si="9"/>
        <v>51991.391000000003</v>
      </c>
      <c r="E276" s="37">
        <f>G2B!W276</f>
        <v>39645.525000000001</v>
      </c>
      <c r="F276" s="38">
        <v>12345.866</v>
      </c>
      <c r="G276" s="37">
        <f t="shared" si="8"/>
        <v>-101185.598</v>
      </c>
    </row>
    <row r="277" spans="1:7" x14ac:dyDescent="0.3">
      <c r="A277" s="3"/>
      <c r="B277" s="14">
        <v>36647</v>
      </c>
      <c r="C277" s="38">
        <v>199112.57399999999</v>
      </c>
      <c r="D277" s="37">
        <f t="shared" si="9"/>
        <v>60251.053</v>
      </c>
      <c r="E277" s="37">
        <f>G2B!W277</f>
        <v>45741.516000000003</v>
      </c>
      <c r="F277" s="38">
        <v>14509.537</v>
      </c>
      <c r="G277" s="37">
        <f t="shared" si="8"/>
        <v>-138861.52100000001</v>
      </c>
    </row>
    <row r="278" spans="1:7" x14ac:dyDescent="0.3">
      <c r="A278" s="3"/>
      <c r="B278" s="14">
        <v>36678</v>
      </c>
      <c r="C278" s="38">
        <v>181332.902</v>
      </c>
      <c r="D278" s="37">
        <f t="shared" si="9"/>
        <v>55211.577000000005</v>
      </c>
      <c r="E278" s="37">
        <f>G2B!W278</f>
        <v>46922.134000000005</v>
      </c>
      <c r="F278" s="38">
        <v>8289.4429999999993</v>
      </c>
      <c r="G278" s="37">
        <f t="shared" si="8"/>
        <v>-126121.325</v>
      </c>
    </row>
    <row r="279" spans="1:7" x14ac:dyDescent="0.3">
      <c r="A279" s="3"/>
      <c r="B279" s="14">
        <v>36708</v>
      </c>
      <c r="C279" s="38">
        <v>195749.20600000001</v>
      </c>
      <c r="D279" s="37">
        <f t="shared" si="9"/>
        <v>39812.156999999999</v>
      </c>
      <c r="E279" s="37">
        <f>G2B!W279</f>
        <v>25361.082999999999</v>
      </c>
      <c r="F279" s="38">
        <v>14451.074000000001</v>
      </c>
      <c r="G279" s="37">
        <f t="shared" si="8"/>
        <v>-155937.049</v>
      </c>
    </row>
    <row r="280" spans="1:7" x14ac:dyDescent="0.3">
      <c r="A280" s="3"/>
      <c r="B280" s="14">
        <v>36739</v>
      </c>
      <c r="C280" s="38">
        <v>200021.41500000001</v>
      </c>
      <c r="D280" s="37">
        <f t="shared" si="9"/>
        <v>44674.203999999998</v>
      </c>
      <c r="E280" s="37">
        <f>G2B!W280</f>
        <v>29841.024000000001</v>
      </c>
      <c r="F280" s="38">
        <v>14833.18</v>
      </c>
      <c r="G280" s="37">
        <f t="shared" si="8"/>
        <v>-155347.21100000001</v>
      </c>
    </row>
    <row r="281" spans="1:7" x14ac:dyDescent="0.3">
      <c r="A281" s="3"/>
      <c r="B281" s="14">
        <v>36770</v>
      </c>
      <c r="C281" s="38">
        <v>172199.91399999999</v>
      </c>
      <c r="D281" s="37">
        <f t="shared" si="9"/>
        <v>41963.981</v>
      </c>
      <c r="E281" s="37">
        <f>G2B!W281</f>
        <v>27222.574000000001</v>
      </c>
      <c r="F281" s="38">
        <v>14741.406999999999</v>
      </c>
      <c r="G281" s="37">
        <f t="shared" si="8"/>
        <v>-130235.93299999999</v>
      </c>
    </row>
    <row r="282" spans="1:7" x14ac:dyDescent="0.3">
      <c r="A282" s="3"/>
      <c r="B282" s="14">
        <v>36800</v>
      </c>
      <c r="C282" s="38">
        <v>223975.06599999999</v>
      </c>
      <c r="D282" s="37">
        <f t="shared" si="9"/>
        <v>36775.055</v>
      </c>
      <c r="E282" s="37">
        <f>G2B!W282</f>
        <v>24236.245999999999</v>
      </c>
      <c r="F282" s="38">
        <v>12538.808999999999</v>
      </c>
      <c r="G282" s="37">
        <f t="shared" si="8"/>
        <v>-187200.011</v>
      </c>
    </row>
    <row r="283" spans="1:7" x14ac:dyDescent="0.3">
      <c r="A283" s="3"/>
      <c r="B283" s="14">
        <v>36831</v>
      </c>
      <c r="C283" s="38">
        <v>230689.67300000001</v>
      </c>
      <c r="D283" s="37">
        <f t="shared" si="9"/>
        <v>48942.954000000005</v>
      </c>
      <c r="E283" s="37">
        <f>G2B!W283</f>
        <v>34223.100000000006</v>
      </c>
      <c r="F283" s="38">
        <v>14719.853999999999</v>
      </c>
      <c r="G283" s="37">
        <f t="shared" si="8"/>
        <v>-181746.71900000001</v>
      </c>
    </row>
    <row r="284" spans="1:7" x14ac:dyDescent="0.3">
      <c r="A284" s="3"/>
      <c r="B284" s="14">
        <v>36861</v>
      </c>
      <c r="C284" s="38">
        <v>201407.413</v>
      </c>
      <c r="D284" s="37">
        <f t="shared" si="9"/>
        <v>39240.061000000002</v>
      </c>
      <c r="E284" s="37">
        <f>G2B!W284</f>
        <v>21023.237999999998</v>
      </c>
      <c r="F284" s="38">
        <v>18216.823</v>
      </c>
      <c r="G284" s="37">
        <f t="shared" si="8"/>
        <v>-162167.35200000001</v>
      </c>
    </row>
    <row r="285" spans="1:7" x14ac:dyDescent="0.3">
      <c r="A285" s="3"/>
      <c r="B285" s="14">
        <v>36892</v>
      </c>
      <c r="C285" s="38">
        <v>188039.24400000001</v>
      </c>
      <c r="D285" s="37">
        <f t="shared" si="9"/>
        <v>43915.323000000004</v>
      </c>
      <c r="E285" s="37">
        <f>G2B!W285</f>
        <v>27145.057000000001</v>
      </c>
      <c r="F285" s="38">
        <v>16770.266</v>
      </c>
      <c r="G285" s="37">
        <f t="shared" si="8"/>
        <v>-144123.921</v>
      </c>
    </row>
    <row r="286" spans="1:7" x14ac:dyDescent="0.3">
      <c r="A286" s="3"/>
      <c r="B286" s="14">
        <v>36923</v>
      </c>
      <c r="C286" s="38">
        <v>169719.28</v>
      </c>
      <c r="D286" s="37">
        <f t="shared" si="9"/>
        <v>39326.406000000003</v>
      </c>
      <c r="E286" s="37">
        <f>G2B!W286</f>
        <v>23661.691999999999</v>
      </c>
      <c r="F286" s="38">
        <v>15664.714</v>
      </c>
      <c r="G286" s="37">
        <f t="shared" si="8"/>
        <v>-130392.874</v>
      </c>
    </row>
    <row r="287" spans="1:7" x14ac:dyDescent="0.3">
      <c r="A287" s="3"/>
      <c r="B287" s="14">
        <v>36951</v>
      </c>
      <c r="C287" s="38">
        <v>190960.37899999999</v>
      </c>
      <c r="D287" s="37">
        <f t="shared" si="9"/>
        <v>60940.675000000003</v>
      </c>
      <c r="E287" s="37">
        <f>G2B!W287</f>
        <v>44240.070000000007</v>
      </c>
      <c r="F287" s="38">
        <v>16700.605</v>
      </c>
      <c r="G287" s="37">
        <f t="shared" si="8"/>
        <v>-130019.70399999998</v>
      </c>
    </row>
    <row r="288" spans="1:7" x14ac:dyDescent="0.3">
      <c r="A288" s="3"/>
      <c r="B288" s="14">
        <v>36982</v>
      </c>
      <c r="C288" s="38">
        <v>164331.27499999999</v>
      </c>
      <c r="D288" s="37">
        <f t="shared" si="9"/>
        <v>50991.574999999997</v>
      </c>
      <c r="E288" s="37">
        <f>G2B!W288</f>
        <v>35256.03</v>
      </c>
      <c r="F288" s="38">
        <v>15735.545</v>
      </c>
      <c r="G288" s="37">
        <f t="shared" si="8"/>
        <v>-113339.7</v>
      </c>
    </row>
    <row r="289" spans="1:7" x14ac:dyDescent="0.3">
      <c r="A289" s="3"/>
      <c r="B289" s="14">
        <v>37012</v>
      </c>
      <c r="C289" s="38">
        <v>205060.859</v>
      </c>
      <c r="D289" s="37">
        <f t="shared" si="9"/>
        <v>37733.256999999998</v>
      </c>
      <c r="E289" s="37">
        <f>G2B!W289</f>
        <v>26195.634000000002</v>
      </c>
      <c r="F289" s="38">
        <v>11537.623</v>
      </c>
      <c r="G289" s="37">
        <f t="shared" si="8"/>
        <v>-167327.60200000001</v>
      </c>
    </row>
    <row r="290" spans="1:7" x14ac:dyDescent="0.3">
      <c r="A290" s="3"/>
      <c r="B290" s="14">
        <v>37043</v>
      </c>
      <c r="C290" s="38">
        <v>170802.17</v>
      </c>
      <c r="D290" s="37">
        <f t="shared" si="9"/>
        <v>59599.186000000002</v>
      </c>
      <c r="E290" s="37">
        <f>G2B!W290</f>
        <v>44669.034</v>
      </c>
      <c r="F290" s="38">
        <v>14930.152</v>
      </c>
      <c r="G290" s="37">
        <f t="shared" si="8"/>
        <v>-111202.98400000001</v>
      </c>
    </row>
    <row r="291" spans="1:7" x14ac:dyDescent="0.3">
      <c r="A291" s="3"/>
      <c r="B291" s="14">
        <v>37073</v>
      </c>
      <c r="C291" s="38">
        <v>179045.96100000001</v>
      </c>
      <c r="D291" s="37">
        <f t="shared" si="9"/>
        <v>35376.087</v>
      </c>
      <c r="E291" s="37">
        <f>G2B!W291</f>
        <v>24900.43</v>
      </c>
      <c r="F291" s="38">
        <v>10475.656999999999</v>
      </c>
      <c r="G291" s="37">
        <f t="shared" si="8"/>
        <v>-143669.87400000001</v>
      </c>
    </row>
    <row r="292" spans="1:7" x14ac:dyDescent="0.3">
      <c r="A292" s="3"/>
      <c r="B292" s="14">
        <v>37104</v>
      </c>
      <c r="C292" s="38">
        <v>173776.946</v>
      </c>
      <c r="D292" s="37">
        <f t="shared" si="9"/>
        <v>38490.602000000006</v>
      </c>
      <c r="E292" s="37">
        <f>G2B!W292</f>
        <v>23028.143000000004</v>
      </c>
      <c r="F292" s="38">
        <v>15462.459000000001</v>
      </c>
      <c r="G292" s="37">
        <f t="shared" si="8"/>
        <v>-135286.34399999998</v>
      </c>
    </row>
    <row r="293" spans="1:7" x14ac:dyDescent="0.3">
      <c r="A293" s="3"/>
      <c r="B293" s="14">
        <v>37135</v>
      </c>
      <c r="C293" s="38">
        <v>151789.628</v>
      </c>
      <c r="D293" s="37">
        <f t="shared" si="9"/>
        <v>40432.812999999995</v>
      </c>
      <c r="E293" s="37">
        <f>G2B!W293</f>
        <v>28382.036999999997</v>
      </c>
      <c r="F293" s="38">
        <v>12050.776</v>
      </c>
      <c r="G293" s="37">
        <f t="shared" si="8"/>
        <v>-111356.815</v>
      </c>
    </row>
    <row r="294" spans="1:7" x14ac:dyDescent="0.3">
      <c r="A294" s="3"/>
      <c r="B294" s="14">
        <v>37165</v>
      </c>
      <c r="C294" s="38">
        <v>188300.198</v>
      </c>
      <c r="D294" s="37">
        <f t="shared" si="9"/>
        <v>40015.616999999998</v>
      </c>
      <c r="E294" s="37">
        <f>G2B!W294</f>
        <v>28826.553</v>
      </c>
      <c r="F294" s="38">
        <v>11189.064</v>
      </c>
      <c r="G294" s="37">
        <f t="shared" si="8"/>
        <v>-148284.58100000001</v>
      </c>
    </row>
    <row r="295" spans="1:7" x14ac:dyDescent="0.3">
      <c r="A295" s="3"/>
      <c r="B295" s="14">
        <v>37196</v>
      </c>
      <c r="C295" s="38">
        <v>192222.693</v>
      </c>
      <c r="D295" s="37">
        <f t="shared" si="9"/>
        <v>34282.548999999999</v>
      </c>
      <c r="E295" s="37">
        <f>G2B!W295</f>
        <v>24003.329999999998</v>
      </c>
      <c r="F295" s="38">
        <v>10279.218999999999</v>
      </c>
      <c r="G295" s="37">
        <f t="shared" si="8"/>
        <v>-157940.144</v>
      </c>
    </row>
    <row r="296" spans="1:7" x14ac:dyDescent="0.3">
      <c r="A296" s="3"/>
      <c r="B296" s="14">
        <v>37226</v>
      </c>
      <c r="C296" s="38">
        <v>163212.05900000001</v>
      </c>
      <c r="D296" s="37">
        <f t="shared" si="9"/>
        <v>37577.021999999997</v>
      </c>
      <c r="E296" s="37">
        <f>G2B!W296</f>
        <v>22353.108</v>
      </c>
      <c r="F296" s="38">
        <v>15223.914000000001</v>
      </c>
      <c r="G296" s="37">
        <f t="shared" si="8"/>
        <v>-125635.03700000001</v>
      </c>
    </row>
    <row r="297" spans="1:7" x14ac:dyDescent="0.3">
      <c r="A297" s="3"/>
      <c r="B297" s="14">
        <v>37257</v>
      </c>
      <c r="C297" s="37">
        <f>G3A!V297</f>
        <v>155045.24</v>
      </c>
      <c r="D297" s="37">
        <f t="shared" si="9"/>
        <v>35182.004000000001</v>
      </c>
      <c r="E297" s="37">
        <f>G2B!W297</f>
        <v>21571.938000000002</v>
      </c>
      <c r="F297" s="37">
        <f>G4A!V9</f>
        <v>13610.065999999999</v>
      </c>
      <c r="G297" s="37">
        <f t="shared" si="8"/>
        <v>-119863.23599999999</v>
      </c>
    </row>
    <row r="298" spans="1:7" x14ac:dyDescent="0.3">
      <c r="A298" s="3"/>
      <c r="B298" s="14">
        <v>37288</v>
      </c>
      <c r="C298" s="37">
        <f>G3A!V298</f>
        <v>153508.51299999998</v>
      </c>
      <c r="D298" s="37">
        <f t="shared" si="9"/>
        <v>35480.725999999995</v>
      </c>
      <c r="E298" s="37">
        <f>G2B!W298</f>
        <v>25704.752999999997</v>
      </c>
      <c r="F298" s="37">
        <f>G4A!V10</f>
        <v>9775.973</v>
      </c>
      <c r="G298" s="37">
        <f t="shared" si="8"/>
        <v>-118027.78699999998</v>
      </c>
    </row>
    <row r="299" spans="1:7" x14ac:dyDescent="0.3">
      <c r="A299" s="3"/>
      <c r="B299" s="14">
        <v>37316</v>
      </c>
      <c r="C299" s="37">
        <f>G3A!V299</f>
        <v>168368.61900000001</v>
      </c>
      <c r="D299" s="37">
        <f t="shared" si="9"/>
        <v>37349.259999999995</v>
      </c>
      <c r="E299" s="37">
        <f>G2B!W299</f>
        <v>24718.489999999998</v>
      </c>
      <c r="F299" s="37">
        <f>G4A!V11</f>
        <v>12630.77</v>
      </c>
      <c r="G299" s="37">
        <f t="shared" si="8"/>
        <v>-131019.35900000001</v>
      </c>
    </row>
    <row r="300" spans="1:7" x14ac:dyDescent="0.3">
      <c r="A300" s="3"/>
      <c r="B300" s="14">
        <v>37347</v>
      </c>
      <c r="C300" s="37">
        <f>G3A!V300</f>
        <v>188235.27499999997</v>
      </c>
      <c r="D300" s="37">
        <f t="shared" si="9"/>
        <v>51780.41</v>
      </c>
      <c r="E300" s="37">
        <f>G2B!W300</f>
        <v>36515.589</v>
      </c>
      <c r="F300" s="37">
        <f>G4A!V12</f>
        <v>15264.821</v>
      </c>
      <c r="G300" s="37">
        <f t="shared" si="8"/>
        <v>-136454.86499999996</v>
      </c>
    </row>
    <row r="301" spans="1:7" x14ac:dyDescent="0.3">
      <c r="A301" s="3"/>
      <c r="B301" s="14">
        <v>37377</v>
      </c>
      <c r="C301" s="37">
        <f>G3A!V301</f>
        <v>182467.046</v>
      </c>
      <c r="D301" s="37">
        <f t="shared" si="9"/>
        <v>40596.514999999999</v>
      </c>
      <c r="E301" s="37">
        <f>G2B!W301</f>
        <v>30264.584000000003</v>
      </c>
      <c r="F301" s="37">
        <f>G4A!V13</f>
        <v>10331.931</v>
      </c>
      <c r="G301" s="37">
        <f t="shared" si="8"/>
        <v>-141870.53100000002</v>
      </c>
    </row>
    <row r="302" spans="1:7" x14ac:dyDescent="0.3">
      <c r="A302" s="3"/>
      <c r="B302" s="14">
        <v>37408</v>
      </c>
      <c r="C302" s="37">
        <f>G3A!V302</f>
        <v>149824.79300000001</v>
      </c>
      <c r="D302" s="37">
        <f t="shared" si="9"/>
        <v>50603.805999999997</v>
      </c>
      <c r="E302" s="37">
        <f>G2B!W302</f>
        <v>41315.991999999998</v>
      </c>
      <c r="F302" s="37">
        <f>G4A!V14</f>
        <v>9287.8140000000003</v>
      </c>
      <c r="G302" s="37">
        <f t="shared" si="8"/>
        <v>-99220.987000000008</v>
      </c>
    </row>
    <row r="303" spans="1:7" x14ac:dyDescent="0.3">
      <c r="A303" s="3"/>
      <c r="B303" s="14">
        <v>37438</v>
      </c>
      <c r="C303" s="37">
        <f>G3A!V303</f>
        <v>210443.641</v>
      </c>
      <c r="D303" s="37">
        <f t="shared" si="9"/>
        <v>44904.455000000002</v>
      </c>
      <c r="E303" s="37">
        <f>G2B!W303</f>
        <v>29383.710999999999</v>
      </c>
      <c r="F303" s="37">
        <f>G4A!V15</f>
        <v>15520.744000000001</v>
      </c>
      <c r="G303" s="37">
        <f t="shared" si="8"/>
        <v>-165539.18599999999</v>
      </c>
    </row>
    <row r="304" spans="1:7" x14ac:dyDescent="0.3">
      <c r="A304" s="3"/>
      <c r="B304" s="14">
        <v>37469</v>
      </c>
      <c r="C304" s="37">
        <f>G3A!V304</f>
        <v>166264.07499999998</v>
      </c>
      <c r="D304" s="37">
        <f t="shared" si="9"/>
        <v>35181.163</v>
      </c>
      <c r="E304" s="37">
        <f>G2B!W304</f>
        <v>23234.431000000004</v>
      </c>
      <c r="F304" s="37">
        <f>G4A!V16</f>
        <v>11946.732</v>
      </c>
      <c r="G304" s="37">
        <f t="shared" si="8"/>
        <v>-131082.91199999998</v>
      </c>
    </row>
    <row r="305" spans="1:7" x14ac:dyDescent="0.3">
      <c r="A305" s="3"/>
      <c r="B305" s="14">
        <v>37500</v>
      </c>
      <c r="C305" s="37">
        <f>G3A!V305</f>
        <v>163346.05700000003</v>
      </c>
      <c r="D305" s="37">
        <f t="shared" si="9"/>
        <v>30737.152999999998</v>
      </c>
      <c r="E305" s="37">
        <f>G2B!W305</f>
        <v>22201.296999999999</v>
      </c>
      <c r="F305" s="37">
        <f>G4A!V17</f>
        <v>8535.8559999999998</v>
      </c>
      <c r="G305" s="37">
        <f t="shared" si="8"/>
        <v>-132608.90400000004</v>
      </c>
    </row>
    <row r="306" spans="1:7" x14ac:dyDescent="0.3">
      <c r="A306" s="3"/>
      <c r="B306" s="14">
        <v>37530</v>
      </c>
      <c r="C306" s="37">
        <f>G3A!V306</f>
        <v>205081.076</v>
      </c>
      <c r="D306" s="37">
        <f t="shared" si="9"/>
        <v>38930.994000000006</v>
      </c>
      <c r="E306" s="37">
        <f>G2B!W306</f>
        <v>23743.936000000002</v>
      </c>
      <c r="F306" s="37">
        <f>G4A!V18</f>
        <v>15187.058000000001</v>
      </c>
      <c r="G306" s="37">
        <f t="shared" si="8"/>
        <v>-166150.08199999999</v>
      </c>
    </row>
    <row r="307" spans="1:7" x14ac:dyDescent="0.3">
      <c r="B307" s="2">
        <v>37561</v>
      </c>
      <c r="C307" s="37">
        <f>G3A!V307</f>
        <v>217689.52799999999</v>
      </c>
      <c r="D307" s="37">
        <f t="shared" si="9"/>
        <v>38750.432000000001</v>
      </c>
      <c r="E307" s="37">
        <f>G2B!W307</f>
        <v>24921.221000000001</v>
      </c>
      <c r="F307" s="37">
        <f>G4A!V19</f>
        <v>13829.210999999999</v>
      </c>
      <c r="G307" s="37">
        <f t="shared" si="8"/>
        <v>-178939.09599999999</v>
      </c>
    </row>
    <row r="308" spans="1:7" x14ac:dyDescent="0.3">
      <c r="B308" s="2">
        <v>37591</v>
      </c>
      <c r="C308" s="37">
        <f>G3A!V308</f>
        <v>181271.29300000001</v>
      </c>
      <c r="D308" s="37">
        <f t="shared" si="9"/>
        <v>43457.037000000004</v>
      </c>
      <c r="E308" s="37">
        <f>G2B!W308</f>
        <v>29493.258000000002</v>
      </c>
      <c r="F308" s="37">
        <f>G4A!V20</f>
        <v>13963.779</v>
      </c>
      <c r="G308" s="37">
        <f t="shared" si="8"/>
        <v>-137814.25599999999</v>
      </c>
    </row>
    <row r="309" spans="1:7" x14ac:dyDescent="0.3">
      <c r="B309" s="2">
        <v>37622</v>
      </c>
      <c r="C309" s="37">
        <f>G3A!V309</f>
        <v>205083.84700000001</v>
      </c>
      <c r="D309" s="37">
        <f t="shared" si="9"/>
        <v>42047.678</v>
      </c>
      <c r="E309" s="37">
        <f>G2B!W309</f>
        <v>27505.706999999999</v>
      </c>
      <c r="F309" s="37">
        <f>G4A!V21</f>
        <v>14541.971</v>
      </c>
      <c r="G309" s="37">
        <f t="shared" si="8"/>
        <v>-163036.16899999999</v>
      </c>
    </row>
    <row r="310" spans="1:7" x14ac:dyDescent="0.3">
      <c r="B310" s="2">
        <v>37653</v>
      </c>
      <c r="C310" s="37">
        <f>G3A!V310</f>
        <v>193616.54200000002</v>
      </c>
      <c r="D310" s="37">
        <f t="shared" si="9"/>
        <v>37564.005000000005</v>
      </c>
      <c r="E310" s="37">
        <f>G2B!W310</f>
        <v>23832.920000000002</v>
      </c>
      <c r="F310" s="37">
        <f>G4A!V22</f>
        <v>13731.085000000001</v>
      </c>
      <c r="G310" s="37">
        <f t="shared" si="8"/>
        <v>-156052.53700000001</v>
      </c>
    </row>
    <row r="311" spans="1:7" x14ac:dyDescent="0.3">
      <c r="B311" s="2">
        <v>37681</v>
      </c>
      <c r="C311" s="37">
        <f>G3A!V311</f>
        <v>158631.69600000003</v>
      </c>
      <c r="D311" s="37">
        <f t="shared" si="9"/>
        <v>40756.484000000004</v>
      </c>
      <c r="E311" s="37">
        <f>G2B!W311</f>
        <v>23558.336000000003</v>
      </c>
      <c r="F311" s="37">
        <f>G4A!V23</f>
        <v>17198.148000000001</v>
      </c>
      <c r="G311" s="37">
        <f t="shared" si="8"/>
        <v>-117875.21200000003</v>
      </c>
    </row>
    <row r="312" spans="1:7" x14ac:dyDescent="0.3">
      <c r="B312" s="2">
        <v>37712</v>
      </c>
      <c r="C312" s="37">
        <f>G3A!V312</f>
        <v>196551.33099999998</v>
      </c>
      <c r="D312" s="37">
        <f t="shared" si="9"/>
        <v>44850.631999999998</v>
      </c>
      <c r="E312" s="37">
        <f>G2B!W312</f>
        <v>24840.778999999999</v>
      </c>
      <c r="F312" s="37">
        <f>G4A!V24</f>
        <v>20009.852999999999</v>
      </c>
      <c r="G312" s="37">
        <f t="shared" si="8"/>
        <v>-151700.69899999996</v>
      </c>
    </row>
    <row r="313" spans="1:7" x14ac:dyDescent="0.3">
      <c r="B313" s="2">
        <v>37742</v>
      </c>
      <c r="C313" s="37">
        <f>G3A!V313</f>
        <v>208833.64300000001</v>
      </c>
      <c r="D313" s="37">
        <f t="shared" si="9"/>
        <v>55042.848000000005</v>
      </c>
      <c r="E313" s="37">
        <f>G2B!W313</f>
        <v>44572.346000000005</v>
      </c>
      <c r="F313" s="37">
        <f>G4A!V25</f>
        <v>10470.502</v>
      </c>
      <c r="G313" s="37">
        <f t="shared" si="8"/>
        <v>-153790.79500000001</v>
      </c>
    </row>
    <row r="314" spans="1:7" x14ac:dyDescent="0.3">
      <c r="B314" s="2">
        <v>37773</v>
      </c>
      <c r="C314" s="37">
        <f>G3A!V314</f>
        <v>200384.65400000004</v>
      </c>
      <c r="D314" s="37">
        <f t="shared" si="9"/>
        <v>52421.683000000005</v>
      </c>
      <c r="E314" s="37">
        <f>G2B!W314</f>
        <v>40377.296000000002</v>
      </c>
      <c r="F314" s="37">
        <f>G4A!V26</f>
        <v>12044.387000000001</v>
      </c>
      <c r="G314" s="37">
        <f t="shared" si="8"/>
        <v>-147962.97100000002</v>
      </c>
    </row>
    <row r="315" spans="1:7" x14ac:dyDescent="0.3">
      <c r="B315" s="2">
        <v>37803</v>
      </c>
      <c r="C315" s="37">
        <f>G3A!V315</f>
        <v>221480.46399999998</v>
      </c>
      <c r="D315" s="37">
        <f t="shared" si="9"/>
        <v>39949.085000000006</v>
      </c>
      <c r="E315" s="37">
        <f>G2B!W315</f>
        <v>27159.615000000002</v>
      </c>
      <c r="F315" s="37">
        <f>G4A!V27</f>
        <v>12789.470000000001</v>
      </c>
      <c r="G315" s="37">
        <f t="shared" si="8"/>
        <v>-181531.37899999996</v>
      </c>
    </row>
    <row r="316" spans="1:7" x14ac:dyDescent="0.3">
      <c r="B316" s="2">
        <v>37834</v>
      </c>
      <c r="C316" s="37">
        <f>G3A!V316</f>
        <v>182206.66499999998</v>
      </c>
      <c r="D316" s="37">
        <f t="shared" si="9"/>
        <v>36095.442999999999</v>
      </c>
      <c r="E316" s="37">
        <f>G2B!W316</f>
        <v>22709.682000000001</v>
      </c>
      <c r="F316" s="37">
        <f>G4A!V28</f>
        <v>13385.761</v>
      </c>
      <c r="G316" s="37">
        <f t="shared" si="8"/>
        <v>-146111.22199999998</v>
      </c>
    </row>
    <row r="317" spans="1:7" x14ac:dyDescent="0.3">
      <c r="B317" s="2">
        <v>37865</v>
      </c>
      <c r="C317" s="37">
        <f>G3A!V317</f>
        <v>183028.69199999998</v>
      </c>
      <c r="D317" s="37">
        <f t="shared" si="9"/>
        <v>34143.336000000003</v>
      </c>
      <c r="E317" s="37">
        <f>G2B!W317</f>
        <v>22440.939000000002</v>
      </c>
      <c r="F317" s="37">
        <f>G4A!V29</f>
        <v>11702.396999999999</v>
      </c>
      <c r="G317" s="37">
        <f t="shared" si="8"/>
        <v>-148885.35599999997</v>
      </c>
    </row>
    <row r="318" spans="1:7" x14ac:dyDescent="0.3">
      <c r="B318" s="2">
        <v>37895</v>
      </c>
      <c r="C318" s="37">
        <f>G3A!V318</f>
        <v>206148.47000000003</v>
      </c>
      <c r="D318" s="37">
        <f t="shared" si="9"/>
        <v>36356.872000000003</v>
      </c>
      <c r="E318" s="37">
        <f>G2B!W318</f>
        <v>25017.512999999999</v>
      </c>
      <c r="F318" s="37">
        <f>G4A!V30</f>
        <v>11339.359</v>
      </c>
      <c r="G318" s="37">
        <f t="shared" si="8"/>
        <v>-169791.59800000003</v>
      </c>
    </row>
    <row r="319" spans="1:7" x14ac:dyDescent="0.3">
      <c r="B319" s="2">
        <v>37926</v>
      </c>
      <c r="C319" s="37">
        <f>G3A!V319</f>
        <v>210125.424</v>
      </c>
      <c r="D319" s="37">
        <f t="shared" si="9"/>
        <v>44988.027000000002</v>
      </c>
      <c r="E319" s="37">
        <f>G2B!W319</f>
        <v>27909.519999999997</v>
      </c>
      <c r="F319" s="37">
        <f>G4A!V31</f>
        <v>17078.507000000001</v>
      </c>
      <c r="G319" s="37">
        <f t="shared" si="8"/>
        <v>-165137.397</v>
      </c>
    </row>
    <row r="320" spans="1:7" x14ac:dyDescent="0.3">
      <c r="B320" s="2">
        <v>37956</v>
      </c>
      <c r="C320" s="37">
        <f>G3A!V320</f>
        <v>224523.75999999998</v>
      </c>
      <c r="D320" s="37">
        <f t="shared" si="9"/>
        <v>35309.053</v>
      </c>
      <c r="E320" s="37">
        <f>G2B!W320</f>
        <v>19497.936000000002</v>
      </c>
      <c r="F320" s="37">
        <f>G4A!V32</f>
        <v>15811.117</v>
      </c>
      <c r="G320" s="37">
        <f t="shared" si="8"/>
        <v>-189214.70699999999</v>
      </c>
    </row>
    <row r="321" spans="2:7" x14ac:dyDescent="0.3">
      <c r="B321" s="2">
        <v>37987</v>
      </c>
      <c r="C321" s="37">
        <f>G3A!V321</f>
        <v>228920.016</v>
      </c>
      <c r="D321" s="37">
        <f t="shared" si="9"/>
        <v>36417.076000000001</v>
      </c>
      <c r="E321" s="37">
        <f>G2B!W321</f>
        <v>19814.335000000003</v>
      </c>
      <c r="F321" s="37">
        <f>G4A!V33</f>
        <v>16602.741000000002</v>
      </c>
      <c r="G321" s="37">
        <f t="shared" si="8"/>
        <v>-192502.94</v>
      </c>
    </row>
    <row r="322" spans="2:7" x14ac:dyDescent="0.3">
      <c r="B322" s="2">
        <v>38018</v>
      </c>
      <c r="C322" s="37">
        <f>G3A!V322</f>
        <v>188750.43700000003</v>
      </c>
      <c r="D322" s="37">
        <f t="shared" si="9"/>
        <v>37618.608</v>
      </c>
      <c r="E322" s="37">
        <f>G2B!W322</f>
        <v>19245.750999999997</v>
      </c>
      <c r="F322" s="37">
        <f>G4A!V34</f>
        <v>18372.857000000004</v>
      </c>
      <c r="G322" s="37">
        <f t="shared" si="8"/>
        <v>-151131.82900000003</v>
      </c>
    </row>
    <row r="323" spans="2:7" x14ac:dyDescent="0.3">
      <c r="B323" s="2">
        <v>38047</v>
      </c>
      <c r="C323" s="37">
        <f>G3A!V323</f>
        <v>240046.18800000002</v>
      </c>
      <c r="D323" s="37">
        <f t="shared" si="9"/>
        <v>43545.327000000005</v>
      </c>
      <c r="E323" s="37">
        <f>G2B!W323</f>
        <v>25401.362000000001</v>
      </c>
      <c r="F323" s="37">
        <f>G4A!V35</f>
        <v>18143.965</v>
      </c>
      <c r="G323" s="37">
        <f t="shared" si="8"/>
        <v>-196500.86100000003</v>
      </c>
    </row>
    <row r="324" spans="2:7" x14ac:dyDescent="0.3">
      <c r="B324" s="2">
        <v>38078</v>
      </c>
      <c r="C324" s="37">
        <f>G3A!V324</f>
        <v>239736.15699999998</v>
      </c>
      <c r="D324" s="37">
        <f t="shared" si="9"/>
        <v>64977.375</v>
      </c>
      <c r="E324" s="37">
        <f>G2B!W324</f>
        <v>49288.881999999998</v>
      </c>
      <c r="F324" s="37">
        <f>G4A!V36</f>
        <v>15688.493</v>
      </c>
      <c r="G324" s="37">
        <f t="shared" si="8"/>
        <v>-174758.78199999998</v>
      </c>
    </row>
    <row r="325" spans="2:7" x14ac:dyDescent="0.3">
      <c r="B325" s="2">
        <v>38108</v>
      </c>
      <c r="C325" s="37">
        <f>G3A!V325</f>
        <v>257272.19900000002</v>
      </c>
      <c r="D325" s="37">
        <f t="shared" si="9"/>
        <v>36525.980000000003</v>
      </c>
      <c r="E325" s="37">
        <f>G2B!W325</f>
        <v>22118.752</v>
      </c>
      <c r="F325" s="37">
        <f>G4A!V37</f>
        <v>14407.228000000001</v>
      </c>
      <c r="G325" s="37">
        <f t="shared" si="8"/>
        <v>-220746.21900000001</v>
      </c>
    </row>
    <row r="326" spans="2:7" x14ac:dyDescent="0.3">
      <c r="B326" s="2">
        <v>38139</v>
      </c>
      <c r="C326" s="37">
        <f>G3A!V326</f>
        <v>223807.00000000003</v>
      </c>
      <c r="D326" s="37">
        <f t="shared" si="9"/>
        <v>66552.459999999992</v>
      </c>
      <c r="E326" s="37">
        <f>G2B!W326</f>
        <v>52004.482999999993</v>
      </c>
      <c r="F326" s="37">
        <f>G4A!V38</f>
        <v>14547.976999999999</v>
      </c>
      <c r="G326" s="37">
        <f t="shared" si="8"/>
        <v>-157254.54000000004</v>
      </c>
    </row>
    <row r="327" spans="2:7" x14ac:dyDescent="0.3">
      <c r="B327" s="2">
        <v>38169</v>
      </c>
      <c r="C327" s="37">
        <f>G3A!V327</f>
        <v>224883.26</v>
      </c>
      <c r="D327" s="37">
        <f t="shared" si="9"/>
        <v>51351.813999999998</v>
      </c>
      <c r="E327" s="37">
        <f>G2B!W327</f>
        <v>27020.578000000001</v>
      </c>
      <c r="F327" s="37">
        <f>G4A!V39</f>
        <v>24331.235999999997</v>
      </c>
      <c r="G327" s="37">
        <f t="shared" si="8"/>
        <v>-173531.446</v>
      </c>
    </row>
    <row r="328" spans="2:7" x14ac:dyDescent="0.3">
      <c r="B328" s="2">
        <v>38200</v>
      </c>
      <c r="C328" s="37">
        <f>G3A!V328</f>
        <v>206894.804</v>
      </c>
      <c r="D328" s="37">
        <f t="shared" si="9"/>
        <v>49941.606</v>
      </c>
      <c r="E328" s="37">
        <f>G2B!W328</f>
        <v>34669.928</v>
      </c>
      <c r="F328" s="37">
        <f>G4A!V40</f>
        <v>15271.678</v>
      </c>
      <c r="G328" s="37">
        <f t="shared" si="8"/>
        <v>-156953.198</v>
      </c>
    </row>
    <row r="329" spans="2:7" x14ac:dyDescent="0.3">
      <c r="B329" s="2">
        <v>38231</v>
      </c>
      <c r="C329" s="37">
        <f>G3A!V329</f>
        <v>200091.728</v>
      </c>
      <c r="D329" s="37">
        <f t="shared" si="9"/>
        <v>38770.831999999995</v>
      </c>
      <c r="E329" s="37">
        <f>G2B!W329</f>
        <v>23938.904999999999</v>
      </c>
      <c r="F329" s="37">
        <f>G4A!V41</f>
        <v>14831.927</v>
      </c>
      <c r="G329" s="37">
        <f t="shared" ref="G329:G392" si="10">D329-C329</f>
        <v>-161320.89600000001</v>
      </c>
    </row>
    <row r="330" spans="2:7" x14ac:dyDescent="0.3">
      <c r="B330" s="2">
        <v>38261</v>
      </c>
      <c r="C330" s="37">
        <f>G3A!V330</f>
        <v>260346.12200000003</v>
      </c>
      <c r="D330" s="37">
        <f t="shared" ref="D330:D393" si="11">SUM(E330:F330)</f>
        <v>36445.673999999999</v>
      </c>
      <c r="E330" s="37">
        <f>G2B!W330</f>
        <v>20852.297000000002</v>
      </c>
      <c r="F330" s="37">
        <f>G4A!V42</f>
        <v>15593.377</v>
      </c>
      <c r="G330" s="37">
        <f t="shared" si="10"/>
        <v>-223900.44800000003</v>
      </c>
    </row>
    <row r="331" spans="2:7" x14ac:dyDescent="0.3">
      <c r="B331" s="2">
        <v>38292</v>
      </c>
      <c r="C331" s="37">
        <f>G3A!V331</f>
        <v>277191.53300000005</v>
      </c>
      <c r="D331" s="37">
        <f t="shared" si="11"/>
        <v>49085.212</v>
      </c>
      <c r="E331" s="37">
        <f>G2B!W331</f>
        <v>27500.847000000002</v>
      </c>
      <c r="F331" s="37">
        <f>G4A!V43</f>
        <v>21584.364999999998</v>
      </c>
      <c r="G331" s="37">
        <f t="shared" si="10"/>
        <v>-228106.32100000005</v>
      </c>
    </row>
    <row r="332" spans="2:7" x14ac:dyDescent="0.3">
      <c r="B332" s="2">
        <v>38322</v>
      </c>
      <c r="C332" s="37">
        <f>G3A!V332</f>
        <v>277912.05600000004</v>
      </c>
      <c r="D332" s="37">
        <f t="shared" si="11"/>
        <v>45211.740999999995</v>
      </c>
      <c r="E332" s="37">
        <f>G2B!W332</f>
        <v>25003.995999999999</v>
      </c>
      <c r="F332" s="37">
        <f>G4A!V44</f>
        <v>20207.744999999999</v>
      </c>
      <c r="G332" s="37">
        <f t="shared" si="10"/>
        <v>-232700.31500000006</v>
      </c>
    </row>
    <row r="333" spans="2:7" x14ac:dyDescent="0.3">
      <c r="B333" s="2">
        <v>38353</v>
      </c>
      <c r="C333" s="37">
        <f>G3A!V333</f>
        <v>261584.14299999998</v>
      </c>
      <c r="D333" s="37">
        <f t="shared" si="11"/>
        <v>55418.112999999998</v>
      </c>
      <c r="E333" s="37">
        <f>G2B!W333</f>
        <v>33542.972999999998</v>
      </c>
      <c r="F333" s="37">
        <f>G4A!V45</f>
        <v>21875.14</v>
      </c>
      <c r="G333" s="37">
        <f t="shared" si="10"/>
        <v>-206166.02999999997</v>
      </c>
    </row>
    <row r="334" spans="2:7" x14ac:dyDescent="0.3">
      <c r="B334" s="2">
        <v>38384</v>
      </c>
      <c r="C334" s="37">
        <f>G3A!V334</f>
        <v>226548.82399999999</v>
      </c>
      <c r="D334" s="37">
        <f t="shared" si="11"/>
        <v>47306.741999999998</v>
      </c>
      <c r="E334" s="37">
        <f>G2B!W334</f>
        <v>22676.954000000002</v>
      </c>
      <c r="F334" s="37">
        <f>G4A!V46</f>
        <v>24629.788</v>
      </c>
      <c r="G334" s="37">
        <f t="shared" si="10"/>
        <v>-179242.08199999999</v>
      </c>
    </row>
    <row r="335" spans="2:7" x14ac:dyDescent="0.3">
      <c r="B335" s="2">
        <v>38412</v>
      </c>
      <c r="C335" s="37">
        <f>G3A!V335</f>
        <v>266969.10100000002</v>
      </c>
      <c r="D335" s="37">
        <f t="shared" si="11"/>
        <v>53259.612999999998</v>
      </c>
      <c r="E335" s="37">
        <f>G2B!W335</f>
        <v>27441.821</v>
      </c>
      <c r="F335" s="37">
        <f>G4A!V47</f>
        <v>25817.792000000001</v>
      </c>
      <c r="G335" s="37">
        <f t="shared" si="10"/>
        <v>-213709.48800000001</v>
      </c>
    </row>
    <row r="336" spans="2:7" x14ac:dyDescent="0.3">
      <c r="B336" s="2">
        <v>38443</v>
      </c>
      <c r="C336" s="37">
        <f>G3A!V336</f>
        <v>256406.67199999999</v>
      </c>
      <c r="D336" s="37">
        <f t="shared" si="11"/>
        <v>83987.502000000008</v>
      </c>
      <c r="E336" s="37">
        <f>G2B!W336</f>
        <v>58976.444000000003</v>
      </c>
      <c r="F336" s="37">
        <f>G4A!V48</f>
        <v>25011.057999999997</v>
      </c>
      <c r="G336" s="37">
        <f t="shared" si="10"/>
        <v>-172419.16999999998</v>
      </c>
    </row>
    <row r="337" spans="2:7" x14ac:dyDescent="0.3">
      <c r="B337" s="2">
        <v>38473</v>
      </c>
      <c r="C337" s="37">
        <f>G3A!V337</f>
        <v>224245.05</v>
      </c>
      <c r="D337" s="37">
        <f t="shared" si="11"/>
        <v>53783.095000000001</v>
      </c>
      <c r="E337" s="37">
        <f>G2B!W337</f>
        <v>33529.851000000002</v>
      </c>
      <c r="F337" s="37">
        <f>G4A!V49</f>
        <v>20253.244000000002</v>
      </c>
      <c r="G337" s="37">
        <f t="shared" si="10"/>
        <v>-170461.95499999999</v>
      </c>
    </row>
    <row r="338" spans="2:7" x14ac:dyDescent="0.3">
      <c r="B338" s="2">
        <v>38504</v>
      </c>
      <c r="C338" s="37">
        <f>G3A!V338</f>
        <v>319399.27300000004</v>
      </c>
      <c r="D338" s="37">
        <f t="shared" si="11"/>
        <v>69562.07699999999</v>
      </c>
      <c r="E338" s="37">
        <f>G2B!W338</f>
        <v>51126.691999999988</v>
      </c>
      <c r="F338" s="37">
        <f>G4A!V50</f>
        <v>18435.385000000002</v>
      </c>
      <c r="G338" s="37">
        <f t="shared" si="10"/>
        <v>-249837.19600000005</v>
      </c>
    </row>
    <row r="339" spans="2:7" x14ac:dyDescent="0.3">
      <c r="B339" s="2">
        <v>38534</v>
      </c>
      <c r="C339" s="37">
        <f>G3A!V339</f>
        <v>255873.58100000001</v>
      </c>
      <c r="D339" s="37">
        <f t="shared" si="11"/>
        <v>50143.896000000008</v>
      </c>
      <c r="E339" s="37">
        <f>G2B!W339</f>
        <v>33181.935000000005</v>
      </c>
      <c r="F339" s="37">
        <f>G4A!V51</f>
        <v>16961.960999999999</v>
      </c>
      <c r="G339" s="37">
        <f t="shared" si="10"/>
        <v>-205729.685</v>
      </c>
    </row>
    <row r="340" spans="2:7" x14ac:dyDescent="0.3">
      <c r="B340" s="2">
        <v>38565</v>
      </c>
      <c r="C340" s="37">
        <f>G3A!V340</f>
        <v>279936.79000000004</v>
      </c>
      <c r="D340" s="37">
        <f t="shared" si="11"/>
        <v>52714.021000000001</v>
      </c>
      <c r="E340" s="37">
        <f>G2B!W340</f>
        <v>30576.091</v>
      </c>
      <c r="F340" s="37">
        <f>G4A!V52</f>
        <v>22137.93</v>
      </c>
      <c r="G340" s="37">
        <f t="shared" si="10"/>
        <v>-227222.76900000003</v>
      </c>
    </row>
    <row r="341" spans="2:7" x14ac:dyDescent="0.3">
      <c r="B341" s="2">
        <v>38596</v>
      </c>
      <c r="C341" s="37">
        <f>G3A!V341</f>
        <v>231159.13900000002</v>
      </c>
      <c r="D341" s="37">
        <f t="shared" si="11"/>
        <v>57185.343999999997</v>
      </c>
      <c r="E341" s="37">
        <f>G2B!W341</f>
        <v>30217.655000000002</v>
      </c>
      <c r="F341" s="37">
        <f>G4A!V53</f>
        <v>26967.688999999998</v>
      </c>
      <c r="G341" s="37">
        <f t="shared" si="10"/>
        <v>-173973.79500000004</v>
      </c>
    </row>
    <row r="342" spans="2:7" x14ac:dyDescent="0.3">
      <c r="B342" s="2">
        <v>38626</v>
      </c>
      <c r="C342" s="37">
        <f>G3A!V342</f>
        <v>279426.57299999997</v>
      </c>
      <c r="D342" s="37">
        <f t="shared" si="11"/>
        <v>64184.801999999996</v>
      </c>
      <c r="E342" s="37">
        <f>G2B!W342</f>
        <v>35716.570999999996</v>
      </c>
      <c r="F342" s="37">
        <f>G4A!V54</f>
        <v>28468.231</v>
      </c>
      <c r="G342" s="37">
        <f t="shared" si="10"/>
        <v>-215241.77099999998</v>
      </c>
    </row>
    <row r="343" spans="2:7" x14ac:dyDescent="0.3">
      <c r="B343" s="2">
        <v>38657</v>
      </c>
      <c r="C343" s="37">
        <f>G3A!V343</f>
        <v>288776.84900000005</v>
      </c>
      <c r="D343" s="37">
        <f t="shared" si="11"/>
        <v>63558.309000000001</v>
      </c>
      <c r="E343" s="37">
        <f>G2B!W343</f>
        <v>30525.582000000002</v>
      </c>
      <c r="F343" s="37">
        <f>G4A!V55</f>
        <v>33032.726999999999</v>
      </c>
      <c r="G343" s="37">
        <f t="shared" si="10"/>
        <v>-225218.54000000004</v>
      </c>
    </row>
    <row r="344" spans="2:7" x14ac:dyDescent="0.3">
      <c r="B344" s="2">
        <v>38687</v>
      </c>
      <c r="C344" s="37">
        <f>G3A!V344</f>
        <v>318534.53899999993</v>
      </c>
      <c r="D344" s="37">
        <f t="shared" si="11"/>
        <v>67776.485000000001</v>
      </c>
      <c r="E344" s="37">
        <f>G2B!W344</f>
        <v>33552.758999999998</v>
      </c>
      <c r="F344" s="37">
        <f>G4A!V56</f>
        <v>34223.726000000002</v>
      </c>
      <c r="G344" s="37">
        <f t="shared" si="10"/>
        <v>-250758.05399999995</v>
      </c>
    </row>
    <row r="345" spans="2:7" x14ac:dyDescent="0.3">
      <c r="B345" s="2">
        <v>38718</v>
      </c>
      <c r="C345" s="37">
        <f>G3A!V345</f>
        <v>281570.39899999998</v>
      </c>
      <c r="D345" s="37">
        <f t="shared" si="11"/>
        <v>85154.560999999987</v>
      </c>
      <c r="E345" s="37">
        <f>G2B!W345</f>
        <v>43984.096999999994</v>
      </c>
      <c r="F345" s="37">
        <f>G4A!V57</f>
        <v>41170.464</v>
      </c>
      <c r="G345" s="37">
        <f t="shared" si="10"/>
        <v>-196415.83799999999</v>
      </c>
    </row>
    <row r="346" spans="2:7" x14ac:dyDescent="0.3">
      <c r="B346" s="2">
        <v>38749</v>
      </c>
      <c r="C346" s="37">
        <f>G3A!V346</f>
        <v>272621.52500000002</v>
      </c>
      <c r="D346" s="37">
        <f t="shared" si="11"/>
        <v>90215.831000000006</v>
      </c>
      <c r="E346" s="37">
        <f>G2B!W346</f>
        <v>50314.368999999999</v>
      </c>
      <c r="F346" s="37">
        <f>G4A!V58</f>
        <v>39901.462</v>
      </c>
      <c r="G346" s="37">
        <f t="shared" si="10"/>
        <v>-182405.69400000002</v>
      </c>
    </row>
    <row r="347" spans="2:7" x14ac:dyDescent="0.3">
      <c r="B347" s="2">
        <v>38777</v>
      </c>
      <c r="C347" s="37">
        <f>G3A!V347</f>
        <v>302927.391</v>
      </c>
      <c r="D347" s="37">
        <f t="shared" si="11"/>
        <v>83410.606000000014</v>
      </c>
      <c r="E347" s="37">
        <f>G2B!W347</f>
        <v>31870.100000000002</v>
      </c>
      <c r="F347" s="37">
        <f>G4A!V59</f>
        <v>51540.506000000008</v>
      </c>
      <c r="G347" s="37">
        <f t="shared" si="10"/>
        <v>-219516.78499999997</v>
      </c>
    </row>
    <row r="348" spans="2:7" x14ac:dyDescent="0.3">
      <c r="B348" s="2">
        <v>38808</v>
      </c>
      <c r="C348" s="37">
        <f>G3A!V348</f>
        <v>237435.92900000003</v>
      </c>
      <c r="D348" s="37">
        <f t="shared" si="11"/>
        <v>110553.86000000002</v>
      </c>
      <c r="E348" s="37">
        <f>G2B!W348</f>
        <v>55576.859000000011</v>
      </c>
      <c r="F348" s="37">
        <f>G4A!V60</f>
        <v>54977.000999999997</v>
      </c>
      <c r="G348" s="37">
        <f t="shared" si="10"/>
        <v>-126882.06900000002</v>
      </c>
    </row>
    <row r="349" spans="2:7" x14ac:dyDescent="0.3">
      <c r="B349" s="2">
        <v>38838</v>
      </c>
      <c r="C349" s="37">
        <f>G3A!V349</f>
        <v>262448.63299999997</v>
      </c>
      <c r="D349" s="37">
        <f t="shared" si="11"/>
        <v>85816.63</v>
      </c>
      <c r="E349" s="37">
        <f>G2B!W349</f>
        <v>42504.47</v>
      </c>
      <c r="F349" s="37">
        <f>G4A!V61</f>
        <v>43312.160000000003</v>
      </c>
      <c r="G349" s="37">
        <f t="shared" si="10"/>
        <v>-176632.00299999997</v>
      </c>
    </row>
    <row r="350" spans="2:7" x14ac:dyDescent="0.3">
      <c r="B350" s="2">
        <v>38869</v>
      </c>
      <c r="C350" s="37">
        <f>G3A!V350</f>
        <v>291541.96499999997</v>
      </c>
      <c r="D350" s="37">
        <f t="shared" si="11"/>
        <v>89553.302999999985</v>
      </c>
      <c r="E350" s="37">
        <f>G2B!W350</f>
        <v>45479.076999999997</v>
      </c>
      <c r="F350" s="37">
        <f>G4A!V62</f>
        <v>44074.225999999995</v>
      </c>
      <c r="G350" s="37">
        <f t="shared" si="10"/>
        <v>-201988.66199999998</v>
      </c>
    </row>
    <row r="351" spans="2:7" x14ac:dyDescent="0.3">
      <c r="B351" s="2">
        <v>38899</v>
      </c>
      <c r="C351" s="37">
        <f>G3A!V351</f>
        <v>254229.36</v>
      </c>
      <c r="D351" s="37">
        <f t="shared" si="11"/>
        <v>80154.995999999999</v>
      </c>
      <c r="E351" s="37">
        <f>G2B!W351</f>
        <v>39752.699999999997</v>
      </c>
      <c r="F351" s="37">
        <f>G4A!V63</f>
        <v>40402.296000000002</v>
      </c>
      <c r="G351" s="37">
        <f t="shared" si="10"/>
        <v>-174074.364</v>
      </c>
    </row>
    <row r="352" spans="2:7" x14ac:dyDescent="0.3">
      <c r="B352" s="2">
        <v>38930</v>
      </c>
      <c r="C352" s="37">
        <f>G3A!V352</f>
        <v>294043.82800000004</v>
      </c>
      <c r="D352" s="37">
        <f t="shared" si="11"/>
        <v>71764.269</v>
      </c>
      <c r="E352" s="37">
        <f>G2B!W352</f>
        <v>28279.689999999995</v>
      </c>
      <c r="F352" s="37">
        <f>G4A!V64</f>
        <v>43484.578999999998</v>
      </c>
      <c r="G352" s="37">
        <f t="shared" si="10"/>
        <v>-222279.55900000004</v>
      </c>
    </row>
    <row r="353" spans="2:7" x14ac:dyDescent="0.3">
      <c r="B353" s="2">
        <v>38961</v>
      </c>
      <c r="C353" s="37">
        <f>G3A!V353</f>
        <v>245686.53</v>
      </c>
      <c r="D353" s="37">
        <f t="shared" si="11"/>
        <v>70809.08</v>
      </c>
      <c r="E353" s="37">
        <f>G2B!W353</f>
        <v>39305.334000000003</v>
      </c>
      <c r="F353" s="37">
        <f>G4A!V65</f>
        <v>31503.745999999999</v>
      </c>
      <c r="G353" s="37">
        <f t="shared" si="10"/>
        <v>-174877.45</v>
      </c>
    </row>
    <row r="354" spans="2:7" x14ac:dyDescent="0.3">
      <c r="B354" s="2">
        <v>38991</v>
      </c>
      <c r="C354" s="37">
        <f>G3A!V354</f>
        <v>302859.62300000002</v>
      </c>
      <c r="D354" s="37">
        <f t="shared" si="11"/>
        <v>70712.740000000005</v>
      </c>
      <c r="E354" s="37">
        <f>G2B!W354</f>
        <v>35422.865000000005</v>
      </c>
      <c r="F354" s="37">
        <f>G4A!V66</f>
        <v>35289.875</v>
      </c>
      <c r="G354" s="37">
        <f t="shared" si="10"/>
        <v>-232146.88300000003</v>
      </c>
    </row>
    <row r="355" spans="2:7" x14ac:dyDescent="0.3">
      <c r="B355" s="2">
        <v>39022</v>
      </c>
      <c r="C355" s="37">
        <f>G3A!V355</f>
        <v>352369.10900000005</v>
      </c>
      <c r="D355" s="37">
        <f t="shared" si="11"/>
        <v>84954.387000000002</v>
      </c>
      <c r="E355" s="37">
        <f>G2B!W355</f>
        <v>40709.129000000001</v>
      </c>
      <c r="F355" s="37">
        <f>G4A!V67</f>
        <v>44245.258000000002</v>
      </c>
      <c r="G355" s="37">
        <f t="shared" si="10"/>
        <v>-267414.72200000007</v>
      </c>
    </row>
    <row r="356" spans="2:7" x14ac:dyDescent="0.3">
      <c r="B356" s="2">
        <v>39052</v>
      </c>
      <c r="C356" s="37">
        <f>G3A!V356</f>
        <v>296988.14</v>
      </c>
      <c r="D356" s="37">
        <f t="shared" si="11"/>
        <v>96366.077420000001</v>
      </c>
      <c r="E356" s="37">
        <f>G2B!W356</f>
        <v>38369.061000000002</v>
      </c>
      <c r="F356" s="37">
        <f>G4A!V68</f>
        <v>57997.01642</v>
      </c>
      <c r="G356" s="37">
        <f t="shared" si="10"/>
        <v>-200622.06258000003</v>
      </c>
    </row>
    <row r="357" spans="2:7" x14ac:dyDescent="0.3">
      <c r="B357" s="2">
        <v>39083</v>
      </c>
      <c r="C357" s="37">
        <f>G3A!V357</f>
        <v>295654.489</v>
      </c>
      <c r="D357" s="37">
        <f t="shared" si="11"/>
        <v>67727.158999999985</v>
      </c>
      <c r="E357" s="37">
        <f>G2B!W357</f>
        <v>34516.913999999997</v>
      </c>
      <c r="F357" s="37">
        <f>G4A!V69</f>
        <v>33210.244999999995</v>
      </c>
      <c r="G357" s="37">
        <f t="shared" si="10"/>
        <v>-227927.33000000002</v>
      </c>
    </row>
    <row r="358" spans="2:7" x14ac:dyDescent="0.3">
      <c r="B358" s="2">
        <v>39114</v>
      </c>
      <c r="C358" s="37">
        <f>G3A!V358</f>
        <v>254882.20299999998</v>
      </c>
      <c r="D358" s="37">
        <f t="shared" si="11"/>
        <v>82255.591000000015</v>
      </c>
      <c r="E358" s="37">
        <f>G2B!W358</f>
        <v>33780.669000000002</v>
      </c>
      <c r="F358" s="37">
        <f>G4A!V70</f>
        <v>48474.922000000006</v>
      </c>
      <c r="G358" s="37">
        <f t="shared" si="10"/>
        <v>-172626.61199999996</v>
      </c>
    </row>
    <row r="359" spans="2:7" x14ac:dyDescent="0.3">
      <c r="B359" s="2">
        <v>39142</v>
      </c>
      <c r="C359" s="37">
        <f>G3A!V359</f>
        <v>322348.00499999995</v>
      </c>
      <c r="D359" s="37">
        <f t="shared" si="11"/>
        <v>104102.89199999999</v>
      </c>
      <c r="E359" s="37">
        <f>G2B!W359</f>
        <v>41432.347000000002</v>
      </c>
      <c r="F359" s="37">
        <f>G4A!V71</f>
        <v>62670.544999999998</v>
      </c>
      <c r="G359" s="37">
        <f t="shared" si="10"/>
        <v>-218245.11299999995</v>
      </c>
    </row>
    <row r="360" spans="2:7" x14ac:dyDescent="0.3">
      <c r="B360" s="2">
        <v>39173</v>
      </c>
      <c r="C360" s="37">
        <f>G3A!V360</f>
        <v>278342.92500000005</v>
      </c>
      <c r="D360" s="37">
        <f t="shared" si="11"/>
        <v>106826.337</v>
      </c>
      <c r="E360" s="37">
        <f>G2B!W360</f>
        <v>40114.205000000002</v>
      </c>
      <c r="F360" s="37">
        <f>G4A!V72</f>
        <v>66712.131999999998</v>
      </c>
      <c r="G360" s="37">
        <f t="shared" si="10"/>
        <v>-171516.58800000005</v>
      </c>
    </row>
    <row r="361" spans="2:7" x14ac:dyDescent="0.3">
      <c r="B361" s="2">
        <v>39203</v>
      </c>
      <c r="C361" s="37">
        <f>G3A!V361</f>
        <v>296815.34900000005</v>
      </c>
      <c r="D361" s="37">
        <f t="shared" si="11"/>
        <v>107407.59500000002</v>
      </c>
      <c r="E361" s="37">
        <f>G2B!W361</f>
        <v>58798.546000000017</v>
      </c>
      <c r="F361" s="37">
        <f>G4A!V73</f>
        <v>48609.048999999999</v>
      </c>
      <c r="G361" s="37">
        <f t="shared" si="10"/>
        <v>-189407.75400000002</v>
      </c>
    </row>
    <row r="362" spans="2:7" x14ac:dyDescent="0.3">
      <c r="B362" s="2">
        <v>39234</v>
      </c>
      <c r="C362" s="37">
        <f>G3A!V362</f>
        <v>250043.97599999997</v>
      </c>
      <c r="D362" s="37">
        <f t="shared" si="11"/>
        <v>84339.866999999998</v>
      </c>
      <c r="E362" s="37">
        <f>G2B!W362</f>
        <v>51939.366999999998</v>
      </c>
      <c r="F362" s="37">
        <f>G4A!V74</f>
        <v>32400.5</v>
      </c>
      <c r="G362" s="37">
        <f t="shared" si="10"/>
        <v>-165704.10899999997</v>
      </c>
    </row>
    <row r="363" spans="2:7" x14ac:dyDescent="0.3">
      <c r="B363" s="2">
        <v>39264</v>
      </c>
      <c r="C363" s="37">
        <f>G3A!V363</f>
        <v>290174.44700000004</v>
      </c>
      <c r="D363" s="37">
        <f t="shared" si="11"/>
        <v>81363.013000000006</v>
      </c>
      <c r="E363" s="37">
        <f>G2B!W363</f>
        <v>45250.706000000006</v>
      </c>
      <c r="F363" s="37">
        <f>G4A!V75</f>
        <v>36112.307000000001</v>
      </c>
      <c r="G363" s="37">
        <f t="shared" si="10"/>
        <v>-208811.43400000004</v>
      </c>
    </row>
    <row r="364" spans="2:7" x14ac:dyDescent="0.3">
      <c r="B364" s="2">
        <v>39295</v>
      </c>
      <c r="C364" s="37">
        <f>G3A!V364</f>
        <v>273308.41499999998</v>
      </c>
      <c r="D364" s="37">
        <f t="shared" si="11"/>
        <v>76292.285000000003</v>
      </c>
      <c r="E364" s="37">
        <f>G2B!W364</f>
        <v>38929.625160000003</v>
      </c>
      <c r="F364" s="37">
        <f>G4A!V76</f>
        <v>37362.659840000008</v>
      </c>
      <c r="G364" s="37">
        <f t="shared" si="10"/>
        <v>-197016.12999999998</v>
      </c>
    </row>
    <row r="365" spans="2:7" x14ac:dyDescent="0.3">
      <c r="B365" s="2">
        <v>39326</v>
      </c>
      <c r="C365" s="37">
        <f>G3A!V365</f>
        <v>287859.62</v>
      </c>
      <c r="D365" s="37">
        <f t="shared" si="11"/>
        <v>77078.925999999992</v>
      </c>
      <c r="E365" s="37">
        <f>G2B!W365</f>
        <v>34304.833679999996</v>
      </c>
      <c r="F365" s="37">
        <f>G4A!V77</f>
        <v>42774.092319999996</v>
      </c>
      <c r="G365" s="37">
        <f t="shared" si="10"/>
        <v>-210780.69400000002</v>
      </c>
    </row>
    <row r="366" spans="2:7" x14ac:dyDescent="0.3">
      <c r="B366" s="2">
        <v>39356</v>
      </c>
      <c r="C366" s="37">
        <f>G3A!V366</f>
        <v>320360.68900000001</v>
      </c>
      <c r="D366" s="37">
        <f t="shared" si="11"/>
        <v>87563.627999999997</v>
      </c>
      <c r="E366" s="37">
        <f>G2B!W366</f>
        <v>35145.749980000008</v>
      </c>
      <c r="F366" s="37">
        <f>G4A!V78</f>
        <v>52417.878019999996</v>
      </c>
      <c r="G366" s="37">
        <f t="shared" si="10"/>
        <v>-232797.06100000002</v>
      </c>
    </row>
    <row r="367" spans="2:7" x14ac:dyDescent="0.3">
      <c r="B367" s="2">
        <v>39387</v>
      </c>
      <c r="C367" s="37">
        <f>G3A!V367</f>
        <v>330349.10799999995</v>
      </c>
      <c r="D367" s="37">
        <f t="shared" si="11"/>
        <v>88655.782000000007</v>
      </c>
      <c r="E367" s="37">
        <f>G2B!W367</f>
        <v>42731.678240000001</v>
      </c>
      <c r="F367" s="37">
        <f>G4A!V79</f>
        <v>45924.103759999998</v>
      </c>
      <c r="G367" s="37">
        <f t="shared" si="10"/>
        <v>-241693.32599999994</v>
      </c>
    </row>
    <row r="368" spans="2:7" x14ac:dyDescent="0.3">
      <c r="B368" s="2">
        <v>39417</v>
      </c>
      <c r="C368" s="37">
        <f>G3A!V368</f>
        <v>292219.10600000003</v>
      </c>
      <c r="D368" s="37">
        <f t="shared" si="11"/>
        <v>84032.555999999997</v>
      </c>
      <c r="E368" s="37">
        <f>G2B!W368</f>
        <v>40332.945399999997</v>
      </c>
      <c r="F368" s="37">
        <f>G4A!V80</f>
        <v>43699.6106</v>
      </c>
      <c r="G368" s="37">
        <f t="shared" si="10"/>
        <v>-208186.55000000005</v>
      </c>
    </row>
    <row r="369" spans="2:7" x14ac:dyDescent="0.3">
      <c r="B369" s="2">
        <v>39448</v>
      </c>
      <c r="C369" s="37">
        <f>G3A!V369</f>
        <v>327788.39500000002</v>
      </c>
      <c r="D369" s="37">
        <f t="shared" si="11"/>
        <v>73730.84599999999</v>
      </c>
      <c r="E369" s="37">
        <f>G2B!W369</f>
        <v>28314.183400000002</v>
      </c>
      <c r="F369" s="37">
        <f>G4A!V81</f>
        <v>45416.662599999996</v>
      </c>
      <c r="G369" s="37">
        <f t="shared" si="10"/>
        <v>-254057.54900000003</v>
      </c>
    </row>
    <row r="370" spans="2:7" x14ac:dyDescent="0.3">
      <c r="B370" s="2">
        <v>39479</v>
      </c>
      <c r="C370" s="37">
        <f>G3A!V370</f>
        <v>283242.348</v>
      </c>
      <c r="D370" s="37">
        <f t="shared" si="11"/>
        <v>77083.135999999999</v>
      </c>
      <c r="E370" s="37">
        <f>G2B!W370</f>
        <v>35880.431840000005</v>
      </c>
      <c r="F370" s="37">
        <f>G4A!V82</f>
        <v>41202.704159999994</v>
      </c>
      <c r="G370" s="37">
        <f t="shared" si="10"/>
        <v>-206159.212</v>
      </c>
    </row>
    <row r="371" spans="2:7" x14ac:dyDescent="0.3">
      <c r="B371" s="2">
        <v>39508</v>
      </c>
      <c r="C371" s="37">
        <f>G3A!V371</f>
        <v>304828.28499999997</v>
      </c>
      <c r="D371" s="37">
        <f t="shared" si="11"/>
        <v>78892.386999999988</v>
      </c>
      <c r="E371" s="37">
        <f>G2B!W371</f>
        <v>37163.136319999998</v>
      </c>
      <c r="F371" s="37">
        <f>G4A!V83</f>
        <v>41729.250679999997</v>
      </c>
      <c r="G371" s="37">
        <f t="shared" si="10"/>
        <v>-225935.89799999999</v>
      </c>
    </row>
    <row r="372" spans="2:7" x14ac:dyDescent="0.3">
      <c r="B372" s="2">
        <v>39539</v>
      </c>
      <c r="C372" s="37">
        <f>G3A!V372</f>
        <v>362132.05300000001</v>
      </c>
      <c r="D372" s="37">
        <f t="shared" si="11"/>
        <v>101335.31600000002</v>
      </c>
      <c r="E372" s="37">
        <f>G2B!W372</f>
        <v>60632.864800000003</v>
      </c>
      <c r="F372" s="37">
        <f>G4A!V84</f>
        <v>40702.45120000001</v>
      </c>
      <c r="G372" s="37">
        <f t="shared" si="10"/>
        <v>-260796.73699999999</v>
      </c>
    </row>
    <row r="373" spans="2:7" x14ac:dyDescent="0.3">
      <c r="B373" s="2">
        <v>39569</v>
      </c>
      <c r="C373" s="37">
        <f>G3A!V373</f>
        <v>322464.58199999999</v>
      </c>
      <c r="D373" s="37">
        <f t="shared" si="11"/>
        <v>72597.714999999997</v>
      </c>
      <c r="E373" s="37">
        <f>G2B!W373</f>
        <v>37586.250019999999</v>
      </c>
      <c r="F373" s="37">
        <f>G4A!V85</f>
        <v>35011.464980000004</v>
      </c>
      <c r="G373" s="37">
        <f t="shared" si="10"/>
        <v>-249866.867</v>
      </c>
    </row>
    <row r="374" spans="2:7" x14ac:dyDescent="0.3">
      <c r="B374" s="2">
        <v>39600</v>
      </c>
      <c r="C374" s="37">
        <f>G3A!V374</f>
        <v>313069.88899999997</v>
      </c>
      <c r="D374" s="37">
        <f t="shared" si="11"/>
        <v>127901.30499999999</v>
      </c>
      <c r="E374" s="37">
        <f>G2B!W374</f>
        <v>82483.213480000006</v>
      </c>
      <c r="F374" s="37">
        <f>G4A!V86</f>
        <v>45418.091519999994</v>
      </c>
      <c r="G374" s="37">
        <f t="shared" si="10"/>
        <v>-185168.58399999997</v>
      </c>
    </row>
    <row r="375" spans="2:7" x14ac:dyDescent="0.3">
      <c r="B375" s="2">
        <v>39630</v>
      </c>
      <c r="C375" s="37">
        <f>G3A!V375</f>
        <v>354117.11599999992</v>
      </c>
      <c r="D375" s="37">
        <f t="shared" si="11"/>
        <v>85380.415999999997</v>
      </c>
      <c r="E375" s="37">
        <f>G2B!W375</f>
        <v>47578.433579999997</v>
      </c>
      <c r="F375" s="37">
        <f>G4A!V87</f>
        <v>37801.98242</v>
      </c>
      <c r="G375" s="37">
        <f t="shared" si="10"/>
        <v>-268736.69999999995</v>
      </c>
    </row>
    <row r="376" spans="2:7" x14ac:dyDescent="0.3">
      <c r="B376" s="2">
        <v>39661</v>
      </c>
      <c r="C376" s="37">
        <f>G3A!V376</f>
        <v>301001.58599999995</v>
      </c>
      <c r="D376" s="37">
        <f t="shared" si="11"/>
        <v>76914.393000000011</v>
      </c>
      <c r="E376" s="37">
        <f>G2B!W376</f>
        <v>37433.00576</v>
      </c>
      <c r="F376" s="37">
        <f>G4A!V88</f>
        <v>39481.387240000004</v>
      </c>
      <c r="G376" s="37">
        <f t="shared" si="10"/>
        <v>-224087.19299999994</v>
      </c>
    </row>
    <row r="377" spans="2:7" x14ac:dyDescent="0.3">
      <c r="B377" s="2">
        <v>39692</v>
      </c>
      <c r="C377" s="37">
        <f>G3A!V377</f>
        <v>307509.92300000001</v>
      </c>
      <c r="D377" s="37">
        <f t="shared" si="11"/>
        <v>67689.505999999994</v>
      </c>
      <c r="E377" s="37">
        <f>G2B!W377</f>
        <v>37467.702280000005</v>
      </c>
      <c r="F377" s="37">
        <f>G4A!V89</f>
        <v>30221.803719999996</v>
      </c>
      <c r="G377" s="37">
        <f t="shared" si="10"/>
        <v>-239820.41700000002</v>
      </c>
    </row>
    <row r="378" spans="2:7" x14ac:dyDescent="0.3">
      <c r="B378" s="2">
        <v>39722</v>
      </c>
      <c r="C378" s="37">
        <f>G3A!V378</f>
        <v>346368.326</v>
      </c>
      <c r="D378" s="37">
        <f t="shared" si="11"/>
        <v>74160.847999999998</v>
      </c>
      <c r="E378" s="37">
        <f>G2B!W378</f>
        <v>40841.466619999999</v>
      </c>
      <c r="F378" s="37">
        <f>G4A!V90</f>
        <v>33319.381380000006</v>
      </c>
      <c r="G378" s="37">
        <f t="shared" si="10"/>
        <v>-272207.478</v>
      </c>
    </row>
    <row r="379" spans="2:7" x14ac:dyDescent="0.3">
      <c r="B379" s="2">
        <v>39753</v>
      </c>
      <c r="C379" s="37">
        <f>G3A!V379</f>
        <v>327176.61800000002</v>
      </c>
      <c r="D379" s="37">
        <f t="shared" si="11"/>
        <v>79507.603999999992</v>
      </c>
      <c r="E379" s="37">
        <f>G2B!W379</f>
        <v>35624.028999999995</v>
      </c>
      <c r="F379" s="37">
        <f>G4A!V91</f>
        <v>43883.574999999997</v>
      </c>
      <c r="G379" s="37">
        <f t="shared" si="10"/>
        <v>-247669.01400000002</v>
      </c>
    </row>
    <row r="380" spans="2:7" x14ac:dyDescent="0.3">
      <c r="B380" s="2">
        <v>39783</v>
      </c>
      <c r="C380" s="37">
        <f>G3A!V380</f>
        <v>290677.80499999999</v>
      </c>
      <c r="D380" s="37">
        <f t="shared" si="11"/>
        <v>60396.434999999998</v>
      </c>
      <c r="E380" s="37">
        <f>G2B!W380</f>
        <v>26952.290959999998</v>
      </c>
      <c r="F380" s="37">
        <f>G4A!V92</f>
        <v>33444.144039999999</v>
      </c>
      <c r="G380" s="37">
        <f t="shared" si="10"/>
        <v>-230281.37</v>
      </c>
    </row>
    <row r="381" spans="2:7" x14ac:dyDescent="0.3">
      <c r="B381" s="2">
        <v>39814</v>
      </c>
      <c r="C381" s="37">
        <f>G3A!V381</f>
        <v>222544.56199999998</v>
      </c>
      <c r="D381" s="37">
        <f t="shared" si="11"/>
        <v>62802.81</v>
      </c>
      <c r="E381" s="37">
        <f>G2B!W381</f>
        <v>35640.964</v>
      </c>
      <c r="F381" s="37">
        <f>G4A!V93</f>
        <v>27161.846000000001</v>
      </c>
      <c r="G381" s="37">
        <f t="shared" si="10"/>
        <v>-159741.75199999998</v>
      </c>
    </row>
    <row r="382" spans="2:7" x14ac:dyDescent="0.3">
      <c r="B382" s="2">
        <v>39845</v>
      </c>
      <c r="C382" s="37">
        <f>G3A!V382</f>
        <v>220354.25699999998</v>
      </c>
      <c r="D382" s="37">
        <f t="shared" si="11"/>
        <v>55071.028000000006</v>
      </c>
      <c r="E382" s="37">
        <f>G2B!W382</f>
        <v>32680.937000000002</v>
      </c>
      <c r="F382" s="37">
        <f>G4A!V94</f>
        <v>22390.091</v>
      </c>
      <c r="G382" s="37">
        <f t="shared" si="10"/>
        <v>-165283.22899999999</v>
      </c>
    </row>
    <row r="383" spans="2:7" x14ac:dyDescent="0.3">
      <c r="B383" s="2">
        <v>39873</v>
      </c>
      <c r="C383" s="37">
        <f>G3A!V383</f>
        <v>247045.80499999999</v>
      </c>
      <c r="D383" s="37">
        <f t="shared" si="11"/>
        <v>80744.44200000001</v>
      </c>
      <c r="E383" s="37">
        <f>G2B!W383</f>
        <v>34308.587140000003</v>
      </c>
      <c r="F383" s="37">
        <f>G4A!V95</f>
        <v>46435.854859999999</v>
      </c>
      <c r="G383" s="37">
        <f t="shared" si="10"/>
        <v>-166301.36299999998</v>
      </c>
    </row>
    <row r="384" spans="2:7" x14ac:dyDescent="0.3">
      <c r="B384" s="2">
        <v>39904</v>
      </c>
      <c r="C384" s="37">
        <f>G3A!V384</f>
        <v>226516.87000000002</v>
      </c>
      <c r="D384" s="37">
        <f t="shared" si="11"/>
        <v>70718.611999999994</v>
      </c>
      <c r="E384" s="37">
        <f>G2B!W384</f>
        <v>45956.897199999999</v>
      </c>
      <c r="F384" s="37">
        <f>G4A!V96</f>
        <v>24761.714800000002</v>
      </c>
      <c r="G384" s="37">
        <f t="shared" si="10"/>
        <v>-155798.25800000003</v>
      </c>
    </row>
    <row r="385" spans="2:7" x14ac:dyDescent="0.3">
      <c r="B385" s="2">
        <v>39934</v>
      </c>
      <c r="C385" s="37">
        <f>G3A!V385</f>
        <v>230197.44600000003</v>
      </c>
      <c r="D385" s="37">
        <f t="shared" si="11"/>
        <v>65972.962999999989</v>
      </c>
      <c r="E385" s="37">
        <f>G2B!W385</f>
        <v>35757.491219999996</v>
      </c>
      <c r="F385" s="37">
        <f>G4A!V97</f>
        <v>30215.47178</v>
      </c>
      <c r="G385" s="37">
        <f t="shared" si="10"/>
        <v>-164224.48300000004</v>
      </c>
    </row>
    <row r="386" spans="2:7" x14ac:dyDescent="0.3">
      <c r="B386" s="2">
        <v>39965</v>
      </c>
      <c r="C386" s="37">
        <f>G3A!V386</f>
        <v>231427.90600000002</v>
      </c>
      <c r="D386" s="37">
        <f t="shared" si="11"/>
        <v>75870.010000000009</v>
      </c>
      <c r="E386" s="37">
        <f>G2B!W386</f>
        <v>59696.899560000005</v>
      </c>
      <c r="F386" s="37">
        <f>G4A!V98</f>
        <v>16173.110440000002</v>
      </c>
      <c r="G386" s="37">
        <f t="shared" si="10"/>
        <v>-155557.89600000001</v>
      </c>
    </row>
    <row r="387" spans="2:7" x14ac:dyDescent="0.3">
      <c r="B387" s="2">
        <v>39995</v>
      </c>
      <c r="C387" s="37">
        <f>G3A!V387</f>
        <v>262485.37699999998</v>
      </c>
      <c r="D387" s="37">
        <f t="shared" si="11"/>
        <v>49324.096000000005</v>
      </c>
      <c r="E387" s="37">
        <f>G2B!W387</f>
        <v>31707.740160000001</v>
      </c>
      <c r="F387" s="37">
        <f>G4A!V99</f>
        <v>17616.35584</v>
      </c>
      <c r="G387" s="37">
        <f t="shared" si="10"/>
        <v>-213161.28099999996</v>
      </c>
    </row>
    <row r="388" spans="2:7" x14ac:dyDescent="0.3">
      <c r="B388" s="2">
        <v>40026</v>
      </c>
      <c r="C388" s="37">
        <f>G3A!V388</f>
        <v>218754.14900000003</v>
      </c>
      <c r="D388" s="37">
        <f t="shared" si="11"/>
        <v>49721.273000000001</v>
      </c>
      <c r="E388" s="37">
        <f>G2B!W388</f>
        <v>33961.218339999999</v>
      </c>
      <c r="F388" s="37">
        <f>G4A!V100</f>
        <v>15760.054660000002</v>
      </c>
      <c r="G388" s="37">
        <f t="shared" si="10"/>
        <v>-169032.87600000005</v>
      </c>
    </row>
    <row r="389" spans="2:7" x14ac:dyDescent="0.3">
      <c r="B389" s="2">
        <v>40057</v>
      </c>
      <c r="C389" s="37">
        <f>G3A!V389</f>
        <v>231753.253</v>
      </c>
      <c r="D389" s="37">
        <f t="shared" si="11"/>
        <v>51165.173000000003</v>
      </c>
      <c r="E389" s="37">
        <f>G2B!W389</f>
        <v>32609.400240000003</v>
      </c>
      <c r="F389" s="37">
        <f>G4A!V101</f>
        <v>18555.77276</v>
      </c>
      <c r="G389" s="37">
        <f t="shared" si="10"/>
        <v>-180588.08</v>
      </c>
    </row>
    <row r="390" spans="2:7" x14ac:dyDescent="0.3">
      <c r="B390" s="2">
        <v>40087</v>
      </c>
      <c r="C390" s="37">
        <f>G3A!V390</f>
        <v>264797.10100000002</v>
      </c>
      <c r="D390" s="37">
        <f t="shared" si="11"/>
        <v>60984.539999999994</v>
      </c>
      <c r="E390" s="37">
        <f>G2B!W390</f>
        <v>39123.544179999997</v>
      </c>
      <c r="F390" s="37">
        <f>G4A!V102</f>
        <v>21860.99582</v>
      </c>
      <c r="G390" s="37">
        <f t="shared" si="10"/>
        <v>-203812.56100000005</v>
      </c>
    </row>
    <row r="391" spans="2:7" x14ac:dyDescent="0.3">
      <c r="B391" s="2">
        <v>40118</v>
      </c>
      <c r="C391" s="37">
        <f>G3A!V391</f>
        <v>269007.14400000003</v>
      </c>
      <c r="D391" s="37">
        <f t="shared" si="11"/>
        <v>75205.100999999995</v>
      </c>
      <c r="E391" s="37">
        <f>G2B!W391</f>
        <v>38363.412280000004</v>
      </c>
      <c r="F391" s="37">
        <f>G4A!V103</f>
        <v>36841.688719999998</v>
      </c>
      <c r="G391" s="37">
        <f t="shared" si="10"/>
        <v>-193802.04300000003</v>
      </c>
    </row>
    <row r="392" spans="2:7" x14ac:dyDescent="0.3">
      <c r="B392" s="2">
        <v>40148</v>
      </c>
      <c r="C392" s="37">
        <f>G3A!V392</f>
        <v>273968.24</v>
      </c>
      <c r="D392" s="37">
        <f t="shared" si="11"/>
        <v>59464.819999999992</v>
      </c>
      <c r="E392" s="37">
        <f>G2B!W392</f>
        <v>29301.104619999998</v>
      </c>
      <c r="F392" s="37">
        <f>G4A!V104</f>
        <v>30163.715379999998</v>
      </c>
      <c r="G392" s="37">
        <f t="shared" si="10"/>
        <v>-214503.41999999998</v>
      </c>
    </row>
    <row r="393" spans="2:7" x14ac:dyDescent="0.3">
      <c r="B393" s="2">
        <v>40179</v>
      </c>
      <c r="C393" s="37">
        <f>G3A!V393</f>
        <v>220230.88100000002</v>
      </c>
      <c r="D393" s="37">
        <f t="shared" si="11"/>
        <v>73893.202000000005</v>
      </c>
      <c r="E393" s="37">
        <f>G2B!W393</f>
        <v>32540.469140000001</v>
      </c>
      <c r="F393" s="37">
        <f>G4A!V105</f>
        <v>41352.732860000004</v>
      </c>
      <c r="G393" s="37">
        <f t="shared" ref="G393:G456" si="12">D393-C393</f>
        <v>-146337.679</v>
      </c>
    </row>
    <row r="394" spans="2:7" x14ac:dyDescent="0.3">
      <c r="B394" s="2">
        <v>40210</v>
      </c>
      <c r="C394" s="37">
        <f>G3A!V394</f>
        <v>217608.552</v>
      </c>
      <c r="D394" s="37">
        <f t="shared" ref="D394:D457" si="13">SUM(E394:F394)</f>
        <v>56601.36</v>
      </c>
      <c r="E394" s="37">
        <f>G2B!W394</f>
        <v>30063.845020000001</v>
      </c>
      <c r="F394" s="37">
        <f>G4A!V106</f>
        <v>26537.51498</v>
      </c>
      <c r="G394" s="37">
        <f t="shared" si="12"/>
        <v>-161007.19199999998</v>
      </c>
    </row>
    <row r="395" spans="2:7" x14ac:dyDescent="0.3">
      <c r="B395" s="2">
        <v>40238</v>
      </c>
      <c r="C395" s="37">
        <f>G3A!V395</f>
        <v>291347.62099999998</v>
      </c>
      <c r="D395" s="37">
        <f t="shared" si="13"/>
        <v>78589.72</v>
      </c>
      <c r="E395" s="37">
        <f>G2B!W395</f>
        <v>41061.766499999998</v>
      </c>
      <c r="F395" s="37">
        <f>G4A!V107</f>
        <v>37527.953500000003</v>
      </c>
      <c r="G395" s="37">
        <f t="shared" si="12"/>
        <v>-212757.90099999998</v>
      </c>
    </row>
    <row r="396" spans="2:7" x14ac:dyDescent="0.3">
      <c r="B396" s="2">
        <v>40269</v>
      </c>
      <c r="C396" s="37">
        <f>G3A!V396</f>
        <v>253661.78200000001</v>
      </c>
      <c r="D396" s="37">
        <f t="shared" si="13"/>
        <v>78201.808999999994</v>
      </c>
      <c r="E396" s="37">
        <f>G2B!W396</f>
        <v>45573.186319999993</v>
      </c>
      <c r="F396" s="37">
        <f>G4A!V108</f>
        <v>32628.622680000004</v>
      </c>
      <c r="G396" s="37">
        <f t="shared" si="12"/>
        <v>-175459.973</v>
      </c>
    </row>
    <row r="397" spans="2:7" x14ac:dyDescent="0.3">
      <c r="B397" s="2">
        <v>40299</v>
      </c>
      <c r="C397" s="37">
        <f>G3A!V397</f>
        <v>237441.516</v>
      </c>
      <c r="D397" s="37">
        <f t="shared" si="13"/>
        <v>85464.001000000004</v>
      </c>
      <c r="E397" s="37">
        <f>G2B!W397</f>
        <v>52257.212500000001</v>
      </c>
      <c r="F397" s="37">
        <f>G4A!V109</f>
        <v>33206.788500000002</v>
      </c>
      <c r="G397" s="37">
        <f t="shared" si="12"/>
        <v>-151977.51500000001</v>
      </c>
    </row>
    <row r="398" spans="2:7" x14ac:dyDescent="0.3">
      <c r="B398" s="2">
        <v>40330</v>
      </c>
      <c r="C398" s="37">
        <f>G3A!V398</f>
        <v>263818.99</v>
      </c>
      <c r="D398" s="37">
        <f t="shared" si="13"/>
        <v>60509.903999999995</v>
      </c>
      <c r="E398" s="37">
        <f>G2B!W398</f>
        <v>30140.70076</v>
      </c>
      <c r="F398" s="37">
        <f>G4A!V110</f>
        <v>30369.203239999999</v>
      </c>
      <c r="G398" s="37">
        <f t="shared" si="12"/>
        <v>-203309.08600000001</v>
      </c>
    </row>
    <row r="399" spans="2:7" x14ac:dyDescent="0.3">
      <c r="B399" s="2">
        <v>40360</v>
      </c>
      <c r="C399" s="37">
        <f>G3A!V399</f>
        <v>246098.41</v>
      </c>
      <c r="D399" s="37">
        <f t="shared" si="13"/>
        <v>65772.242999999988</v>
      </c>
      <c r="E399" s="37">
        <f>G2B!W399</f>
        <v>39091.526119999995</v>
      </c>
      <c r="F399" s="37">
        <f>G4A!V111</f>
        <v>26680.71688</v>
      </c>
      <c r="G399" s="37">
        <f t="shared" si="12"/>
        <v>-180326.16700000002</v>
      </c>
    </row>
    <row r="400" spans="2:7" x14ac:dyDescent="0.3">
      <c r="B400" s="2">
        <v>40391</v>
      </c>
      <c r="C400" s="37">
        <f>G3A!V400</f>
        <v>271740.90099999995</v>
      </c>
      <c r="D400" s="37">
        <f t="shared" si="13"/>
        <v>69433.547999999995</v>
      </c>
      <c r="E400" s="37">
        <f>G2B!W400</f>
        <v>38161.730259999997</v>
      </c>
      <c r="F400" s="37">
        <f>G4A!V112</f>
        <v>31271.817739999999</v>
      </c>
      <c r="G400" s="37">
        <f t="shared" si="12"/>
        <v>-202307.35299999994</v>
      </c>
    </row>
    <row r="401" spans="2:7" x14ac:dyDescent="0.3">
      <c r="B401" s="2">
        <v>40422</v>
      </c>
      <c r="C401" s="37">
        <f>G3A!V401</f>
        <v>270666.38800000004</v>
      </c>
      <c r="D401" s="37">
        <f t="shared" si="13"/>
        <v>67429.21100000001</v>
      </c>
      <c r="E401" s="37">
        <f>G2B!W401</f>
        <v>43569.755640000003</v>
      </c>
      <c r="F401" s="37">
        <f>G4A!V113</f>
        <v>23859.45536</v>
      </c>
      <c r="G401" s="37">
        <f t="shared" si="12"/>
        <v>-203237.17700000003</v>
      </c>
    </row>
    <row r="402" spans="2:7" x14ac:dyDescent="0.3">
      <c r="B402" s="2">
        <v>40452</v>
      </c>
      <c r="C402" s="37">
        <f>G3A!V402</f>
        <v>243734.59700000001</v>
      </c>
      <c r="D402" s="37">
        <f t="shared" si="13"/>
        <v>58075.391000000003</v>
      </c>
      <c r="E402" s="37">
        <f>G2B!W402</f>
        <v>32004.785420000004</v>
      </c>
      <c r="F402" s="37">
        <f>G4A!V114</f>
        <v>26070.605579999999</v>
      </c>
      <c r="G402" s="37">
        <f t="shared" si="12"/>
        <v>-185659.20600000001</v>
      </c>
    </row>
    <row r="403" spans="2:7" x14ac:dyDescent="0.3">
      <c r="B403" s="2">
        <v>40483</v>
      </c>
      <c r="C403" s="37">
        <f>G3A!V403</f>
        <v>301377.25199999998</v>
      </c>
      <c r="D403" s="37">
        <f t="shared" si="13"/>
        <v>81967.495999999999</v>
      </c>
      <c r="E403" s="37">
        <f>G2B!W403</f>
        <v>42031.392919999998</v>
      </c>
      <c r="F403" s="37">
        <f>G4A!V115</f>
        <v>39936.103080000001</v>
      </c>
      <c r="G403" s="37">
        <f t="shared" si="12"/>
        <v>-219409.75599999999</v>
      </c>
    </row>
    <row r="404" spans="2:7" x14ac:dyDescent="0.3">
      <c r="B404" s="2">
        <v>40513</v>
      </c>
      <c r="C404" s="37">
        <f>G3A!V404</f>
        <v>321102.39600000001</v>
      </c>
      <c r="D404" s="37">
        <f t="shared" si="13"/>
        <v>82019.822000000015</v>
      </c>
      <c r="E404" s="37">
        <f>G2B!W404</f>
        <v>33619.257300000005</v>
      </c>
      <c r="F404" s="37">
        <f>G4A!V116</f>
        <v>48400.564700000003</v>
      </c>
      <c r="G404" s="37">
        <f t="shared" si="12"/>
        <v>-239082.57399999999</v>
      </c>
    </row>
    <row r="405" spans="2:7" x14ac:dyDescent="0.3">
      <c r="B405" s="2">
        <v>40544</v>
      </c>
      <c r="C405" s="37">
        <f>G3A!V405</f>
        <v>222976.01</v>
      </c>
      <c r="D405" s="37">
        <f t="shared" si="13"/>
        <v>83669.88</v>
      </c>
      <c r="E405" s="37">
        <f>G2B!W405</f>
        <v>36014.420600000005</v>
      </c>
      <c r="F405" s="37">
        <f>G4A!V117</f>
        <v>47655.4594</v>
      </c>
      <c r="G405" s="37">
        <f t="shared" si="12"/>
        <v>-139306.13</v>
      </c>
    </row>
    <row r="406" spans="2:7" x14ac:dyDescent="0.3">
      <c r="B406" s="2">
        <v>40575</v>
      </c>
      <c r="C406" s="37">
        <f>G3A!V406</f>
        <v>277046.42199999996</v>
      </c>
      <c r="D406" s="37">
        <f t="shared" si="13"/>
        <v>81409.30799999999</v>
      </c>
      <c r="E406" s="37">
        <f>G2B!W406</f>
        <v>38598.736099999995</v>
      </c>
      <c r="F406" s="37">
        <f>G4A!V118</f>
        <v>42810.571900000003</v>
      </c>
      <c r="G406" s="37">
        <f t="shared" si="12"/>
        <v>-195637.11399999997</v>
      </c>
    </row>
    <row r="407" spans="2:7" x14ac:dyDescent="0.3">
      <c r="B407" s="2">
        <v>40603</v>
      </c>
      <c r="C407" s="37">
        <f>G3A!V407</f>
        <v>339418.64</v>
      </c>
      <c r="D407" s="37">
        <f t="shared" si="13"/>
        <v>80886.834000000003</v>
      </c>
      <c r="E407" s="37">
        <f>G2B!W407</f>
        <v>37624.455779999997</v>
      </c>
      <c r="F407" s="37">
        <f>G4A!V119</f>
        <v>43262.378219999999</v>
      </c>
      <c r="G407" s="37">
        <f t="shared" si="12"/>
        <v>-258531.80600000001</v>
      </c>
    </row>
    <row r="408" spans="2:7" x14ac:dyDescent="0.3">
      <c r="B408" s="2">
        <v>40634</v>
      </c>
      <c r="C408" s="37">
        <f>G3A!V408</f>
        <v>345054.82500000007</v>
      </c>
      <c r="D408" s="37">
        <f t="shared" si="13"/>
        <v>96362.959000000003</v>
      </c>
      <c r="E408" s="37">
        <f>G2B!W408</f>
        <v>52447.275320000001</v>
      </c>
      <c r="F408" s="37">
        <f>G4A!V120</f>
        <v>43915.683680000002</v>
      </c>
      <c r="G408" s="37">
        <f t="shared" si="12"/>
        <v>-248691.86600000007</v>
      </c>
    </row>
    <row r="409" spans="2:7" x14ac:dyDescent="0.3">
      <c r="B409" s="2">
        <v>40664</v>
      </c>
      <c r="C409" s="37">
        <f>G3A!V409</f>
        <v>291727.17599999998</v>
      </c>
      <c r="D409" s="37">
        <f t="shared" si="13"/>
        <v>85361.661999999997</v>
      </c>
      <c r="E409" s="37">
        <f>G2B!W409</f>
        <v>40852.09014</v>
      </c>
      <c r="F409" s="37">
        <f>G4A!V121</f>
        <v>44509.571859999996</v>
      </c>
      <c r="G409" s="37">
        <f t="shared" si="12"/>
        <v>-206365.51399999997</v>
      </c>
    </row>
    <row r="410" spans="2:7" x14ac:dyDescent="0.3">
      <c r="B410" s="2">
        <v>40695</v>
      </c>
      <c r="C410" s="37">
        <f>G3A!V410</f>
        <v>279848.261</v>
      </c>
      <c r="D410" s="37">
        <f t="shared" si="13"/>
        <v>75716.754000000001</v>
      </c>
      <c r="E410" s="37">
        <f>G2B!W410</f>
        <v>44930.496679999997</v>
      </c>
      <c r="F410" s="37">
        <f>G4A!V122</f>
        <v>30786.257320000004</v>
      </c>
      <c r="G410" s="37">
        <f t="shared" si="12"/>
        <v>-204131.50699999998</v>
      </c>
    </row>
    <row r="411" spans="2:7" x14ac:dyDescent="0.3">
      <c r="B411" s="2">
        <v>40725</v>
      </c>
      <c r="C411" s="37">
        <f>G3A!V411</f>
        <v>298816.55300000001</v>
      </c>
      <c r="D411" s="37">
        <f t="shared" si="13"/>
        <v>80288.073000000004</v>
      </c>
      <c r="E411" s="37">
        <f>G2B!W411</f>
        <v>47451.123820000001</v>
      </c>
      <c r="F411" s="37">
        <f>G4A!V123</f>
        <v>32836.949179999996</v>
      </c>
      <c r="G411" s="37">
        <f t="shared" si="12"/>
        <v>-218528.48</v>
      </c>
    </row>
    <row r="412" spans="2:7" x14ac:dyDescent="0.3">
      <c r="B412" s="2">
        <v>40756</v>
      </c>
      <c r="C412" s="37">
        <f>G3A!V412</f>
        <v>313715.13700000005</v>
      </c>
      <c r="D412" s="37">
        <f t="shared" si="13"/>
        <v>63081.613000000012</v>
      </c>
      <c r="E412" s="37">
        <f>G2B!W412</f>
        <v>31738.996840000007</v>
      </c>
      <c r="F412" s="37">
        <f>G4A!V124</f>
        <v>31342.616160000001</v>
      </c>
      <c r="G412" s="37">
        <f t="shared" si="12"/>
        <v>-250633.52400000003</v>
      </c>
    </row>
    <row r="413" spans="2:7" x14ac:dyDescent="0.3">
      <c r="B413" s="2">
        <v>40787</v>
      </c>
      <c r="C413" s="37">
        <f>G3A!V413</f>
        <v>288591.326</v>
      </c>
      <c r="D413" s="37">
        <f t="shared" si="13"/>
        <v>72361.202000000005</v>
      </c>
      <c r="E413" s="37">
        <f>G2B!W413</f>
        <v>44799.0861</v>
      </c>
      <c r="F413" s="37">
        <f>G4A!V125</f>
        <v>27562.115900000004</v>
      </c>
      <c r="G413" s="37">
        <f t="shared" si="12"/>
        <v>-216230.12400000001</v>
      </c>
    </row>
    <row r="414" spans="2:7" x14ac:dyDescent="0.3">
      <c r="B414" s="2">
        <v>40817</v>
      </c>
      <c r="C414" s="37">
        <f>G3A!V414</f>
        <v>351011.489</v>
      </c>
      <c r="D414" s="37">
        <f t="shared" si="13"/>
        <v>63148.209000000003</v>
      </c>
      <c r="E414" s="37">
        <f>G2B!W414</f>
        <v>32948.308040000004</v>
      </c>
      <c r="F414" s="37">
        <f>G4A!V126</f>
        <v>30199.900959999999</v>
      </c>
      <c r="G414" s="37">
        <f t="shared" si="12"/>
        <v>-287863.28000000003</v>
      </c>
    </row>
    <row r="415" spans="2:7" x14ac:dyDescent="0.3">
      <c r="B415" s="2">
        <v>40848</v>
      </c>
      <c r="C415" s="37">
        <f>G3A!V415</f>
        <v>337322.57500000001</v>
      </c>
      <c r="D415" s="37">
        <f t="shared" si="13"/>
        <v>84421.676000000007</v>
      </c>
      <c r="E415" s="37">
        <f>G2B!W415</f>
        <v>45165.527730000002</v>
      </c>
      <c r="F415" s="37">
        <f>G4A!V127</f>
        <v>39256.148269999998</v>
      </c>
      <c r="G415" s="37">
        <f t="shared" si="12"/>
        <v>-252900.899</v>
      </c>
    </row>
    <row r="416" spans="2:7" x14ac:dyDescent="0.3">
      <c r="B416" s="2">
        <v>40878</v>
      </c>
      <c r="C416" s="37">
        <f>G3A!V416</f>
        <v>305624.47900000005</v>
      </c>
      <c r="D416" s="37">
        <f t="shared" si="13"/>
        <v>83572.111000000004</v>
      </c>
      <c r="E416" s="37">
        <f>G2B!W416</f>
        <v>42368.430820000001</v>
      </c>
      <c r="F416" s="37">
        <f>G4A!V128</f>
        <v>41203.680180000003</v>
      </c>
      <c r="G416" s="37">
        <f t="shared" si="12"/>
        <v>-222052.36800000005</v>
      </c>
    </row>
    <row r="417" spans="2:7" x14ac:dyDescent="0.3">
      <c r="B417" s="2">
        <v>40909</v>
      </c>
      <c r="C417" s="37">
        <f>G3A!V417</f>
        <v>256197.31900000002</v>
      </c>
      <c r="D417" s="37">
        <f t="shared" si="13"/>
        <v>95874.342000000004</v>
      </c>
      <c r="E417" s="37">
        <f>G2B!W417</f>
        <v>41412.631719999998</v>
      </c>
      <c r="F417" s="37">
        <f>G4A!V129</f>
        <v>54461.710279999999</v>
      </c>
      <c r="G417" s="37">
        <f t="shared" si="12"/>
        <v>-160322.97700000001</v>
      </c>
    </row>
    <row r="418" spans="2:7" x14ac:dyDescent="0.3">
      <c r="B418" s="2">
        <v>40940</v>
      </c>
      <c r="C418" s="37">
        <f>G3A!V418</f>
        <v>298651.902</v>
      </c>
      <c r="D418" s="37">
        <f t="shared" si="13"/>
        <v>124624.424</v>
      </c>
      <c r="E418" s="37">
        <f>G2B!W418</f>
        <v>39491.45074</v>
      </c>
      <c r="F418" s="37">
        <f>G4A!V130</f>
        <v>85132.973259999999</v>
      </c>
      <c r="G418" s="37">
        <f t="shared" si="12"/>
        <v>-174027.478</v>
      </c>
    </row>
    <row r="419" spans="2:7" x14ac:dyDescent="0.3">
      <c r="B419" s="2">
        <v>40969</v>
      </c>
      <c r="C419" s="37">
        <f>G3A!V419</f>
        <v>310227.34700000001</v>
      </c>
      <c r="D419" s="37">
        <f t="shared" si="13"/>
        <v>90974.592000000004</v>
      </c>
      <c r="E419" s="37">
        <f>G2B!W419</f>
        <v>45694.305600000007</v>
      </c>
      <c r="F419" s="37">
        <f>G4A!V131</f>
        <v>45280.286400000005</v>
      </c>
      <c r="G419" s="37">
        <f t="shared" si="12"/>
        <v>-219252.755</v>
      </c>
    </row>
    <row r="420" spans="2:7" x14ac:dyDescent="0.3">
      <c r="B420" s="2">
        <v>41000</v>
      </c>
      <c r="C420" s="37">
        <f>G3A!V420</f>
        <v>293191.30499999999</v>
      </c>
      <c r="D420" s="37">
        <f t="shared" si="13"/>
        <v>108635.43100000001</v>
      </c>
      <c r="E420" s="37">
        <f>G2B!W420</f>
        <v>57717.694140000007</v>
      </c>
      <c r="F420" s="37">
        <f>G4A!V132</f>
        <v>50917.736860000005</v>
      </c>
      <c r="G420" s="37">
        <f t="shared" si="12"/>
        <v>-184555.87399999998</v>
      </c>
    </row>
    <row r="421" spans="2:7" x14ac:dyDescent="0.3">
      <c r="B421" s="2">
        <v>41030</v>
      </c>
      <c r="C421" s="37">
        <f>G3A!V421</f>
        <v>295275.80900000001</v>
      </c>
      <c r="D421" s="37">
        <f t="shared" si="13"/>
        <v>94637.536999999997</v>
      </c>
      <c r="E421" s="37">
        <f>G2B!W421</f>
        <v>46416.053899999999</v>
      </c>
      <c r="F421" s="37">
        <f>G4A!V133</f>
        <v>48221.483099999998</v>
      </c>
      <c r="G421" s="37">
        <f t="shared" si="12"/>
        <v>-200638.272</v>
      </c>
    </row>
    <row r="422" spans="2:7" x14ac:dyDescent="0.3">
      <c r="B422" s="2">
        <v>41061</v>
      </c>
      <c r="C422" s="37">
        <f>G3A!V422</f>
        <v>268137.49199999997</v>
      </c>
      <c r="D422" s="37">
        <f t="shared" si="13"/>
        <v>175778.497</v>
      </c>
      <c r="E422" s="37">
        <f>G2B!W422</f>
        <v>58951.286740000003</v>
      </c>
      <c r="F422" s="37">
        <f>G4A!V134</f>
        <v>116827.21025999999</v>
      </c>
      <c r="G422" s="37">
        <f t="shared" si="12"/>
        <v>-92358.994999999966</v>
      </c>
    </row>
    <row r="423" spans="2:7" x14ac:dyDescent="0.3">
      <c r="B423" s="2">
        <v>41091</v>
      </c>
      <c r="C423" s="37">
        <f>G3A!V423</f>
        <v>269877.18800000002</v>
      </c>
      <c r="D423" s="37">
        <f t="shared" si="13"/>
        <v>61447.940999999999</v>
      </c>
      <c r="E423" s="37">
        <f>G2B!W423</f>
        <v>34518.936079999999</v>
      </c>
      <c r="F423" s="37">
        <f>G4A!V135</f>
        <v>26929.004919999999</v>
      </c>
      <c r="G423" s="37">
        <f t="shared" si="12"/>
        <v>-208429.24700000003</v>
      </c>
    </row>
    <row r="424" spans="2:7" x14ac:dyDescent="0.3">
      <c r="B424" s="2">
        <v>41122</v>
      </c>
      <c r="C424" s="37">
        <f>G3A!V424</f>
        <v>252959.67099999997</v>
      </c>
      <c r="D424" s="37">
        <f t="shared" si="13"/>
        <v>66394.94200000001</v>
      </c>
      <c r="E424" s="37">
        <f>G2B!W424</f>
        <v>43707.21994000001</v>
      </c>
      <c r="F424" s="37">
        <f>G4A!V136</f>
        <v>22687.72206</v>
      </c>
      <c r="G424" s="37">
        <f t="shared" si="12"/>
        <v>-186564.72899999996</v>
      </c>
    </row>
    <row r="425" spans="2:7" x14ac:dyDescent="0.3">
      <c r="B425" s="2">
        <v>41153</v>
      </c>
      <c r="C425" s="37">
        <f>G3A!V425</f>
        <v>328631.36300000001</v>
      </c>
      <c r="D425" s="37">
        <f t="shared" si="13"/>
        <v>74774.875</v>
      </c>
      <c r="E425" s="37">
        <f>G2B!W425</f>
        <v>37242.644679999998</v>
      </c>
      <c r="F425" s="37">
        <f>G4A!V137</f>
        <v>37532.230320000002</v>
      </c>
      <c r="G425" s="37">
        <f t="shared" si="12"/>
        <v>-253856.48800000001</v>
      </c>
    </row>
    <row r="426" spans="2:7" x14ac:dyDescent="0.3">
      <c r="B426" s="2">
        <v>41183</v>
      </c>
      <c r="C426" s="37">
        <f>G3A!V426</f>
        <v>348173.027</v>
      </c>
      <c r="D426" s="37">
        <f t="shared" si="13"/>
        <v>76167.562000000005</v>
      </c>
      <c r="E426" s="37">
        <f>G2B!W426</f>
        <v>46478.70074</v>
      </c>
      <c r="F426" s="37">
        <f>G4A!V138</f>
        <v>29688.861259999998</v>
      </c>
      <c r="G426" s="37">
        <f t="shared" si="12"/>
        <v>-272005.46499999997</v>
      </c>
    </row>
    <row r="427" spans="2:7" x14ac:dyDescent="0.3">
      <c r="B427" s="2">
        <v>41214</v>
      </c>
      <c r="C427" s="37">
        <f>G3A!V427</f>
        <v>307741.86499999999</v>
      </c>
      <c r="D427" s="37">
        <f t="shared" si="13"/>
        <v>72681.27900000001</v>
      </c>
      <c r="E427" s="37">
        <f>G2B!W427</f>
        <v>38206.83784</v>
      </c>
      <c r="F427" s="37">
        <f>G4A!V139</f>
        <v>34474.441160000002</v>
      </c>
      <c r="G427" s="37">
        <f t="shared" si="12"/>
        <v>-235060.58599999998</v>
      </c>
    </row>
    <row r="428" spans="2:7" x14ac:dyDescent="0.3">
      <c r="B428" s="2">
        <v>41244</v>
      </c>
      <c r="C428" s="37">
        <f>G3A!V428</f>
        <v>330226.45</v>
      </c>
      <c r="D428" s="37">
        <f t="shared" si="13"/>
        <v>88187.947</v>
      </c>
      <c r="E428" s="37">
        <f>G2B!W428</f>
        <v>42756.772240000006</v>
      </c>
      <c r="F428" s="37">
        <f>G4A!V140</f>
        <v>45431.174759999994</v>
      </c>
      <c r="G428" s="37">
        <f t="shared" si="12"/>
        <v>-242038.50300000003</v>
      </c>
    </row>
    <row r="429" spans="2:7" x14ac:dyDescent="0.3">
      <c r="B429" s="2">
        <v>41275</v>
      </c>
      <c r="C429" s="37">
        <f>G3A!V429</f>
        <v>323239.39799999999</v>
      </c>
      <c r="D429" s="37">
        <f t="shared" si="13"/>
        <v>77262.173999999999</v>
      </c>
      <c r="E429" s="37">
        <f>G2B!W429</f>
        <v>35849.179300000003</v>
      </c>
      <c r="F429" s="37">
        <f>G4A!V141</f>
        <v>41412.994700000003</v>
      </c>
      <c r="G429" s="37">
        <f t="shared" si="12"/>
        <v>-245977.22399999999</v>
      </c>
    </row>
    <row r="430" spans="2:7" x14ac:dyDescent="0.3">
      <c r="B430" s="2">
        <v>41306</v>
      </c>
      <c r="C430" s="37">
        <f>G3A!V430</f>
        <v>260206.13100000002</v>
      </c>
      <c r="D430" s="37">
        <f t="shared" si="13"/>
        <v>97002.084000000003</v>
      </c>
      <c r="E430" s="37">
        <f>G2B!W430</f>
        <v>51266.0766</v>
      </c>
      <c r="F430" s="37">
        <f>G4A!V142</f>
        <v>45736.007399999995</v>
      </c>
      <c r="G430" s="37">
        <f t="shared" si="12"/>
        <v>-163204.04700000002</v>
      </c>
    </row>
    <row r="431" spans="2:7" x14ac:dyDescent="0.3">
      <c r="B431" s="2">
        <v>41334</v>
      </c>
      <c r="C431" s="37">
        <f>G3A!V431</f>
        <v>286954.89199999999</v>
      </c>
      <c r="D431" s="37">
        <f t="shared" si="13"/>
        <v>75339.284000000014</v>
      </c>
      <c r="E431" s="37">
        <f>G2B!W431</f>
        <v>33406.962160000003</v>
      </c>
      <c r="F431" s="37">
        <f>G4A!V143</f>
        <v>41932.321840000004</v>
      </c>
      <c r="G431" s="37">
        <f t="shared" si="12"/>
        <v>-211615.60799999998</v>
      </c>
    </row>
    <row r="432" spans="2:7" x14ac:dyDescent="0.3">
      <c r="B432" s="2">
        <v>41365</v>
      </c>
      <c r="C432" s="37">
        <f>G3A!V432</f>
        <v>316577.27100000007</v>
      </c>
      <c r="D432" s="37">
        <f t="shared" si="13"/>
        <v>90087.967000000004</v>
      </c>
      <c r="E432" s="37">
        <f>G2B!W432</f>
        <v>47844.458879999998</v>
      </c>
      <c r="F432" s="37">
        <f>G4A!V144</f>
        <v>42243.508120000006</v>
      </c>
      <c r="G432" s="37">
        <f t="shared" si="12"/>
        <v>-226489.30400000006</v>
      </c>
    </row>
    <row r="433" spans="2:7" x14ac:dyDescent="0.3">
      <c r="B433" s="2">
        <v>41395</v>
      </c>
      <c r="C433" s="37">
        <f>G3A!V433</f>
        <v>279769.38</v>
      </c>
      <c r="D433" s="37">
        <f t="shared" si="13"/>
        <v>72819.608000000007</v>
      </c>
      <c r="E433" s="37">
        <f>G2B!W433</f>
        <v>42421.58928</v>
      </c>
      <c r="F433" s="37">
        <f>G4A!V145</f>
        <v>30398.01872</v>
      </c>
      <c r="G433" s="37">
        <f t="shared" si="12"/>
        <v>-206949.772</v>
      </c>
    </row>
    <row r="434" spans="2:7" x14ac:dyDescent="0.3">
      <c r="B434" s="2">
        <v>41426</v>
      </c>
      <c r="C434" s="37">
        <f>G3A!V434</f>
        <v>252765.864</v>
      </c>
      <c r="D434" s="37">
        <f t="shared" si="13"/>
        <v>70852.010000000009</v>
      </c>
      <c r="E434" s="37">
        <f>G2B!W434</f>
        <v>48267.0792</v>
      </c>
      <c r="F434" s="37">
        <f>G4A!V146</f>
        <v>22584.930800000002</v>
      </c>
      <c r="G434" s="37">
        <f t="shared" si="12"/>
        <v>-181913.85399999999</v>
      </c>
    </row>
    <row r="435" spans="2:7" x14ac:dyDescent="0.3">
      <c r="B435" s="2">
        <v>41456</v>
      </c>
      <c r="C435" s="37">
        <f>G3A!V435</f>
        <v>292686.53899999999</v>
      </c>
      <c r="D435" s="37">
        <f t="shared" si="13"/>
        <v>70619.964000000007</v>
      </c>
      <c r="E435" s="37">
        <f>G2B!W435</f>
        <v>43010.417700000005</v>
      </c>
      <c r="F435" s="37">
        <f>G4A!V147</f>
        <v>27609.546300000002</v>
      </c>
      <c r="G435" s="37">
        <f t="shared" si="12"/>
        <v>-222066.57499999998</v>
      </c>
    </row>
    <row r="436" spans="2:7" x14ac:dyDescent="0.3">
      <c r="B436" s="2">
        <v>41487</v>
      </c>
      <c r="C436" s="37">
        <f>G3A!V436</f>
        <v>287754.99600000004</v>
      </c>
      <c r="D436" s="37">
        <f t="shared" si="13"/>
        <v>70343.188999999998</v>
      </c>
      <c r="E436" s="37">
        <f>G2B!W436</f>
        <v>47975.923199999997</v>
      </c>
      <c r="F436" s="37">
        <f>G4A!V148</f>
        <v>22367.265800000001</v>
      </c>
      <c r="G436" s="37">
        <f t="shared" si="12"/>
        <v>-217411.80700000003</v>
      </c>
    </row>
    <row r="437" spans="2:7" x14ac:dyDescent="0.3">
      <c r="B437" s="2">
        <v>41518</v>
      </c>
      <c r="C437" s="37">
        <f>G3A!V437</f>
        <v>268846.25699999998</v>
      </c>
      <c r="D437" s="37">
        <f t="shared" si="13"/>
        <v>64886.262999999999</v>
      </c>
      <c r="E437" s="37">
        <f>G2B!W437</f>
        <v>38835.587079999998</v>
      </c>
      <c r="F437" s="37">
        <f>G4A!V149</f>
        <v>26050.675920000001</v>
      </c>
      <c r="G437" s="37">
        <f t="shared" si="12"/>
        <v>-203959.99399999998</v>
      </c>
    </row>
    <row r="438" spans="2:7" x14ac:dyDescent="0.3">
      <c r="B438" s="2">
        <v>41548</v>
      </c>
      <c r="C438" s="37">
        <f>G3A!V438</f>
        <v>324847.74300000002</v>
      </c>
      <c r="D438" s="37">
        <f t="shared" si="13"/>
        <v>86552.277999999991</v>
      </c>
      <c r="E438" s="37">
        <f>G2B!W438</f>
        <v>56459.203799999996</v>
      </c>
      <c r="F438" s="37">
        <f>G4A!V150</f>
        <v>30093.074199999995</v>
      </c>
      <c r="G438" s="37">
        <f t="shared" si="12"/>
        <v>-238295.46500000003</v>
      </c>
    </row>
    <row r="439" spans="2:7" x14ac:dyDescent="0.3">
      <c r="B439" s="2">
        <v>41579</v>
      </c>
      <c r="C439" s="37">
        <f>G3A!V439</f>
        <v>329967.23100000003</v>
      </c>
      <c r="D439" s="37">
        <f t="shared" si="13"/>
        <v>78743.588000000018</v>
      </c>
      <c r="E439" s="37">
        <f>G2B!W439</f>
        <v>40042.89794000001</v>
      </c>
      <c r="F439" s="37">
        <f>G4A!V151</f>
        <v>38700.690060000008</v>
      </c>
      <c r="G439" s="37">
        <f t="shared" si="12"/>
        <v>-251223.64300000001</v>
      </c>
    </row>
    <row r="440" spans="2:7" x14ac:dyDescent="0.3">
      <c r="B440" s="2">
        <v>41609</v>
      </c>
      <c r="C440" s="37">
        <f>G3A!V440</f>
        <v>314740.75600000005</v>
      </c>
      <c r="D440" s="37">
        <f t="shared" si="13"/>
        <v>80716.622999999992</v>
      </c>
      <c r="E440" s="37">
        <f>G2B!W440</f>
        <v>35815.073279999997</v>
      </c>
      <c r="F440" s="37">
        <f>G4A!V152</f>
        <v>44901.549720000003</v>
      </c>
      <c r="G440" s="37">
        <f t="shared" si="12"/>
        <v>-234024.13300000006</v>
      </c>
    </row>
    <row r="441" spans="2:7" x14ac:dyDescent="0.3">
      <c r="B441" s="2">
        <v>41640</v>
      </c>
      <c r="C441" s="37">
        <f>G3A!V441</f>
        <v>290149.73100000003</v>
      </c>
      <c r="D441" s="37">
        <f t="shared" si="13"/>
        <v>78868.748999999996</v>
      </c>
      <c r="E441" s="37">
        <f>G2B!W441</f>
        <v>37420.581839999999</v>
      </c>
      <c r="F441" s="37">
        <f>G4A!V153</f>
        <v>41448.167159999997</v>
      </c>
      <c r="G441" s="37">
        <f t="shared" si="12"/>
        <v>-211280.98200000002</v>
      </c>
    </row>
    <row r="442" spans="2:7" x14ac:dyDescent="0.3">
      <c r="B442" s="2">
        <v>41671</v>
      </c>
      <c r="C442" s="37">
        <f>G3A!V442</f>
        <v>264813.89999999997</v>
      </c>
      <c r="D442" s="37">
        <f t="shared" si="13"/>
        <v>78959.757999999987</v>
      </c>
      <c r="E442" s="37">
        <f>G2B!W442</f>
        <v>38337.043619999997</v>
      </c>
      <c r="F442" s="37">
        <f>G4A!V154</f>
        <v>40622.71437999999</v>
      </c>
      <c r="G442" s="37">
        <f t="shared" si="12"/>
        <v>-185854.14199999999</v>
      </c>
    </row>
    <row r="443" spans="2:7" x14ac:dyDescent="0.3">
      <c r="B443" s="2">
        <v>41699</v>
      </c>
      <c r="C443" s="37">
        <f>G3A!V443</f>
        <v>290316.299</v>
      </c>
      <c r="D443" s="37">
        <f t="shared" si="13"/>
        <v>86819.601999999984</v>
      </c>
      <c r="E443" s="37">
        <f>G2B!W443</f>
        <v>45041.036119999997</v>
      </c>
      <c r="F443" s="37">
        <f>G4A!V155</f>
        <v>41778.565879999995</v>
      </c>
      <c r="G443" s="37">
        <f t="shared" si="12"/>
        <v>-203496.69700000001</v>
      </c>
    </row>
    <row r="444" spans="2:7" x14ac:dyDescent="0.3">
      <c r="B444" s="2">
        <v>41730</v>
      </c>
      <c r="C444" s="37">
        <f>G3A!V444</f>
        <v>296959.8</v>
      </c>
      <c r="D444" s="37">
        <f t="shared" si="13"/>
        <v>74587.087</v>
      </c>
      <c r="E444" s="37">
        <f>G2B!W444</f>
        <v>44506.073260000005</v>
      </c>
      <c r="F444" s="37">
        <f>G4A!V156</f>
        <v>30081.013740000002</v>
      </c>
      <c r="G444" s="37">
        <f t="shared" si="12"/>
        <v>-222372.71299999999</v>
      </c>
    </row>
    <row r="445" spans="2:7" x14ac:dyDescent="0.3">
      <c r="B445" s="2">
        <v>41760</v>
      </c>
      <c r="C445" s="37">
        <f>G3A!V445</f>
        <v>304393.69300000003</v>
      </c>
      <c r="D445" s="37">
        <f t="shared" si="13"/>
        <v>79024.864000000001</v>
      </c>
      <c r="E445" s="37">
        <f>G2B!W445</f>
        <v>47232.989760000004</v>
      </c>
      <c r="F445" s="37">
        <f>G4A!V157</f>
        <v>31791.874240000005</v>
      </c>
      <c r="G445" s="37">
        <f t="shared" si="12"/>
        <v>-225368.82900000003</v>
      </c>
    </row>
    <row r="446" spans="2:7" x14ac:dyDescent="0.3">
      <c r="B446" s="2">
        <v>41791</v>
      </c>
      <c r="C446" s="37">
        <f>G3A!V446</f>
        <v>285796.66500000004</v>
      </c>
      <c r="D446" s="37">
        <f t="shared" si="13"/>
        <v>62560.739000000009</v>
      </c>
      <c r="E446" s="37">
        <f>G2B!W446</f>
        <v>36999.582700000006</v>
      </c>
      <c r="F446" s="37">
        <f>G4A!V158</f>
        <v>25561.156300000002</v>
      </c>
      <c r="G446" s="37">
        <f t="shared" si="12"/>
        <v>-223235.92600000004</v>
      </c>
    </row>
    <row r="447" spans="2:7" x14ac:dyDescent="0.3">
      <c r="B447" s="2">
        <v>41821</v>
      </c>
      <c r="C447" s="37">
        <f>G3A!V447</f>
        <v>288912.14</v>
      </c>
      <c r="D447" s="37">
        <f t="shared" si="13"/>
        <v>75346.521999999997</v>
      </c>
      <c r="E447" s="37">
        <f>G2B!W447</f>
        <v>49066.367420000002</v>
      </c>
      <c r="F447" s="37">
        <f>G4A!V159</f>
        <v>26280.154579999995</v>
      </c>
      <c r="G447" s="37">
        <f t="shared" si="12"/>
        <v>-213565.61800000002</v>
      </c>
    </row>
    <row r="448" spans="2:7" x14ac:dyDescent="0.3">
      <c r="B448" s="2">
        <v>41852</v>
      </c>
      <c r="C448" s="37">
        <f>G3A!V448</f>
        <v>267950.95799999998</v>
      </c>
      <c r="D448" s="37">
        <f t="shared" si="13"/>
        <v>74844.305999999997</v>
      </c>
      <c r="E448" s="37">
        <f>G2B!W448</f>
        <v>43963.376399999994</v>
      </c>
      <c r="F448" s="37">
        <f>G4A!V160</f>
        <v>30880.929599999999</v>
      </c>
      <c r="G448" s="37">
        <f t="shared" si="12"/>
        <v>-193106.652</v>
      </c>
    </row>
    <row r="449" spans="2:7" x14ac:dyDescent="0.3">
      <c r="B449" s="2">
        <v>41883</v>
      </c>
      <c r="C449" s="37">
        <f>G3A!V449</f>
        <v>298726.00699999998</v>
      </c>
      <c r="D449" s="37">
        <f t="shared" si="13"/>
        <v>65610.334999999992</v>
      </c>
      <c r="E449" s="37">
        <f>G2B!W449</f>
        <v>43628.11436</v>
      </c>
      <c r="F449" s="37">
        <f>G4A!V161</f>
        <v>21982.22064</v>
      </c>
      <c r="G449" s="37">
        <f t="shared" si="12"/>
        <v>-233115.67199999999</v>
      </c>
    </row>
    <row r="450" spans="2:7" x14ac:dyDescent="0.3">
      <c r="B450" s="2">
        <v>41913</v>
      </c>
      <c r="C450" s="37">
        <f>G3A!V450</f>
        <v>335683.74099999998</v>
      </c>
      <c r="D450" s="37">
        <f t="shared" si="13"/>
        <v>83779.611000000004</v>
      </c>
      <c r="E450" s="37">
        <f>G2B!W450</f>
        <v>58721.23792</v>
      </c>
      <c r="F450" s="37">
        <f>G4A!V162</f>
        <v>25058.373079999998</v>
      </c>
      <c r="G450" s="37">
        <f t="shared" si="12"/>
        <v>-251904.12999999998</v>
      </c>
    </row>
    <row r="451" spans="2:7" x14ac:dyDescent="0.3">
      <c r="B451" s="2">
        <v>41944</v>
      </c>
      <c r="C451" s="37">
        <f>G3A!V451</f>
        <v>257388.891</v>
      </c>
      <c r="D451" s="37">
        <f t="shared" si="13"/>
        <v>104170.24100000001</v>
      </c>
      <c r="E451" s="37">
        <f>G2B!W451</f>
        <v>60797.320900000006</v>
      </c>
      <c r="F451" s="37">
        <f>G4A!V163</f>
        <v>43372.920100000003</v>
      </c>
      <c r="G451" s="37">
        <f t="shared" si="12"/>
        <v>-153218.65</v>
      </c>
    </row>
    <row r="452" spans="2:7" x14ac:dyDescent="0.3">
      <c r="B452" s="2">
        <v>41974</v>
      </c>
      <c r="C452" s="37">
        <f>G3A!V452</f>
        <v>297173.647</v>
      </c>
      <c r="D452" s="37">
        <f t="shared" si="13"/>
        <v>84243.455000000002</v>
      </c>
      <c r="E452" s="37">
        <f>G2B!W452</f>
        <v>33678.299100000004</v>
      </c>
      <c r="F452" s="37">
        <f>G4A!V164</f>
        <v>50565.155899999998</v>
      </c>
      <c r="G452" s="37">
        <f t="shared" si="12"/>
        <v>-212930.19199999998</v>
      </c>
    </row>
    <row r="453" spans="2:7" x14ac:dyDescent="0.3">
      <c r="B453" s="2">
        <v>42005</v>
      </c>
      <c r="C453" s="37">
        <f>G3A!V453</f>
        <v>253319.85900000003</v>
      </c>
      <c r="D453" s="37">
        <f t="shared" si="13"/>
        <v>74429.350000000006</v>
      </c>
      <c r="E453" s="37">
        <f>G2B!W453</f>
        <v>38366.439460000001</v>
      </c>
      <c r="F453" s="37">
        <f>G4A!V165</f>
        <v>36062.910539999997</v>
      </c>
      <c r="G453" s="37">
        <f t="shared" si="12"/>
        <v>-178890.50900000002</v>
      </c>
    </row>
    <row r="454" spans="2:7" x14ac:dyDescent="0.3">
      <c r="B454" s="2">
        <v>42036</v>
      </c>
      <c r="C454" s="37">
        <f>G3A!V454</f>
        <v>228809.372</v>
      </c>
      <c r="D454" s="37">
        <f t="shared" si="13"/>
        <v>74032.719000000012</v>
      </c>
      <c r="E454" s="37">
        <f>G2B!W454</f>
        <v>35956.20508</v>
      </c>
      <c r="F454" s="37">
        <f>G4A!V166</f>
        <v>38076.513920000005</v>
      </c>
      <c r="G454" s="37">
        <f t="shared" si="12"/>
        <v>-154776.65299999999</v>
      </c>
    </row>
    <row r="455" spans="2:7" x14ac:dyDescent="0.3">
      <c r="B455" s="2">
        <v>42064</v>
      </c>
      <c r="C455" s="37">
        <f>G3A!V455</f>
        <v>264098.75</v>
      </c>
      <c r="D455" s="37">
        <f t="shared" si="13"/>
        <v>77921.635000000009</v>
      </c>
      <c r="E455" s="37">
        <f>G2B!W455</f>
        <v>42464.775800000003</v>
      </c>
      <c r="F455" s="37">
        <f>G4A!V167</f>
        <v>35456.859200000006</v>
      </c>
      <c r="G455" s="37">
        <f t="shared" si="12"/>
        <v>-186177.11499999999</v>
      </c>
    </row>
    <row r="456" spans="2:7" x14ac:dyDescent="0.3">
      <c r="B456" s="2">
        <v>42095</v>
      </c>
      <c r="C456" s="37">
        <f>G3A!V456</f>
        <v>239379.45400000003</v>
      </c>
      <c r="D456" s="37">
        <f t="shared" si="13"/>
        <v>72366.793000000005</v>
      </c>
      <c r="E456" s="37">
        <f>G2B!W456</f>
        <v>32754.655859999999</v>
      </c>
      <c r="F456" s="37">
        <f>G4A!V168</f>
        <v>39612.137140000006</v>
      </c>
      <c r="G456" s="37">
        <f t="shared" si="12"/>
        <v>-167012.66100000002</v>
      </c>
    </row>
    <row r="457" spans="2:7" x14ac:dyDescent="0.3">
      <c r="B457" s="2">
        <v>42125</v>
      </c>
      <c r="C457" s="37">
        <f>G3A!V457</f>
        <v>303298.63</v>
      </c>
      <c r="D457" s="37">
        <f t="shared" si="13"/>
        <v>63141.262000000002</v>
      </c>
      <c r="E457" s="37">
        <f>G2B!W457</f>
        <v>41516.386440000002</v>
      </c>
      <c r="F457" s="37">
        <f>G4A!V169</f>
        <v>21624.87556</v>
      </c>
      <c r="G457" s="37">
        <f t="shared" ref="G457:G520" si="14">D457-C457</f>
        <v>-240157.36800000002</v>
      </c>
    </row>
    <row r="458" spans="2:7" x14ac:dyDescent="0.3">
      <c r="B458" s="2">
        <v>42156</v>
      </c>
      <c r="C458" s="37">
        <f>G3A!V458</f>
        <v>284405.152</v>
      </c>
      <c r="D458" s="37">
        <f t="shared" ref="D458:D521" si="15">SUM(E458:F458)</f>
        <v>72082.441999999995</v>
      </c>
      <c r="E458" s="37">
        <f>G2B!W458</f>
        <v>42889.158640000001</v>
      </c>
      <c r="F458" s="37">
        <f>G4A!V170</f>
        <v>29193.283359999998</v>
      </c>
      <c r="G458" s="37">
        <f t="shared" si="14"/>
        <v>-212322.71000000002</v>
      </c>
    </row>
    <row r="459" spans="2:7" x14ac:dyDescent="0.3">
      <c r="B459" s="2">
        <v>42186</v>
      </c>
      <c r="C459" s="37">
        <f>G3A!V459</f>
        <v>268287.859</v>
      </c>
      <c r="D459" s="37">
        <f t="shared" si="15"/>
        <v>77820.956999999995</v>
      </c>
      <c r="E459" s="37">
        <f>G2B!W459</f>
        <v>48993.055379999998</v>
      </c>
      <c r="F459" s="37">
        <f>G4A!V171</f>
        <v>28827.901620000004</v>
      </c>
      <c r="G459" s="37">
        <f t="shared" si="14"/>
        <v>-190466.902</v>
      </c>
    </row>
    <row r="460" spans="2:7" x14ac:dyDescent="0.3">
      <c r="B460" s="2">
        <v>42217</v>
      </c>
      <c r="C460" s="37">
        <f>G3A!V460</f>
        <v>249146.261</v>
      </c>
      <c r="D460" s="37">
        <f t="shared" si="15"/>
        <v>81110.917000000001</v>
      </c>
      <c r="E460" s="37">
        <f>G2B!W460</f>
        <v>40485.741040000001</v>
      </c>
      <c r="F460" s="37">
        <f>G4A!V172</f>
        <v>40625.17596</v>
      </c>
      <c r="G460" s="37">
        <f t="shared" si="14"/>
        <v>-168035.34399999998</v>
      </c>
    </row>
    <row r="461" spans="2:7" x14ac:dyDescent="0.3">
      <c r="B461" s="2">
        <v>42248</v>
      </c>
      <c r="C461" s="37">
        <f>G3A!V461</f>
        <v>253950.96799999999</v>
      </c>
      <c r="D461" s="37">
        <f t="shared" si="15"/>
        <v>78067.429000000004</v>
      </c>
      <c r="E461" s="37">
        <f>G2B!W461</f>
        <v>41554.334159999999</v>
      </c>
      <c r="F461" s="37">
        <f>G4A!V173</f>
        <v>36513.094840000005</v>
      </c>
      <c r="G461" s="37">
        <f t="shared" si="14"/>
        <v>-175883.53899999999</v>
      </c>
    </row>
    <row r="462" spans="2:7" x14ac:dyDescent="0.3">
      <c r="B462" s="2">
        <v>42278</v>
      </c>
      <c r="C462" s="37">
        <f>G3A!V462</f>
        <v>278065.81200000003</v>
      </c>
      <c r="D462" s="37">
        <f t="shared" si="15"/>
        <v>116795.99</v>
      </c>
      <c r="E462" s="37">
        <f>G2B!W462</f>
        <v>41384.608860000008</v>
      </c>
      <c r="F462" s="37">
        <f>G4A!V174</f>
        <v>75411.381139999998</v>
      </c>
      <c r="G462" s="37">
        <f t="shared" si="14"/>
        <v>-161269.82200000004</v>
      </c>
    </row>
    <row r="463" spans="2:7" x14ac:dyDescent="0.3">
      <c r="B463" s="2">
        <v>42309</v>
      </c>
      <c r="C463" s="37">
        <f>G3A!V463</f>
        <v>256740.43099999998</v>
      </c>
      <c r="D463" s="37">
        <f t="shared" si="15"/>
        <v>76208.379000000015</v>
      </c>
      <c r="E463" s="37">
        <f>G2B!W463</f>
        <v>42702.952180000008</v>
      </c>
      <c r="F463" s="37">
        <f>G4A!V175</f>
        <v>33505.426820000001</v>
      </c>
      <c r="G463" s="37">
        <f t="shared" si="14"/>
        <v>-180532.05199999997</v>
      </c>
    </row>
    <row r="464" spans="2:7" x14ac:dyDescent="0.3">
      <c r="B464" s="2">
        <v>42339</v>
      </c>
      <c r="C464" s="37">
        <f>G3A!V464</f>
        <v>356681.59800000006</v>
      </c>
      <c r="D464" s="37">
        <f t="shared" si="15"/>
        <v>101859.85400000001</v>
      </c>
      <c r="E464" s="37">
        <f>G2B!W464</f>
        <v>37280.924899999998</v>
      </c>
      <c r="F464" s="37">
        <f>G4A!V176</f>
        <v>64578.929100000008</v>
      </c>
      <c r="G464" s="37">
        <f t="shared" si="14"/>
        <v>-254821.74400000006</v>
      </c>
    </row>
    <row r="465" spans="2:7" x14ac:dyDescent="0.3">
      <c r="B465" s="2">
        <v>42370</v>
      </c>
      <c r="C465" s="37">
        <f>G3A!V465</f>
        <v>207612.473</v>
      </c>
      <c r="D465" s="37">
        <f t="shared" si="15"/>
        <v>75580.788</v>
      </c>
      <c r="E465" s="37">
        <f>G2B!W465</f>
        <v>35946.908259999997</v>
      </c>
      <c r="F465" s="37">
        <f>G4A!V177</f>
        <v>39633.879740000004</v>
      </c>
      <c r="G465" s="37">
        <f t="shared" si="14"/>
        <v>-132031.685</v>
      </c>
    </row>
    <row r="466" spans="2:7" x14ac:dyDescent="0.3">
      <c r="B466" s="2">
        <v>42401</v>
      </c>
      <c r="C466" s="37">
        <f>G3A!V466</f>
        <v>304786.94099999999</v>
      </c>
      <c r="D466" s="37">
        <f t="shared" si="15"/>
        <v>150228.69500000001</v>
      </c>
      <c r="E466" s="37">
        <f>G2B!W466</f>
        <v>50361.802920000002</v>
      </c>
      <c r="F466" s="37">
        <f>G4A!V178</f>
        <v>99866.892079999991</v>
      </c>
      <c r="G466" s="37">
        <f t="shared" si="14"/>
        <v>-154558.24599999998</v>
      </c>
    </row>
    <row r="467" spans="2:7" x14ac:dyDescent="0.3">
      <c r="B467" s="2">
        <v>42430</v>
      </c>
      <c r="C467" s="37">
        <f>G3A!V467</f>
        <v>267622.94299999997</v>
      </c>
      <c r="D467" s="37">
        <f t="shared" si="15"/>
        <v>84823.053999999989</v>
      </c>
      <c r="E467" s="37">
        <f>G2B!W467</f>
        <v>38862.600919999997</v>
      </c>
      <c r="F467" s="37">
        <f>G4A!V179</f>
        <v>45960.453079999992</v>
      </c>
      <c r="G467" s="37">
        <f t="shared" si="14"/>
        <v>-182799.88899999997</v>
      </c>
    </row>
    <row r="468" spans="2:7" x14ac:dyDescent="0.3">
      <c r="B468" s="2">
        <v>42461</v>
      </c>
      <c r="C468" s="37">
        <f>G3A!V468</f>
        <v>257047.8</v>
      </c>
      <c r="D468" s="37">
        <f t="shared" si="15"/>
        <v>78251.866999999998</v>
      </c>
      <c r="E468" s="37">
        <f>G2B!W468</f>
        <v>41252.306680000002</v>
      </c>
      <c r="F468" s="37">
        <f>G4A!V180</f>
        <v>36999.560320000004</v>
      </c>
      <c r="G468" s="37">
        <f t="shared" si="14"/>
        <v>-178795.93299999999</v>
      </c>
    </row>
    <row r="469" spans="2:7" x14ac:dyDescent="0.3">
      <c r="B469" s="2">
        <v>42491</v>
      </c>
      <c r="C469" s="37">
        <f>G3A!V469</f>
        <v>282929.43800000002</v>
      </c>
      <c r="D469" s="37">
        <f t="shared" si="15"/>
        <v>91958.828000000009</v>
      </c>
      <c r="E469" s="37">
        <f>G2B!W469</f>
        <v>45460.084340000009</v>
      </c>
      <c r="F469" s="37">
        <f>G4A!V181</f>
        <v>46498.74366</v>
      </c>
      <c r="G469" s="37">
        <f t="shared" si="14"/>
        <v>-190970.61000000002</v>
      </c>
    </row>
    <row r="470" spans="2:7" x14ac:dyDescent="0.3">
      <c r="B470" s="2">
        <v>42522</v>
      </c>
      <c r="C470" s="37">
        <f>G3A!V470</f>
        <v>253808.69400000002</v>
      </c>
      <c r="D470" s="37">
        <f t="shared" si="15"/>
        <v>71944.937000000005</v>
      </c>
      <c r="E470" s="37">
        <f>G2B!W470</f>
        <v>37714.845000000001</v>
      </c>
      <c r="F470" s="37">
        <f>G4A!V182</f>
        <v>34230.091999999997</v>
      </c>
      <c r="G470" s="37">
        <f t="shared" si="14"/>
        <v>-181863.75700000001</v>
      </c>
    </row>
    <row r="471" spans="2:7" x14ac:dyDescent="0.3">
      <c r="B471" s="2">
        <v>42552</v>
      </c>
      <c r="C471" s="37">
        <f>G3A!V471</f>
        <v>272352.66900000005</v>
      </c>
      <c r="D471" s="37">
        <f t="shared" si="15"/>
        <v>65255.381000000008</v>
      </c>
      <c r="E471" s="37">
        <f>G2B!W471</f>
        <v>41614.175780000005</v>
      </c>
      <c r="F471" s="37">
        <f>G4A!V183</f>
        <v>23641.20522</v>
      </c>
      <c r="G471" s="37">
        <f t="shared" si="14"/>
        <v>-207097.28800000006</v>
      </c>
    </row>
    <row r="472" spans="2:7" x14ac:dyDescent="0.3">
      <c r="B472" s="2">
        <v>42583</v>
      </c>
      <c r="C472" s="37">
        <f>G3A!V472</f>
        <v>268255.03700000001</v>
      </c>
      <c r="D472" s="37">
        <f t="shared" si="15"/>
        <v>61876.656000000003</v>
      </c>
      <c r="E472" s="37">
        <f>G2B!W472</f>
        <v>41239.875260000001</v>
      </c>
      <c r="F472" s="37">
        <f>G4A!V184</f>
        <v>20636.780740000002</v>
      </c>
      <c r="G472" s="37">
        <f t="shared" si="14"/>
        <v>-206378.38099999999</v>
      </c>
    </row>
    <row r="473" spans="2:7" x14ac:dyDescent="0.3">
      <c r="B473" s="2">
        <v>42614</v>
      </c>
      <c r="C473" s="37">
        <f>G3A!V473</f>
        <v>227972.56</v>
      </c>
      <c r="D473" s="37">
        <f t="shared" si="15"/>
        <v>77498.68299999999</v>
      </c>
      <c r="E473" s="37">
        <f>G2B!W473</f>
        <v>37169.280219999993</v>
      </c>
      <c r="F473" s="37">
        <f>G4A!V185</f>
        <v>40329.402780000004</v>
      </c>
      <c r="G473" s="37">
        <f t="shared" si="14"/>
        <v>-150473.87700000001</v>
      </c>
    </row>
    <row r="474" spans="2:7" x14ac:dyDescent="0.3">
      <c r="B474" s="2">
        <v>42644</v>
      </c>
      <c r="C474" s="37">
        <f>G3A!V474</f>
        <v>278611.74099999998</v>
      </c>
      <c r="D474" s="37">
        <f t="shared" si="15"/>
        <v>74108.187999999995</v>
      </c>
      <c r="E474" s="37">
        <f>G2B!W474</f>
        <v>54247.204159999994</v>
      </c>
      <c r="F474" s="37">
        <f>G4A!V186</f>
        <v>19860.983840000001</v>
      </c>
      <c r="G474" s="37">
        <f t="shared" si="14"/>
        <v>-204503.55299999999</v>
      </c>
    </row>
    <row r="475" spans="2:7" x14ac:dyDescent="0.3">
      <c r="B475" s="2">
        <v>42675</v>
      </c>
      <c r="C475" s="37">
        <f>G3A!V475</f>
        <v>311863.95799999998</v>
      </c>
      <c r="D475" s="37">
        <f t="shared" si="15"/>
        <v>98843.583000000013</v>
      </c>
      <c r="E475" s="37">
        <f>G2B!W475</f>
        <v>45526.716180000003</v>
      </c>
      <c r="F475" s="37">
        <f>G4A!V187</f>
        <v>53316.866820000003</v>
      </c>
      <c r="G475" s="37">
        <f t="shared" si="14"/>
        <v>-213020.37499999997</v>
      </c>
    </row>
    <row r="476" spans="2:7" x14ac:dyDescent="0.3">
      <c r="B476" s="2">
        <v>42705</v>
      </c>
      <c r="C476" s="37">
        <f>G3A!V476</f>
        <v>310212.08299999998</v>
      </c>
      <c r="D476" s="37">
        <f t="shared" si="15"/>
        <v>103295.243</v>
      </c>
      <c r="E476" s="37">
        <f>G2B!W476</f>
        <v>35198.056580000004</v>
      </c>
      <c r="F476" s="37">
        <f>G4A!V188</f>
        <v>68097.186419999998</v>
      </c>
      <c r="G476" s="37">
        <f t="shared" si="14"/>
        <v>-206916.83999999997</v>
      </c>
    </row>
    <row r="477" spans="2:7" x14ac:dyDescent="0.3">
      <c r="B477" s="2">
        <v>42736</v>
      </c>
      <c r="C477" s="37">
        <f>G3A!V477</f>
        <v>258512.74100000004</v>
      </c>
      <c r="D477" s="37">
        <f t="shared" si="15"/>
        <v>93937.625</v>
      </c>
      <c r="E477" s="37">
        <f>G2B!W477</f>
        <v>36926.783759999998</v>
      </c>
      <c r="F477" s="37">
        <f>G4A!V189</f>
        <v>57010.841240000002</v>
      </c>
      <c r="G477" s="37">
        <f t="shared" si="14"/>
        <v>-164575.11600000004</v>
      </c>
    </row>
    <row r="478" spans="2:7" x14ac:dyDescent="0.3">
      <c r="B478" s="2">
        <v>42767</v>
      </c>
      <c r="C478" s="37">
        <f>G3A!V478</f>
        <v>266450.06099999999</v>
      </c>
      <c r="D478" s="37">
        <f t="shared" si="15"/>
        <v>84859.603000000003</v>
      </c>
      <c r="E478" s="37">
        <f>G2B!W478</f>
        <v>38259.534</v>
      </c>
      <c r="F478" s="37">
        <f>G4A!V190</f>
        <v>46600.069000000003</v>
      </c>
      <c r="G478" s="37">
        <f t="shared" si="14"/>
        <v>-181590.45799999998</v>
      </c>
    </row>
    <row r="479" spans="2:7" x14ac:dyDescent="0.3">
      <c r="B479" s="2">
        <v>42795</v>
      </c>
      <c r="C479" s="37">
        <f>G3A!V479</f>
        <v>266513.92100000003</v>
      </c>
      <c r="D479" s="37">
        <f t="shared" si="15"/>
        <v>81303.619000000006</v>
      </c>
      <c r="E479" s="37">
        <f>G2B!W479</f>
        <v>38674.981</v>
      </c>
      <c r="F479" s="37">
        <f>G4A!V191</f>
        <v>42628.637999999999</v>
      </c>
      <c r="G479" s="37">
        <f t="shared" si="14"/>
        <v>-185210.30200000003</v>
      </c>
    </row>
    <row r="480" spans="2:7" x14ac:dyDescent="0.3">
      <c r="B480" s="2">
        <v>42826</v>
      </c>
      <c r="C480" s="37">
        <f>G3A!V480</f>
        <v>241648.11600000001</v>
      </c>
      <c r="D480" s="37">
        <f t="shared" si="15"/>
        <v>67230.134000000005</v>
      </c>
      <c r="E480" s="37">
        <f>G2B!W480</f>
        <v>42667.889000000003</v>
      </c>
      <c r="F480" s="37">
        <f>G4A!V192</f>
        <v>24562.244999999999</v>
      </c>
      <c r="G480" s="37">
        <f t="shared" si="14"/>
        <v>-174417.98200000002</v>
      </c>
    </row>
    <row r="481" spans="2:7" x14ac:dyDescent="0.3">
      <c r="B481" s="2">
        <v>42856</v>
      </c>
      <c r="C481" s="37">
        <f>G3A!V481</f>
        <v>269237.22600000002</v>
      </c>
      <c r="D481" s="37">
        <f t="shared" si="15"/>
        <v>64432.263999999996</v>
      </c>
      <c r="E481" s="37">
        <f>G2B!W481</f>
        <v>42347.421999999999</v>
      </c>
      <c r="F481" s="37">
        <f>G4A!V193</f>
        <v>22084.842000000001</v>
      </c>
      <c r="G481" s="37">
        <f t="shared" si="14"/>
        <v>-204804.96200000003</v>
      </c>
    </row>
    <row r="482" spans="2:7" x14ac:dyDescent="0.3">
      <c r="B482" s="2">
        <v>42887</v>
      </c>
      <c r="C482" s="37">
        <f>G3A!V482</f>
        <v>269815.54700000002</v>
      </c>
      <c r="D482" s="37">
        <f t="shared" si="15"/>
        <v>76015.263000000006</v>
      </c>
      <c r="E482" s="37">
        <f>G2B!W482</f>
        <v>48659.103999999999</v>
      </c>
      <c r="F482" s="37">
        <f>G4A!V194</f>
        <v>27356.159</v>
      </c>
      <c r="G482" s="37">
        <f t="shared" si="14"/>
        <v>-193800.28400000001</v>
      </c>
    </row>
    <row r="483" spans="2:7" x14ac:dyDescent="0.3">
      <c r="B483" s="2">
        <v>42917</v>
      </c>
      <c r="C483" s="37">
        <f>G3A!V483</f>
        <v>227240.5</v>
      </c>
      <c r="D483" s="37">
        <f t="shared" si="15"/>
        <v>73312.629000000001</v>
      </c>
      <c r="E483" s="37">
        <f>G2B!W483</f>
        <v>43909.427000000003</v>
      </c>
      <c r="F483" s="37">
        <f>G4A!V195</f>
        <v>29403.202000000001</v>
      </c>
      <c r="G483" s="37">
        <f t="shared" si="14"/>
        <v>-153927.87099999998</v>
      </c>
    </row>
    <row r="484" spans="2:7" x14ac:dyDescent="0.3">
      <c r="B484" s="2">
        <v>42948</v>
      </c>
      <c r="C484" s="37">
        <f>G3A!V484</f>
        <v>261739.94400000002</v>
      </c>
      <c r="D484" s="37">
        <f t="shared" si="15"/>
        <v>75332.027999999991</v>
      </c>
      <c r="E484" s="37">
        <f>G2B!W484</f>
        <v>39673.656999999999</v>
      </c>
      <c r="F484" s="37">
        <f>G4A!V196</f>
        <v>35658.370999999999</v>
      </c>
      <c r="G484" s="37">
        <f t="shared" si="14"/>
        <v>-186407.91600000003</v>
      </c>
    </row>
    <row r="485" spans="2:7" x14ac:dyDescent="0.3">
      <c r="B485" s="2">
        <v>42979</v>
      </c>
      <c r="C485" s="37">
        <f>G3A!V485</f>
        <v>228090.42100000003</v>
      </c>
      <c r="D485" s="37">
        <f t="shared" si="15"/>
        <v>75774.201000000001</v>
      </c>
      <c r="E485" s="37">
        <f>G2B!W485</f>
        <v>37160.650999999998</v>
      </c>
      <c r="F485" s="37">
        <f>G4A!V197</f>
        <v>38613.550000000003</v>
      </c>
      <c r="G485" s="37">
        <f t="shared" si="14"/>
        <v>-152316.22000000003</v>
      </c>
    </row>
    <row r="486" spans="2:7" x14ac:dyDescent="0.3">
      <c r="B486" s="2">
        <v>43009</v>
      </c>
      <c r="C486" s="37">
        <f>G3A!V486</f>
        <v>295978.82199999999</v>
      </c>
      <c r="D486" s="37">
        <f t="shared" si="15"/>
        <v>86221.536000000007</v>
      </c>
      <c r="E486" s="37">
        <f>G2B!W486</f>
        <v>42789.808000000005</v>
      </c>
      <c r="F486" s="37">
        <f>G4A!V198</f>
        <v>43431.728000000003</v>
      </c>
      <c r="G486" s="37">
        <f t="shared" si="14"/>
        <v>-209757.28599999996</v>
      </c>
    </row>
    <row r="487" spans="2:7" x14ac:dyDescent="0.3">
      <c r="B487" s="2">
        <v>43040</v>
      </c>
      <c r="C487" s="37">
        <f>G3A!V487</f>
        <v>321762.53899999999</v>
      </c>
      <c r="D487" s="37">
        <f t="shared" si="15"/>
        <v>111336.046</v>
      </c>
      <c r="E487" s="37">
        <f>G2B!W487</f>
        <v>63118.959000000003</v>
      </c>
      <c r="F487" s="37">
        <f>G4A!V199</f>
        <v>48217.087</v>
      </c>
      <c r="G487" s="37">
        <f t="shared" si="14"/>
        <v>-210426.49299999999</v>
      </c>
    </row>
    <row r="488" spans="2:7" x14ac:dyDescent="0.3">
      <c r="B488" s="2">
        <v>43070</v>
      </c>
      <c r="C488" s="37">
        <f>G3A!V488</f>
        <v>293334.19299999997</v>
      </c>
      <c r="D488" s="37">
        <f t="shared" si="15"/>
        <v>81027.953000000009</v>
      </c>
      <c r="E488" s="37">
        <f>G2B!W488</f>
        <v>35493.51</v>
      </c>
      <c r="F488" s="37">
        <f>G4A!V200</f>
        <v>45534.442999999999</v>
      </c>
      <c r="G488" s="37">
        <f t="shared" si="14"/>
        <v>-212306.23999999996</v>
      </c>
    </row>
    <row r="489" spans="2:7" x14ac:dyDescent="0.3">
      <c r="B489" s="2">
        <v>43101</v>
      </c>
      <c r="C489" s="37">
        <f>G3A!V489</f>
        <v>266838.22899999999</v>
      </c>
      <c r="D489" s="37">
        <f t="shared" si="15"/>
        <v>78243.08600000001</v>
      </c>
      <c r="E489" s="37">
        <f>G2B!W489</f>
        <v>35164.912000000004</v>
      </c>
      <c r="F489" s="37">
        <f>G4A!V201</f>
        <v>43078.173999999999</v>
      </c>
      <c r="G489" s="37">
        <f t="shared" si="14"/>
        <v>-188595.14299999998</v>
      </c>
    </row>
    <row r="490" spans="2:7" x14ac:dyDescent="0.3">
      <c r="B490" s="2">
        <v>43132</v>
      </c>
      <c r="C490" s="37">
        <f>G3A!V490</f>
        <v>237922.97399999999</v>
      </c>
      <c r="D490" s="37">
        <f t="shared" si="15"/>
        <v>93994.384999999995</v>
      </c>
      <c r="E490" s="37">
        <f>G2B!W490</f>
        <v>48995.975999999995</v>
      </c>
      <c r="F490" s="37">
        <f>G4A!V202</f>
        <v>44998.409</v>
      </c>
      <c r="G490" s="37">
        <f t="shared" si="14"/>
        <v>-143928.58899999998</v>
      </c>
    </row>
    <row r="491" spans="2:7" x14ac:dyDescent="0.3">
      <c r="B491" s="2">
        <v>43160</v>
      </c>
      <c r="C491" s="37">
        <f>G3A!V491</f>
        <v>261850.38300000003</v>
      </c>
      <c r="D491" s="37">
        <f t="shared" si="15"/>
        <v>78573.804999999993</v>
      </c>
      <c r="E491" s="37">
        <f>G2B!W491</f>
        <v>38687.050999999999</v>
      </c>
      <c r="F491" s="37">
        <f>G4A!V203</f>
        <v>39886.754000000001</v>
      </c>
      <c r="G491" s="37">
        <f t="shared" si="14"/>
        <v>-183276.57800000004</v>
      </c>
    </row>
    <row r="492" spans="2:7" x14ac:dyDescent="0.3">
      <c r="B492" s="2">
        <v>43191</v>
      </c>
      <c r="C492" s="37">
        <f>G3A!V492</f>
        <v>258947.55900000001</v>
      </c>
      <c r="D492" s="37">
        <f t="shared" si="15"/>
        <v>77678.071999999986</v>
      </c>
      <c r="E492" s="37">
        <f>G2B!W492</f>
        <v>40757.641999999993</v>
      </c>
      <c r="F492" s="37">
        <f>G4A!V204</f>
        <v>36920.43</v>
      </c>
      <c r="G492" s="37">
        <f t="shared" si="14"/>
        <v>-181269.48700000002</v>
      </c>
    </row>
    <row r="493" spans="2:7" x14ac:dyDescent="0.3">
      <c r="B493" s="2">
        <v>43221</v>
      </c>
      <c r="C493" s="37">
        <f>G3A!V493</f>
        <v>286958.48200000002</v>
      </c>
      <c r="D493" s="37">
        <f t="shared" si="15"/>
        <v>72969.734000000011</v>
      </c>
      <c r="E493" s="37">
        <f>G2B!W493</f>
        <v>46191.816000000006</v>
      </c>
      <c r="F493" s="37">
        <f>G4A!V205</f>
        <v>26777.918000000001</v>
      </c>
      <c r="G493" s="37">
        <f t="shared" si="14"/>
        <v>-213988.74800000002</v>
      </c>
    </row>
    <row r="494" spans="2:7" x14ac:dyDescent="0.3">
      <c r="B494" s="2">
        <v>43252</v>
      </c>
      <c r="C494" s="37">
        <f>G3A!V494</f>
        <v>244473.91399999999</v>
      </c>
      <c r="D494" s="37">
        <f t="shared" si="15"/>
        <v>63616.793000000005</v>
      </c>
      <c r="E494" s="37">
        <f>G2B!W494</f>
        <v>42216.273000000001</v>
      </c>
      <c r="F494" s="37">
        <f>G4A!V206</f>
        <v>21400.52</v>
      </c>
      <c r="G494" s="37">
        <f t="shared" si="14"/>
        <v>-180857.12099999998</v>
      </c>
    </row>
    <row r="495" spans="2:7" x14ac:dyDescent="0.3">
      <c r="B495" s="2">
        <v>43282</v>
      </c>
      <c r="C495" s="37">
        <f>G3A!V495</f>
        <v>274980.89500000002</v>
      </c>
      <c r="D495" s="37">
        <f t="shared" si="15"/>
        <v>71152.415000000008</v>
      </c>
      <c r="E495" s="37">
        <f>G2B!W495</f>
        <v>53985.442999999999</v>
      </c>
      <c r="F495" s="37">
        <f>G4A!V207</f>
        <v>17166.972000000002</v>
      </c>
      <c r="G495" s="37">
        <f t="shared" si="14"/>
        <v>-203828.48000000001</v>
      </c>
    </row>
    <row r="496" spans="2:7" x14ac:dyDescent="0.3">
      <c r="B496" s="2">
        <v>43313</v>
      </c>
      <c r="C496" s="37">
        <f>G3A!V496</f>
        <v>242342.47100000002</v>
      </c>
      <c r="D496" s="37">
        <f t="shared" si="15"/>
        <v>62413.169000000002</v>
      </c>
      <c r="E496" s="37">
        <f>G2B!W496</f>
        <v>42607.902000000002</v>
      </c>
      <c r="F496" s="37">
        <f>G4A!V208</f>
        <v>19805.267</v>
      </c>
      <c r="G496" s="37">
        <f t="shared" si="14"/>
        <v>-179929.30200000003</v>
      </c>
    </row>
    <row r="497" spans="2:7" x14ac:dyDescent="0.3">
      <c r="B497" s="2">
        <v>43344</v>
      </c>
      <c r="C497" s="37">
        <f>G3A!V497</f>
        <v>210626.38500000001</v>
      </c>
      <c r="D497" s="37">
        <f t="shared" si="15"/>
        <v>66234.192999999999</v>
      </c>
      <c r="E497" s="37">
        <f>G2B!W497</f>
        <v>36249.646000000001</v>
      </c>
      <c r="F497" s="37">
        <f>G4A!V209</f>
        <v>29984.547000000002</v>
      </c>
      <c r="G497" s="37">
        <f t="shared" si="14"/>
        <v>-144392.19200000001</v>
      </c>
    </row>
    <row r="498" spans="2:7" x14ac:dyDescent="0.3">
      <c r="B498" s="2">
        <v>43374</v>
      </c>
      <c r="C498" s="37">
        <f>G3A!V498</f>
        <v>298100.30000000005</v>
      </c>
      <c r="D498" s="37">
        <f t="shared" si="15"/>
        <v>75576.244000000006</v>
      </c>
      <c r="E498" s="37">
        <f>G2B!W498</f>
        <v>46347.521000000001</v>
      </c>
      <c r="F498" s="37">
        <f>G4A!V210</f>
        <v>29228.722999999998</v>
      </c>
      <c r="G498" s="37">
        <f t="shared" si="14"/>
        <v>-222524.05600000004</v>
      </c>
    </row>
    <row r="499" spans="2:7" x14ac:dyDescent="0.3">
      <c r="B499" s="2">
        <v>43405</v>
      </c>
      <c r="C499" s="37">
        <f>G3A!V499</f>
        <v>300394.63300000003</v>
      </c>
      <c r="D499" s="37">
        <f t="shared" si="15"/>
        <v>80695.032999999996</v>
      </c>
      <c r="E499" s="37">
        <f>G2B!W499</f>
        <v>42043.603000000003</v>
      </c>
      <c r="F499" s="37">
        <f>G4A!V211</f>
        <v>38651.43</v>
      </c>
      <c r="G499" s="37">
        <f t="shared" si="14"/>
        <v>-219699.60000000003</v>
      </c>
    </row>
    <row r="500" spans="2:7" x14ac:dyDescent="0.3">
      <c r="B500" s="2">
        <v>43435</v>
      </c>
      <c r="C500" s="37">
        <f>G3A!V500</f>
        <v>272254.79399999999</v>
      </c>
      <c r="D500" s="37">
        <f t="shared" si="15"/>
        <v>74723.517000000007</v>
      </c>
      <c r="E500" s="37">
        <f>G2B!W500</f>
        <v>36915.061000000002</v>
      </c>
      <c r="F500" s="37">
        <f>G4A!V212</f>
        <v>37808.456000000006</v>
      </c>
      <c r="G500" s="37">
        <f t="shared" si="14"/>
        <v>-197531.277</v>
      </c>
    </row>
    <row r="501" spans="2:7" x14ac:dyDescent="0.3">
      <c r="B501" s="2">
        <v>43466</v>
      </c>
      <c r="C501" s="37">
        <f>G3A!V501</f>
        <v>260496.01500000001</v>
      </c>
      <c r="D501" s="37">
        <f t="shared" si="15"/>
        <v>77651.448000000004</v>
      </c>
      <c r="E501" s="37">
        <f>G2B!W501</f>
        <v>36921.952999999994</v>
      </c>
      <c r="F501" s="37">
        <f>G4A!V213</f>
        <v>40729.495000000003</v>
      </c>
      <c r="G501" s="37">
        <f t="shared" si="14"/>
        <v>-182844.56700000001</v>
      </c>
    </row>
    <row r="502" spans="2:7" x14ac:dyDescent="0.3">
      <c r="B502" s="2">
        <v>43497</v>
      </c>
      <c r="C502" s="37">
        <f>G3A!V502</f>
        <v>240390.07800000004</v>
      </c>
      <c r="D502" s="37">
        <f t="shared" si="15"/>
        <v>87767.021000000008</v>
      </c>
      <c r="E502" s="37">
        <f>G2B!W502</f>
        <v>54931.038000000008</v>
      </c>
      <c r="F502" s="37">
        <f>G4A!V214</f>
        <v>32835.983</v>
      </c>
      <c r="G502" s="37">
        <f t="shared" si="14"/>
        <v>-152623.05700000003</v>
      </c>
    </row>
    <row r="503" spans="2:7" x14ac:dyDescent="0.3">
      <c r="B503" s="2">
        <v>43525</v>
      </c>
      <c r="C503" s="37">
        <f>G3A!V503</f>
        <v>269829.489</v>
      </c>
      <c r="D503" s="37">
        <f t="shared" si="15"/>
        <v>83120.937000000005</v>
      </c>
      <c r="E503" s="37">
        <f>G2B!W503</f>
        <v>47390.701000000001</v>
      </c>
      <c r="F503" s="37">
        <f>G4A!V215</f>
        <v>35730.236000000004</v>
      </c>
      <c r="G503" s="37">
        <f t="shared" si="14"/>
        <v>-186708.552</v>
      </c>
    </row>
    <row r="504" spans="2:7" x14ac:dyDescent="0.3">
      <c r="B504" s="2">
        <v>43556</v>
      </c>
      <c r="C504" s="37">
        <f>G3A!V504</f>
        <v>246692.62099999998</v>
      </c>
      <c r="D504" s="37">
        <f t="shared" si="15"/>
        <v>78008.411000000007</v>
      </c>
      <c r="E504" s="37">
        <f>G2B!W504</f>
        <v>37738.513000000006</v>
      </c>
      <c r="F504" s="37">
        <f>G4A!V216</f>
        <v>40269.898000000001</v>
      </c>
      <c r="G504" s="37">
        <f t="shared" si="14"/>
        <v>-168684.20999999996</v>
      </c>
    </row>
    <row r="505" spans="2:7" x14ac:dyDescent="0.3">
      <c r="B505" s="2">
        <v>43586</v>
      </c>
      <c r="C505" s="37">
        <f>G3A!V505</f>
        <v>297034.42200000002</v>
      </c>
      <c r="D505" s="37">
        <f t="shared" si="15"/>
        <v>81738.778999999995</v>
      </c>
      <c r="E505" s="37">
        <f>G2B!W505</f>
        <v>45179.06</v>
      </c>
      <c r="F505" s="37">
        <f>G4A!V217</f>
        <v>36559.718999999997</v>
      </c>
      <c r="G505" s="37">
        <f t="shared" si="14"/>
        <v>-215295.64300000004</v>
      </c>
    </row>
    <row r="506" spans="2:7" x14ac:dyDescent="0.3">
      <c r="B506" s="2">
        <v>43617</v>
      </c>
      <c r="C506" s="37">
        <f>G3A!V506</f>
        <v>269749.37400000001</v>
      </c>
      <c r="D506" s="37">
        <f t="shared" si="15"/>
        <v>71104.081000000006</v>
      </c>
      <c r="E506" s="37">
        <f>G2B!W506</f>
        <v>47099.495999999999</v>
      </c>
      <c r="F506" s="37">
        <f>G4A!V218</f>
        <v>24004.584999999999</v>
      </c>
      <c r="G506" s="37">
        <f t="shared" si="14"/>
        <v>-198645.29300000001</v>
      </c>
    </row>
    <row r="507" spans="2:7" x14ac:dyDescent="0.3">
      <c r="B507" s="2">
        <v>43647</v>
      </c>
      <c r="C507" s="37">
        <f>G3A!V507</f>
        <v>259229.83500000002</v>
      </c>
      <c r="D507" s="37">
        <f t="shared" si="15"/>
        <v>71747.789999999994</v>
      </c>
      <c r="E507" s="37">
        <f>G2B!W507</f>
        <v>43951.77</v>
      </c>
      <c r="F507" s="37">
        <f>G4A!V219</f>
        <v>27796.02</v>
      </c>
      <c r="G507" s="37">
        <f t="shared" si="14"/>
        <v>-187482.04500000004</v>
      </c>
    </row>
    <row r="508" spans="2:7" x14ac:dyDescent="0.3">
      <c r="B508" s="2">
        <v>43678</v>
      </c>
      <c r="C508" s="37">
        <f>G3A!V508</f>
        <v>222854.359</v>
      </c>
      <c r="D508" s="37">
        <f t="shared" si="15"/>
        <v>82277.353000000003</v>
      </c>
      <c r="E508" s="37">
        <f>G2B!W508</f>
        <v>33435.585000000006</v>
      </c>
      <c r="F508" s="37">
        <f>G4A!V220</f>
        <v>48841.767999999996</v>
      </c>
      <c r="G508" s="37">
        <f t="shared" si="14"/>
        <v>-140577.00599999999</v>
      </c>
    </row>
    <row r="509" spans="2:7" x14ac:dyDescent="0.3">
      <c r="B509" s="2">
        <v>43709</v>
      </c>
      <c r="C509" s="37">
        <f>G3A!V509</f>
        <v>187297.95600000001</v>
      </c>
      <c r="D509" s="37">
        <f t="shared" si="15"/>
        <v>53526.946000000011</v>
      </c>
      <c r="E509" s="37">
        <f>G2B!W509</f>
        <v>39340.615000000005</v>
      </c>
      <c r="F509" s="37">
        <f>G4A!V221</f>
        <v>14186.331000000002</v>
      </c>
      <c r="G509" s="37">
        <f t="shared" si="14"/>
        <v>-133771.01</v>
      </c>
    </row>
    <row r="510" spans="2:7" x14ac:dyDescent="0.3">
      <c r="B510" s="2">
        <v>43739</v>
      </c>
      <c r="C510" s="37">
        <f>G3A!V510</f>
        <v>291601.20799999998</v>
      </c>
      <c r="D510" s="37">
        <f t="shared" si="15"/>
        <v>70374.771999999997</v>
      </c>
      <c r="E510" s="37">
        <f>G2B!W510</f>
        <v>55056.787999999993</v>
      </c>
      <c r="F510" s="37">
        <f>G4A!V222</f>
        <v>15317.984000000002</v>
      </c>
      <c r="G510" s="37">
        <f t="shared" si="14"/>
        <v>-221226.43599999999</v>
      </c>
    </row>
    <row r="511" spans="2:7" x14ac:dyDescent="0.3">
      <c r="B511" s="2">
        <v>43770</v>
      </c>
      <c r="C511" s="37">
        <f>G3A!V511</f>
        <v>313594.576</v>
      </c>
      <c r="D511" s="37">
        <f t="shared" si="15"/>
        <v>68590.015000000014</v>
      </c>
      <c r="E511" s="37">
        <f>G2B!W511</f>
        <v>40507.896000000008</v>
      </c>
      <c r="F511" s="37">
        <f>G4A!V223</f>
        <v>28082.118999999999</v>
      </c>
      <c r="G511" s="37">
        <f t="shared" si="14"/>
        <v>-245004.56099999999</v>
      </c>
    </row>
    <row r="512" spans="2:7" x14ac:dyDescent="0.3">
      <c r="B512" s="2">
        <v>43800</v>
      </c>
      <c r="C512" s="37">
        <f>G3A!V512</f>
        <v>303022.495</v>
      </c>
      <c r="D512" s="37">
        <f t="shared" si="15"/>
        <v>62329.256999999998</v>
      </c>
      <c r="E512" s="37">
        <f>G2B!W512</f>
        <v>29917.761999999999</v>
      </c>
      <c r="F512" s="37">
        <f>G4A!V224</f>
        <v>32411.495000000003</v>
      </c>
      <c r="G512" s="37">
        <f t="shared" si="14"/>
        <v>-240693.23800000001</v>
      </c>
    </row>
    <row r="513" spans="1:12" x14ac:dyDescent="0.3">
      <c r="B513" s="2">
        <v>43831</v>
      </c>
      <c r="C513" s="37">
        <f>G3A!V513</f>
        <v>305635.141</v>
      </c>
      <c r="D513" s="37">
        <f t="shared" si="15"/>
        <v>74735.652000000002</v>
      </c>
      <c r="E513" s="37">
        <f>G2B!W513</f>
        <v>31535.65</v>
      </c>
      <c r="F513" s="37">
        <f>G4A!V225</f>
        <v>43200.002</v>
      </c>
      <c r="G513" s="37">
        <f t="shared" si="14"/>
        <v>-230899.489</v>
      </c>
    </row>
    <row r="514" spans="1:12" x14ac:dyDescent="0.3">
      <c r="B514" s="2">
        <v>43862</v>
      </c>
      <c r="C514" s="37">
        <f>G3A!V514</f>
        <v>268080.95500000002</v>
      </c>
      <c r="D514" s="37">
        <f t="shared" si="15"/>
        <v>82224.165999999997</v>
      </c>
      <c r="E514" s="37">
        <f>G2B!W514</f>
        <v>46649.275000000001</v>
      </c>
      <c r="F514" s="37">
        <f>G4A!V226</f>
        <v>35574.891000000003</v>
      </c>
      <c r="G514" s="37">
        <f t="shared" si="14"/>
        <v>-185856.78900000002</v>
      </c>
    </row>
    <row r="515" spans="1:12" x14ac:dyDescent="0.3">
      <c r="B515" s="2">
        <v>43891</v>
      </c>
      <c r="C515" s="37">
        <f>G3A!V515</f>
        <v>279228.00200000004</v>
      </c>
      <c r="D515" s="37">
        <f t="shared" si="15"/>
        <v>69643.71100000001</v>
      </c>
      <c r="E515" s="37">
        <f>G2B!W515</f>
        <v>39010.300000000003</v>
      </c>
      <c r="F515" s="37">
        <f>G4A!V227</f>
        <v>30633.411</v>
      </c>
      <c r="G515" s="37">
        <f t="shared" si="14"/>
        <v>-209584.29100000003</v>
      </c>
    </row>
    <row r="516" spans="1:12" x14ac:dyDescent="0.3">
      <c r="B516" s="2">
        <v>43922</v>
      </c>
      <c r="C516" s="37">
        <f>G3A!V516</f>
        <v>155043.67400000003</v>
      </c>
      <c r="D516" s="37">
        <f t="shared" si="15"/>
        <v>31861.593999999997</v>
      </c>
      <c r="E516" s="37">
        <f>G2B!W516</f>
        <v>21359.673999999999</v>
      </c>
      <c r="F516" s="37">
        <f>G4A!V228</f>
        <v>10501.92</v>
      </c>
      <c r="G516" s="37">
        <f t="shared" si="14"/>
        <v>-123182.08000000003</v>
      </c>
    </row>
    <row r="517" spans="1:12" x14ac:dyDescent="0.3">
      <c r="B517" s="2">
        <v>43952</v>
      </c>
      <c r="C517" s="37">
        <f>G3A!V517</f>
        <v>220143.291</v>
      </c>
      <c r="D517" s="37">
        <f t="shared" si="15"/>
        <v>53062.659000000007</v>
      </c>
      <c r="E517" s="37">
        <f>G2B!W517</f>
        <v>39667.477000000006</v>
      </c>
      <c r="F517" s="37">
        <f>G4A!V229</f>
        <v>13395.182000000001</v>
      </c>
      <c r="G517" s="37">
        <f t="shared" si="14"/>
        <v>-167080.63199999998</v>
      </c>
    </row>
    <row r="518" spans="1:12" x14ac:dyDescent="0.3">
      <c r="B518" s="2">
        <v>43983</v>
      </c>
      <c r="C518" s="37">
        <f>G3A!V518</f>
        <v>258268.91500000001</v>
      </c>
      <c r="D518" s="37">
        <f t="shared" si="15"/>
        <v>62626.323000000004</v>
      </c>
      <c r="E518" s="37">
        <f>G2B!W518</f>
        <v>41705.148000000001</v>
      </c>
      <c r="F518" s="37">
        <f>G4A!V230</f>
        <v>20921.175000000003</v>
      </c>
      <c r="G518" s="37">
        <f t="shared" si="14"/>
        <v>-195642.592</v>
      </c>
    </row>
    <row r="519" spans="1:12" x14ac:dyDescent="0.3">
      <c r="B519" s="2">
        <v>44013</v>
      </c>
      <c r="C519" s="37">
        <f>G3A!V519</f>
        <v>256710.682</v>
      </c>
      <c r="D519" s="37">
        <f t="shared" si="15"/>
        <v>59855.203000000001</v>
      </c>
      <c r="E519" s="37">
        <f>G2B!W519</f>
        <v>37121.712</v>
      </c>
      <c r="F519" s="37">
        <f>G4A!V231</f>
        <v>22733.491000000002</v>
      </c>
      <c r="G519" s="37">
        <f t="shared" si="14"/>
        <v>-196855.47899999999</v>
      </c>
    </row>
    <row r="520" spans="1:12" x14ac:dyDescent="0.3">
      <c r="B520" s="2">
        <v>44044</v>
      </c>
      <c r="C520" s="37">
        <f>G3A!V520</f>
        <v>222370.878</v>
      </c>
      <c r="D520" s="37">
        <f t="shared" si="15"/>
        <v>53127.926999999996</v>
      </c>
      <c r="E520" s="37">
        <f>G2B!W520</f>
        <v>37852.245999999999</v>
      </c>
      <c r="F520" s="37">
        <f>G4A!V232</f>
        <v>15275.681</v>
      </c>
      <c r="G520" s="37">
        <f t="shared" si="14"/>
        <v>-169242.951</v>
      </c>
    </row>
    <row r="521" spans="1:12" x14ac:dyDescent="0.3">
      <c r="B521" s="2">
        <v>44075</v>
      </c>
      <c r="C521" s="37">
        <f>G3A!V521</f>
        <v>256802.92300000001</v>
      </c>
      <c r="D521" s="37">
        <f t="shared" si="15"/>
        <v>55932.375</v>
      </c>
      <c r="E521" s="37">
        <f>G2B!W521</f>
        <v>46032.126000000004</v>
      </c>
      <c r="F521" s="37">
        <f>G4A!V233</f>
        <v>9900.2489999999998</v>
      </c>
      <c r="G521" s="37">
        <f t="shared" ref="G521:G577" si="16">D521-C521</f>
        <v>-200870.54800000001</v>
      </c>
    </row>
    <row r="522" spans="1:12" x14ac:dyDescent="0.3">
      <c r="B522" s="2">
        <v>44105</v>
      </c>
      <c r="C522" s="37">
        <f>G3A!V522</f>
        <v>241222.28400000001</v>
      </c>
      <c r="D522" s="37">
        <f t="shared" ref="D522:D577" si="17">SUM(E522:F522)</f>
        <v>48676.974000000002</v>
      </c>
      <c r="E522" s="37">
        <f>G2B!W522</f>
        <v>37621.798999999999</v>
      </c>
      <c r="F522" s="37">
        <f>G4A!V234</f>
        <v>11055.174999999999</v>
      </c>
      <c r="G522" s="37">
        <f t="shared" si="16"/>
        <v>-192545.31</v>
      </c>
    </row>
    <row r="523" spans="1:12" x14ac:dyDescent="0.3">
      <c r="B523" s="2">
        <v>44136</v>
      </c>
      <c r="C523" s="37">
        <f>G3A!V523</f>
        <v>244169.72299999997</v>
      </c>
      <c r="D523" s="37">
        <f t="shared" si="17"/>
        <v>51032.314999999995</v>
      </c>
      <c r="E523" s="37">
        <f>G2B!W523</f>
        <v>39642.914999999994</v>
      </c>
      <c r="F523" s="37">
        <f>G4A!V235</f>
        <v>11389.400000000001</v>
      </c>
      <c r="G523" s="37">
        <f t="shared" si="16"/>
        <v>-193137.40799999997</v>
      </c>
    </row>
    <row r="524" spans="1:12" x14ac:dyDescent="0.3">
      <c r="B524" s="2">
        <v>44166</v>
      </c>
      <c r="C524" s="37">
        <f>G3A!V524</f>
        <v>285932.53499999997</v>
      </c>
      <c r="D524" s="37">
        <f t="shared" si="17"/>
        <v>47633.535000000003</v>
      </c>
      <c r="E524" s="37">
        <f>G2B!W524</f>
        <v>31247.171999999999</v>
      </c>
      <c r="F524" s="37">
        <f>G4A!V236</f>
        <v>16386.363000000001</v>
      </c>
      <c r="G524" s="37">
        <f t="shared" si="16"/>
        <v>-238298.99999999997</v>
      </c>
    </row>
    <row r="525" spans="1:12" x14ac:dyDescent="0.3">
      <c r="B525" s="2">
        <v>44197</v>
      </c>
      <c r="C525" s="37">
        <f>G3A!V525</f>
        <v>218109.90600000002</v>
      </c>
      <c r="D525" s="37">
        <f t="shared" si="17"/>
        <v>41816.303</v>
      </c>
      <c r="E525" s="37">
        <f>G2B!W525</f>
        <v>24658.834999999999</v>
      </c>
      <c r="F525" s="37">
        <f>G4A!V237</f>
        <v>17157.468000000001</v>
      </c>
      <c r="G525" s="37">
        <f t="shared" si="16"/>
        <v>-176293.603</v>
      </c>
    </row>
    <row r="526" spans="1:12" s="18" customFormat="1" x14ac:dyDescent="0.3">
      <c r="A526" s="16"/>
      <c r="B526" s="17">
        <v>44228</v>
      </c>
      <c r="C526" s="39">
        <f>G3A!V526</f>
        <v>203316.27900000001</v>
      </c>
      <c r="D526" s="39">
        <f t="shared" si="17"/>
        <v>51218.122999999992</v>
      </c>
      <c r="E526" s="39">
        <f>G2B!W526</f>
        <v>31078.514999999996</v>
      </c>
      <c r="F526" s="39">
        <f>G4A!V238</f>
        <v>20139.608</v>
      </c>
      <c r="G526" s="39">
        <f t="shared" si="16"/>
        <v>-152098.15600000002</v>
      </c>
      <c r="H526"/>
      <c r="I526"/>
      <c r="J526"/>
      <c r="K526"/>
      <c r="L526"/>
    </row>
    <row r="527" spans="1:12" s="18" customFormat="1" ht="13.2" customHeight="1" x14ac:dyDescent="0.3">
      <c r="A527" s="16"/>
      <c r="B527" s="17">
        <v>44256</v>
      </c>
      <c r="C527" s="39">
        <f>G3A!V527</f>
        <v>260562.20699999999</v>
      </c>
      <c r="D527" s="39">
        <f t="shared" si="17"/>
        <v>70217.820000000007</v>
      </c>
      <c r="E527" s="39">
        <f>G2B!W527</f>
        <v>47046.046000000002</v>
      </c>
      <c r="F527" s="39">
        <f>G4A!V239</f>
        <v>23171.773999999998</v>
      </c>
      <c r="G527" s="39">
        <f t="shared" si="16"/>
        <v>-190344.38699999999</v>
      </c>
      <c r="H527"/>
      <c r="I527"/>
      <c r="J527"/>
      <c r="K527"/>
      <c r="L527"/>
    </row>
    <row r="528" spans="1:12" s="18" customFormat="1" x14ac:dyDescent="0.3">
      <c r="A528" s="16"/>
      <c r="B528" s="17">
        <v>44287</v>
      </c>
      <c r="C528" s="39">
        <f>G3A!V528</f>
        <v>229475.08</v>
      </c>
      <c r="D528" s="39">
        <f t="shared" si="17"/>
        <v>53788.140000000007</v>
      </c>
      <c r="E528" s="39">
        <f>G2B!W528</f>
        <v>41198.121000000006</v>
      </c>
      <c r="F528" s="39">
        <f>G4A!V240</f>
        <v>12590.019</v>
      </c>
      <c r="G528" s="39">
        <f t="shared" si="16"/>
        <v>-175686.93999999997</v>
      </c>
      <c r="H528"/>
      <c r="I528"/>
      <c r="J528"/>
      <c r="K528"/>
      <c r="L528"/>
    </row>
    <row r="529" spans="1:12" s="18" customFormat="1" x14ac:dyDescent="0.3">
      <c r="A529" s="16"/>
      <c r="B529" s="17">
        <v>44317</v>
      </c>
      <c r="C529" s="39">
        <f>G3A!V529</f>
        <v>247711.34600000002</v>
      </c>
      <c r="D529" s="39">
        <f t="shared" si="17"/>
        <v>52168.476999999999</v>
      </c>
      <c r="E529" s="39">
        <f>G2B!W529</f>
        <v>37806.642</v>
      </c>
      <c r="F529" s="39">
        <f>G4A!V241</f>
        <v>14361.834999999999</v>
      </c>
      <c r="G529" s="39">
        <f t="shared" si="16"/>
        <v>-195542.86900000001</v>
      </c>
      <c r="H529"/>
      <c r="I529"/>
      <c r="J529"/>
      <c r="K529"/>
      <c r="L529"/>
    </row>
    <row r="530" spans="1:12" s="18" customFormat="1" x14ac:dyDescent="0.3">
      <c r="A530" s="16"/>
      <c r="B530" s="17">
        <v>44348</v>
      </c>
      <c r="C530" s="39">
        <f>G3A!V530</f>
        <v>283386.99</v>
      </c>
      <c r="D530" s="39">
        <f t="shared" si="17"/>
        <v>51548.53</v>
      </c>
      <c r="E530" s="39">
        <f>G2B!W530</f>
        <v>38742.887000000002</v>
      </c>
      <c r="F530" s="39">
        <f>G4A!V242</f>
        <v>12805.643</v>
      </c>
      <c r="G530" s="39">
        <f t="shared" si="16"/>
        <v>-231838.46</v>
      </c>
      <c r="H530"/>
      <c r="I530"/>
      <c r="J530"/>
      <c r="K530"/>
      <c r="L530"/>
    </row>
    <row r="531" spans="1:12" s="18" customFormat="1" x14ac:dyDescent="0.3">
      <c r="A531" s="16"/>
      <c r="B531" s="17">
        <v>44378</v>
      </c>
      <c r="C531" s="39">
        <f>G3A!V531</f>
        <v>284000.75400000002</v>
      </c>
      <c r="D531" s="39">
        <f t="shared" si="17"/>
        <v>49353.777000000002</v>
      </c>
      <c r="E531" s="39">
        <f>G2B!W531</f>
        <v>36213.504000000001</v>
      </c>
      <c r="F531" s="39">
        <f>G4A!V243</f>
        <v>13140.273000000001</v>
      </c>
      <c r="G531" s="39">
        <f t="shared" si="16"/>
        <v>-234646.97700000001</v>
      </c>
      <c r="H531"/>
      <c r="I531"/>
      <c r="J531"/>
      <c r="K531"/>
      <c r="L531"/>
    </row>
    <row r="532" spans="1:12" s="18" customFormat="1" x14ac:dyDescent="0.3">
      <c r="A532" s="16"/>
      <c r="B532" s="17">
        <v>44409</v>
      </c>
      <c r="C532" s="39">
        <f>G3A!V532</f>
        <v>286147.66600000003</v>
      </c>
      <c r="D532" s="39">
        <f t="shared" si="17"/>
        <v>53601.421999999999</v>
      </c>
      <c r="E532" s="39">
        <f>G2B!W532</f>
        <v>35360.284999999996</v>
      </c>
      <c r="F532" s="39">
        <f>G4A!V244</f>
        <v>18241.137000000002</v>
      </c>
      <c r="G532" s="39">
        <f t="shared" si="16"/>
        <v>-232546.24400000004</v>
      </c>
      <c r="H532"/>
      <c r="I532"/>
      <c r="J532"/>
      <c r="K532"/>
      <c r="L532"/>
    </row>
    <row r="533" spans="1:12" s="18" customFormat="1" x14ac:dyDescent="0.3">
      <c r="A533" s="16"/>
      <c r="B533" s="17">
        <v>44440</v>
      </c>
      <c r="C533" s="39">
        <f>G3A!V533</f>
        <v>285359.18599999999</v>
      </c>
      <c r="D533" s="39">
        <f t="shared" si="17"/>
        <v>61232.012000000002</v>
      </c>
      <c r="E533" s="39">
        <f>G2B!W533</f>
        <v>38402.796000000002</v>
      </c>
      <c r="F533" s="39">
        <f>G4A!V245</f>
        <v>22829.216</v>
      </c>
      <c r="G533" s="39">
        <f t="shared" si="16"/>
        <v>-224127.174</v>
      </c>
      <c r="H533"/>
      <c r="I533"/>
      <c r="J533"/>
      <c r="K533"/>
      <c r="L533"/>
    </row>
    <row r="534" spans="1:12" s="18" customFormat="1" x14ac:dyDescent="0.3">
      <c r="A534" s="16"/>
      <c r="B534" s="17">
        <v>44470</v>
      </c>
      <c r="C534" s="39">
        <f>G3A!V534</f>
        <v>315388.91000000003</v>
      </c>
      <c r="D534" s="39">
        <f t="shared" si="17"/>
        <v>59038.661999999997</v>
      </c>
      <c r="E534" s="39">
        <f>G2B!W534</f>
        <v>38613.578999999998</v>
      </c>
      <c r="F534" s="39">
        <f>G4A!V246</f>
        <v>20425.082999999999</v>
      </c>
      <c r="G534" s="39">
        <f t="shared" si="16"/>
        <v>-256350.24800000002</v>
      </c>
      <c r="H534"/>
      <c r="I534"/>
      <c r="J534"/>
      <c r="K534"/>
      <c r="L534"/>
    </row>
    <row r="535" spans="1:12" s="18" customFormat="1" x14ac:dyDescent="0.3">
      <c r="A535" s="16"/>
      <c r="B535" s="17">
        <v>44501</v>
      </c>
      <c r="C535" s="39">
        <f>G3A!V535</f>
        <v>367643.69500000001</v>
      </c>
      <c r="D535" s="39">
        <f t="shared" si="17"/>
        <v>71598.918999999994</v>
      </c>
      <c r="E535" s="39">
        <f>G2B!W535</f>
        <v>38482.913</v>
      </c>
      <c r="F535" s="39">
        <f>G4A!V247</f>
        <v>33116.006000000001</v>
      </c>
      <c r="G535" s="39">
        <f t="shared" si="16"/>
        <v>-296044.77600000001</v>
      </c>
      <c r="H535"/>
      <c r="I535"/>
      <c r="J535"/>
      <c r="K535"/>
      <c r="L535"/>
    </row>
    <row r="536" spans="1:12" s="18" customFormat="1" x14ac:dyDescent="0.3">
      <c r="A536" s="16"/>
      <c r="B536" s="17">
        <v>44531</v>
      </c>
      <c r="C536" s="39">
        <f>G3A!V536</f>
        <v>363546.34299999999</v>
      </c>
      <c r="D536" s="39">
        <f t="shared" si="17"/>
        <v>84755.881000000008</v>
      </c>
      <c r="E536" s="39">
        <f>G2B!W536</f>
        <v>39431.97600000001</v>
      </c>
      <c r="F536" s="39">
        <f>G4A!V248</f>
        <v>45323.904999999999</v>
      </c>
      <c r="G536" s="39">
        <f t="shared" si="16"/>
        <v>-278790.462</v>
      </c>
      <c r="H536"/>
      <c r="I536"/>
      <c r="J536"/>
      <c r="K536"/>
      <c r="L536"/>
    </row>
    <row r="537" spans="1:12" x14ac:dyDescent="0.3">
      <c r="B537" s="17">
        <v>44562</v>
      </c>
      <c r="C537" s="39">
        <f>G3A!V537</f>
        <v>342286.30300000001</v>
      </c>
      <c r="D537" s="39">
        <f t="shared" si="17"/>
        <v>81248.47099999999</v>
      </c>
      <c r="E537" s="39">
        <f>G2B!W537</f>
        <v>33597.035999999993</v>
      </c>
      <c r="F537" s="39">
        <f>G4A!V249</f>
        <v>47651.434999999998</v>
      </c>
      <c r="G537" s="39">
        <f t="shared" si="16"/>
        <v>-261037.83200000002</v>
      </c>
    </row>
    <row r="538" spans="1:12" x14ac:dyDescent="0.3">
      <c r="B538" s="17">
        <v>44593</v>
      </c>
      <c r="C538" s="39">
        <f>G3A!V538</f>
        <v>364259.43499999994</v>
      </c>
      <c r="D538" s="39">
        <f t="shared" si="17"/>
        <v>80095.853999999992</v>
      </c>
      <c r="E538" s="39">
        <f>G2B!W538</f>
        <v>33116.648000000001</v>
      </c>
      <c r="F538" s="39">
        <f>G4A!V250</f>
        <v>46979.205999999998</v>
      </c>
      <c r="G538" s="39">
        <f t="shared" si="16"/>
        <v>-284163.58099999995</v>
      </c>
    </row>
    <row r="539" spans="1:12" x14ac:dyDescent="0.3">
      <c r="B539" s="17">
        <v>44621</v>
      </c>
      <c r="C539" s="39">
        <f>G3A!V539</f>
        <v>378991.777</v>
      </c>
      <c r="D539" s="39">
        <f t="shared" si="17"/>
        <v>120446.45499999999</v>
      </c>
      <c r="E539" s="39">
        <f>G2B!W539</f>
        <v>54087.562999999995</v>
      </c>
      <c r="F539" s="39">
        <f>G4A!V251</f>
        <v>66358.891999999993</v>
      </c>
      <c r="G539" s="39">
        <f t="shared" si="16"/>
        <v>-258545.32200000001</v>
      </c>
    </row>
    <row r="540" spans="1:12" x14ac:dyDescent="0.3">
      <c r="B540" s="17">
        <v>44652</v>
      </c>
      <c r="C540" s="39">
        <f>G3A!V540</f>
        <v>375347.22699999996</v>
      </c>
      <c r="D540" s="39">
        <f t="shared" si="17"/>
        <v>86097.702000000005</v>
      </c>
      <c r="E540" s="39">
        <f>G2B!W540</f>
        <v>43690.423000000003</v>
      </c>
      <c r="F540" s="39">
        <f>G4A!V252</f>
        <v>42407.279000000002</v>
      </c>
      <c r="G540" s="39">
        <f t="shared" si="16"/>
        <v>-289249.52499999997</v>
      </c>
    </row>
    <row r="541" spans="1:12" x14ac:dyDescent="0.3">
      <c r="B541" s="17">
        <v>44682</v>
      </c>
      <c r="C541" s="39">
        <f>G3A!V541</f>
        <v>367205.7</v>
      </c>
      <c r="D541" s="39">
        <f t="shared" si="17"/>
        <v>73966.350000000006</v>
      </c>
      <c r="E541" s="39">
        <f>G2B!W541</f>
        <v>44618.644</v>
      </c>
      <c r="F541" s="39">
        <f>G4A!V253</f>
        <v>29347.706000000002</v>
      </c>
      <c r="G541" s="39">
        <f t="shared" si="16"/>
        <v>-293239.34999999998</v>
      </c>
    </row>
    <row r="542" spans="1:12" x14ac:dyDescent="0.3">
      <c r="B542" s="17">
        <v>44713</v>
      </c>
      <c r="C542" s="39">
        <f>G3A!V542</f>
        <v>328074.18</v>
      </c>
      <c r="D542" s="39">
        <f t="shared" si="17"/>
        <v>64789.734000000011</v>
      </c>
      <c r="E542" s="39">
        <f>G2B!W542</f>
        <v>37923.301000000007</v>
      </c>
      <c r="F542" s="39">
        <f>G4A!V254</f>
        <v>26866.433000000001</v>
      </c>
      <c r="G542" s="39">
        <f t="shared" si="16"/>
        <v>-263284.446</v>
      </c>
    </row>
    <row r="543" spans="1:12" x14ac:dyDescent="0.3">
      <c r="B543" s="17">
        <v>44743</v>
      </c>
      <c r="C543" s="39">
        <f>G3A!V543</f>
        <v>360815.26899999997</v>
      </c>
      <c r="D543" s="39">
        <f t="shared" si="17"/>
        <v>72128.789000000004</v>
      </c>
      <c r="E543" s="39">
        <f>G2B!W543</f>
        <v>40465.834999999999</v>
      </c>
      <c r="F543" s="39">
        <f>G4A!V255</f>
        <v>31662.954000000002</v>
      </c>
      <c r="G543" s="39">
        <f t="shared" si="16"/>
        <v>-288686.48</v>
      </c>
    </row>
    <row r="544" spans="1:12" x14ac:dyDescent="0.3">
      <c r="B544" s="17">
        <v>44774</v>
      </c>
      <c r="C544" s="39">
        <f>G3A!V544</f>
        <v>336916.17600000004</v>
      </c>
      <c r="D544" s="39">
        <f t="shared" si="17"/>
        <v>96566.426999999996</v>
      </c>
      <c r="E544" s="39">
        <f>G2B!W544</f>
        <v>62456.662999999993</v>
      </c>
      <c r="F544" s="39">
        <f>G4A!V256</f>
        <v>34109.764000000003</v>
      </c>
      <c r="G544" s="39">
        <f t="shared" si="16"/>
        <v>-240349.74900000004</v>
      </c>
    </row>
    <row r="545" spans="1:12" x14ac:dyDescent="0.3">
      <c r="B545" s="17">
        <v>44805</v>
      </c>
      <c r="C545" s="39">
        <f>G3A!V545</f>
        <v>334826.18900000001</v>
      </c>
      <c r="D545" s="39">
        <f t="shared" si="17"/>
        <v>75484.601999999999</v>
      </c>
      <c r="E545" s="39">
        <f>G2B!W545</f>
        <v>47222.824999999997</v>
      </c>
      <c r="F545" s="39">
        <f>G4A!V257</f>
        <v>28261.777000000002</v>
      </c>
      <c r="G545" s="39">
        <f t="shared" si="16"/>
        <v>-259341.587</v>
      </c>
    </row>
    <row r="546" spans="1:12" x14ac:dyDescent="0.3">
      <c r="B546" s="17">
        <v>44835</v>
      </c>
      <c r="C546" s="39">
        <f>G3A!V546</f>
        <v>322483.71300000005</v>
      </c>
      <c r="D546" s="39">
        <f t="shared" si="17"/>
        <v>64773.334999999992</v>
      </c>
      <c r="E546" s="39">
        <f>G2B!W546</f>
        <v>30829.416000000001</v>
      </c>
      <c r="F546" s="39">
        <f>G4A!V258</f>
        <v>33943.918999999994</v>
      </c>
      <c r="G546" s="39">
        <f t="shared" si="16"/>
        <v>-257710.37800000006</v>
      </c>
    </row>
    <row r="547" spans="1:12" x14ac:dyDescent="0.3">
      <c r="B547" s="17">
        <v>44866</v>
      </c>
      <c r="C547" s="39">
        <f>G3A!V547</f>
        <v>373077.38600000006</v>
      </c>
      <c r="D547" s="39">
        <f t="shared" si="17"/>
        <v>85858.975999999995</v>
      </c>
      <c r="E547" s="39">
        <f>G2B!W547</f>
        <v>35994.879999999997</v>
      </c>
      <c r="F547" s="39">
        <f>G4A!V259</f>
        <v>49864.095999999998</v>
      </c>
      <c r="G547" s="39">
        <f t="shared" si="16"/>
        <v>-287218.41000000003</v>
      </c>
    </row>
    <row r="548" spans="1:12" x14ac:dyDescent="0.3">
      <c r="B548" s="17">
        <v>44896</v>
      </c>
      <c r="C548" s="39">
        <f>G3A!V548</f>
        <v>408634.804</v>
      </c>
      <c r="D548" s="39">
        <f t="shared" si="17"/>
        <v>93811.77900000001</v>
      </c>
      <c r="E548" s="39">
        <f>G2B!W548</f>
        <v>37873.010999999999</v>
      </c>
      <c r="F548" s="39">
        <f>G4A!V260</f>
        <v>55938.768000000004</v>
      </c>
      <c r="G548" s="39">
        <f t="shared" si="16"/>
        <v>-314823.02500000002</v>
      </c>
    </row>
    <row r="549" spans="1:12" x14ac:dyDescent="0.3">
      <c r="B549" s="17">
        <v>44927</v>
      </c>
      <c r="C549" s="39">
        <f>G3A!V549</f>
        <v>382454.08199999994</v>
      </c>
      <c r="D549" s="39">
        <f t="shared" si="17"/>
        <v>96991.671999999991</v>
      </c>
      <c r="E549" s="39">
        <f>G2B!W549</f>
        <v>36855.714</v>
      </c>
      <c r="F549" s="39">
        <f>G4A!V261</f>
        <v>60135.957999999999</v>
      </c>
      <c r="G549" s="39">
        <f t="shared" si="16"/>
        <v>-285462.40999999992</v>
      </c>
    </row>
    <row r="550" spans="1:12" x14ac:dyDescent="0.3">
      <c r="B550" s="17">
        <v>44958</v>
      </c>
      <c r="C550" s="39">
        <f>G3A!V550</f>
        <v>318116.90899999999</v>
      </c>
      <c r="D550" s="39">
        <f t="shared" si="17"/>
        <v>89733.320999999996</v>
      </c>
      <c r="E550" s="39">
        <f>G2B!W550</f>
        <v>38318.705999999998</v>
      </c>
      <c r="F550" s="39">
        <f>G4A!V262</f>
        <v>51414.615000000005</v>
      </c>
      <c r="G550" s="39">
        <f t="shared" si="16"/>
        <v>-228383.58799999999</v>
      </c>
    </row>
    <row r="551" spans="1:12" x14ac:dyDescent="0.3">
      <c r="B551" s="17">
        <v>44986</v>
      </c>
      <c r="C551" s="39">
        <f>G3A!V551</f>
        <v>352937.43699999998</v>
      </c>
      <c r="D551" s="39">
        <f t="shared" si="17"/>
        <v>104145.56900000002</v>
      </c>
      <c r="E551" s="39">
        <f>G2B!W551</f>
        <v>53686.211000000003</v>
      </c>
      <c r="F551" s="39">
        <f>G4A!V263</f>
        <v>50459.358000000007</v>
      </c>
      <c r="G551" s="39">
        <f t="shared" si="16"/>
        <v>-248791.86799999996</v>
      </c>
    </row>
    <row r="552" spans="1:12" x14ac:dyDescent="0.3">
      <c r="B552" s="17">
        <v>45017</v>
      </c>
      <c r="C552" s="39">
        <f>G3A!V552</f>
        <v>326772.451</v>
      </c>
      <c r="D552" s="39">
        <f t="shared" si="17"/>
        <v>76056.372000000003</v>
      </c>
      <c r="E552" s="39">
        <f>G2B!W552</f>
        <v>36464.160000000003</v>
      </c>
      <c r="F552" s="39">
        <f>G4A!V264</f>
        <v>39592.212</v>
      </c>
      <c r="G552" s="39">
        <f t="shared" si="16"/>
        <v>-250716.079</v>
      </c>
    </row>
    <row r="553" spans="1:12" x14ac:dyDescent="0.3">
      <c r="B553" s="17">
        <v>45047</v>
      </c>
      <c r="C553" s="39">
        <f>G3A!V553</f>
        <v>356961.74099999998</v>
      </c>
      <c r="D553" s="39">
        <f t="shared" si="17"/>
        <v>70402.637000000002</v>
      </c>
      <c r="E553" s="39">
        <f>G2B!W553</f>
        <v>41903.182999999997</v>
      </c>
      <c r="F553" s="39">
        <f>G4A!V265</f>
        <v>28499.454000000002</v>
      </c>
      <c r="G553" s="39">
        <f t="shared" si="16"/>
        <v>-286559.10399999999</v>
      </c>
    </row>
    <row r="554" spans="1:12" x14ac:dyDescent="0.3">
      <c r="B554" s="17">
        <v>45078</v>
      </c>
      <c r="C554" s="39">
        <f>G3A!V554</f>
        <v>341447.40700000001</v>
      </c>
      <c r="D554" s="39">
        <f t="shared" si="17"/>
        <v>64559.757999999994</v>
      </c>
      <c r="E554" s="39">
        <f>G2B!W554</f>
        <v>42851.592999999993</v>
      </c>
      <c r="F554" s="39">
        <f>G4A!V266</f>
        <v>21708.165000000001</v>
      </c>
      <c r="G554" s="39">
        <f t="shared" si="16"/>
        <v>-276887.64900000003</v>
      </c>
    </row>
    <row r="555" spans="1:12" s="18" customFormat="1" x14ac:dyDescent="0.3">
      <c r="A555" s="16"/>
      <c r="B555" s="17">
        <v>45108</v>
      </c>
      <c r="C555" s="39">
        <f>G3A!V555</f>
        <v>334721.88100000005</v>
      </c>
      <c r="D555" s="39">
        <f t="shared" si="17"/>
        <v>60788.956999999995</v>
      </c>
      <c r="E555" s="39">
        <f>G2B!W555</f>
        <v>39055.182999999997</v>
      </c>
      <c r="F555" s="39">
        <f>G4A!V267</f>
        <v>21733.774000000001</v>
      </c>
      <c r="G555" s="39">
        <f t="shared" si="16"/>
        <v>-273932.92400000006</v>
      </c>
      <c r="H555"/>
      <c r="I555"/>
      <c r="J555"/>
      <c r="K555"/>
      <c r="L555"/>
    </row>
    <row r="556" spans="1:12" s="18" customFormat="1" x14ac:dyDescent="0.3">
      <c r="A556" s="16"/>
      <c r="B556" s="17">
        <v>45139</v>
      </c>
      <c r="C556" s="39">
        <f>G3A!V556</f>
        <v>365429.99400000001</v>
      </c>
      <c r="D556" s="39">
        <f t="shared" si="17"/>
        <v>63533.002999999997</v>
      </c>
      <c r="E556" s="39">
        <f>G2B!W556</f>
        <v>37614.472000000002</v>
      </c>
      <c r="F556" s="39">
        <f>G4A!V268</f>
        <v>25918.530999999999</v>
      </c>
      <c r="G556" s="39">
        <f t="shared" si="16"/>
        <v>-301896.99100000004</v>
      </c>
      <c r="H556"/>
      <c r="I556"/>
      <c r="J556"/>
      <c r="K556"/>
      <c r="L556"/>
    </row>
    <row r="557" spans="1:12" s="18" customFormat="1" x14ac:dyDescent="0.3">
      <c r="A557" s="16"/>
      <c r="B557" s="17">
        <v>45170</v>
      </c>
      <c r="C557" s="39">
        <f>G3A!V557</f>
        <v>329885.67300000001</v>
      </c>
      <c r="D557" s="39">
        <f t="shared" si="17"/>
        <v>69938.304000000004</v>
      </c>
      <c r="E557" s="39">
        <f>G2B!W557</f>
        <v>45679.641000000003</v>
      </c>
      <c r="F557" s="39">
        <f>G4A!V269</f>
        <v>24258.663</v>
      </c>
      <c r="G557" s="39">
        <f t="shared" si="16"/>
        <v>-259947.36900000001</v>
      </c>
      <c r="H557"/>
      <c r="I557"/>
      <c r="J557"/>
      <c r="K557"/>
      <c r="L557"/>
    </row>
    <row r="558" spans="1:12" s="18" customFormat="1" x14ac:dyDescent="0.3">
      <c r="A558" s="16"/>
      <c r="B558" s="17">
        <v>45200</v>
      </c>
      <c r="C558" s="39">
        <f>G3A!V558</f>
        <v>357749.39</v>
      </c>
      <c r="D558" s="39">
        <f t="shared" si="17"/>
        <v>61734.311999999998</v>
      </c>
      <c r="E558" s="39">
        <f>G2B!W558</f>
        <v>35803.267</v>
      </c>
      <c r="F558" s="39">
        <f>G4A!V270</f>
        <v>25931.044999999998</v>
      </c>
      <c r="G558" s="39">
        <f t="shared" si="16"/>
        <v>-296015.07800000004</v>
      </c>
      <c r="H558"/>
      <c r="I558"/>
      <c r="J558"/>
      <c r="K558"/>
      <c r="L558"/>
    </row>
    <row r="559" spans="1:12" s="18" customFormat="1" x14ac:dyDescent="0.3">
      <c r="A559" s="16"/>
      <c r="B559" s="17">
        <v>45231</v>
      </c>
      <c r="C559" s="39">
        <f>G3A!V559</f>
        <v>392595.33799999999</v>
      </c>
      <c r="D559" s="39">
        <f t="shared" si="17"/>
        <v>79138.717999999993</v>
      </c>
      <c r="E559" s="39">
        <f>G2B!W559</f>
        <v>35532.442999999999</v>
      </c>
      <c r="F559" s="39">
        <f>G4A!V271</f>
        <v>43606.275000000001</v>
      </c>
      <c r="G559" s="39">
        <f t="shared" si="16"/>
        <v>-313456.62</v>
      </c>
      <c r="H559"/>
      <c r="I559"/>
      <c r="J559"/>
      <c r="K559"/>
      <c r="L559"/>
    </row>
    <row r="560" spans="1:12" s="18" customFormat="1" x14ac:dyDescent="0.3">
      <c r="A560" s="16"/>
      <c r="B560" s="17">
        <v>45261</v>
      </c>
      <c r="C560" s="39">
        <f>G3A!V560</f>
        <v>359518.76200000005</v>
      </c>
      <c r="D560" s="39">
        <f t="shared" si="17"/>
        <v>84061.603999999992</v>
      </c>
      <c r="E560" s="39">
        <f>G2B!W560</f>
        <v>36803.934999999998</v>
      </c>
      <c r="F560" s="39">
        <f>G4A!V272</f>
        <v>47257.669000000002</v>
      </c>
      <c r="G560" s="39">
        <f t="shared" si="16"/>
        <v>-275457.15800000005</v>
      </c>
      <c r="H560"/>
      <c r="I560"/>
      <c r="J560"/>
      <c r="K560"/>
      <c r="L560"/>
    </row>
    <row r="561" spans="1:12" x14ac:dyDescent="0.3">
      <c r="B561" s="17">
        <v>45292</v>
      </c>
      <c r="C561" s="39">
        <f>G3A!V561</f>
        <v>338713.23099999997</v>
      </c>
      <c r="D561" s="39">
        <f t="shared" si="17"/>
        <v>85006.103999999992</v>
      </c>
      <c r="E561" s="39">
        <f>G2B!W561</f>
        <v>40356.843999999997</v>
      </c>
      <c r="F561" s="39">
        <f>G4A!V273</f>
        <v>44649.26</v>
      </c>
      <c r="G561" s="39">
        <f t="shared" si="16"/>
        <v>-253707.12699999998</v>
      </c>
    </row>
    <row r="562" spans="1:12" x14ac:dyDescent="0.3">
      <c r="B562" s="17">
        <v>45323</v>
      </c>
      <c r="C562" s="39">
        <f>G3A!V562</f>
        <v>344177.95200000005</v>
      </c>
      <c r="D562" s="39">
        <f t="shared" si="17"/>
        <v>81393.169000000009</v>
      </c>
      <c r="E562" s="39">
        <f>G2B!W562</f>
        <v>38534.918000000005</v>
      </c>
      <c r="F562" s="39">
        <f>G4A!V274</f>
        <v>42858.251000000004</v>
      </c>
      <c r="G562" s="39">
        <f t="shared" si="16"/>
        <v>-262784.78300000005</v>
      </c>
    </row>
    <row r="563" spans="1:12" x14ac:dyDescent="0.3">
      <c r="B563" s="17">
        <v>45352</v>
      </c>
      <c r="C563" s="39">
        <f>G3A!V563</f>
        <v>359765.94900000002</v>
      </c>
      <c r="D563" s="39">
        <f t="shared" si="17"/>
        <v>100314.54800000001</v>
      </c>
      <c r="E563" s="39">
        <f>G2B!W563</f>
        <v>46233.308000000005</v>
      </c>
      <c r="F563" s="39">
        <f>G4A!V275</f>
        <v>54081.240000000005</v>
      </c>
      <c r="G563" s="39">
        <f t="shared" si="16"/>
        <v>-259451.40100000001</v>
      </c>
    </row>
    <row r="564" spans="1:12" x14ac:dyDescent="0.3">
      <c r="B564" s="17">
        <v>45383</v>
      </c>
      <c r="C564" s="39">
        <f>G3A!V564</f>
        <v>393294.66899999999</v>
      </c>
      <c r="D564" s="39">
        <f t="shared" si="17"/>
        <v>69641.174999999988</v>
      </c>
      <c r="E564" s="39">
        <f>G2B!W564</f>
        <v>32271.221999999998</v>
      </c>
      <c r="F564" s="39">
        <f>G4A!V276</f>
        <v>37369.952999999994</v>
      </c>
      <c r="G564" s="39">
        <f t="shared" si="16"/>
        <v>-323653.49400000001</v>
      </c>
    </row>
    <row r="565" spans="1:12" x14ac:dyDescent="0.3">
      <c r="B565" s="17">
        <v>45413</v>
      </c>
      <c r="C565" s="39">
        <f>G3A!V565</f>
        <v>368772.99100000004</v>
      </c>
      <c r="D565" s="39">
        <f t="shared" si="17"/>
        <v>103072.31000000001</v>
      </c>
      <c r="E565" s="39">
        <f>G2B!W565</f>
        <v>47550.657000000007</v>
      </c>
      <c r="F565" s="39">
        <f>G4A!V277</f>
        <v>55521.653000000006</v>
      </c>
      <c r="G565" s="39">
        <f t="shared" si="16"/>
        <v>-265700.68100000004</v>
      </c>
    </row>
    <row r="566" spans="1:12" x14ac:dyDescent="0.3">
      <c r="B566" s="17">
        <v>45444</v>
      </c>
      <c r="C566" s="39">
        <f>G3A!V566</f>
        <v>333833.34299999999</v>
      </c>
      <c r="D566" s="39">
        <f t="shared" si="17"/>
        <v>60509.917999999998</v>
      </c>
      <c r="E566" s="39">
        <f>G2B!W566</f>
        <v>36034.137999999999</v>
      </c>
      <c r="F566" s="39">
        <f>G4A!V278</f>
        <v>24475.78</v>
      </c>
      <c r="G566" s="39">
        <f t="shared" si="16"/>
        <v>-273323.42499999999</v>
      </c>
    </row>
    <row r="567" spans="1:12" x14ac:dyDescent="0.3">
      <c r="B567" s="17">
        <v>45474</v>
      </c>
      <c r="C567" s="39">
        <f>G3A!V567</f>
        <v>365490.71600000001</v>
      </c>
      <c r="D567" s="39">
        <f t="shared" si="17"/>
        <v>73772.45</v>
      </c>
      <c r="E567" s="39">
        <f>G2B!W567</f>
        <v>49353.135999999999</v>
      </c>
      <c r="F567" s="39">
        <f>G4A!V279</f>
        <v>24419.313999999998</v>
      </c>
      <c r="G567" s="39">
        <f t="shared" si="16"/>
        <v>-291718.266</v>
      </c>
    </row>
    <row r="568" spans="1:12" x14ac:dyDescent="0.3">
      <c r="B568" s="17">
        <v>45505</v>
      </c>
      <c r="C568" s="39">
        <f>G3A!V568</f>
        <v>341303.005</v>
      </c>
      <c r="D568" s="39">
        <f t="shared" si="17"/>
        <v>60051.817999999999</v>
      </c>
      <c r="E568" s="39">
        <f>G2B!W568</f>
        <v>36884.411</v>
      </c>
      <c r="F568" s="39">
        <f>G4A!V280</f>
        <v>23167.406999999999</v>
      </c>
      <c r="G568" s="39">
        <f t="shared" si="16"/>
        <v>-281251.18700000003</v>
      </c>
    </row>
    <row r="569" spans="1:12" x14ac:dyDescent="0.3">
      <c r="B569" s="17">
        <v>45536</v>
      </c>
      <c r="C569" s="39">
        <f>G3A!V569</f>
        <v>327354.16500000004</v>
      </c>
      <c r="D569" s="39">
        <f t="shared" si="17"/>
        <v>64309.108</v>
      </c>
      <c r="E569" s="39">
        <f>G2B!W569</f>
        <v>42950.245999999999</v>
      </c>
      <c r="F569" s="39">
        <f>G4A!V281</f>
        <v>21358.862000000001</v>
      </c>
      <c r="G569" s="39">
        <f t="shared" si="16"/>
        <v>-263045.05700000003</v>
      </c>
    </row>
    <row r="570" spans="1:12" x14ac:dyDescent="0.3">
      <c r="B570" s="17">
        <v>45566</v>
      </c>
      <c r="C570" s="39">
        <f>G3A!V570</f>
        <v>350331.74600000004</v>
      </c>
      <c r="D570" s="39">
        <f t="shared" si="17"/>
        <v>57906.818000000007</v>
      </c>
      <c r="E570" s="39">
        <f>G2B!W570</f>
        <v>34080.164000000004</v>
      </c>
      <c r="F570" s="39">
        <f>G4A!V282</f>
        <v>23826.654000000002</v>
      </c>
      <c r="G570" s="39">
        <f t="shared" si="16"/>
        <v>-292424.92800000001</v>
      </c>
    </row>
    <row r="571" spans="1:12" x14ac:dyDescent="0.3">
      <c r="B571" s="17">
        <v>45597</v>
      </c>
      <c r="C571" s="39">
        <f>G3A!V571</f>
        <v>368851.64299999998</v>
      </c>
      <c r="D571" s="39">
        <f t="shared" si="17"/>
        <v>75974.453999999998</v>
      </c>
      <c r="E571" s="39">
        <f>G2B!W571</f>
        <v>34939.633000000002</v>
      </c>
      <c r="F571" s="39">
        <f>G4A!V283</f>
        <v>41034.820999999996</v>
      </c>
      <c r="G571" s="39">
        <f t="shared" si="16"/>
        <v>-292877.18900000001</v>
      </c>
    </row>
    <row r="572" spans="1:12" x14ac:dyDescent="0.3">
      <c r="B572" s="17">
        <v>45627</v>
      </c>
      <c r="C572" s="39">
        <f>G3A!V572</f>
        <v>407820.08199999994</v>
      </c>
      <c r="D572" s="39">
        <f t="shared" si="17"/>
        <v>82184.959000000003</v>
      </c>
      <c r="E572" s="39">
        <f>G2B!W572</f>
        <v>36461.099000000002</v>
      </c>
      <c r="F572" s="39">
        <f>G4A!V284</f>
        <v>45723.86</v>
      </c>
      <c r="G572" s="39">
        <f t="shared" si="16"/>
        <v>-325635.12299999991</v>
      </c>
    </row>
    <row r="573" spans="1:12" s="19" customFormat="1" x14ac:dyDescent="0.3">
      <c r="A573" s="16"/>
      <c r="B573" s="17">
        <v>45658</v>
      </c>
      <c r="C573" s="39">
        <f>G3A!V573</f>
        <v>380082.12</v>
      </c>
      <c r="D573" s="39">
        <f t="shared" si="17"/>
        <v>79859.634000000005</v>
      </c>
      <c r="E573" s="39">
        <f>G2B!W573</f>
        <v>32745.707000000002</v>
      </c>
      <c r="F573" s="39">
        <f>G4A!V285</f>
        <v>47113.927000000003</v>
      </c>
      <c r="G573" s="39">
        <f t="shared" si="16"/>
        <v>-300222.48599999998</v>
      </c>
      <c r="H573"/>
      <c r="I573"/>
      <c r="J573"/>
      <c r="K573"/>
      <c r="L573"/>
    </row>
    <row r="574" spans="1:12" s="19" customFormat="1" x14ac:dyDescent="0.3">
      <c r="A574" s="16"/>
      <c r="B574" s="17">
        <v>45689</v>
      </c>
      <c r="C574" s="39">
        <f>G3A!V574</f>
        <v>352747.94299999997</v>
      </c>
      <c r="D574" s="39">
        <f t="shared" si="17"/>
        <v>86584.027000000002</v>
      </c>
      <c r="E574" s="39">
        <f>G2B!W574</f>
        <v>40496.031999999999</v>
      </c>
      <c r="F574" s="39">
        <f>G4A!V286</f>
        <v>46087.995000000003</v>
      </c>
      <c r="G574" s="39">
        <f t="shared" si="16"/>
        <v>-266163.91599999997</v>
      </c>
      <c r="H574"/>
      <c r="I574"/>
      <c r="J574"/>
      <c r="K574"/>
      <c r="L574"/>
    </row>
    <row r="575" spans="1:12" s="19" customFormat="1" x14ac:dyDescent="0.3">
      <c r="A575" s="16"/>
      <c r="B575" s="17">
        <v>45717</v>
      </c>
      <c r="C575" s="39">
        <f>G3A!V575</f>
        <v>449852.63399999996</v>
      </c>
      <c r="D575" s="39">
        <f t="shared" si="17"/>
        <v>84466.251999999993</v>
      </c>
      <c r="E575" s="39">
        <f>G2B!W575</f>
        <v>44765.513999999996</v>
      </c>
      <c r="F575" s="39">
        <f>G4A!V287</f>
        <v>39700.737999999998</v>
      </c>
      <c r="G575" s="39">
        <f t="shared" si="16"/>
        <v>-365386.38199999998</v>
      </c>
      <c r="H575"/>
      <c r="I575"/>
      <c r="J575"/>
      <c r="K575"/>
      <c r="L575"/>
    </row>
    <row r="576" spans="1:12" s="19" customFormat="1" x14ac:dyDescent="0.3">
      <c r="A576" s="16"/>
      <c r="B576" s="17">
        <v>45748</v>
      </c>
      <c r="C576" s="39">
        <f>G3A!V576</f>
        <v>365435.18200000003</v>
      </c>
      <c r="D576" s="39">
        <f t="shared" si="17"/>
        <v>64256.736999999994</v>
      </c>
      <c r="E576" s="39">
        <f>G2B!W576</f>
        <v>33606.273999999998</v>
      </c>
      <c r="F576" s="39">
        <f>G4A!V288</f>
        <v>30650.463</v>
      </c>
      <c r="G576" s="39">
        <f t="shared" si="16"/>
        <v>-301178.44500000007</v>
      </c>
      <c r="H576"/>
      <c r="I576"/>
      <c r="J576"/>
      <c r="K576"/>
      <c r="L576"/>
    </row>
    <row r="577" spans="1:12" s="19" customFormat="1" x14ac:dyDescent="0.3">
      <c r="A577" s="16"/>
      <c r="B577" s="17">
        <v>45778</v>
      </c>
      <c r="C577" s="39">
        <f>G3A!V577</f>
        <v>366503.43300000002</v>
      </c>
      <c r="D577" s="39">
        <f t="shared" si="17"/>
        <v>108940.798</v>
      </c>
      <c r="E577" s="39">
        <f>G2B!W577</f>
        <v>37703.154999999999</v>
      </c>
      <c r="F577" s="39">
        <f>G4A!V289</f>
        <v>71237.642999999996</v>
      </c>
      <c r="G577" s="39">
        <f t="shared" si="16"/>
        <v>-257562.63500000001</v>
      </c>
      <c r="H577"/>
      <c r="I577"/>
      <c r="J577"/>
      <c r="K577"/>
      <c r="L577"/>
    </row>
    <row r="580" spans="1:12" x14ac:dyDescent="0.3">
      <c r="B580" s="40" t="s">
        <v>89</v>
      </c>
    </row>
    <row r="582" spans="1:12" x14ac:dyDescent="0.3">
      <c r="B582" s="63" t="s">
        <v>90</v>
      </c>
    </row>
    <row r="583" spans="1:12" x14ac:dyDescent="0.3">
      <c r="B583" s="64" t="s">
        <v>91</v>
      </c>
      <c r="C583" s="64"/>
      <c r="D583" s="64"/>
      <c r="E583" s="64"/>
      <c r="F583" s="64"/>
      <c r="G583" s="64"/>
    </row>
    <row r="584" spans="1:12" ht="18" customHeight="1" x14ac:dyDescent="0.3">
      <c r="B584" s="64"/>
      <c r="C584" s="64"/>
      <c r="D584" s="64"/>
      <c r="E584" s="64"/>
      <c r="F584" s="64"/>
      <c r="G584" s="64"/>
    </row>
  </sheetData>
  <mergeCells count="7">
    <mergeCell ref="B583:G584"/>
    <mergeCell ref="G5:G6"/>
    <mergeCell ref="C2:F2"/>
    <mergeCell ref="A5:A6"/>
    <mergeCell ref="B5:B6"/>
    <mergeCell ref="C5:C6"/>
    <mergeCell ref="D5:F5"/>
  </mergeCells>
  <hyperlinks>
    <hyperlink ref="B580" r:id="rId1" xr:uid="{2CADCF08-DD48-4881-AAAF-CC5230EBF557}"/>
  </hyperlinks>
  <pageMargins left="0.25" right="0.25" top="0.75" bottom="0.75" header="0.3" footer="0.3"/>
  <pageSetup scale="63" orientation="landscape" r:id="rId2"/>
  <rowBreaks count="1" manualBreakCount="1">
    <brk id="51" max="11"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82BF48-7B7B-4C80-9816-96255E196CB1}">
  <sheetPr>
    <tabColor rgb="FF00B0F0"/>
  </sheetPr>
  <dimension ref="A1:AA292"/>
  <sheetViews>
    <sheetView zoomScale="80" zoomScaleNormal="80" workbookViewId="0">
      <pane xSplit="2" ySplit="7" topLeftCell="C273" activePane="bottomRight" state="frozen"/>
      <selection activeCell="I577" sqref="I577"/>
      <selection pane="topRight" activeCell="I577" sqref="I577"/>
      <selection pane="bottomLeft" activeCell="I577" sqref="I577"/>
      <selection pane="bottomRight" activeCell="B289" sqref="B289"/>
    </sheetView>
  </sheetViews>
  <sheetFormatPr defaultColWidth="9.33203125" defaultRowHeight="14.4" x14ac:dyDescent="0.3"/>
  <cols>
    <col min="1" max="1" width="5.5546875" style="1" customWidth="1"/>
    <col min="2" max="2" width="15.44140625" style="2" bestFit="1" customWidth="1"/>
    <col min="3" max="3" width="11.5546875" style="5" customWidth="1"/>
    <col min="4" max="4" width="10.33203125" style="5" customWidth="1"/>
    <col min="5" max="5" width="10" style="5" customWidth="1"/>
    <col min="6" max="8" width="12.5546875" style="5" customWidth="1"/>
    <col min="9" max="9" width="10.5546875" style="5" bestFit="1" customWidth="1"/>
    <col min="10" max="10" width="13.44140625" style="5" customWidth="1"/>
    <col min="11" max="12" width="10.5546875" style="5" bestFit="1" customWidth="1"/>
    <col min="13" max="13" width="13.33203125" style="5" customWidth="1"/>
    <col min="14" max="14" width="11.6640625" style="5" bestFit="1" customWidth="1"/>
    <col min="15" max="15" width="12.33203125" style="5" bestFit="1" customWidth="1"/>
    <col min="16" max="16" width="11.6640625" style="5" bestFit="1" customWidth="1"/>
    <col min="17" max="17" width="10.44140625" style="5" bestFit="1" customWidth="1"/>
    <col min="18" max="18" width="9.33203125" style="5" bestFit="1" customWidth="1"/>
    <col min="19" max="20" width="10.33203125" style="5" bestFit="1" customWidth="1"/>
    <col min="21" max="21" width="11.6640625" style="5" customWidth="1"/>
    <col min="22" max="22" width="11.6640625" style="5" bestFit="1" customWidth="1"/>
    <col min="28" max="16384" width="9.33203125" style="3"/>
  </cols>
  <sheetData>
    <row r="1" spans="1:22" x14ac:dyDescent="0.3">
      <c r="P1" s="20"/>
      <c r="V1" s="42" t="s">
        <v>12</v>
      </c>
    </row>
    <row r="2" spans="1:22" x14ac:dyDescent="0.3">
      <c r="A2" s="3"/>
      <c r="B2" s="66" t="s">
        <v>13</v>
      </c>
      <c r="C2" s="66"/>
      <c r="D2" s="66"/>
      <c r="E2" s="66"/>
      <c r="F2" s="66"/>
      <c r="G2" s="66"/>
      <c r="H2" s="66"/>
      <c r="I2" s="66"/>
      <c r="J2" s="66"/>
      <c r="K2" s="66"/>
      <c r="L2" s="66"/>
      <c r="M2" s="66"/>
      <c r="N2" s="66"/>
      <c r="O2" s="66"/>
      <c r="P2" s="66"/>
      <c r="Q2" s="66"/>
      <c r="R2" s="66"/>
      <c r="S2" s="66"/>
      <c r="T2" s="66"/>
      <c r="U2" s="66"/>
      <c r="V2" s="21"/>
    </row>
    <row r="3" spans="1:22" x14ac:dyDescent="0.3">
      <c r="P3" s="20"/>
      <c r="V3" s="42" t="s">
        <v>2</v>
      </c>
    </row>
    <row r="5" spans="1:22" ht="14.25" customHeight="1" x14ac:dyDescent="0.3">
      <c r="A5" s="34"/>
      <c r="B5" s="34"/>
      <c r="C5" s="70" t="s">
        <v>14</v>
      </c>
      <c r="D5" s="71"/>
      <c r="E5" s="71"/>
      <c r="F5" s="71"/>
      <c r="G5" s="72"/>
      <c r="H5" s="70" t="s">
        <v>15</v>
      </c>
      <c r="I5" s="71"/>
      <c r="J5" s="71"/>
      <c r="K5" s="71"/>
      <c r="L5" s="71"/>
      <c r="M5" s="71"/>
      <c r="N5" s="71"/>
      <c r="O5" s="71"/>
      <c r="P5" s="71"/>
      <c r="Q5" s="71"/>
      <c r="R5" s="71"/>
      <c r="S5" s="71"/>
      <c r="T5" s="72"/>
      <c r="U5" s="73" t="s">
        <v>16</v>
      </c>
      <c r="V5" s="73" t="s">
        <v>17</v>
      </c>
    </row>
    <row r="6" spans="1:22" ht="68.7" customHeight="1" x14ac:dyDescent="0.3">
      <c r="A6" s="34"/>
      <c r="B6" s="34"/>
      <c r="C6" s="43" t="s">
        <v>18</v>
      </c>
      <c r="D6" s="43" t="s">
        <v>19</v>
      </c>
      <c r="E6" s="43" t="s">
        <v>20</v>
      </c>
      <c r="F6" s="43" t="s">
        <v>21</v>
      </c>
      <c r="G6" s="43" t="s">
        <v>22</v>
      </c>
      <c r="H6" s="43" t="s">
        <v>23</v>
      </c>
      <c r="I6" s="43" t="s">
        <v>24</v>
      </c>
      <c r="J6" s="43" t="s">
        <v>25</v>
      </c>
      <c r="K6" s="43" t="s">
        <v>26</v>
      </c>
      <c r="L6" s="43" t="s">
        <v>27</v>
      </c>
      <c r="M6" s="43" t="s">
        <v>28</v>
      </c>
      <c r="N6" s="43" t="s">
        <v>29</v>
      </c>
      <c r="O6" s="43" t="s">
        <v>30</v>
      </c>
      <c r="P6" s="43" t="s">
        <v>31</v>
      </c>
      <c r="Q6" s="43" t="s">
        <v>32</v>
      </c>
      <c r="R6" s="43" t="s">
        <v>33</v>
      </c>
      <c r="S6" s="43" t="s">
        <v>34</v>
      </c>
      <c r="T6" s="43" t="s">
        <v>17</v>
      </c>
      <c r="U6" s="74"/>
      <c r="V6" s="74"/>
    </row>
    <row r="7" spans="1:22" ht="13.8" hidden="1" customHeight="1" x14ac:dyDescent="0.3">
      <c r="A7" s="6"/>
      <c r="B7" s="7"/>
      <c r="C7" s="24"/>
      <c r="D7" s="24"/>
      <c r="E7" s="24"/>
      <c r="F7" s="24"/>
      <c r="G7" s="24"/>
      <c r="H7" s="24"/>
    </row>
    <row r="8" spans="1:22" x14ac:dyDescent="0.3">
      <c r="A8" s="8"/>
      <c r="B8" s="9"/>
    </row>
    <row r="9" spans="1:22" x14ac:dyDescent="0.3">
      <c r="A9" s="3"/>
      <c r="B9" s="2">
        <v>37257</v>
      </c>
      <c r="C9" s="37">
        <v>4199.1019999999999</v>
      </c>
      <c r="D9" s="37">
        <v>362.12</v>
      </c>
      <c r="E9" s="37">
        <v>996.89600000000007</v>
      </c>
      <c r="F9" s="37">
        <v>0.38400000000000001</v>
      </c>
      <c r="G9" s="37">
        <v>53.45</v>
      </c>
      <c r="H9" s="37">
        <v>3455.982</v>
      </c>
      <c r="I9" s="37">
        <v>337.70100000000002</v>
      </c>
      <c r="J9" s="37">
        <v>5051.8249999999998</v>
      </c>
      <c r="K9" s="37">
        <v>463.10200000000003</v>
      </c>
      <c r="L9" s="37">
        <v>1259.508</v>
      </c>
      <c r="M9" s="37">
        <v>1590.6780000000001</v>
      </c>
      <c r="N9" s="37">
        <v>1881.874</v>
      </c>
      <c r="O9" s="37">
        <v>80.641999999999996</v>
      </c>
      <c r="P9" s="37">
        <v>715.29100000000005</v>
      </c>
      <c r="Q9" s="37">
        <v>666.84800000000007</v>
      </c>
      <c r="R9" s="37">
        <v>344.29500000000002</v>
      </c>
      <c r="S9" s="37">
        <v>588.38300000000004</v>
      </c>
      <c r="T9" s="37">
        <f t="shared" ref="T9:T43" si="0">SUM(H9:S9)</f>
        <v>16436.129000000001</v>
      </c>
      <c r="U9" s="37">
        <v>13133.923000000001</v>
      </c>
      <c r="V9" s="37">
        <f t="shared" ref="V9:V72" si="1">SUM(C9:G9)+T9+U9</f>
        <v>35182.004000000001</v>
      </c>
    </row>
    <row r="10" spans="1:22" x14ac:dyDescent="0.3">
      <c r="A10" s="3"/>
      <c r="B10" s="2">
        <v>37288</v>
      </c>
      <c r="C10" s="37">
        <v>6958.2550000000001</v>
      </c>
      <c r="D10" s="37">
        <v>689.803</v>
      </c>
      <c r="E10" s="37">
        <v>745.10400000000004</v>
      </c>
      <c r="F10" s="37">
        <v>157.696</v>
      </c>
      <c r="G10" s="37">
        <v>0</v>
      </c>
      <c r="H10" s="37">
        <v>3145.1970000000001</v>
      </c>
      <c r="I10" s="37">
        <v>1086.5630000000001</v>
      </c>
      <c r="J10" s="37">
        <v>2367.4960000000001</v>
      </c>
      <c r="K10" s="37">
        <v>800.59100000000001</v>
      </c>
      <c r="L10" s="37">
        <v>930.70600000000002</v>
      </c>
      <c r="M10" s="37">
        <v>1633.348</v>
      </c>
      <c r="N10" s="37">
        <v>1577.549</v>
      </c>
      <c r="O10" s="37">
        <v>145.93800000000002</v>
      </c>
      <c r="P10" s="37">
        <v>1046.402</v>
      </c>
      <c r="Q10" s="37">
        <v>795.673</v>
      </c>
      <c r="R10" s="37">
        <v>469.64699999999999</v>
      </c>
      <c r="S10" s="37">
        <v>347.36</v>
      </c>
      <c r="T10" s="37">
        <f t="shared" si="0"/>
        <v>14346.470000000003</v>
      </c>
      <c r="U10" s="37">
        <v>12583.398000000001</v>
      </c>
      <c r="V10" s="37">
        <f t="shared" si="1"/>
        <v>35480.726000000002</v>
      </c>
    </row>
    <row r="11" spans="1:22" x14ac:dyDescent="0.3">
      <c r="A11" s="3"/>
      <c r="B11" s="2">
        <v>37316</v>
      </c>
      <c r="C11" s="37">
        <v>4184.7610000000004</v>
      </c>
      <c r="D11" s="37">
        <v>381.27800000000002</v>
      </c>
      <c r="E11" s="37">
        <v>939.37599999999998</v>
      </c>
      <c r="F11" s="37">
        <v>145.60900000000001</v>
      </c>
      <c r="G11" s="37">
        <v>3.5000000000000003E-2</v>
      </c>
      <c r="H11" s="37">
        <v>2593.3440000000001</v>
      </c>
      <c r="I11" s="37">
        <v>886.74</v>
      </c>
      <c r="J11" s="37">
        <v>6972.6639999999998</v>
      </c>
      <c r="K11" s="37">
        <v>739.09400000000005</v>
      </c>
      <c r="L11" s="37">
        <v>849.51700000000005</v>
      </c>
      <c r="M11" s="37">
        <v>1564.8150000000001</v>
      </c>
      <c r="N11" s="37">
        <v>2351.5630000000001</v>
      </c>
      <c r="O11" s="37">
        <v>148.13400000000001</v>
      </c>
      <c r="P11" s="37">
        <v>2086.5080000000003</v>
      </c>
      <c r="Q11" s="37">
        <v>1186.0910000000001</v>
      </c>
      <c r="R11" s="37">
        <v>233.15</v>
      </c>
      <c r="S11" s="37">
        <v>264.22000000000003</v>
      </c>
      <c r="T11" s="37">
        <f t="shared" si="0"/>
        <v>19875.840000000004</v>
      </c>
      <c r="U11" s="37">
        <v>11822.361000000001</v>
      </c>
      <c r="V11" s="37">
        <f t="shared" si="1"/>
        <v>37349.260000000009</v>
      </c>
    </row>
    <row r="12" spans="1:22" x14ac:dyDescent="0.3">
      <c r="A12" s="3"/>
      <c r="B12" s="2">
        <v>37347</v>
      </c>
      <c r="C12" s="37">
        <v>5765.4809999999998</v>
      </c>
      <c r="D12" s="37">
        <v>1036.3610000000001</v>
      </c>
      <c r="E12" s="37">
        <v>15595.43</v>
      </c>
      <c r="F12" s="37">
        <v>292.17700000000002</v>
      </c>
      <c r="G12" s="37">
        <v>7.5670000000000002</v>
      </c>
      <c r="H12" s="37">
        <v>2365.3740000000003</v>
      </c>
      <c r="I12" s="37">
        <v>751.476</v>
      </c>
      <c r="J12" s="37">
        <v>5800.6329999999998</v>
      </c>
      <c r="K12" s="37">
        <v>637.40300000000002</v>
      </c>
      <c r="L12" s="37">
        <v>1112.7250000000001</v>
      </c>
      <c r="M12" s="37">
        <v>1257.058</v>
      </c>
      <c r="N12" s="37">
        <v>2087.1109999999999</v>
      </c>
      <c r="O12" s="37">
        <v>61.484999999999999</v>
      </c>
      <c r="P12" s="37">
        <v>945.97800000000007</v>
      </c>
      <c r="Q12" s="37">
        <v>1038.479</v>
      </c>
      <c r="R12" s="37">
        <v>199.61799999999999</v>
      </c>
      <c r="S12" s="37">
        <v>122.048</v>
      </c>
      <c r="T12" s="37">
        <f t="shared" si="0"/>
        <v>16379.388000000003</v>
      </c>
      <c r="U12" s="37">
        <v>12704.005999999999</v>
      </c>
      <c r="V12" s="37">
        <f t="shared" si="1"/>
        <v>51780.41</v>
      </c>
    </row>
    <row r="13" spans="1:22" x14ac:dyDescent="0.3">
      <c r="A13" s="3"/>
      <c r="B13" s="2">
        <v>37377</v>
      </c>
      <c r="C13" s="37">
        <v>7206.4279999999999</v>
      </c>
      <c r="D13" s="37">
        <v>719.75099999999998</v>
      </c>
      <c r="E13" s="37">
        <v>3044.1590000000001</v>
      </c>
      <c r="F13" s="37">
        <v>126.68</v>
      </c>
      <c r="G13" s="37">
        <v>0</v>
      </c>
      <c r="H13" s="37">
        <v>1920.4010000000001</v>
      </c>
      <c r="I13" s="37">
        <v>1310.1890000000001</v>
      </c>
      <c r="J13" s="37">
        <v>5237.7259999999997</v>
      </c>
      <c r="K13" s="37">
        <v>606.447</v>
      </c>
      <c r="L13" s="37">
        <v>804.71400000000006</v>
      </c>
      <c r="M13" s="37">
        <v>1370.529</v>
      </c>
      <c r="N13" s="37">
        <v>2385.4160000000002</v>
      </c>
      <c r="O13" s="37">
        <v>82.391999999999996</v>
      </c>
      <c r="P13" s="37">
        <v>1274.0930000000001</v>
      </c>
      <c r="Q13" s="37">
        <v>569.83699999999999</v>
      </c>
      <c r="R13" s="37">
        <v>455.565</v>
      </c>
      <c r="S13" s="37">
        <v>502.012</v>
      </c>
      <c r="T13" s="37">
        <f t="shared" si="0"/>
        <v>16519.321</v>
      </c>
      <c r="U13" s="37">
        <v>12980.175999999999</v>
      </c>
      <c r="V13" s="37">
        <f t="shared" si="1"/>
        <v>40596.514999999999</v>
      </c>
    </row>
    <row r="14" spans="1:22" x14ac:dyDescent="0.3">
      <c r="A14" s="3"/>
      <c r="B14" s="2">
        <v>37408</v>
      </c>
      <c r="C14" s="37">
        <v>5473.3590000000004</v>
      </c>
      <c r="D14" s="37">
        <v>482.709</v>
      </c>
      <c r="E14" s="37">
        <v>22081.431</v>
      </c>
      <c r="F14" s="37">
        <v>28.827999999999999</v>
      </c>
      <c r="G14" s="37">
        <v>36.320999999999998</v>
      </c>
      <c r="H14" s="37">
        <v>2364.4110000000001</v>
      </c>
      <c r="I14" s="37">
        <v>631.21900000000005</v>
      </c>
      <c r="J14" s="37">
        <v>3104.384</v>
      </c>
      <c r="K14" s="37">
        <v>614.85599999999999</v>
      </c>
      <c r="L14" s="37">
        <v>1382.463</v>
      </c>
      <c r="M14" s="37">
        <v>1524.8980000000001</v>
      </c>
      <c r="N14" s="37">
        <v>1676.0230000000001</v>
      </c>
      <c r="O14" s="37">
        <v>73.903000000000006</v>
      </c>
      <c r="P14" s="37">
        <v>1133.963</v>
      </c>
      <c r="Q14" s="37">
        <v>853.73199999999997</v>
      </c>
      <c r="R14" s="37">
        <v>477.25800000000004</v>
      </c>
      <c r="S14" s="37">
        <v>110.274</v>
      </c>
      <c r="T14" s="37">
        <f t="shared" si="0"/>
        <v>13947.384</v>
      </c>
      <c r="U14" s="37">
        <v>8553.7739999999994</v>
      </c>
      <c r="V14" s="37">
        <f t="shared" si="1"/>
        <v>50603.805999999997</v>
      </c>
    </row>
    <row r="15" spans="1:22" x14ac:dyDescent="0.3">
      <c r="A15" s="3"/>
      <c r="B15" s="2">
        <v>37438</v>
      </c>
      <c r="C15" s="37">
        <v>6406.5070000000005</v>
      </c>
      <c r="D15" s="37">
        <v>1146.008</v>
      </c>
      <c r="E15" s="37">
        <v>1176.712</v>
      </c>
      <c r="F15" s="37">
        <v>144.11699999999999</v>
      </c>
      <c r="G15" s="37">
        <v>61.6</v>
      </c>
      <c r="H15" s="37">
        <v>1715.48</v>
      </c>
      <c r="I15" s="37">
        <v>1230.4770000000001</v>
      </c>
      <c r="J15" s="37">
        <v>5382.3810000000003</v>
      </c>
      <c r="K15" s="37">
        <v>1097.5840000000001</v>
      </c>
      <c r="L15" s="37">
        <v>1041.182</v>
      </c>
      <c r="M15" s="37">
        <v>1584.0170000000001</v>
      </c>
      <c r="N15" s="37">
        <v>2033.2619999999999</v>
      </c>
      <c r="O15" s="37">
        <v>93.844999999999999</v>
      </c>
      <c r="P15" s="37">
        <v>1488.761</v>
      </c>
      <c r="Q15" s="37">
        <v>1068.923</v>
      </c>
      <c r="R15" s="37">
        <v>931.99300000000005</v>
      </c>
      <c r="S15" s="37">
        <v>279.15100000000001</v>
      </c>
      <c r="T15" s="37">
        <f t="shared" si="0"/>
        <v>17947.056</v>
      </c>
      <c r="U15" s="37">
        <v>18022.455000000002</v>
      </c>
      <c r="V15" s="37">
        <f t="shared" si="1"/>
        <v>44904.455000000002</v>
      </c>
    </row>
    <row r="16" spans="1:22" x14ac:dyDescent="0.3">
      <c r="A16" s="3"/>
      <c r="B16" s="2">
        <v>37469</v>
      </c>
      <c r="C16" s="37">
        <v>5496.2690000000002</v>
      </c>
      <c r="D16" s="37">
        <v>1510.864</v>
      </c>
      <c r="E16" s="37">
        <v>1096.4639999999999</v>
      </c>
      <c r="F16" s="37">
        <v>0</v>
      </c>
      <c r="G16" s="37">
        <v>16.385999999999999</v>
      </c>
      <c r="H16" s="37">
        <v>1988.5409999999999</v>
      </c>
      <c r="I16" s="37">
        <v>893.56299999999999</v>
      </c>
      <c r="J16" s="37">
        <v>5772.0960000000005</v>
      </c>
      <c r="K16" s="37">
        <v>634.32400000000007</v>
      </c>
      <c r="L16" s="37">
        <v>1102.4660000000001</v>
      </c>
      <c r="M16" s="37">
        <v>1051.711</v>
      </c>
      <c r="N16" s="37">
        <v>1712.675</v>
      </c>
      <c r="O16" s="37">
        <v>110.742</v>
      </c>
      <c r="P16" s="37">
        <v>1168.83</v>
      </c>
      <c r="Q16" s="37">
        <v>1286.018</v>
      </c>
      <c r="R16" s="37">
        <v>569.21199999999999</v>
      </c>
      <c r="S16" s="37">
        <v>190.10400000000001</v>
      </c>
      <c r="T16" s="37">
        <f t="shared" si="0"/>
        <v>16480.281999999999</v>
      </c>
      <c r="U16" s="37">
        <v>10580.898000000001</v>
      </c>
      <c r="V16" s="37">
        <f t="shared" si="1"/>
        <v>35181.163</v>
      </c>
    </row>
    <row r="17" spans="1:22" x14ac:dyDescent="0.3">
      <c r="A17" s="3"/>
      <c r="B17" s="2">
        <v>37500</v>
      </c>
      <c r="C17" s="37">
        <v>4656.8829999999998</v>
      </c>
      <c r="D17" s="37">
        <v>382.70699999999999</v>
      </c>
      <c r="E17" s="37">
        <v>520.15</v>
      </c>
      <c r="F17" s="37">
        <v>155.35300000000001</v>
      </c>
      <c r="G17" s="37">
        <v>15.619</v>
      </c>
      <c r="H17" s="37">
        <v>2217.0459999999998</v>
      </c>
      <c r="I17" s="37">
        <v>1005.106</v>
      </c>
      <c r="J17" s="37">
        <v>5102.9809999999998</v>
      </c>
      <c r="K17" s="37">
        <v>611.19399999999996</v>
      </c>
      <c r="L17" s="37">
        <v>1018.527</v>
      </c>
      <c r="M17" s="37">
        <v>1142.94</v>
      </c>
      <c r="N17" s="37">
        <v>2232.4160000000002</v>
      </c>
      <c r="O17" s="37">
        <v>71.924000000000007</v>
      </c>
      <c r="P17" s="37">
        <v>818.17399999999998</v>
      </c>
      <c r="Q17" s="37">
        <v>858.93000000000006</v>
      </c>
      <c r="R17" s="37">
        <v>345.774</v>
      </c>
      <c r="S17" s="37">
        <v>448.29</v>
      </c>
      <c r="T17" s="37">
        <f t="shared" si="0"/>
        <v>15873.302000000001</v>
      </c>
      <c r="U17" s="37">
        <v>9133.139000000001</v>
      </c>
      <c r="V17" s="37">
        <f t="shared" si="1"/>
        <v>30737.153000000006</v>
      </c>
    </row>
    <row r="18" spans="1:22" x14ac:dyDescent="0.3">
      <c r="A18" s="3"/>
      <c r="B18" s="2">
        <v>37530</v>
      </c>
      <c r="C18" s="37">
        <v>4946.8630000000003</v>
      </c>
      <c r="D18" s="37">
        <v>907.55899999999997</v>
      </c>
      <c r="E18" s="37">
        <v>2713.7640000000001</v>
      </c>
      <c r="F18" s="37">
        <v>206.4</v>
      </c>
      <c r="G18" s="37">
        <v>0.70000000000000007</v>
      </c>
      <c r="H18" s="37">
        <v>2724.3020000000001</v>
      </c>
      <c r="I18" s="37">
        <v>4230.6140000000005</v>
      </c>
      <c r="J18" s="37">
        <v>2825.924</v>
      </c>
      <c r="K18" s="37">
        <v>772.76499999999999</v>
      </c>
      <c r="L18" s="37">
        <v>1303.5520000000001</v>
      </c>
      <c r="M18" s="37">
        <v>2579.5329999999999</v>
      </c>
      <c r="N18" s="37">
        <v>1439.798</v>
      </c>
      <c r="O18" s="37">
        <v>75.695000000000007</v>
      </c>
      <c r="P18" s="37">
        <v>1137.2429999999999</v>
      </c>
      <c r="Q18" s="37">
        <v>720.59199999999998</v>
      </c>
      <c r="R18" s="37">
        <v>158.04900000000001</v>
      </c>
      <c r="S18" s="37">
        <v>178.65800000000002</v>
      </c>
      <c r="T18" s="37">
        <f t="shared" si="0"/>
        <v>18146.724999999999</v>
      </c>
      <c r="U18" s="37">
        <v>12008.983</v>
      </c>
      <c r="V18" s="37">
        <f t="shared" si="1"/>
        <v>38930.993999999999</v>
      </c>
    </row>
    <row r="19" spans="1:22" x14ac:dyDescent="0.3">
      <c r="B19" s="2">
        <v>37561</v>
      </c>
      <c r="C19" s="37">
        <v>3305.8310000000001</v>
      </c>
      <c r="D19" s="37">
        <v>578.82500000000005</v>
      </c>
      <c r="E19" s="37">
        <v>860.55500000000006</v>
      </c>
      <c r="F19" s="37">
        <v>393.6</v>
      </c>
      <c r="G19" s="37">
        <v>30.711000000000002</v>
      </c>
      <c r="H19" s="37">
        <v>2914.5070000000001</v>
      </c>
      <c r="I19" s="37">
        <v>2641.62</v>
      </c>
      <c r="J19" s="37">
        <v>6031.36</v>
      </c>
      <c r="K19" s="37">
        <v>750.971</v>
      </c>
      <c r="L19" s="37">
        <v>1409.261</v>
      </c>
      <c r="M19" s="37">
        <v>1552.481</v>
      </c>
      <c r="N19" s="37">
        <v>1970.204</v>
      </c>
      <c r="O19" s="37">
        <v>110.55500000000001</v>
      </c>
      <c r="P19" s="37">
        <v>1165.8589999999999</v>
      </c>
      <c r="Q19" s="37">
        <v>1122.4750000000001</v>
      </c>
      <c r="R19" s="37">
        <v>490.05700000000002</v>
      </c>
      <c r="S19" s="37">
        <v>713.76200000000006</v>
      </c>
      <c r="T19" s="37">
        <f t="shared" si="0"/>
        <v>20873.112000000001</v>
      </c>
      <c r="U19" s="37">
        <v>12707.798000000001</v>
      </c>
      <c r="V19" s="37">
        <f t="shared" si="1"/>
        <v>38750.432000000001</v>
      </c>
    </row>
    <row r="20" spans="1:22" x14ac:dyDescent="0.3">
      <c r="B20" s="2">
        <v>37591</v>
      </c>
      <c r="C20" s="37">
        <v>4685.2439999999997</v>
      </c>
      <c r="D20" s="37">
        <v>825.19400000000007</v>
      </c>
      <c r="E20" s="37">
        <v>1613.3130000000001</v>
      </c>
      <c r="F20" s="37">
        <v>9</v>
      </c>
      <c r="G20" s="37">
        <v>30.772000000000002</v>
      </c>
      <c r="H20" s="37">
        <v>2680.683</v>
      </c>
      <c r="I20" s="37">
        <v>2043.3510000000001</v>
      </c>
      <c r="J20" s="37">
        <v>4110.7449999999999</v>
      </c>
      <c r="K20" s="37">
        <v>448.68</v>
      </c>
      <c r="L20" s="37">
        <v>1098.9159999999999</v>
      </c>
      <c r="M20" s="37">
        <v>1295.4010000000001</v>
      </c>
      <c r="N20" s="37">
        <v>1493.01</v>
      </c>
      <c r="O20" s="37">
        <v>66.472000000000008</v>
      </c>
      <c r="P20" s="37">
        <v>1432.0140000000001</v>
      </c>
      <c r="Q20" s="37">
        <v>745.12599999999998</v>
      </c>
      <c r="R20" s="37">
        <v>312.27300000000002</v>
      </c>
      <c r="S20" s="37">
        <v>381.62200000000001</v>
      </c>
      <c r="T20" s="37">
        <f t="shared" si="0"/>
        <v>16108.292999999996</v>
      </c>
      <c r="U20" s="37">
        <v>20185.221000000001</v>
      </c>
      <c r="V20" s="37">
        <f t="shared" si="1"/>
        <v>43457.036999999997</v>
      </c>
    </row>
    <row r="21" spans="1:22" x14ac:dyDescent="0.3">
      <c r="B21" s="2">
        <v>37622</v>
      </c>
      <c r="C21" s="37">
        <v>6120.6670000000004</v>
      </c>
      <c r="D21" s="37">
        <v>748.15800000000002</v>
      </c>
      <c r="E21" s="37">
        <v>1891.0360000000001</v>
      </c>
      <c r="F21" s="37">
        <v>0</v>
      </c>
      <c r="G21" s="37">
        <v>35.94</v>
      </c>
      <c r="H21" s="37">
        <v>2591.8450000000003</v>
      </c>
      <c r="I21" s="37">
        <v>582.16600000000005</v>
      </c>
      <c r="J21" s="37">
        <v>6339.6360000000004</v>
      </c>
      <c r="K21" s="37">
        <v>655.04899999999998</v>
      </c>
      <c r="L21" s="37">
        <v>1206.144</v>
      </c>
      <c r="M21" s="37">
        <v>1829.578</v>
      </c>
      <c r="N21" s="37">
        <v>1997.6860000000001</v>
      </c>
      <c r="O21" s="37">
        <v>100.218</v>
      </c>
      <c r="P21" s="37">
        <v>1011.148</v>
      </c>
      <c r="Q21" s="37">
        <v>898.63700000000006</v>
      </c>
      <c r="R21" s="37">
        <v>505.62</v>
      </c>
      <c r="S21" s="37">
        <v>155.91400000000002</v>
      </c>
      <c r="T21" s="37">
        <f t="shared" si="0"/>
        <v>17873.641</v>
      </c>
      <c r="U21" s="37">
        <v>15378.236000000001</v>
      </c>
      <c r="V21" s="37">
        <f t="shared" si="1"/>
        <v>42047.678</v>
      </c>
    </row>
    <row r="22" spans="1:22" x14ac:dyDescent="0.3">
      <c r="B22" s="2">
        <v>37653</v>
      </c>
      <c r="C22" s="37">
        <v>8089.3780000000006</v>
      </c>
      <c r="D22" s="37">
        <v>137.60300000000001</v>
      </c>
      <c r="E22" s="37">
        <v>529.79200000000003</v>
      </c>
      <c r="F22" s="37">
        <v>1.4E-2</v>
      </c>
      <c r="G22" s="37">
        <v>25.811</v>
      </c>
      <c r="H22" s="37">
        <v>3397.8270000000002</v>
      </c>
      <c r="I22" s="37">
        <v>1457.942</v>
      </c>
      <c r="J22" s="37">
        <v>2980.91</v>
      </c>
      <c r="K22" s="37">
        <v>859.52100000000007</v>
      </c>
      <c r="L22" s="37">
        <v>1308.7570000000001</v>
      </c>
      <c r="M22" s="37">
        <v>1372.2160000000001</v>
      </c>
      <c r="N22" s="37">
        <v>1762.723</v>
      </c>
      <c r="O22" s="37">
        <v>136.59800000000001</v>
      </c>
      <c r="P22" s="37">
        <v>896.26400000000001</v>
      </c>
      <c r="Q22" s="37">
        <v>590.18100000000004</v>
      </c>
      <c r="R22" s="37">
        <v>226.416</v>
      </c>
      <c r="S22" s="37">
        <v>398.47300000000001</v>
      </c>
      <c r="T22" s="37">
        <f t="shared" si="0"/>
        <v>15387.828</v>
      </c>
      <c r="U22" s="37">
        <v>13393.579</v>
      </c>
      <c r="V22" s="37">
        <f t="shared" si="1"/>
        <v>37564.004999999997</v>
      </c>
    </row>
    <row r="23" spans="1:22" x14ac:dyDescent="0.3">
      <c r="B23" s="2">
        <v>37681</v>
      </c>
      <c r="C23" s="37">
        <v>4365.875</v>
      </c>
      <c r="D23" s="37">
        <v>810.98599999999999</v>
      </c>
      <c r="E23" s="37">
        <v>1511.684</v>
      </c>
      <c r="F23" s="37">
        <v>0.83399999999999996</v>
      </c>
      <c r="G23" s="37">
        <v>17.873000000000001</v>
      </c>
      <c r="H23" s="37">
        <v>2083.279</v>
      </c>
      <c r="I23" s="37">
        <v>1507.386</v>
      </c>
      <c r="J23" s="37">
        <v>5592.2579999999998</v>
      </c>
      <c r="K23" s="37">
        <v>1609.9259999999999</v>
      </c>
      <c r="L23" s="37">
        <v>833.20299999999997</v>
      </c>
      <c r="M23" s="37">
        <v>1073.5229999999999</v>
      </c>
      <c r="N23" s="37">
        <v>1757.2470000000001</v>
      </c>
      <c r="O23" s="37">
        <v>75.167000000000002</v>
      </c>
      <c r="P23" s="37">
        <v>1349.1189999999999</v>
      </c>
      <c r="Q23" s="37">
        <v>721.47300000000007</v>
      </c>
      <c r="R23" s="37">
        <v>86.856999999999999</v>
      </c>
      <c r="S23" s="37">
        <v>225.05600000000001</v>
      </c>
      <c r="T23" s="37">
        <f t="shared" si="0"/>
        <v>16914.493999999999</v>
      </c>
      <c r="U23" s="37">
        <v>17134.738000000001</v>
      </c>
      <c r="V23" s="37">
        <f t="shared" si="1"/>
        <v>40756.483999999997</v>
      </c>
    </row>
    <row r="24" spans="1:22" x14ac:dyDescent="0.3">
      <c r="B24" s="2">
        <v>37712</v>
      </c>
      <c r="C24" s="37">
        <v>6924.0360000000001</v>
      </c>
      <c r="D24" s="37">
        <v>525.03700000000003</v>
      </c>
      <c r="E24" s="37">
        <v>966.20500000000004</v>
      </c>
      <c r="F24" s="37">
        <v>0</v>
      </c>
      <c r="G24" s="37">
        <v>120.074</v>
      </c>
      <c r="H24" s="37">
        <v>3231.09</v>
      </c>
      <c r="I24" s="37">
        <v>1568.124</v>
      </c>
      <c r="J24" s="37">
        <v>5033.8190000000004</v>
      </c>
      <c r="K24" s="37">
        <v>862.23099999999999</v>
      </c>
      <c r="L24" s="37">
        <v>1004.109</v>
      </c>
      <c r="M24" s="37">
        <v>1615.5630000000001</v>
      </c>
      <c r="N24" s="37">
        <v>2110.31</v>
      </c>
      <c r="O24" s="37">
        <v>108.479</v>
      </c>
      <c r="P24" s="37">
        <v>1078.9660000000001</v>
      </c>
      <c r="Q24" s="37">
        <v>824.73199999999997</v>
      </c>
      <c r="R24" s="37">
        <v>139.38</v>
      </c>
      <c r="S24" s="37">
        <v>433.065</v>
      </c>
      <c r="T24" s="37">
        <f t="shared" si="0"/>
        <v>18009.867999999999</v>
      </c>
      <c r="U24" s="37">
        <v>18305.412</v>
      </c>
      <c r="V24" s="37">
        <f t="shared" si="1"/>
        <v>44850.631999999998</v>
      </c>
    </row>
    <row r="25" spans="1:22" x14ac:dyDescent="0.3">
      <c r="B25" s="2">
        <v>37742</v>
      </c>
      <c r="C25" s="37">
        <v>3853.6710000000003</v>
      </c>
      <c r="D25" s="37">
        <v>601.88499999999999</v>
      </c>
      <c r="E25" s="37">
        <v>24708.632000000001</v>
      </c>
      <c r="F25" s="37">
        <v>0</v>
      </c>
      <c r="G25" s="37">
        <v>0.01</v>
      </c>
      <c r="H25" s="37">
        <v>2101.3620000000001</v>
      </c>
      <c r="I25" s="37">
        <v>1191.7550000000001</v>
      </c>
      <c r="J25" s="37">
        <v>5386.2039999999997</v>
      </c>
      <c r="K25" s="37">
        <v>752.47500000000002</v>
      </c>
      <c r="L25" s="37">
        <v>758.25800000000004</v>
      </c>
      <c r="M25" s="37">
        <v>1848.6420000000001</v>
      </c>
      <c r="N25" s="37">
        <v>1917.8110000000001</v>
      </c>
      <c r="O25" s="37">
        <v>111.95400000000001</v>
      </c>
      <c r="P25" s="37">
        <v>886.54200000000003</v>
      </c>
      <c r="Q25" s="37">
        <v>784.64700000000005</v>
      </c>
      <c r="R25" s="37">
        <v>83.974000000000004</v>
      </c>
      <c r="S25" s="37">
        <v>170.04900000000001</v>
      </c>
      <c r="T25" s="37">
        <f t="shared" si="0"/>
        <v>15993.673000000001</v>
      </c>
      <c r="U25" s="37">
        <v>9884.9770000000008</v>
      </c>
      <c r="V25" s="37">
        <f t="shared" si="1"/>
        <v>55042.847999999998</v>
      </c>
    </row>
    <row r="26" spans="1:22" x14ac:dyDescent="0.3">
      <c r="B26" s="2">
        <v>37773</v>
      </c>
      <c r="C26" s="37">
        <v>6602.7849999999999</v>
      </c>
      <c r="D26" s="37">
        <v>224.04900000000001</v>
      </c>
      <c r="E26" s="37">
        <v>18769.060000000001</v>
      </c>
      <c r="F26" s="37">
        <v>1.5529999999999999</v>
      </c>
      <c r="G26" s="37">
        <v>7.41</v>
      </c>
      <c r="H26" s="37">
        <v>1886.914</v>
      </c>
      <c r="I26" s="37">
        <v>808.23300000000006</v>
      </c>
      <c r="J26" s="37">
        <v>4893.3019999999997</v>
      </c>
      <c r="K26" s="37">
        <v>702.85699999999997</v>
      </c>
      <c r="L26" s="37">
        <v>1263.175</v>
      </c>
      <c r="M26" s="37">
        <v>1657.4580000000001</v>
      </c>
      <c r="N26" s="37">
        <v>1730.8620000000001</v>
      </c>
      <c r="O26" s="37">
        <v>83.721000000000004</v>
      </c>
      <c r="P26" s="37">
        <v>1051.3969999999999</v>
      </c>
      <c r="Q26" s="37">
        <v>631.78899999999999</v>
      </c>
      <c r="R26" s="37">
        <v>154.43600000000001</v>
      </c>
      <c r="S26" s="37">
        <v>660.29700000000003</v>
      </c>
      <c r="T26" s="37">
        <f t="shared" si="0"/>
        <v>15524.440999999999</v>
      </c>
      <c r="U26" s="37">
        <v>11292.385</v>
      </c>
      <c r="V26" s="37">
        <f t="shared" si="1"/>
        <v>52421.682999999997</v>
      </c>
    </row>
    <row r="27" spans="1:22" x14ac:dyDescent="0.3">
      <c r="B27" s="2">
        <v>37803</v>
      </c>
      <c r="C27" s="37">
        <v>7870.3940000000002</v>
      </c>
      <c r="D27" s="37">
        <v>1192.4570000000001</v>
      </c>
      <c r="E27" s="37">
        <v>2168.674</v>
      </c>
      <c r="F27" s="37">
        <v>0.54</v>
      </c>
      <c r="G27" s="37">
        <v>0.63100000000000001</v>
      </c>
      <c r="H27" s="37">
        <v>2497.6219999999998</v>
      </c>
      <c r="I27" s="37">
        <v>1289.441</v>
      </c>
      <c r="J27" s="37">
        <v>2830.8319999999999</v>
      </c>
      <c r="K27" s="37">
        <v>627.66100000000006</v>
      </c>
      <c r="L27" s="37">
        <v>1847.2160000000001</v>
      </c>
      <c r="M27" s="37">
        <v>1495.0350000000001</v>
      </c>
      <c r="N27" s="37">
        <v>1869.259</v>
      </c>
      <c r="O27" s="37">
        <v>15.683</v>
      </c>
      <c r="P27" s="37">
        <v>965.42000000000007</v>
      </c>
      <c r="Q27" s="37">
        <v>941.85500000000002</v>
      </c>
      <c r="R27" s="37">
        <v>169.06700000000001</v>
      </c>
      <c r="S27" s="37">
        <v>304.601</v>
      </c>
      <c r="T27" s="37">
        <f t="shared" si="0"/>
        <v>14853.692000000001</v>
      </c>
      <c r="U27" s="37">
        <v>13862.697</v>
      </c>
      <c r="V27" s="37">
        <f t="shared" si="1"/>
        <v>39949.085000000006</v>
      </c>
    </row>
    <row r="28" spans="1:22" x14ac:dyDescent="0.3">
      <c r="B28" s="2">
        <v>37834</v>
      </c>
      <c r="C28" s="37">
        <v>5019.1589999999997</v>
      </c>
      <c r="D28" s="37">
        <v>566.29700000000003</v>
      </c>
      <c r="E28" s="37">
        <v>840.95400000000006</v>
      </c>
      <c r="F28" s="37">
        <v>35.006999999999998</v>
      </c>
      <c r="G28" s="37">
        <v>22.304000000000002</v>
      </c>
      <c r="H28" s="37">
        <v>1822.547</v>
      </c>
      <c r="I28" s="37">
        <v>921.44</v>
      </c>
      <c r="J28" s="37">
        <v>5031.2910000000002</v>
      </c>
      <c r="K28" s="37">
        <v>825.30500000000006</v>
      </c>
      <c r="L28" s="37">
        <v>981.55200000000002</v>
      </c>
      <c r="M28" s="37">
        <v>1436.5050000000001</v>
      </c>
      <c r="N28" s="37">
        <v>1893.076</v>
      </c>
      <c r="O28" s="37">
        <v>125.66500000000001</v>
      </c>
      <c r="P28" s="37">
        <v>961.47900000000004</v>
      </c>
      <c r="Q28" s="37">
        <v>1216.596</v>
      </c>
      <c r="R28" s="37">
        <v>169.041</v>
      </c>
      <c r="S28" s="37">
        <v>171.30500000000001</v>
      </c>
      <c r="T28" s="37">
        <f t="shared" si="0"/>
        <v>15555.802</v>
      </c>
      <c r="U28" s="37">
        <v>14055.92</v>
      </c>
      <c r="V28" s="37">
        <f t="shared" si="1"/>
        <v>36095.442999999999</v>
      </c>
    </row>
    <row r="29" spans="1:22" x14ac:dyDescent="0.3">
      <c r="B29" s="2">
        <v>37865</v>
      </c>
      <c r="C29" s="37">
        <v>5300.36</v>
      </c>
      <c r="D29" s="37">
        <v>487.29700000000003</v>
      </c>
      <c r="E29" s="37">
        <v>1718.49</v>
      </c>
      <c r="F29" s="37">
        <v>0.26</v>
      </c>
      <c r="G29" s="37">
        <v>5</v>
      </c>
      <c r="H29" s="37">
        <v>2137.0830000000001</v>
      </c>
      <c r="I29" s="37">
        <v>1003.722</v>
      </c>
      <c r="J29" s="37">
        <v>2228.5410000000002</v>
      </c>
      <c r="K29" s="37">
        <v>1034.1200000000001</v>
      </c>
      <c r="L29" s="37">
        <v>1465.739</v>
      </c>
      <c r="M29" s="37">
        <v>1626.1369999999999</v>
      </c>
      <c r="N29" s="37">
        <v>2418.181</v>
      </c>
      <c r="O29" s="37">
        <v>119.80200000000001</v>
      </c>
      <c r="P29" s="37">
        <v>720.24300000000005</v>
      </c>
      <c r="Q29" s="37">
        <v>1326.671</v>
      </c>
      <c r="R29" s="37">
        <v>218.94800000000001</v>
      </c>
      <c r="S29" s="37">
        <v>297.70800000000003</v>
      </c>
      <c r="T29" s="37">
        <f t="shared" si="0"/>
        <v>14596.895000000002</v>
      </c>
      <c r="U29" s="37">
        <v>12035.034</v>
      </c>
      <c r="V29" s="37">
        <f t="shared" si="1"/>
        <v>34143.336000000003</v>
      </c>
    </row>
    <row r="30" spans="1:22" x14ac:dyDescent="0.3">
      <c r="B30" s="2">
        <v>37895</v>
      </c>
      <c r="C30" s="37">
        <v>4487.1090000000004</v>
      </c>
      <c r="D30" s="37">
        <v>902.61</v>
      </c>
      <c r="E30" s="37">
        <v>723.71400000000006</v>
      </c>
      <c r="F30" s="37">
        <v>0.15</v>
      </c>
      <c r="G30" s="37">
        <v>0.4</v>
      </c>
      <c r="H30" s="37">
        <v>2414.152</v>
      </c>
      <c r="I30" s="37">
        <v>546.81899999999996</v>
      </c>
      <c r="J30" s="37">
        <v>5786.5709999999999</v>
      </c>
      <c r="K30" s="37">
        <v>777.61800000000005</v>
      </c>
      <c r="L30" s="37">
        <v>1555.9480000000001</v>
      </c>
      <c r="M30" s="37">
        <v>1167.912</v>
      </c>
      <c r="N30" s="37">
        <v>2076.9279999999999</v>
      </c>
      <c r="O30" s="37">
        <v>80.838000000000008</v>
      </c>
      <c r="P30" s="37">
        <v>1206.49</v>
      </c>
      <c r="Q30" s="37">
        <v>987.84100000000001</v>
      </c>
      <c r="R30" s="37">
        <v>262.39800000000002</v>
      </c>
      <c r="S30" s="37">
        <v>529.80899999999997</v>
      </c>
      <c r="T30" s="37">
        <f t="shared" si="0"/>
        <v>17393.324000000001</v>
      </c>
      <c r="U30" s="37">
        <v>12849.565000000001</v>
      </c>
      <c r="V30" s="37">
        <f t="shared" si="1"/>
        <v>36356.872000000003</v>
      </c>
    </row>
    <row r="31" spans="1:22" x14ac:dyDescent="0.3">
      <c r="B31" s="2">
        <v>37926</v>
      </c>
      <c r="C31" s="37">
        <v>5210.5879999999997</v>
      </c>
      <c r="D31" s="37">
        <v>494.18600000000004</v>
      </c>
      <c r="E31" s="37">
        <v>715.44799999999998</v>
      </c>
      <c r="F31" s="37">
        <v>0.84599999999999997</v>
      </c>
      <c r="G31" s="37">
        <v>5</v>
      </c>
      <c r="H31" s="37">
        <v>3811.489</v>
      </c>
      <c r="I31" s="37">
        <v>987.08100000000002</v>
      </c>
      <c r="J31" s="37">
        <v>6131.1990000000005</v>
      </c>
      <c r="K31" s="37">
        <v>1228.5119999999999</v>
      </c>
      <c r="L31" s="37">
        <v>1341.5620000000001</v>
      </c>
      <c r="M31" s="37">
        <v>1935.0810000000001</v>
      </c>
      <c r="N31" s="37">
        <v>2553.087</v>
      </c>
      <c r="O31" s="37">
        <v>66.405000000000001</v>
      </c>
      <c r="P31" s="37">
        <v>1313.348</v>
      </c>
      <c r="Q31" s="37">
        <v>1041.665</v>
      </c>
      <c r="R31" s="37">
        <v>326.62099999999998</v>
      </c>
      <c r="S31" s="37">
        <v>293.43400000000003</v>
      </c>
      <c r="T31" s="37">
        <f t="shared" si="0"/>
        <v>21029.484000000004</v>
      </c>
      <c r="U31" s="37">
        <v>17532.475000000002</v>
      </c>
      <c r="V31" s="37">
        <f t="shared" si="1"/>
        <v>44988.027000000002</v>
      </c>
    </row>
    <row r="32" spans="1:22" x14ac:dyDescent="0.3">
      <c r="B32" s="2">
        <v>37956</v>
      </c>
      <c r="C32" s="37">
        <v>3449.0320000000002</v>
      </c>
      <c r="D32" s="37">
        <v>1157.8720000000001</v>
      </c>
      <c r="E32" s="37">
        <v>426.488</v>
      </c>
      <c r="F32" s="37">
        <v>0.1</v>
      </c>
      <c r="G32" s="37">
        <v>2.6619999999999999</v>
      </c>
      <c r="H32" s="37">
        <v>2814.63</v>
      </c>
      <c r="I32" s="37">
        <v>517.47299999999996</v>
      </c>
      <c r="J32" s="37">
        <v>4483.66</v>
      </c>
      <c r="K32" s="37">
        <v>565.65800000000002</v>
      </c>
      <c r="L32" s="37">
        <v>1201.8520000000001</v>
      </c>
      <c r="M32" s="37">
        <v>1409.0989999999999</v>
      </c>
      <c r="N32" s="37">
        <v>1326.749</v>
      </c>
      <c r="O32" s="37">
        <v>138.43600000000001</v>
      </c>
      <c r="P32" s="37">
        <v>1177.4090000000001</v>
      </c>
      <c r="Q32" s="37">
        <v>687.63200000000006</v>
      </c>
      <c r="R32" s="37">
        <v>317.48500000000001</v>
      </c>
      <c r="S32" s="37">
        <v>262.40899999999999</v>
      </c>
      <c r="T32" s="37">
        <f t="shared" si="0"/>
        <v>14902.492</v>
      </c>
      <c r="U32" s="37">
        <v>15370.407000000001</v>
      </c>
      <c r="V32" s="37">
        <f t="shared" si="1"/>
        <v>35309.053</v>
      </c>
    </row>
    <row r="33" spans="2:22" x14ac:dyDescent="0.3">
      <c r="B33" s="2">
        <v>37987</v>
      </c>
      <c r="C33" s="37">
        <v>2665.59</v>
      </c>
      <c r="D33" s="37">
        <v>140.53200000000001</v>
      </c>
      <c r="E33" s="37">
        <v>815.66</v>
      </c>
      <c r="F33" s="37">
        <v>0</v>
      </c>
      <c r="G33" s="37">
        <v>0</v>
      </c>
      <c r="H33" s="37">
        <v>2313.4769999999999</v>
      </c>
      <c r="I33" s="37">
        <v>875.49700000000007</v>
      </c>
      <c r="J33" s="37">
        <v>4571.4840000000004</v>
      </c>
      <c r="K33" s="37">
        <v>401.459</v>
      </c>
      <c r="L33" s="37">
        <v>1206.48</v>
      </c>
      <c r="M33" s="37">
        <v>1184.5260000000001</v>
      </c>
      <c r="N33" s="37">
        <v>1895.463</v>
      </c>
      <c r="O33" s="37">
        <v>20.57</v>
      </c>
      <c r="P33" s="37">
        <v>966.73199999999997</v>
      </c>
      <c r="Q33" s="37">
        <v>689.93100000000004</v>
      </c>
      <c r="R33" s="37">
        <v>125.968</v>
      </c>
      <c r="S33" s="37">
        <v>334.62600000000003</v>
      </c>
      <c r="T33" s="37">
        <f t="shared" si="0"/>
        <v>14586.213000000002</v>
      </c>
      <c r="U33" s="37">
        <v>18209.081000000002</v>
      </c>
      <c r="V33" s="37">
        <f t="shared" si="1"/>
        <v>36417.076000000001</v>
      </c>
    </row>
    <row r="34" spans="2:22" x14ac:dyDescent="0.3">
      <c r="B34" s="2">
        <v>38018</v>
      </c>
      <c r="C34" s="37">
        <v>6025.5150000000003</v>
      </c>
      <c r="D34" s="37">
        <v>329.42</v>
      </c>
      <c r="E34" s="37">
        <v>1032.896</v>
      </c>
      <c r="F34" s="37">
        <v>0.2</v>
      </c>
      <c r="G34" s="37">
        <v>3.7650000000000001</v>
      </c>
      <c r="H34" s="37">
        <v>2280.4990000000003</v>
      </c>
      <c r="I34" s="37">
        <v>1735.3030000000001</v>
      </c>
      <c r="J34" s="37">
        <v>1987.521</v>
      </c>
      <c r="K34" s="37">
        <v>618.88499999999999</v>
      </c>
      <c r="L34" s="37">
        <v>1414.7370000000001</v>
      </c>
      <c r="M34" s="37">
        <v>1507.7840000000001</v>
      </c>
      <c r="N34" s="37">
        <v>2875.9059999999999</v>
      </c>
      <c r="O34" s="37">
        <v>130.01599999999999</v>
      </c>
      <c r="P34" s="37">
        <v>1520.365</v>
      </c>
      <c r="Q34" s="37">
        <v>305.30599999999998</v>
      </c>
      <c r="R34" s="37">
        <v>395.73500000000001</v>
      </c>
      <c r="S34" s="37">
        <v>444.935</v>
      </c>
      <c r="T34" s="37">
        <f t="shared" si="0"/>
        <v>15216.992000000002</v>
      </c>
      <c r="U34" s="37">
        <v>15009.82</v>
      </c>
      <c r="V34" s="37">
        <f t="shared" si="1"/>
        <v>37618.608</v>
      </c>
    </row>
    <row r="35" spans="2:22" x14ac:dyDescent="0.3">
      <c r="B35" s="2">
        <v>38047</v>
      </c>
      <c r="C35" s="37">
        <v>7172.54</v>
      </c>
      <c r="D35" s="37">
        <v>187.745</v>
      </c>
      <c r="E35" s="37">
        <v>1708.277</v>
      </c>
      <c r="F35" s="37">
        <v>2.714</v>
      </c>
      <c r="G35" s="37">
        <v>11.028</v>
      </c>
      <c r="H35" s="37">
        <v>3312.0880000000002</v>
      </c>
      <c r="I35" s="37">
        <v>1153.6200000000001</v>
      </c>
      <c r="J35" s="37">
        <v>4828.6750000000002</v>
      </c>
      <c r="K35" s="37">
        <v>671.69</v>
      </c>
      <c r="L35" s="37">
        <v>1277.018</v>
      </c>
      <c r="M35" s="37">
        <v>2075.627</v>
      </c>
      <c r="N35" s="37">
        <v>2046.155</v>
      </c>
      <c r="O35" s="37">
        <v>228.858</v>
      </c>
      <c r="P35" s="37">
        <v>788.60900000000004</v>
      </c>
      <c r="Q35" s="37">
        <v>1092.7</v>
      </c>
      <c r="R35" s="37">
        <v>157.369</v>
      </c>
      <c r="S35" s="37">
        <v>587.58100000000002</v>
      </c>
      <c r="T35" s="37">
        <f t="shared" si="0"/>
        <v>18219.990000000002</v>
      </c>
      <c r="U35" s="37">
        <v>16243.032999999999</v>
      </c>
      <c r="V35" s="37">
        <f t="shared" si="1"/>
        <v>43545.327000000005</v>
      </c>
    </row>
    <row r="36" spans="2:22" x14ac:dyDescent="0.3">
      <c r="B36" s="2">
        <v>38078</v>
      </c>
      <c r="C36" s="37">
        <v>6757.8950000000004</v>
      </c>
      <c r="D36" s="37">
        <v>1830.4580000000001</v>
      </c>
      <c r="E36" s="37">
        <v>23809.38</v>
      </c>
      <c r="F36" s="37">
        <v>0</v>
      </c>
      <c r="G36" s="37">
        <v>0</v>
      </c>
      <c r="H36" s="37">
        <v>1731.797</v>
      </c>
      <c r="I36" s="37">
        <v>1065.5609999999999</v>
      </c>
      <c r="J36" s="37">
        <v>4751.6120000000001</v>
      </c>
      <c r="K36" s="37">
        <v>712.53800000000001</v>
      </c>
      <c r="L36" s="37">
        <v>1414.454</v>
      </c>
      <c r="M36" s="37">
        <v>1944.9259999999999</v>
      </c>
      <c r="N36" s="37">
        <v>1446.713</v>
      </c>
      <c r="O36" s="37">
        <v>229.489</v>
      </c>
      <c r="P36" s="37">
        <v>940.15700000000004</v>
      </c>
      <c r="Q36" s="37">
        <v>1025.0350000000001</v>
      </c>
      <c r="R36" s="37">
        <v>330.49400000000003</v>
      </c>
      <c r="S36" s="37">
        <v>475.28800000000001</v>
      </c>
      <c r="T36" s="37">
        <f t="shared" si="0"/>
        <v>16068.063999999998</v>
      </c>
      <c r="U36" s="37">
        <v>16511.578000000001</v>
      </c>
      <c r="V36" s="37">
        <f t="shared" si="1"/>
        <v>64977.375</v>
      </c>
    </row>
    <row r="37" spans="2:22" x14ac:dyDescent="0.3">
      <c r="B37" s="2">
        <v>38108</v>
      </c>
      <c r="C37" s="37">
        <v>5976.018</v>
      </c>
      <c r="D37" s="37">
        <v>597.57100000000003</v>
      </c>
      <c r="E37" s="37">
        <v>2417.8240000000001</v>
      </c>
      <c r="F37" s="37">
        <v>0.04</v>
      </c>
      <c r="G37" s="37">
        <v>4.2300000000000004</v>
      </c>
      <c r="H37" s="37">
        <v>1990.789</v>
      </c>
      <c r="I37" s="37">
        <v>775.05600000000004</v>
      </c>
      <c r="J37" s="37">
        <v>2617.172</v>
      </c>
      <c r="K37" s="37">
        <v>678.25900000000001</v>
      </c>
      <c r="L37" s="37">
        <v>1408.5160000000001</v>
      </c>
      <c r="M37" s="37">
        <v>1679.597</v>
      </c>
      <c r="N37" s="37">
        <v>1948.037</v>
      </c>
      <c r="O37" s="37">
        <v>73.844000000000008</v>
      </c>
      <c r="P37" s="37">
        <v>1162.4180000000001</v>
      </c>
      <c r="Q37" s="37">
        <v>1207.471</v>
      </c>
      <c r="R37" s="37">
        <v>328.38200000000001</v>
      </c>
      <c r="S37" s="37">
        <v>199.20500000000001</v>
      </c>
      <c r="T37" s="37">
        <f t="shared" si="0"/>
        <v>14068.745999999997</v>
      </c>
      <c r="U37" s="37">
        <v>13461.550999999999</v>
      </c>
      <c r="V37" s="37">
        <f t="shared" si="1"/>
        <v>36525.979999999996</v>
      </c>
    </row>
    <row r="38" spans="2:22" x14ac:dyDescent="0.3">
      <c r="B38" s="2">
        <v>38139</v>
      </c>
      <c r="C38" s="37">
        <v>12144.960000000001</v>
      </c>
      <c r="D38" s="37">
        <v>369.67099999999999</v>
      </c>
      <c r="E38" s="37">
        <v>22644.347000000002</v>
      </c>
      <c r="F38" s="37">
        <v>50.087000000000003</v>
      </c>
      <c r="G38" s="37">
        <v>14.701000000000001</v>
      </c>
      <c r="H38" s="37">
        <v>2103.94</v>
      </c>
      <c r="I38" s="37">
        <v>1088.6200000000001</v>
      </c>
      <c r="J38" s="37">
        <v>6199.8469999999998</v>
      </c>
      <c r="K38" s="37">
        <v>732.09199999999998</v>
      </c>
      <c r="L38" s="37">
        <v>1153.085</v>
      </c>
      <c r="M38" s="37">
        <v>1972.4259999999999</v>
      </c>
      <c r="N38" s="37">
        <v>2217.16</v>
      </c>
      <c r="O38" s="37">
        <v>169.04900000000001</v>
      </c>
      <c r="P38" s="37">
        <v>707.76800000000003</v>
      </c>
      <c r="Q38" s="37">
        <v>702.81000000000006</v>
      </c>
      <c r="R38" s="37">
        <v>201.464</v>
      </c>
      <c r="S38" s="37">
        <v>251.691</v>
      </c>
      <c r="T38" s="37">
        <f t="shared" si="0"/>
        <v>17499.951999999997</v>
      </c>
      <c r="U38" s="37">
        <v>13828.742</v>
      </c>
      <c r="V38" s="37">
        <f t="shared" si="1"/>
        <v>66552.460000000006</v>
      </c>
    </row>
    <row r="39" spans="2:22" x14ac:dyDescent="0.3">
      <c r="B39" s="2">
        <v>38169</v>
      </c>
      <c r="C39" s="37">
        <v>13184.291999999999</v>
      </c>
      <c r="D39" s="37">
        <v>1074.518</v>
      </c>
      <c r="E39" s="37">
        <v>1272.059</v>
      </c>
      <c r="F39" s="37">
        <v>0.10400000000000001</v>
      </c>
      <c r="G39" s="37">
        <v>4.1450000000000005</v>
      </c>
      <c r="H39" s="37">
        <v>2277.721</v>
      </c>
      <c r="I39" s="37">
        <v>2134.7060000000001</v>
      </c>
      <c r="J39" s="37">
        <v>6161.4440000000004</v>
      </c>
      <c r="K39" s="37">
        <v>776.50700000000006</v>
      </c>
      <c r="L39" s="37">
        <v>1074.153</v>
      </c>
      <c r="M39" s="37">
        <v>1776.2740000000001</v>
      </c>
      <c r="N39" s="37">
        <v>2649.7449999999999</v>
      </c>
      <c r="O39" s="37">
        <v>200.792</v>
      </c>
      <c r="P39" s="37">
        <v>1393.288</v>
      </c>
      <c r="Q39" s="37">
        <v>955.94500000000005</v>
      </c>
      <c r="R39" s="37">
        <v>122.812</v>
      </c>
      <c r="S39" s="37">
        <v>507.42400000000004</v>
      </c>
      <c r="T39" s="37">
        <f t="shared" si="0"/>
        <v>20030.811000000002</v>
      </c>
      <c r="U39" s="37">
        <v>15785.885</v>
      </c>
      <c r="V39" s="37">
        <f t="shared" si="1"/>
        <v>51351.814000000006</v>
      </c>
    </row>
    <row r="40" spans="2:22" x14ac:dyDescent="0.3">
      <c r="B40" s="2">
        <v>38200</v>
      </c>
      <c r="C40" s="37">
        <v>8482.996000000001</v>
      </c>
      <c r="D40" s="37">
        <v>2759.8989999999999</v>
      </c>
      <c r="E40" s="37">
        <v>3063.067</v>
      </c>
      <c r="F40" s="37">
        <v>1</v>
      </c>
      <c r="G40" s="37">
        <v>0.435</v>
      </c>
      <c r="H40" s="37">
        <v>1893.752</v>
      </c>
      <c r="I40" s="37">
        <v>1597.2650000000001</v>
      </c>
      <c r="J40" s="37">
        <v>5604.2080000000005</v>
      </c>
      <c r="K40" s="37">
        <v>797.59900000000005</v>
      </c>
      <c r="L40" s="37">
        <v>1429.8530000000001</v>
      </c>
      <c r="M40" s="37">
        <v>1399.6030000000001</v>
      </c>
      <c r="N40" s="37">
        <v>2653.2260000000001</v>
      </c>
      <c r="O40" s="37">
        <v>105.71300000000001</v>
      </c>
      <c r="P40" s="37">
        <v>879.96500000000003</v>
      </c>
      <c r="Q40" s="37">
        <v>2132.2179999999998</v>
      </c>
      <c r="R40" s="37">
        <v>289.19900000000001</v>
      </c>
      <c r="S40" s="37">
        <v>347.214</v>
      </c>
      <c r="T40" s="37">
        <f t="shared" si="0"/>
        <v>19129.814999999999</v>
      </c>
      <c r="U40" s="37">
        <v>16504.394</v>
      </c>
      <c r="V40" s="37">
        <f t="shared" si="1"/>
        <v>49941.606</v>
      </c>
    </row>
    <row r="41" spans="2:22" x14ac:dyDescent="0.3">
      <c r="B41" s="2">
        <v>38231</v>
      </c>
      <c r="C41" s="37">
        <v>6338.8</v>
      </c>
      <c r="D41" s="37">
        <v>338.637</v>
      </c>
      <c r="E41" s="37">
        <v>746.48900000000003</v>
      </c>
      <c r="F41" s="37">
        <v>2.0529999999999999</v>
      </c>
      <c r="G41" s="37">
        <v>1.8420000000000001</v>
      </c>
      <c r="H41" s="37">
        <v>2202.84</v>
      </c>
      <c r="I41" s="37">
        <v>920.92500000000007</v>
      </c>
      <c r="J41" s="37">
        <v>6301.4740000000002</v>
      </c>
      <c r="K41" s="37">
        <v>632.33199999999999</v>
      </c>
      <c r="L41" s="37">
        <v>1677.3690000000001</v>
      </c>
      <c r="M41" s="37">
        <v>1677.992</v>
      </c>
      <c r="N41" s="37">
        <v>2516.86</v>
      </c>
      <c r="O41" s="37">
        <v>117.798</v>
      </c>
      <c r="P41" s="37">
        <v>943.048</v>
      </c>
      <c r="Q41" s="37">
        <v>919.64099999999996</v>
      </c>
      <c r="R41" s="37">
        <v>94.555000000000007</v>
      </c>
      <c r="S41" s="37">
        <v>657.86599999999999</v>
      </c>
      <c r="T41" s="37">
        <f t="shared" si="0"/>
        <v>18662.700000000004</v>
      </c>
      <c r="U41" s="37">
        <v>12680.311</v>
      </c>
      <c r="V41" s="37">
        <f t="shared" si="1"/>
        <v>38770.832000000002</v>
      </c>
    </row>
    <row r="42" spans="2:22" x14ac:dyDescent="0.3">
      <c r="B42" s="2">
        <v>38261</v>
      </c>
      <c r="C42" s="37">
        <v>3510.4830000000002</v>
      </c>
      <c r="D42" s="37">
        <v>609.62400000000002</v>
      </c>
      <c r="E42" s="37">
        <v>680.91100000000006</v>
      </c>
      <c r="F42" s="37">
        <v>11.732000000000001</v>
      </c>
      <c r="G42" s="37">
        <v>0.61499999999999999</v>
      </c>
      <c r="H42" s="37">
        <v>2658.2750000000001</v>
      </c>
      <c r="I42" s="37">
        <v>684.71900000000005</v>
      </c>
      <c r="J42" s="37">
        <v>1950.5230000000001</v>
      </c>
      <c r="K42" s="37">
        <v>894.29200000000003</v>
      </c>
      <c r="L42" s="37">
        <v>1502.749</v>
      </c>
      <c r="M42" s="37">
        <v>1552.693</v>
      </c>
      <c r="N42" s="37">
        <v>2910.82</v>
      </c>
      <c r="O42" s="37">
        <v>13.833</v>
      </c>
      <c r="P42" s="37">
        <v>1161.5550000000001</v>
      </c>
      <c r="Q42" s="37">
        <v>1162.8489999999999</v>
      </c>
      <c r="R42" s="37">
        <v>259.78000000000003</v>
      </c>
      <c r="S42" s="37">
        <v>639.86300000000006</v>
      </c>
      <c r="T42" s="37">
        <f t="shared" si="0"/>
        <v>15391.951000000001</v>
      </c>
      <c r="U42" s="37">
        <v>16240.358</v>
      </c>
      <c r="V42" s="37">
        <f t="shared" si="1"/>
        <v>36445.673999999999</v>
      </c>
    </row>
    <row r="43" spans="2:22" x14ac:dyDescent="0.3">
      <c r="B43" s="2">
        <v>38292</v>
      </c>
      <c r="C43" s="37">
        <v>5955.7480000000005</v>
      </c>
      <c r="D43" s="37">
        <v>674.94200000000001</v>
      </c>
      <c r="E43" s="37">
        <v>1035.789</v>
      </c>
      <c r="F43" s="37">
        <v>3.21</v>
      </c>
      <c r="G43" s="37">
        <v>9.7070000000000007</v>
      </c>
      <c r="H43" s="37">
        <v>2580.1420000000003</v>
      </c>
      <c r="I43" s="37">
        <v>955.75</v>
      </c>
      <c r="J43" s="37">
        <v>7035.81</v>
      </c>
      <c r="K43" s="37">
        <v>572.66</v>
      </c>
      <c r="L43" s="37">
        <v>1265.7429999999999</v>
      </c>
      <c r="M43" s="37">
        <v>2834.8960000000002</v>
      </c>
      <c r="N43" s="37">
        <v>2985.404</v>
      </c>
      <c r="O43" s="37">
        <v>143.56300000000002</v>
      </c>
      <c r="P43" s="37">
        <v>791.69399999999996</v>
      </c>
      <c r="Q43" s="37">
        <v>779.26200000000006</v>
      </c>
      <c r="R43" s="37">
        <v>153.11000000000001</v>
      </c>
      <c r="S43" s="37">
        <v>403.19400000000002</v>
      </c>
      <c r="T43" s="37">
        <f t="shared" si="0"/>
        <v>20501.227999999999</v>
      </c>
      <c r="U43" s="37">
        <v>20904.588</v>
      </c>
      <c r="V43" s="37">
        <f t="shared" si="1"/>
        <v>49085.212</v>
      </c>
    </row>
    <row r="44" spans="2:22" x14ac:dyDescent="0.3">
      <c r="B44" s="2">
        <v>38322</v>
      </c>
      <c r="C44" s="37">
        <v>3050.3049999999998</v>
      </c>
      <c r="D44" s="37">
        <v>1585.722</v>
      </c>
      <c r="E44" s="37">
        <v>1215.9870000000001</v>
      </c>
      <c r="F44" s="37">
        <v>4.4000000000000004</v>
      </c>
      <c r="G44" s="37">
        <v>48</v>
      </c>
      <c r="H44" s="37">
        <v>2053.6779999999999</v>
      </c>
      <c r="I44" s="37">
        <v>1267.5330000000001</v>
      </c>
      <c r="J44" s="37">
        <v>6279.1930000000002</v>
      </c>
      <c r="K44" s="37">
        <v>907.07900000000006</v>
      </c>
      <c r="L44" s="37">
        <v>1284.0530000000001</v>
      </c>
      <c r="M44" s="37">
        <v>1781.3869999999999</v>
      </c>
      <c r="N44" s="37">
        <v>2533.0149999999999</v>
      </c>
      <c r="O44" s="37">
        <v>67.745999999999995</v>
      </c>
      <c r="P44" s="37">
        <v>907.90700000000004</v>
      </c>
      <c r="Q44" s="37">
        <v>1009.724</v>
      </c>
      <c r="R44" s="37">
        <v>318.95600000000002</v>
      </c>
      <c r="S44" s="37">
        <v>634.88800000000003</v>
      </c>
      <c r="T44" s="37">
        <f>SUM(H44:S44)</f>
        <v>19045.158999999996</v>
      </c>
      <c r="U44" s="37">
        <v>20262.168000000001</v>
      </c>
      <c r="V44" s="37">
        <f t="shared" si="1"/>
        <v>45211.740999999995</v>
      </c>
    </row>
    <row r="45" spans="2:22" x14ac:dyDescent="0.3">
      <c r="B45" s="2">
        <v>38353</v>
      </c>
      <c r="C45" s="37">
        <v>3898.4380000000001</v>
      </c>
      <c r="D45" s="37">
        <v>697.57600000000002</v>
      </c>
      <c r="E45" s="37">
        <v>2454.018</v>
      </c>
      <c r="F45" s="37">
        <v>11.592000000000001</v>
      </c>
      <c r="G45" s="37">
        <v>2.5180000000000002</v>
      </c>
      <c r="H45" s="37">
        <v>3500.067</v>
      </c>
      <c r="I45" s="37">
        <v>836.245</v>
      </c>
      <c r="J45" s="37">
        <v>9828.7720000000008</v>
      </c>
      <c r="K45" s="37">
        <v>880.40600000000006</v>
      </c>
      <c r="L45" s="37">
        <v>1511.1569999999999</v>
      </c>
      <c r="M45" s="37">
        <v>1993.28</v>
      </c>
      <c r="N45" s="37">
        <v>2762.0360000000001</v>
      </c>
      <c r="O45" s="37">
        <v>148.994</v>
      </c>
      <c r="P45" s="37">
        <v>2355.386</v>
      </c>
      <c r="Q45" s="37">
        <v>1164.241</v>
      </c>
      <c r="R45" s="37">
        <v>250.25</v>
      </c>
      <c r="S45" s="37">
        <v>168.35300000000001</v>
      </c>
      <c r="T45" s="37">
        <f t="shared" ref="T45:T108" si="2">SUM(H45:S45)</f>
        <v>25399.186999999994</v>
      </c>
      <c r="U45" s="37">
        <v>22954.784</v>
      </c>
      <c r="V45" s="37">
        <f t="shared" si="1"/>
        <v>55418.112999999998</v>
      </c>
    </row>
    <row r="46" spans="2:22" x14ac:dyDescent="0.3">
      <c r="B46" s="2">
        <v>38384</v>
      </c>
      <c r="C46" s="37">
        <v>4573.3640000000005</v>
      </c>
      <c r="D46" s="37">
        <v>247.11</v>
      </c>
      <c r="E46" s="37">
        <v>1140.5730000000001</v>
      </c>
      <c r="F46" s="37">
        <v>1</v>
      </c>
      <c r="G46" s="37">
        <v>43.1</v>
      </c>
      <c r="H46" s="37">
        <v>2595.366</v>
      </c>
      <c r="I46" s="37">
        <v>835.596</v>
      </c>
      <c r="J46" s="37">
        <v>7025.7920000000004</v>
      </c>
      <c r="K46" s="37">
        <v>1031.3700000000001</v>
      </c>
      <c r="L46" s="37">
        <v>1620.7750000000001</v>
      </c>
      <c r="M46" s="37">
        <v>1963.412</v>
      </c>
      <c r="N46" s="37">
        <v>3789.29</v>
      </c>
      <c r="O46" s="37">
        <v>95.742999999999995</v>
      </c>
      <c r="P46" s="37">
        <v>787.37800000000004</v>
      </c>
      <c r="Q46" s="37">
        <v>1820.5900000000001</v>
      </c>
      <c r="R46" s="37">
        <v>228.154</v>
      </c>
      <c r="S46" s="37">
        <v>388.916</v>
      </c>
      <c r="T46" s="37">
        <f t="shared" si="2"/>
        <v>22182.382000000001</v>
      </c>
      <c r="U46" s="37">
        <v>19119.213</v>
      </c>
      <c r="V46" s="37">
        <f t="shared" si="1"/>
        <v>47306.741999999998</v>
      </c>
    </row>
    <row r="47" spans="2:22" x14ac:dyDescent="0.3">
      <c r="B47" s="2">
        <v>38412</v>
      </c>
      <c r="C47" s="37">
        <v>9926.3330000000005</v>
      </c>
      <c r="D47" s="37">
        <v>366.61400000000003</v>
      </c>
      <c r="E47" s="37">
        <v>1313.059</v>
      </c>
      <c r="F47" s="37">
        <v>0</v>
      </c>
      <c r="G47" s="37">
        <v>0.48899999999999999</v>
      </c>
      <c r="H47" s="37">
        <v>2992.3180000000002</v>
      </c>
      <c r="I47" s="37">
        <v>984.88499999999999</v>
      </c>
      <c r="J47" s="37">
        <v>2662.933</v>
      </c>
      <c r="K47" s="37">
        <v>615.70400000000006</v>
      </c>
      <c r="L47" s="37">
        <v>1537.5520000000001</v>
      </c>
      <c r="M47" s="37">
        <v>1346.4929999999999</v>
      </c>
      <c r="N47" s="37">
        <v>6633.1750000000002</v>
      </c>
      <c r="O47" s="37">
        <v>116.38800000000001</v>
      </c>
      <c r="P47" s="37">
        <v>1195.2080000000001</v>
      </c>
      <c r="Q47" s="37">
        <v>1187.1369999999999</v>
      </c>
      <c r="R47" s="37">
        <v>375.346</v>
      </c>
      <c r="S47" s="37">
        <v>324.601</v>
      </c>
      <c r="T47" s="37">
        <f t="shared" si="2"/>
        <v>19971.739999999998</v>
      </c>
      <c r="U47" s="37">
        <v>21681.378000000001</v>
      </c>
      <c r="V47" s="37">
        <f t="shared" si="1"/>
        <v>53259.612999999998</v>
      </c>
    </row>
    <row r="48" spans="2:22" x14ac:dyDescent="0.3">
      <c r="B48" s="2">
        <v>38443</v>
      </c>
      <c r="C48" s="37">
        <v>8210.9040000000005</v>
      </c>
      <c r="D48" s="37">
        <v>1880.2150000000001</v>
      </c>
      <c r="E48" s="37">
        <v>26593.492000000002</v>
      </c>
      <c r="F48" s="37">
        <v>6.1139999999999999</v>
      </c>
      <c r="G48" s="37">
        <v>39.541000000000004</v>
      </c>
      <c r="H48" s="37">
        <v>3871.83</v>
      </c>
      <c r="I48" s="37">
        <v>2049.4470000000001</v>
      </c>
      <c r="J48" s="37">
        <v>2676.6579999999999</v>
      </c>
      <c r="K48" s="37">
        <v>946.29300000000001</v>
      </c>
      <c r="L48" s="37">
        <v>1900.895</v>
      </c>
      <c r="M48" s="37">
        <v>2636.9369999999999</v>
      </c>
      <c r="N48" s="37">
        <v>3132.451</v>
      </c>
      <c r="O48" s="37">
        <v>98.174999999999997</v>
      </c>
      <c r="P48" s="37">
        <v>1528.4470000000001</v>
      </c>
      <c r="Q48" s="37">
        <v>1908.636</v>
      </c>
      <c r="R48" s="37">
        <v>145.489</v>
      </c>
      <c r="S48" s="37">
        <v>186.61500000000001</v>
      </c>
      <c r="T48" s="37">
        <f t="shared" si="2"/>
        <v>21081.873</v>
      </c>
      <c r="U48" s="37">
        <v>26175.363000000001</v>
      </c>
      <c r="V48" s="37">
        <f t="shared" si="1"/>
        <v>83987.502000000008</v>
      </c>
    </row>
    <row r="49" spans="2:22" x14ac:dyDescent="0.3">
      <c r="B49" s="2">
        <v>38473</v>
      </c>
      <c r="C49" s="37">
        <v>4810.625</v>
      </c>
      <c r="D49" s="37">
        <v>2358.7950000000001</v>
      </c>
      <c r="E49" s="37">
        <v>2218.0030000000002</v>
      </c>
      <c r="F49" s="37">
        <v>1.3480000000000001</v>
      </c>
      <c r="G49" s="37">
        <v>0</v>
      </c>
      <c r="H49" s="37">
        <v>3798.0439999999999</v>
      </c>
      <c r="I49" s="37">
        <v>1699.7350000000001</v>
      </c>
      <c r="J49" s="37">
        <v>7554.268</v>
      </c>
      <c r="K49" s="37">
        <v>1196.8879999999999</v>
      </c>
      <c r="L49" s="37">
        <v>2186.2840000000001</v>
      </c>
      <c r="M49" s="37">
        <v>2407.1210000000001</v>
      </c>
      <c r="N49" s="37">
        <v>3712.337</v>
      </c>
      <c r="O49" s="37">
        <v>121.036</v>
      </c>
      <c r="P49" s="37">
        <v>1344.3790000000001</v>
      </c>
      <c r="Q49" s="37">
        <v>870.255</v>
      </c>
      <c r="R49" s="37">
        <v>46.658000000000001</v>
      </c>
      <c r="S49" s="37">
        <v>412.17599999999999</v>
      </c>
      <c r="T49" s="37">
        <f t="shared" si="2"/>
        <v>25349.181</v>
      </c>
      <c r="U49" s="37">
        <v>19045.143</v>
      </c>
      <c r="V49" s="37">
        <f t="shared" si="1"/>
        <v>53783.095000000001</v>
      </c>
    </row>
    <row r="50" spans="2:22" x14ac:dyDescent="0.3">
      <c r="B50" s="2">
        <v>38504</v>
      </c>
      <c r="C50" s="37">
        <v>5850.61</v>
      </c>
      <c r="D50" s="37">
        <v>944.82299999999998</v>
      </c>
      <c r="E50" s="37">
        <v>20816.014999999999</v>
      </c>
      <c r="F50" s="37">
        <v>6.7000000000000004E-2</v>
      </c>
      <c r="G50" s="37">
        <v>0.68</v>
      </c>
      <c r="H50" s="37">
        <v>3172.9630000000002</v>
      </c>
      <c r="I50" s="37">
        <v>751.08299999999997</v>
      </c>
      <c r="J50" s="37">
        <v>2705.2139999999999</v>
      </c>
      <c r="K50" s="37">
        <v>1187.8779999999999</v>
      </c>
      <c r="L50" s="37">
        <v>1862.7370000000001</v>
      </c>
      <c r="M50" s="37">
        <v>2086.2649999999999</v>
      </c>
      <c r="N50" s="37">
        <v>5166.7759999999998</v>
      </c>
      <c r="O50" s="37">
        <v>83.540999999999997</v>
      </c>
      <c r="P50" s="37">
        <v>2497.0909999999999</v>
      </c>
      <c r="Q50" s="37">
        <v>1323.2270000000001</v>
      </c>
      <c r="R50" s="37">
        <v>500.54200000000003</v>
      </c>
      <c r="S50" s="37">
        <v>867.62599999999998</v>
      </c>
      <c r="T50" s="37">
        <f t="shared" si="2"/>
        <v>22204.942999999999</v>
      </c>
      <c r="U50" s="37">
        <v>19744.939000000002</v>
      </c>
      <c r="V50" s="37">
        <f t="shared" si="1"/>
        <v>69562.077000000005</v>
      </c>
    </row>
    <row r="51" spans="2:22" x14ac:dyDescent="0.3">
      <c r="B51" s="2">
        <v>38534</v>
      </c>
      <c r="C51" s="37">
        <v>6979.6819999999998</v>
      </c>
      <c r="D51" s="37">
        <v>997.24099999999999</v>
      </c>
      <c r="E51" s="37">
        <v>1065.92</v>
      </c>
      <c r="F51" s="37">
        <v>0</v>
      </c>
      <c r="G51" s="37">
        <v>6.649</v>
      </c>
      <c r="H51" s="37">
        <v>2585.9490000000001</v>
      </c>
      <c r="I51" s="37">
        <v>1192.3720000000001</v>
      </c>
      <c r="J51" s="37">
        <v>7591.9580000000005</v>
      </c>
      <c r="K51" s="37">
        <v>853.11099999999999</v>
      </c>
      <c r="L51" s="37">
        <v>3229.13</v>
      </c>
      <c r="M51" s="37">
        <v>1472.732</v>
      </c>
      <c r="N51" s="37">
        <v>2420.933</v>
      </c>
      <c r="O51" s="37">
        <v>113.866</v>
      </c>
      <c r="P51" s="37">
        <v>1070.798</v>
      </c>
      <c r="Q51" s="37">
        <v>1071.1849999999999</v>
      </c>
      <c r="R51" s="37">
        <v>250.273</v>
      </c>
      <c r="S51" s="37">
        <v>386.05900000000003</v>
      </c>
      <c r="T51" s="37">
        <f t="shared" si="2"/>
        <v>22238.366000000005</v>
      </c>
      <c r="U51" s="37">
        <v>18856.038</v>
      </c>
      <c r="V51" s="37">
        <f t="shared" si="1"/>
        <v>50143.896000000008</v>
      </c>
    </row>
    <row r="52" spans="2:22" x14ac:dyDescent="0.3">
      <c r="B52" s="2">
        <v>38565</v>
      </c>
      <c r="C52" s="37">
        <v>5061.1610000000001</v>
      </c>
      <c r="D52" s="37">
        <v>928.65200000000004</v>
      </c>
      <c r="E52" s="37">
        <v>1706.212</v>
      </c>
      <c r="F52" s="37">
        <v>114.61</v>
      </c>
      <c r="G52" s="37">
        <v>0.39900000000000002</v>
      </c>
      <c r="H52" s="37">
        <v>2023.9760000000001</v>
      </c>
      <c r="I52" s="37">
        <v>549.32000000000005</v>
      </c>
      <c r="J52" s="37">
        <v>10121.880000000001</v>
      </c>
      <c r="K52" s="37">
        <v>693.029</v>
      </c>
      <c r="L52" s="37">
        <v>1699.345</v>
      </c>
      <c r="M52" s="37">
        <v>1757.999</v>
      </c>
      <c r="N52" s="37">
        <v>3867.7739999999999</v>
      </c>
      <c r="O52" s="37">
        <v>23.228999999999999</v>
      </c>
      <c r="P52" s="37">
        <v>1703.568</v>
      </c>
      <c r="Q52" s="37">
        <v>1732.511</v>
      </c>
      <c r="R52" s="37">
        <v>281.48200000000003</v>
      </c>
      <c r="S52" s="37">
        <v>880.11</v>
      </c>
      <c r="T52" s="37">
        <f t="shared" si="2"/>
        <v>25334.223000000002</v>
      </c>
      <c r="U52" s="37">
        <v>19568.763999999999</v>
      </c>
      <c r="V52" s="37">
        <f t="shared" si="1"/>
        <v>52714.020999999993</v>
      </c>
    </row>
    <row r="53" spans="2:22" x14ac:dyDescent="0.3">
      <c r="B53" s="2">
        <v>38596</v>
      </c>
      <c r="C53" s="37">
        <v>10262.902</v>
      </c>
      <c r="D53" s="37">
        <v>1204.165</v>
      </c>
      <c r="E53" s="37">
        <v>1195.7139999999999</v>
      </c>
      <c r="F53" s="37">
        <v>113.41200000000001</v>
      </c>
      <c r="G53" s="37">
        <v>35.027999999999999</v>
      </c>
      <c r="H53" s="37">
        <v>3487.3519999999999</v>
      </c>
      <c r="I53" s="37">
        <v>794.96</v>
      </c>
      <c r="J53" s="37">
        <v>3922.8440000000001</v>
      </c>
      <c r="K53" s="37">
        <v>733.10199999999998</v>
      </c>
      <c r="L53" s="37">
        <v>2673.2780000000002</v>
      </c>
      <c r="M53" s="37">
        <v>2030.6390000000001</v>
      </c>
      <c r="N53" s="37">
        <v>3754.797</v>
      </c>
      <c r="O53" s="37">
        <v>21.253</v>
      </c>
      <c r="P53" s="37">
        <v>1242.2149999999999</v>
      </c>
      <c r="Q53" s="37">
        <v>1111.4549999999999</v>
      </c>
      <c r="R53" s="37">
        <v>333.65699999999998</v>
      </c>
      <c r="S53" s="37">
        <v>696.53</v>
      </c>
      <c r="T53" s="37">
        <f t="shared" si="2"/>
        <v>20802.081999999995</v>
      </c>
      <c r="U53" s="37">
        <v>23572.041000000001</v>
      </c>
      <c r="V53" s="37">
        <f t="shared" si="1"/>
        <v>57185.343999999997</v>
      </c>
    </row>
    <row r="54" spans="2:22" x14ac:dyDescent="0.3">
      <c r="B54" s="2">
        <v>38626</v>
      </c>
      <c r="C54" s="37">
        <v>8628.6630000000005</v>
      </c>
      <c r="D54" s="37">
        <v>521.16700000000003</v>
      </c>
      <c r="E54" s="37">
        <v>1822.4549999999999</v>
      </c>
      <c r="F54" s="37">
        <v>120.411</v>
      </c>
      <c r="G54" s="37">
        <v>2.52</v>
      </c>
      <c r="H54" s="37">
        <v>4717.6440000000002</v>
      </c>
      <c r="I54" s="37">
        <v>977.96299999999997</v>
      </c>
      <c r="J54" s="37">
        <v>9413.0419999999995</v>
      </c>
      <c r="K54" s="37">
        <v>576.596</v>
      </c>
      <c r="L54" s="37">
        <v>1742.5900000000001</v>
      </c>
      <c r="M54" s="37">
        <v>2162.7640000000001</v>
      </c>
      <c r="N54" s="37">
        <v>3210.6770000000001</v>
      </c>
      <c r="O54" s="37">
        <v>169.70600000000002</v>
      </c>
      <c r="P54" s="37">
        <v>1136.9270000000001</v>
      </c>
      <c r="Q54" s="37">
        <v>1124.2740000000001</v>
      </c>
      <c r="R54" s="37">
        <v>399.45499999999998</v>
      </c>
      <c r="S54" s="37">
        <v>271.95300000000003</v>
      </c>
      <c r="T54" s="37">
        <f t="shared" si="2"/>
        <v>25903.591</v>
      </c>
      <c r="U54" s="37">
        <v>27185.994999999999</v>
      </c>
      <c r="V54" s="37">
        <f t="shared" si="1"/>
        <v>64184.801999999996</v>
      </c>
    </row>
    <row r="55" spans="2:22" x14ac:dyDescent="0.3">
      <c r="B55" s="2">
        <v>38657</v>
      </c>
      <c r="C55" s="37">
        <v>9744.66</v>
      </c>
      <c r="D55" s="37">
        <v>678.98199999999997</v>
      </c>
      <c r="E55" s="37">
        <v>1689.1290000000001</v>
      </c>
      <c r="F55" s="37">
        <v>8</v>
      </c>
      <c r="G55" s="37">
        <v>1.796</v>
      </c>
      <c r="H55" s="37">
        <v>3049.0390000000002</v>
      </c>
      <c r="I55" s="37">
        <v>989.96100000000001</v>
      </c>
      <c r="J55" s="37">
        <v>6786.17</v>
      </c>
      <c r="K55" s="37">
        <v>1064.241</v>
      </c>
      <c r="L55" s="37">
        <v>2874.17</v>
      </c>
      <c r="M55" s="37">
        <v>1811.0170000000001</v>
      </c>
      <c r="N55" s="37">
        <v>3057.4720000000002</v>
      </c>
      <c r="O55" s="37">
        <v>32.055</v>
      </c>
      <c r="P55" s="37">
        <v>1780.8980000000001</v>
      </c>
      <c r="Q55" s="37">
        <v>1085.924</v>
      </c>
      <c r="R55" s="37">
        <v>427.755</v>
      </c>
      <c r="S55" s="37">
        <v>729.76900000000001</v>
      </c>
      <c r="T55" s="37">
        <f t="shared" si="2"/>
        <v>23688.471000000005</v>
      </c>
      <c r="U55" s="37">
        <v>27747.271000000001</v>
      </c>
      <c r="V55" s="37">
        <f t="shared" si="1"/>
        <v>63558.309000000008</v>
      </c>
    </row>
    <row r="56" spans="2:22" x14ac:dyDescent="0.3">
      <c r="B56" s="2">
        <v>38687</v>
      </c>
      <c r="C56" s="37">
        <v>13910.313</v>
      </c>
      <c r="D56" s="37">
        <v>2154.96</v>
      </c>
      <c r="E56" s="37">
        <v>740.70600000000002</v>
      </c>
      <c r="F56" s="37">
        <v>3.1950000000000003</v>
      </c>
      <c r="G56" s="37">
        <v>1.3740000000000001</v>
      </c>
      <c r="H56" s="37">
        <v>5476.2250000000004</v>
      </c>
      <c r="I56" s="37">
        <v>720.20600000000002</v>
      </c>
      <c r="J56" s="37">
        <v>7443.8370000000004</v>
      </c>
      <c r="K56" s="37">
        <v>815.32400000000007</v>
      </c>
      <c r="L56" s="37">
        <v>1320.3150000000001</v>
      </c>
      <c r="M56" s="37">
        <v>2034.3040000000001</v>
      </c>
      <c r="N56" s="37">
        <v>2174.86</v>
      </c>
      <c r="O56" s="37">
        <v>92.576999999999998</v>
      </c>
      <c r="P56" s="37">
        <v>1689.402</v>
      </c>
      <c r="Q56" s="37">
        <v>791.56899999999996</v>
      </c>
      <c r="R56" s="37">
        <v>132.56800000000001</v>
      </c>
      <c r="S56" s="37">
        <v>796.32500000000005</v>
      </c>
      <c r="T56" s="37">
        <f t="shared" si="2"/>
        <v>23487.512000000002</v>
      </c>
      <c r="U56" s="37">
        <v>27478.424999999999</v>
      </c>
      <c r="V56" s="37">
        <f t="shared" si="1"/>
        <v>67776.485000000001</v>
      </c>
    </row>
    <row r="57" spans="2:22" x14ac:dyDescent="0.3">
      <c r="B57" s="2">
        <v>38718</v>
      </c>
      <c r="C57" s="37">
        <v>14197.289000000001</v>
      </c>
      <c r="D57" s="37">
        <v>1188.047</v>
      </c>
      <c r="E57" s="37">
        <v>2059.9690000000001</v>
      </c>
      <c r="F57" s="37">
        <v>7.3260000000000005</v>
      </c>
      <c r="G57" s="37">
        <v>27.294</v>
      </c>
      <c r="H57" s="37">
        <v>2601.8920000000003</v>
      </c>
      <c r="I57" s="37">
        <v>620.74400000000003</v>
      </c>
      <c r="J57" s="37">
        <v>2777.0190000000002</v>
      </c>
      <c r="K57" s="37">
        <v>803.16499999999996</v>
      </c>
      <c r="L57" s="37">
        <v>1519.6390000000001</v>
      </c>
      <c r="M57" s="37">
        <v>1984.683</v>
      </c>
      <c r="N57" s="37">
        <v>3500.9140000000002</v>
      </c>
      <c r="O57" s="37">
        <v>177.26300000000001</v>
      </c>
      <c r="P57" s="37">
        <v>2710.875</v>
      </c>
      <c r="Q57" s="37">
        <v>2049.3000000000002</v>
      </c>
      <c r="R57" s="37">
        <v>126.46900000000001</v>
      </c>
      <c r="S57" s="37">
        <v>761.33100000000002</v>
      </c>
      <c r="T57" s="37">
        <f t="shared" si="2"/>
        <v>19633.294000000002</v>
      </c>
      <c r="U57" s="37">
        <v>48041.342000000004</v>
      </c>
      <c r="V57" s="37">
        <f t="shared" si="1"/>
        <v>85154.561000000016</v>
      </c>
    </row>
    <row r="58" spans="2:22" x14ac:dyDescent="0.3">
      <c r="B58" s="2">
        <v>38749</v>
      </c>
      <c r="C58" s="37">
        <v>13283.391</v>
      </c>
      <c r="D58" s="37">
        <v>1052.769</v>
      </c>
      <c r="E58" s="37">
        <v>1740.7060000000001</v>
      </c>
      <c r="F58" s="37">
        <v>5.6139999999999999</v>
      </c>
      <c r="G58" s="37">
        <v>126.63200000000001</v>
      </c>
      <c r="H58" s="37">
        <v>6161.4840000000004</v>
      </c>
      <c r="I58" s="37">
        <v>707.15600000000006</v>
      </c>
      <c r="J58" s="37">
        <v>12083.52</v>
      </c>
      <c r="K58" s="37">
        <v>816.04</v>
      </c>
      <c r="L58" s="37">
        <v>1621.769</v>
      </c>
      <c r="M58" s="37">
        <v>2149.1799999999998</v>
      </c>
      <c r="N58" s="37">
        <v>3534.5070000000001</v>
      </c>
      <c r="O58" s="37">
        <v>11.236000000000001</v>
      </c>
      <c r="P58" s="37">
        <v>2492.5540000000001</v>
      </c>
      <c r="Q58" s="37">
        <v>1062.5070000000001</v>
      </c>
      <c r="R58" s="37">
        <v>145.018</v>
      </c>
      <c r="S58" s="37">
        <v>340.80599999999998</v>
      </c>
      <c r="T58" s="37">
        <f t="shared" si="2"/>
        <v>31125.777000000006</v>
      </c>
      <c r="U58" s="37">
        <v>42880.942000000003</v>
      </c>
      <c r="V58" s="37">
        <f t="shared" si="1"/>
        <v>90215.831000000006</v>
      </c>
    </row>
    <row r="59" spans="2:22" x14ac:dyDescent="0.3">
      <c r="B59" s="2">
        <v>38777</v>
      </c>
      <c r="C59" s="37">
        <v>15906.796</v>
      </c>
      <c r="D59" s="37">
        <v>1383.039</v>
      </c>
      <c r="E59" s="37">
        <v>3588.3160000000003</v>
      </c>
      <c r="F59" s="37">
        <v>2</v>
      </c>
      <c r="G59" s="37">
        <v>1.702</v>
      </c>
      <c r="H59" s="37">
        <v>6746.3739999999998</v>
      </c>
      <c r="I59" s="37">
        <v>886.21400000000006</v>
      </c>
      <c r="J59" s="37">
        <v>2459.451</v>
      </c>
      <c r="K59" s="37">
        <v>913.15200000000004</v>
      </c>
      <c r="L59" s="37">
        <v>1289.393</v>
      </c>
      <c r="M59" s="37">
        <v>2290.5819999999999</v>
      </c>
      <c r="N59" s="37">
        <v>3575.5390000000002</v>
      </c>
      <c r="O59" s="37">
        <v>34.588000000000001</v>
      </c>
      <c r="P59" s="37">
        <v>1729.0820000000001</v>
      </c>
      <c r="Q59" s="37">
        <v>544.85900000000004</v>
      </c>
      <c r="R59" s="37">
        <v>349.15199999999999</v>
      </c>
      <c r="S59" s="37">
        <v>401.846</v>
      </c>
      <c r="T59" s="37">
        <f t="shared" si="2"/>
        <v>21220.232</v>
      </c>
      <c r="U59" s="37">
        <v>41308.521000000001</v>
      </c>
      <c r="V59" s="37">
        <f t="shared" si="1"/>
        <v>83410.606</v>
      </c>
    </row>
    <row r="60" spans="2:22" x14ac:dyDescent="0.3">
      <c r="B60" s="2">
        <v>38808</v>
      </c>
      <c r="C60" s="37">
        <v>7212.6890000000003</v>
      </c>
      <c r="D60" s="37">
        <v>1299.1390000000001</v>
      </c>
      <c r="E60" s="37">
        <v>23926.727999999999</v>
      </c>
      <c r="F60" s="37">
        <v>2.0499999999999998</v>
      </c>
      <c r="G60" s="37">
        <v>0.2</v>
      </c>
      <c r="H60" s="37">
        <v>1994.799</v>
      </c>
      <c r="I60" s="37">
        <v>1519.876</v>
      </c>
      <c r="J60" s="37">
        <v>23253.004000000001</v>
      </c>
      <c r="K60" s="37">
        <v>1030.5050000000001</v>
      </c>
      <c r="L60" s="37">
        <v>1599.69</v>
      </c>
      <c r="M60" s="37">
        <v>1795.1210000000001</v>
      </c>
      <c r="N60" s="37">
        <v>3158.924</v>
      </c>
      <c r="O60" s="37">
        <v>141.154</v>
      </c>
      <c r="P60" s="37">
        <v>859.56700000000001</v>
      </c>
      <c r="Q60" s="37">
        <v>1927.779</v>
      </c>
      <c r="R60" s="37">
        <v>145.33699999999999</v>
      </c>
      <c r="S60" s="37">
        <v>420.97200000000004</v>
      </c>
      <c r="T60" s="37">
        <f t="shared" si="2"/>
        <v>37846.72800000001</v>
      </c>
      <c r="U60" s="37">
        <v>40266.326000000001</v>
      </c>
      <c r="V60" s="37">
        <f t="shared" si="1"/>
        <v>110553.86000000002</v>
      </c>
    </row>
    <row r="61" spans="2:22" x14ac:dyDescent="0.3">
      <c r="B61" s="2">
        <v>38838</v>
      </c>
      <c r="C61" s="37">
        <v>12179.314</v>
      </c>
      <c r="D61" s="37">
        <v>582.11599999999999</v>
      </c>
      <c r="E61" s="37">
        <v>5406.5680000000002</v>
      </c>
      <c r="F61" s="37">
        <v>6</v>
      </c>
      <c r="G61" s="37">
        <v>19.068999999999999</v>
      </c>
      <c r="H61" s="37">
        <v>2521.4360000000001</v>
      </c>
      <c r="I61" s="37">
        <v>1211.896</v>
      </c>
      <c r="J61" s="37">
        <v>10820.628000000001</v>
      </c>
      <c r="K61" s="37">
        <v>1002.88</v>
      </c>
      <c r="L61" s="37">
        <v>1653.5630000000001</v>
      </c>
      <c r="M61" s="37">
        <v>2806.7530000000002</v>
      </c>
      <c r="N61" s="37">
        <v>4437.4580000000005</v>
      </c>
      <c r="O61" s="37">
        <v>214.03200000000001</v>
      </c>
      <c r="P61" s="37">
        <v>1599.867</v>
      </c>
      <c r="Q61" s="37">
        <v>1150.991</v>
      </c>
      <c r="R61" s="37">
        <v>369.71800000000002</v>
      </c>
      <c r="S61" s="37">
        <v>633.47400000000005</v>
      </c>
      <c r="T61" s="37">
        <f t="shared" si="2"/>
        <v>28422.696</v>
      </c>
      <c r="U61" s="37">
        <v>39200.866999999998</v>
      </c>
      <c r="V61" s="37">
        <f t="shared" si="1"/>
        <v>85816.63</v>
      </c>
    </row>
    <row r="62" spans="2:22" x14ac:dyDescent="0.3">
      <c r="B62" s="2">
        <v>38869</v>
      </c>
      <c r="C62" s="37">
        <v>15426.892</v>
      </c>
      <c r="D62" s="37">
        <v>1417.4169999999999</v>
      </c>
      <c r="E62" s="37">
        <v>18374.852999999999</v>
      </c>
      <c r="F62" s="37">
        <v>6.202</v>
      </c>
      <c r="G62" s="37">
        <v>97.914000000000001</v>
      </c>
      <c r="H62" s="37">
        <v>2648.04</v>
      </c>
      <c r="I62" s="37">
        <v>803.26900000000001</v>
      </c>
      <c r="J62" s="37">
        <v>2659.5650000000001</v>
      </c>
      <c r="K62" s="37">
        <v>980.12800000000004</v>
      </c>
      <c r="L62" s="37">
        <v>1447.0520000000001</v>
      </c>
      <c r="M62" s="37">
        <v>1827.212</v>
      </c>
      <c r="N62" s="37">
        <v>4186.3240000000005</v>
      </c>
      <c r="O62" s="37">
        <v>28.302</v>
      </c>
      <c r="P62" s="37">
        <v>1690.0450000000001</v>
      </c>
      <c r="Q62" s="37">
        <v>1496.9470000000001</v>
      </c>
      <c r="R62" s="37">
        <v>413.54900000000004</v>
      </c>
      <c r="S62" s="37">
        <v>651.40200000000004</v>
      </c>
      <c r="T62" s="37">
        <f t="shared" si="2"/>
        <v>18831.834999999999</v>
      </c>
      <c r="U62" s="37">
        <v>35398.19</v>
      </c>
      <c r="V62" s="37">
        <f t="shared" si="1"/>
        <v>89553.302999999985</v>
      </c>
    </row>
    <row r="63" spans="2:22" x14ac:dyDescent="0.3">
      <c r="B63" s="2">
        <v>38899</v>
      </c>
      <c r="C63" s="37">
        <v>10470.912</v>
      </c>
      <c r="D63" s="37">
        <v>1511.2190000000001</v>
      </c>
      <c r="E63" s="37">
        <v>1467.088</v>
      </c>
      <c r="F63" s="37">
        <v>6.36</v>
      </c>
      <c r="G63" s="37">
        <v>50.39</v>
      </c>
      <c r="H63" s="37">
        <v>5136.5960000000005</v>
      </c>
      <c r="I63" s="37">
        <v>1802.377</v>
      </c>
      <c r="J63" s="37">
        <v>12295.27</v>
      </c>
      <c r="K63" s="37">
        <v>777.34500000000003</v>
      </c>
      <c r="L63" s="37">
        <v>1097.7460000000001</v>
      </c>
      <c r="M63" s="37">
        <v>1957.5540000000001</v>
      </c>
      <c r="N63" s="37">
        <v>3915.0830000000001</v>
      </c>
      <c r="O63" s="37">
        <v>9.4459999999999997</v>
      </c>
      <c r="P63" s="37">
        <v>1904.3990000000001</v>
      </c>
      <c r="Q63" s="37">
        <v>853.23099999999999</v>
      </c>
      <c r="R63" s="37">
        <v>319.673</v>
      </c>
      <c r="S63" s="37">
        <v>569.32000000000005</v>
      </c>
      <c r="T63" s="37">
        <f t="shared" si="2"/>
        <v>30638.04</v>
      </c>
      <c r="U63" s="37">
        <v>36010.987000000001</v>
      </c>
      <c r="V63" s="37">
        <f t="shared" si="1"/>
        <v>80154.996000000014</v>
      </c>
    </row>
    <row r="64" spans="2:22" x14ac:dyDescent="0.3">
      <c r="B64" s="2">
        <v>38930</v>
      </c>
      <c r="C64" s="37">
        <v>10871.691000000001</v>
      </c>
      <c r="D64" s="37">
        <v>993.2</v>
      </c>
      <c r="E64" s="37">
        <v>1285.309</v>
      </c>
      <c r="F64" s="37">
        <v>31.773</v>
      </c>
      <c r="G64" s="37">
        <v>6.9359999999999999</v>
      </c>
      <c r="H64" s="37">
        <v>2339.1060000000002</v>
      </c>
      <c r="I64" s="37">
        <v>965.17700000000002</v>
      </c>
      <c r="J64" s="37">
        <v>2066.9320000000002</v>
      </c>
      <c r="K64" s="37">
        <v>749.41499999999996</v>
      </c>
      <c r="L64" s="37">
        <v>1262.2139999999999</v>
      </c>
      <c r="M64" s="37">
        <v>2347.8200000000002</v>
      </c>
      <c r="N64" s="37">
        <v>4230.5780000000004</v>
      </c>
      <c r="O64" s="37">
        <v>75.569000000000003</v>
      </c>
      <c r="P64" s="37">
        <v>1836.26</v>
      </c>
      <c r="Q64" s="37">
        <v>1239.202</v>
      </c>
      <c r="R64" s="37">
        <v>83.043000000000006</v>
      </c>
      <c r="S64" s="37">
        <v>813.45600000000002</v>
      </c>
      <c r="T64" s="37">
        <f t="shared" si="2"/>
        <v>18008.772000000001</v>
      </c>
      <c r="U64" s="37">
        <v>40566.588000000003</v>
      </c>
      <c r="V64" s="37">
        <f t="shared" si="1"/>
        <v>71764.269</v>
      </c>
    </row>
    <row r="65" spans="2:22" x14ac:dyDescent="0.3">
      <c r="B65" s="2">
        <v>38961</v>
      </c>
      <c r="C65" s="37">
        <v>9750.639000000001</v>
      </c>
      <c r="D65" s="37">
        <v>1142.0920000000001</v>
      </c>
      <c r="E65" s="37">
        <v>1111.723</v>
      </c>
      <c r="F65" s="37">
        <v>2.5</v>
      </c>
      <c r="G65" s="37">
        <v>88.215000000000003</v>
      </c>
      <c r="H65" s="37">
        <v>2605.9670000000001</v>
      </c>
      <c r="I65" s="37">
        <v>1184.6400000000001</v>
      </c>
      <c r="J65" s="37">
        <v>11434.673000000001</v>
      </c>
      <c r="K65" s="37">
        <v>581.64599999999996</v>
      </c>
      <c r="L65" s="37">
        <v>1175.9580000000001</v>
      </c>
      <c r="M65" s="37">
        <v>1956.15</v>
      </c>
      <c r="N65" s="37">
        <v>3795.076</v>
      </c>
      <c r="O65" s="37">
        <v>33.055</v>
      </c>
      <c r="P65" s="37">
        <v>2104.9949999999999</v>
      </c>
      <c r="Q65" s="37">
        <v>1113.884</v>
      </c>
      <c r="R65" s="37">
        <v>460.69600000000003</v>
      </c>
      <c r="S65" s="37">
        <v>426.745</v>
      </c>
      <c r="T65" s="37">
        <f t="shared" si="2"/>
        <v>26873.485000000001</v>
      </c>
      <c r="U65" s="37">
        <v>31840.425999999999</v>
      </c>
      <c r="V65" s="37">
        <f t="shared" si="1"/>
        <v>70809.08</v>
      </c>
    </row>
    <row r="66" spans="2:22" x14ac:dyDescent="0.3">
      <c r="B66" s="2">
        <v>38991</v>
      </c>
      <c r="C66" s="37">
        <v>12258.117</v>
      </c>
      <c r="D66" s="37">
        <v>1199.252</v>
      </c>
      <c r="E66" s="37">
        <v>1719.7660000000001</v>
      </c>
      <c r="F66" s="37">
        <v>3.6710000000000003</v>
      </c>
      <c r="G66" s="37">
        <v>2.81</v>
      </c>
      <c r="H66" s="37">
        <v>3347.03</v>
      </c>
      <c r="I66" s="37">
        <v>724.73300000000006</v>
      </c>
      <c r="J66" s="37">
        <v>3632.5390000000002</v>
      </c>
      <c r="K66" s="37">
        <v>1129.7260000000001</v>
      </c>
      <c r="L66" s="37">
        <v>1507.8600000000001</v>
      </c>
      <c r="M66" s="37">
        <v>2358.6620000000003</v>
      </c>
      <c r="N66" s="37">
        <v>3838.39</v>
      </c>
      <c r="O66" s="37">
        <v>89.869</v>
      </c>
      <c r="P66" s="37">
        <v>2026.6690000000001</v>
      </c>
      <c r="Q66" s="37">
        <v>827.19400000000007</v>
      </c>
      <c r="R66" s="37">
        <v>341.63200000000001</v>
      </c>
      <c r="S66" s="37">
        <v>524.80100000000004</v>
      </c>
      <c r="T66" s="37">
        <f t="shared" si="2"/>
        <v>20349.105000000003</v>
      </c>
      <c r="U66" s="37">
        <v>35180.019</v>
      </c>
      <c r="V66" s="37">
        <f t="shared" si="1"/>
        <v>70712.740000000005</v>
      </c>
    </row>
    <row r="67" spans="2:22" x14ac:dyDescent="0.3">
      <c r="B67" s="2">
        <v>39022</v>
      </c>
      <c r="C67" s="37">
        <v>14075.434000000001</v>
      </c>
      <c r="D67" s="37">
        <v>1550.175</v>
      </c>
      <c r="E67" s="37">
        <v>3862.4990000000003</v>
      </c>
      <c r="F67" s="37">
        <v>16.777999999999999</v>
      </c>
      <c r="G67" s="37">
        <v>34.738</v>
      </c>
      <c r="H67" s="37">
        <v>3178.2249999999999</v>
      </c>
      <c r="I67" s="37">
        <v>1899.55</v>
      </c>
      <c r="J67" s="37">
        <v>10980.103000000001</v>
      </c>
      <c r="K67" s="37">
        <v>887.15600000000006</v>
      </c>
      <c r="L67" s="37">
        <v>2004.692</v>
      </c>
      <c r="M67" s="37">
        <v>3739.7429999999999</v>
      </c>
      <c r="N67" s="37">
        <v>3769.5970000000002</v>
      </c>
      <c r="O67" s="37">
        <v>11.43</v>
      </c>
      <c r="P67" s="37">
        <v>2387.5630000000001</v>
      </c>
      <c r="Q67" s="37">
        <v>1903.9639999999999</v>
      </c>
      <c r="R67" s="37">
        <v>484.79300000000001</v>
      </c>
      <c r="S67" s="37">
        <v>331.80900000000003</v>
      </c>
      <c r="T67" s="37">
        <f t="shared" si="2"/>
        <v>31578.625000000004</v>
      </c>
      <c r="U67" s="37">
        <v>33836.137999999999</v>
      </c>
      <c r="V67" s="37">
        <f t="shared" si="1"/>
        <v>84954.387000000002</v>
      </c>
    </row>
    <row r="68" spans="2:22" x14ac:dyDescent="0.3">
      <c r="B68" s="2">
        <v>39052</v>
      </c>
      <c r="C68" s="37">
        <v>35562.181000000004</v>
      </c>
      <c r="D68" s="37">
        <v>2283.174</v>
      </c>
      <c r="E68" s="37">
        <v>1506.2819999999999</v>
      </c>
      <c r="F68" s="37">
        <v>6.8040000000000003</v>
      </c>
      <c r="G68" s="37">
        <v>38.911999999999999</v>
      </c>
      <c r="H68" s="37">
        <v>2904.0720000000001</v>
      </c>
      <c r="I68" s="37">
        <v>617.28800000000001</v>
      </c>
      <c r="J68" s="37">
        <v>2941.6509999999998</v>
      </c>
      <c r="K68" s="37">
        <v>641.97199999999998</v>
      </c>
      <c r="L68" s="37">
        <v>1407.1469999999999</v>
      </c>
      <c r="M68" s="37">
        <v>2854.6509999999998</v>
      </c>
      <c r="N68" s="37">
        <v>3375.5450000000001</v>
      </c>
      <c r="O68" s="37">
        <v>132.702</v>
      </c>
      <c r="P68" s="37">
        <v>1632.7630000000001</v>
      </c>
      <c r="Q68" s="37">
        <v>1285.954</v>
      </c>
      <c r="R68" s="37">
        <v>572.23400000000004</v>
      </c>
      <c r="S68" s="37">
        <v>483.72</v>
      </c>
      <c r="T68" s="37">
        <f>SUM(H68:S68)</f>
        <v>18849.699000000004</v>
      </c>
      <c r="U68" s="37">
        <v>38119.025000000001</v>
      </c>
      <c r="V68" s="37">
        <f t="shared" si="1"/>
        <v>96366.07699999999</v>
      </c>
    </row>
    <row r="69" spans="2:22" x14ac:dyDescent="0.3">
      <c r="B69" s="2">
        <v>39083</v>
      </c>
      <c r="C69" s="37">
        <v>5033.8469999999998</v>
      </c>
      <c r="D69" s="37">
        <v>892.15600000000006</v>
      </c>
      <c r="E69" s="37">
        <v>1871.63</v>
      </c>
      <c r="F69" s="37">
        <v>86.457999999999998</v>
      </c>
      <c r="G69" s="37">
        <v>1.248</v>
      </c>
      <c r="H69" s="37">
        <v>2912.857</v>
      </c>
      <c r="I69" s="37">
        <v>1397.771</v>
      </c>
      <c r="J69" s="37">
        <v>9925.3870000000006</v>
      </c>
      <c r="K69" s="37">
        <v>563.44500000000005</v>
      </c>
      <c r="L69" s="37">
        <v>1004.737</v>
      </c>
      <c r="M69" s="37">
        <v>1605.3690000000001</v>
      </c>
      <c r="N69" s="37">
        <v>3661.06</v>
      </c>
      <c r="O69" s="37">
        <v>136.99799999999999</v>
      </c>
      <c r="P69" s="37">
        <v>1795.472</v>
      </c>
      <c r="Q69" s="37">
        <v>624.36099999999999</v>
      </c>
      <c r="R69" s="37">
        <v>243.477</v>
      </c>
      <c r="S69" s="37">
        <v>615.322</v>
      </c>
      <c r="T69" s="37">
        <f t="shared" si="2"/>
        <v>24486.256000000001</v>
      </c>
      <c r="U69" s="37">
        <v>35355.563999999998</v>
      </c>
      <c r="V69" s="37">
        <f t="shared" si="1"/>
        <v>67727.159</v>
      </c>
    </row>
    <row r="70" spans="2:22" x14ac:dyDescent="0.3">
      <c r="B70" s="2">
        <v>39114</v>
      </c>
      <c r="C70" s="37">
        <v>14654.879000000001</v>
      </c>
      <c r="D70" s="37">
        <v>1581.2460000000001</v>
      </c>
      <c r="E70" s="37">
        <v>2253.7570000000001</v>
      </c>
      <c r="F70" s="37">
        <v>22.454000000000001</v>
      </c>
      <c r="G70" s="37">
        <v>45.366</v>
      </c>
      <c r="H70" s="37">
        <v>2938.8389999999999</v>
      </c>
      <c r="I70" s="37">
        <v>2074.8029999999999</v>
      </c>
      <c r="J70" s="37">
        <v>2622.6219999999998</v>
      </c>
      <c r="K70" s="37">
        <v>659.02499999999998</v>
      </c>
      <c r="L70" s="37">
        <v>2199.0349999999999</v>
      </c>
      <c r="M70" s="37">
        <v>11119.18</v>
      </c>
      <c r="N70" s="37">
        <v>4509.9970000000003</v>
      </c>
      <c r="O70" s="37">
        <v>120.45100000000001</v>
      </c>
      <c r="P70" s="37">
        <v>2822.2420000000002</v>
      </c>
      <c r="Q70" s="37">
        <v>1409.1990000000001</v>
      </c>
      <c r="R70" s="37">
        <v>191.941</v>
      </c>
      <c r="S70" s="37">
        <v>774.44600000000003</v>
      </c>
      <c r="T70" s="37">
        <f t="shared" si="2"/>
        <v>31441.780000000002</v>
      </c>
      <c r="U70" s="37">
        <v>32256.109</v>
      </c>
      <c r="V70" s="37">
        <f t="shared" si="1"/>
        <v>82255.591</v>
      </c>
    </row>
    <row r="71" spans="2:22" x14ac:dyDescent="0.3">
      <c r="B71" s="2">
        <v>39142</v>
      </c>
      <c r="C71" s="37">
        <v>18006.826000000001</v>
      </c>
      <c r="D71" s="37">
        <v>1381.3040000000001</v>
      </c>
      <c r="E71" s="37">
        <v>22596.453000000001</v>
      </c>
      <c r="F71" s="37">
        <v>1.014</v>
      </c>
      <c r="G71" s="37">
        <v>2.5649999999999999</v>
      </c>
      <c r="H71" s="37">
        <v>2467.2150000000001</v>
      </c>
      <c r="I71" s="37">
        <v>2036.1490000000001</v>
      </c>
      <c r="J71" s="37">
        <v>10968.856</v>
      </c>
      <c r="K71" s="37">
        <v>891.74700000000007</v>
      </c>
      <c r="L71" s="37">
        <v>1986.1110000000001</v>
      </c>
      <c r="M71" s="37">
        <v>2570.35</v>
      </c>
      <c r="N71" s="37">
        <v>3545.6880000000001</v>
      </c>
      <c r="O71" s="37">
        <v>25.588000000000001</v>
      </c>
      <c r="P71" s="37">
        <v>1650.8610000000001</v>
      </c>
      <c r="Q71" s="37">
        <v>1071.0219999999999</v>
      </c>
      <c r="R71" s="37">
        <v>283.363</v>
      </c>
      <c r="S71" s="37">
        <v>379.00700000000001</v>
      </c>
      <c r="T71" s="37">
        <f t="shared" si="2"/>
        <v>27875.957000000006</v>
      </c>
      <c r="U71" s="37">
        <v>34238.773000000001</v>
      </c>
      <c r="V71" s="37">
        <f t="shared" si="1"/>
        <v>104102.89200000001</v>
      </c>
    </row>
    <row r="72" spans="2:22" x14ac:dyDescent="0.3">
      <c r="B72" s="2">
        <v>39173</v>
      </c>
      <c r="C72" s="37">
        <v>23095.873</v>
      </c>
      <c r="D72" s="37">
        <v>1195.278</v>
      </c>
      <c r="E72" s="37">
        <v>14527.003000000001</v>
      </c>
      <c r="F72" s="37">
        <v>25.106000000000002</v>
      </c>
      <c r="G72" s="37">
        <v>0.152</v>
      </c>
      <c r="H72" s="37">
        <v>3648.1869999999999</v>
      </c>
      <c r="I72" s="37">
        <v>1022.737</v>
      </c>
      <c r="J72" s="37">
        <v>10724.146000000001</v>
      </c>
      <c r="K72" s="37">
        <v>836.16499999999996</v>
      </c>
      <c r="L72" s="37">
        <v>1636.614</v>
      </c>
      <c r="M72" s="37">
        <v>1926.9080000000001</v>
      </c>
      <c r="N72" s="37">
        <v>11425.464</v>
      </c>
      <c r="O72" s="37">
        <v>9.2080000000000002</v>
      </c>
      <c r="P72" s="37">
        <v>1771.2909999999999</v>
      </c>
      <c r="Q72" s="37">
        <v>804.81600000000003</v>
      </c>
      <c r="R72" s="37">
        <v>192.035</v>
      </c>
      <c r="S72" s="37">
        <v>474.55900000000003</v>
      </c>
      <c r="T72" s="37">
        <f t="shared" si="2"/>
        <v>34472.130000000005</v>
      </c>
      <c r="U72" s="37">
        <v>33510.794999999998</v>
      </c>
      <c r="V72" s="37">
        <f t="shared" si="1"/>
        <v>106826.337</v>
      </c>
    </row>
    <row r="73" spans="2:22" x14ac:dyDescent="0.3">
      <c r="B73" s="2">
        <v>39203</v>
      </c>
      <c r="C73" s="37">
        <v>16782.239000000001</v>
      </c>
      <c r="D73" s="37">
        <v>1461.875</v>
      </c>
      <c r="E73" s="37">
        <v>20300.457000000002</v>
      </c>
      <c r="F73" s="37">
        <v>55.931000000000004</v>
      </c>
      <c r="G73" s="37">
        <v>2.306</v>
      </c>
      <c r="H73" s="37">
        <v>2446.8820000000001</v>
      </c>
      <c r="I73" s="37">
        <v>2319.2570000000001</v>
      </c>
      <c r="J73" s="37">
        <v>3406.0630000000001</v>
      </c>
      <c r="K73" s="37">
        <v>1063.566</v>
      </c>
      <c r="L73" s="37">
        <v>1643.6770000000001</v>
      </c>
      <c r="M73" s="37">
        <v>2315.8110000000001</v>
      </c>
      <c r="N73" s="37">
        <v>3211.2170000000001</v>
      </c>
      <c r="O73" s="37">
        <v>32.183</v>
      </c>
      <c r="P73" s="37">
        <v>2093.1320000000001</v>
      </c>
      <c r="Q73" s="37">
        <v>972.85500000000002</v>
      </c>
      <c r="R73" s="37">
        <v>272.93599999999998</v>
      </c>
      <c r="S73" s="37">
        <v>770.649</v>
      </c>
      <c r="T73" s="37">
        <f t="shared" si="2"/>
        <v>20548.228000000003</v>
      </c>
      <c r="U73" s="37">
        <v>48256.559000000001</v>
      </c>
      <c r="V73" s="37">
        <f t="shared" ref="V73:V136" si="3">SUM(C73:G73)+T73+U73</f>
        <v>107407.595</v>
      </c>
    </row>
    <row r="74" spans="2:22" x14ac:dyDescent="0.3">
      <c r="B74" s="2">
        <v>39234</v>
      </c>
      <c r="C74" s="37">
        <v>10505.853000000001</v>
      </c>
      <c r="D74" s="37">
        <v>1958.29</v>
      </c>
      <c r="E74" s="37">
        <v>18131.847000000002</v>
      </c>
      <c r="F74" s="37">
        <v>15.687000000000001</v>
      </c>
      <c r="G74" s="37">
        <v>0.14000000000000001</v>
      </c>
      <c r="H74" s="37">
        <v>2638.8789999999999</v>
      </c>
      <c r="I74" s="37">
        <v>2229.4230000000002</v>
      </c>
      <c r="J74" s="37">
        <v>3896.2249999999999</v>
      </c>
      <c r="K74" s="37">
        <v>928.82799999999997</v>
      </c>
      <c r="L74" s="37">
        <v>2107.1559999999999</v>
      </c>
      <c r="M74" s="37">
        <v>2931.4769999999999</v>
      </c>
      <c r="N74" s="37">
        <v>3647.3879999999999</v>
      </c>
      <c r="O74" s="37">
        <v>98.022000000000006</v>
      </c>
      <c r="P74" s="37">
        <v>1929.32</v>
      </c>
      <c r="Q74" s="37">
        <v>656.26400000000001</v>
      </c>
      <c r="R74" s="37">
        <v>162.05799999999999</v>
      </c>
      <c r="S74" s="37">
        <v>467.71800000000002</v>
      </c>
      <c r="T74" s="37">
        <f t="shared" si="2"/>
        <v>21692.757999999998</v>
      </c>
      <c r="U74" s="37">
        <v>32035.292000000001</v>
      </c>
      <c r="V74" s="37">
        <f t="shared" si="3"/>
        <v>84339.866999999998</v>
      </c>
    </row>
    <row r="75" spans="2:22" x14ac:dyDescent="0.3">
      <c r="B75" s="2">
        <v>39264</v>
      </c>
      <c r="C75" s="37">
        <v>11769.168</v>
      </c>
      <c r="D75" s="37">
        <v>1908.0440000000001</v>
      </c>
      <c r="E75" s="37">
        <v>3184.1559999999999</v>
      </c>
      <c r="F75" s="37">
        <v>25.001999999999999</v>
      </c>
      <c r="G75" s="37">
        <v>0.24199999999999999</v>
      </c>
      <c r="H75" s="37">
        <v>3539.645</v>
      </c>
      <c r="I75" s="37">
        <v>753.73300000000006</v>
      </c>
      <c r="J75" s="37">
        <v>12384.588</v>
      </c>
      <c r="K75" s="37">
        <v>929.49599999999998</v>
      </c>
      <c r="L75" s="37">
        <v>1930.6559999999999</v>
      </c>
      <c r="M75" s="37">
        <v>1860.9770000000001</v>
      </c>
      <c r="N75" s="37">
        <v>3943.2580000000003</v>
      </c>
      <c r="O75" s="37">
        <v>27.362000000000002</v>
      </c>
      <c r="P75" s="37">
        <v>1707.2139999999999</v>
      </c>
      <c r="Q75" s="37">
        <v>786.42700000000002</v>
      </c>
      <c r="R75" s="37">
        <v>1076.8520000000001</v>
      </c>
      <c r="S75" s="37">
        <v>880.91600000000005</v>
      </c>
      <c r="T75" s="37">
        <f t="shared" si="2"/>
        <v>29821.124</v>
      </c>
      <c r="U75" s="37">
        <v>34655.277000000002</v>
      </c>
      <c r="V75" s="37">
        <f t="shared" si="3"/>
        <v>81363.013000000006</v>
      </c>
    </row>
    <row r="76" spans="2:22" x14ac:dyDescent="0.3">
      <c r="B76" s="2">
        <v>39295</v>
      </c>
      <c r="C76" s="37">
        <v>11060.818000000001</v>
      </c>
      <c r="D76" s="37">
        <v>815.26700000000005</v>
      </c>
      <c r="E76" s="37">
        <v>1959.827</v>
      </c>
      <c r="F76" s="37">
        <v>0.45</v>
      </c>
      <c r="G76" s="37">
        <v>0.16</v>
      </c>
      <c r="H76" s="37">
        <v>2262.1469999999999</v>
      </c>
      <c r="I76" s="37">
        <v>1929.8500000000001</v>
      </c>
      <c r="J76" s="37">
        <v>11337.452000000001</v>
      </c>
      <c r="K76" s="37">
        <v>1237.011</v>
      </c>
      <c r="L76" s="37">
        <v>1307.0899999999999</v>
      </c>
      <c r="M76" s="37">
        <v>1933.4490000000001</v>
      </c>
      <c r="N76" s="37">
        <v>4556.9059999999999</v>
      </c>
      <c r="O76" s="37">
        <v>111.649</v>
      </c>
      <c r="P76" s="37">
        <v>1762.9</v>
      </c>
      <c r="Q76" s="37">
        <v>1157.9370000000001</v>
      </c>
      <c r="R76" s="37">
        <v>307.24799999999999</v>
      </c>
      <c r="S76" s="37">
        <v>907.44299999999998</v>
      </c>
      <c r="T76" s="37">
        <f t="shared" si="2"/>
        <v>28811.082000000002</v>
      </c>
      <c r="U76" s="37">
        <v>33644.681000000004</v>
      </c>
      <c r="V76" s="37">
        <f t="shared" si="3"/>
        <v>76292.285000000003</v>
      </c>
    </row>
    <row r="77" spans="2:22" x14ac:dyDescent="0.3">
      <c r="B77" s="2">
        <v>39326</v>
      </c>
      <c r="C77" s="37">
        <v>11286.459000000001</v>
      </c>
      <c r="D77" s="37">
        <v>1473.318</v>
      </c>
      <c r="E77" s="37">
        <v>3819.8229999999999</v>
      </c>
      <c r="F77" s="37">
        <v>48.258000000000003</v>
      </c>
      <c r="G77" s="37">
        <v>12.745000000000001</v>
      </c>
      <c r="H77" s="37">
        <v>3154.1889999999999</v>
      </c>
      <c r="I77" s="37">
        <v>549.59199999999998</v>
      </c>
      <c r="J77" s="37">
        <v>5796.6580000000004</v>
      </c>
      <c r="K77" s="37">
        <v>846.00099999999998</v>
      </c>
      <c r="L77" s="37">
        <v>1306.72</v>
      </c>
      <c r="M77" s="37">
        <v>3464.7200000000003</v>
      </c>
      <c r="N77" s="37">
        <v>3653.9900000000002</v>
      </c>
      <c r="O77" s="37">
        <v>13.276</v>
      </c>
      <c r="P77" s="37">
        <v>1194.23</v>
      </c>
      <c r="Q77" s="37">
        <v>806.48</v>
      </c>
      <c r="R77" s="37">
        <v>335.82600000000002</v>
      </c>
      <c r="S77" s="37">
        <v>425.66399999999999</v>
      </c>
      <c r="T77" s="37">
        <f t="shared" si="2"/>
        <v>21547.346000000005</v>
      </c>
      <c r="U77" s="37">
        <v>38890.976999999999</v>
      </c>
      <c r="V77" s="37">
        <f t="shared" si="3"/>
        <v>77078.926000000007</v>
      </c>
    </row>
    <row r="78" spans="2:22" x14ac:dyDescent="0.3">
      <c r="B78" s="2">
        <v>39356</v>
      </c>
      <c r="C78" s="37">
        <v>21165.933000000001</v>
      </c>
      <c r="D78" s="37">
        <v>1549.4080000000001</v>
      </c>
      <c r="E78" s="37">
        <v>2540.9120000000003</v>
      </c>
      <c r="F78" s="37">
        <v>49.608000000000004</v>
      </c>
      <c r="G78" s="37">
        <v>0.52700000000000002</v>
      </c>
      <c r="H78" s="37">
        <v>4232.7920000000004</v>
      </c>
      <c r="I78" s="37">
        <v>1422.4259999999999</v>
      </c>
      <c r="J78" s="37">
        <v>3540.7780000000002</v>
      </c>
      <c r="K78" s="37">
        <v>650.66399999999999</v>
      </c>
      <c r="L78" s="37">
        <v>1862.655</v>
      </c>
      <c r="M78" s="37">
        <v>2980.6779999999999</v>
      </c>
      <c r="N78" s="37">
        <v>3175.5070000000001</v>
      </c>
      <c r="O78" s="37">
        <v>30.684000000000001</v>
      </c>
      <c r="P78" s="37">
        <v>1407.1079999999999</v>
      </c>
      <c r="Q78" s="37">
        <v>1124.798</v>
      </c>
      <c r="R78" s="37">
        <v>409.46100000000001</v>
      </c>
      <c r="S78" s="37">
        <v>428.14600000000002</v>
      </c>
      <c r="T78" s="37">
        <f t="shared" si="2"/>
        <v>21265.697000000004</v>
      </c>
      <c r="U78" s="37">
        <v>40991.542999999998</v>
      </c>
      <c r="V78" s="37">
        <f t="shared" si="3"/>
        <v>87563.627999999997</v>
      </c>
    </row>
    <row r="79" spans="2:22" x14ac:dyDescent="0.3">
      <c r="B79" s="2">
        <v>39387</v>
      </c>
      <c r="C79" s="37">
        <v>11057.246000000001</v>
      </c>
      <c r="D79" s="37">
        <v>955.71299999999997</v>
      </c>
      <c r="E79" s="37">
        <v>1676.7440000000001</v>
      </c>
      <c r="F79" s="37">
        <v>57.974000000000004</v>
      </c>
      <c r="G79" s="37">
        <v>0.55000000000000004</v>
      </c>
      <c r="H79" s="37">
        <v>4005.1390000000001</v>
      </c>
      <c r="I79" s="37">
        <v>2042.1179999999999</v>
      </c>
      <c r="J79" s="37">
        <v>13327.956</v>
      </c>
      <c r="K79" s="37">
        <v>1112.5040000000001</v>
      </c>
      <c r="L79" s="37">
        <v>2130.7080000000001</v>
      </c>
      <c r="M79" s="37">
        <v>3364.828</v>
      </c>
      <c r="N79" s="37">
        <v>3856.375</v>
      </c>
      <c r="O79" s="37">
        <v>19.202000000000002</v>
      </c>
      <c r="P79" s="37">
        <v>1366.296</v>
      </c>
      <c r="Q79" s="37">
        <v>1057.856</v>
      </c>
      <c r="R79" s="37">
        <v>239.44900000000001</v>
      </c>
      <c r="S79" s="37">
        <v>600.38</v>
      </c>
      <c r="T79" s="37">
        <f t="shared" si="2"/>
        <v>33122.811000000002</v>
      </c>
      <c r="U79" s="37">
        <v>41784.743999999999</v>
      </c>
      <c r="V79" s="37">
        <f t="shared" si="3"/>
        <v>88655.782000000007</v>
      </c>
    </row>
    <row r="80" spans="2:22" x14ac:dyDescent="0.3">
      <c r="B80" s="2">
        <v>39417</v>
      </c>
      <c r="C80" s="37">
        <v>15807.657999999999</v>
      </c>
      <c r="D80" s="37">
        <v>2772.1460000000002</v>
      </c>
      <c r="E80" s="37">
        <v>1547.336</v>
      </c>
      <c r="F80" s="37">
        <v>6.0910000000000002</v>
      </c>
      <c r="G80" s="37">
        <v>0.19</v>
      </c>
      <c r="H80" s="37">
        <v>3136.2449999999999</v>
      </c>
      <c r="I80" s="37">
        <v>1915.491</v>
      </c>
      <c r="J80" s="37">
        <v>7935.5889999999999</v>
      </c>
      <c r="K80" s="37">
        <v>919.61800000000005</v>
      </c>
      <c r="L80" s="37">
        <v>2158.4180000000001</v>
      </c>
      <c r="M80" s="37">
        <v>2568.5750000000003</v>
      </c>
      <c r="N80" s="37">
        <v>4025.2829999999999</v>
      </c>
      <c r="O80" s="37">
        <v>12.306000000000001</v>
      </c>
      <c r="P80" s="37">
        <v>1245.683</v>
      </c>
      <c r="Q80" s="37">
        <v>1053.8140000000001</v>
      </c>
      <c r="R80" s="37">
        <v>937.78700000000003</v>
      </c>
      <c r="S80" s="37">
        <v>293.83199999999999</v>
      </c>
      <c r="T80" s="37">
        <f t="shared" si="2"/>
        <v>26202.641</v>
      </c>
      <c r="U80" s="37">
        <v>37696.493999999999</v>
      </c>
      <c r="V80" s="37">
        <f t="shared" si="3"/>
        <v>84032.555999999997</v>
      </c>
    </row>
    <row r="81" spans="2:22" x14ac:dyDescent="0.3">
      <c r="B81" s="2">
        <v>39448</v>
      </c>
      <c r="C81" s="37">
        <v>17484.835999999999</v>
      </c>
      <c r="D81" s="37">
        <v>710.87400000000002</v>
      </c>
      <c r="E81" s="37">
        <v>2366.837</v>
      </c>
      <c r="F81" s="37">
        <v>26.696000000000002</v>
      </c>
      <c r="G81" s="37">
        <v>7.1719999999999997</v>
      </c>
      <c r="H81" s="37">
        <v>2398.6120000000001</v>
      </c>
      <c r="I81" s="37">
        <v>1659.9590000000001</v>
      </c>
      <c r="J81" s="37">
        <v>3692.4479999999999</v>
      </c>
      <c r="K81" s="37">
        <v>599.58299999999997</v>
      </c>
      <c r="L81" s="37">
        <v>1787.0930000000001</v>
      </c>
      <c r="M81" s="37">
        <v>1717.067</v>
      </c>
      <c r="N81" s="37">
        <v>2654.027</v>
      </c>
      <c r="O81" s="37">
        <v>168.791</v>
      </c>
      <c r="P81" s="37">
        <v>2146.2069999999999</v>
      </c>
      <c r="Q81" s="37">
        <v>1387.721</v>
      </c>
      <c r="R81" s="37">
        <v>185.12200000000001</v>
      </c>
      <c r="S81" s="37">
        <v>549.702</v>
      </c>
      <c r="T81" s="37">
        <f t="shared" si="2"/>
        <v>18946.332000000002</v>
      </c>
      <c r="U81" s="37">
        <v>34188.099000000002</v>
      </c>
      <c r="V81" s="37">
        <f t="shared" si="3"/>
        <v>73730.846000000005</v>
      </c>
    </row>
    <row r="82" spans="2:22" x14ac:dyDescent="0.3">
      <c r="B82" s="2">
        <v>39479</v>
      </c>
      <c r="C82" s="37">
        <v>14144.12</v>
      </c>
      <c r="D82" s="37">
        <v>1147.3810000000001</v>
      </c>
      <c r="E82" s="37">
        <v>3061.1930000000002</v>
      </c>
      <c r="F82" s="37">
        <v>2.4039999999999999</v>
      </c>
      <c r="G82" s="37">
        <v>0</v>
      </c>
      <c r="H82" s="37">
        <v>2985.3330000000001</v>
      </c>
      <c r="I82" s="37">
        <v>2185.2730000000001</v>
      </c>
      <c r="J82" s="37">
        <v>3216.2649999999999</v>
      </c>
      <c r="K82" s="37">
        <v>653.45100000000002</v>
      </c>
      <c r="L82" s="37">
        <v>1831.2450000000001</v>
      </c>
      <c r="M82" s="37">
        <v>2956.7359999999999</v>
      </c>
      <c r="N82" s="37">
        <v>3782.13</v>
      </c>
      <c r="O82" s="37">
        <v>44.698999999999998</v>
      </c>
      <c r="P82" s="37">
        <v>2150.567</v>
      </c>
      <c r="Q82" s="37">
        <v>1067.171</v>
      </c>
      <c r="R82" s="37">
        <v>225.04900000000001</v>
      </c>
      <c r="S82" s="37">
        <v>425.75299999999999</v>
      </c>
      <c r="T82" s="37">
        <f t="shared" si="2"/>
        <v>21523.671999999999</v>
      </c>
      <c r="U82" s="37">
        <v>37204.366000000002</v>
      </c>
      <c r="V82" s="37">
        <f t="shared" si="3"/>
        <v>77083.135999999999</v>
      </c>
    </row>
    <row r="83" spans="2:22" x14ac:dyDescent="0.3">
      <c r="B83" s="2">
        <v>39508</v>
      </c>
      <c r="C83" s="37">
        <v>8353.3649999999998</v>
      </c>
      <c r="D83" s="37">
        <v>1006.088</v>
      </c>
      <c r="E83" s="37">
        <v>9413.8330000000005</v>
      </c>
      <c r="F83" s="37">
        <v>99.674999999999997</v>
      </c>
      <c r="G83" s="37">
        <v>6.1959999999999997</v>
      </c>
      <c r="H83" s="37">
        <v>2597.3510000000001</v>
      </c>
      <c r="I83" s="37">
        <v>2379.9670000000001</v>
      </c>
      <c r="J83" s="37">
        <v>10106.772000000001</v>
      </c>
      <c r="K83" s="37">
        <v>963.18399999999997</v>
      </c>
      <c r="L83" s="37">
        <v>1565.914</v>
      </c>
      <c r="M83" s="37">
        <v>2652.0540000000001</v>
      </c>
      <c r="N83" s="37">
        <v>4019.3920000000003</v>
      </c>
      <c r="O83" s="37">
        <v>104.542</v>
      </c>
      <c r="P83" s="37">
        <v>1436.2750000000001</v>
      </c>
      <c r="Q83" s="37">
        <v>809.93799999999999</v>
      </c>
      <c r="R83" s="37">
        <v>150.268</v>
      </c>
      <c r="S83" s="37">
        <v>399.8</v>
      </c>
      <c r="T83" s="37">
        <f t="shared" si="2"/>
        <v>27185.456999999999</v>
      </c>
      <c r="U83" s="37">
        <v>32827.773000000001</v>
      </c>
      <c r="V83" s="37">
        <f t="shared" si="3"/>
        <v>78892.387000000002</v>
      </c>
    </row>
    <row r="84" spans="2:22" x14ac:dyDescent="0.3">
      <c r="B84" s="2">
        <v>39539</v>
      </c>
      <c r="C84" s="37">
        <v>14699.332</v>
      </c>
      <c r="D84" s="37">
        <v>950.12200000000007</v>
      </c>
      <c r="E84" s="37">
        <v>22331.832999999999</v>
      </c>
      <c r="F84" s="37">
        <v>0.36599999999999999</v>
      </c>
      <c r="G84" s="37">
        <v>0.372</v>
      </c>
      <c r="H84" s="37">
        <v>3541.8830000000003</v>
      </c>
      <c r="I84" s="37">
        <v>1958.0170000000001</v>
      </c>
      <c r="J84" s="37">
        <v>10865.645</v>
      </c>
      <c r="K84" s="37">
        <v>739.76800000000003</v>
      </c>
      <c r="L84" s="37">
        <v>2001.319</v>
      </c>
      <c r="M84" s="37">
        <v>3517.46</v>
      </c>
      <c r="N84" s="37">
        <v>5443.2970000000005</v>
      </c>
      <c r="O84" s="37">
        <v>11.543000000000001</v>
      </c>
      <c r="P84" s="37">
        <v>1202.5709999999999</v>
      </c>
      <c r="Q84" s="37">
        <v>860.64200000000005</v>
      </c>
      <c r="R84" s="37">
        <v>275.95800000000003</v>
      </c>
      <c r="S84" s="37">
        <v>491.97700000000003</v>
      </c>
      <c r="T84" s="37">
        <f t="shared" si="2"/>
        <v>30910.080000000002</v>
      </c>
      <c r="U84" s="37">
        <v>32443.210999999999</v>
      </c>
      <c r="V84" s="37">
        <f t="shared" si="3"/>
        <v>101335.31600000001</v>
      </c>
    </row>
    <row r="85" spans="2:22" x14ac:dyDescent="0.3">
      <c r="B85" s="2">
        <v>39569</v>
      </c>
      <c r="C85" s="37">
        <v>10580.923000000001</v>
      </c>
      <c r="D85" s="37">
        <v>2191.0439999999999</v>
      </c>
      <c r="E85" s="37">
        <v>3614.53</v>
      </c>
      <c r="F85" s="37">
        <v>25.736000000000001</v>
      </c>
      <c r="G85" s="37">
        <v>11.107000000000001</v>
      </c>
      <c r="H85" s="37">
        <v>3154.0630000000001</v>
      </c>
      <c r="I85" s="37">
        <v>2467.297</v>
      </c>
      <c r="J85" s="37">
        <v>3026.3630000000003</v>
      </c>
      <c r="K85" s="37">
        <v>1288.5160000000001</v>
      </c>
      <c r="L85" s="37">
        <v>2448.1950000000002</v>
      </c>
      <c r="M85" s="37">
        <v>2022.5</v>
      </c>
      <c r="N85" s="37">
        <v>4965.6189999999997</v>
      </c>
      <c r="O85" s="37">
        <v>38.042000000000002</v>
      </c>
      <c r="P85" s="37">
        <v>1972.1310000000001</v>
      </c>
      <c r="Q85" s="37">
        <v>1627.5119999999999</v>
      </c>
      <c r="R85" s="37">
        <v>454.85900000000004</v>
      </c>
      <c r="S85" s="37">
        <v>406.89499999999998</v>
      </c>
      <c r="T85" s="37">
        <f t="shared" si="2"/>
        <v>23871.992000000002</v>
      </c>
      <c r="U85" s="37">
        <v>32302.383000000002</v>
      </c>
      <c r="V85" s="37">
        <f t="shared" si="3"/>
        <v>72597.714999999997</v>
      </c>
    </row>
    <row r="86" spans="2:22" x14ac:dyDescent="0.3">
      <c r="B86" s="2">
        <v>39600</v>
      </c>
      <c r="C86" s="37">
        <v>30362.421000000002</v>
      </c>
      <c r="D86" s="37">
        <v>4323.1050000000005</v>
      </c>
      <c r="E86" s="37">
        <v>28177.184000000001</v>
      </c>
      <c r="F86" s="37">
        <v>155.095</v>
      </c>
      <c r="G86" s="37">
        <v>5.8840000000000003</v>
      </c>
      <c r="H86" s="37">
        <v>3246.6410000000001</v>
      </c>
      <c r="I86" s="37">
        <v>2614.194</v>
      </c>
      <c r="J86" s="37">
        <v>15421.876</v>
      </c>
      <c r="K86" s="37">
        <v>827.51200000000006</v>
      </c>
      <c r="L86" s="37">
        <v>2169.8560000000002</v>
      </c>
      <c r="M86" s="37">
        <v>1685.954</v>
      </c>
      <c r="N86" s="37">
        <v>4464.3850000000002</v>
      </c>
      <c r="O86" s="37">
        <v>35.484000000000002</v>
      </c>
      <c r="P86" s="37">
        <v>1742.492</v>
      </c>
      <c r="Q86" s="37">
        <v>1579.566</v>
      </c>
      <c r="R86" s="37">
        <v>265.13</v>
      </c>
      <c r="S86" s="37">
        <v>575.21699999999998</v>
      </c>
      <c r="T86" s="37">
        <f t="shared" si="2"/>
        <v>34628.306999999993</v>
      </c>
      <c r="U86" s="37">
        <v>30249.309000000001</v>
      </c>
      <c r="V86" s="37">
        <f t="shared" si="3"/>
        <v>127901.30499999999</v>
      </c>
    </row>
    <row r="87" spans="2:22" x14ac:dyDescent="0.3">
      <c r="B87" s="2">
        <v>39630</v>
      </c>
      <c r="C87" s="37">
        <v>14053.231</v>
      </c>
      <c r="D87" s="37">
        <v>2119.2530000000002</v>
      </c>
      <c r="E87" s="37">
        <v>1999.258</v>
      </c>
      <c r="F87" s="37">
        <v>45.591000000000001</v>
      </c>
      <c r="G87" s="37">
        <v>0.96899999999999997</v>
      </c>
      <c r="H87" s="37">
        <v>3156.3820000000001</v>
      </c>
      <c r="I87" s="37">
        <v>2788.8090000000002</v>
      </c>
      <c r="J87" s="37">
        <v>14756.891</v>
      </c>
      <c r="K87" s="37">
        <v>905.35699999999997</v>
      </c>
      <c r="L87" s="37">
        <v>2312.3339999999998</v>
      </c>
      <c r="M87" s="37">
        <v>2693.9929999999999</v>
      </c>
      <c r="N87" s="37">
        <v>4518.4229999999998</v>
      </c>
      <c r="O87" s="37">
        <v>25.02</v>
      </c>
      <c r="P87" s="37">
        <v>2462.2110000000002</v>
      </c>
      <c r="Q87" s="37">
        <v>1350.6410000000001</v>
      </c>
      <c r="R87" s="37">
        <v>198.07599999999999</v>
      </c>
      <c r="S87" s="37">
        <v>518.79700000000003</v>
      </c>
      <c r="T87" s="37">
        <f t="shared" si="2"/>
        <v>35686.934000000001</v>
      </c>
      <c r="U87" s="37">
        <v>31475.180000000004</v>
      </c>
      <c r="V87" s="37">
        <f t="shared" si="3"/>
        <v>85380.416000000012</v>
      </c>
    </row>
    <row r="88" spans="2:22" x14ac:dyDescent="0.3">
      <c r="B88" s="2">
        <v>39661</v>
      </c>
      <c r="C88" s="37">
        <v>9737.1810000000005</v>
      </c>
      <c r="D88" s="37">
        <v>1471.2650000000001</v>
      </c>
      <c r="E88" s="37">
        <v>1340.4359999999999</v>
      </c>
      <c r="F88" s="37">
        <v>106.03700000000001</v>
      </c>
      <c r="G88" s="37">
        <v>4.5730000000000004</v>
      </c>
      <c r="H88" s="37">
        <v>1911.05</v>
      </c>
      <c r="I88" s="37">
        <v>4308.9780000000001</v>
      </c>
      <c r="J88" s="37">
        <v>10852.175000000001</v>
      </c>
      <c r="K88" s="37">
        <v>671.00800000000004</v>
      </c>
      <c r="L88" s="37">
        <v>1398.2540000000001</v>
      </c>
      <c r="M88" s="37">
        <v>2201.1190000000001</v>
      </c>
      <c r="N88" s="37">
        <v>3875.9010000000003</v>
      </c>
      <c r="O88" s="37">
        <v>10.813000000000001</v>
      </c>
      <c r="P88" s="37">
        <v>1305.991</v>
      </c>
      <c r="Q88" s="37">
        <v>933.80200000000002</v>
      </c>
      <c r="R88" s="37">
        <v>1025.0150000000001</v>
      </c>
      <c r="S88" s="37">
        <v>284.17</v>
      </c>
      <c r="T88" s="37">
        <f t="shared" si="2"/>
        <v>28778.276000000002</v>
      </c>
      <c r="U88" s="37">
        <v>35476.625</v>
      </c>
      <c r="V88" s="37">
        <f t="shared" si="3"/>
        <v>76914.393000000011</v>
      </c>
    </row>
    <row r="89" spans="2:22" x14ac:dyDescent="0.3">
      <c r="B89" s="2">
        <v>39692</v>
      </c>
      <c r="C89" s="37">
        <v>12103.918</v>
      </c>
      <c r="D89" s="37">
        <v>2174.0940000000001</v>
      </c>
      <c r="E89" s="37">
        <v>2453.681</v>
      </c>
      <c r="F89" s="37">
        <v>159.35900000000001</v>
      </c>
      <c r="G89" s="37">
        <v>10.643000000000001</v>
      </c>
      <c r="H89" s="37">
        <v>2704.8090000000002</v>
      </c>
      <c r="I89" s="37">
        <v>2063.0509999999999</v>
      </c>
      <c r="J89" s="37">
        <v>3913.1130000000003</v>
      </c>
      <c r="K89" s="37">
        <v>973.58600000000001</v>
      </c>
      <c r="L89" s="37">
        <v>1487.8980000000001</v>
      </c>
      <c r="M89" s="37">
        <v>2192.0459999999998</v>
      </c>
      <c r="N89" s="37">
        <v>4564.7439999999997</v>
      </c>
      <c r="O89" s="37">
        <v>54.724000000000004</v>
      </c>
      <c r="P89" s="37">
        <v>1811.403</v>
      </c>
      <c r="Q89" s="37">
        <v>2155.0349999999999</v>
      </c>
      <c r="R89" s="37">
        <v>616.43700000000001</v>
      </c>
      <c r="S89" s="37">
        <v>469.39400000000001</v>
      </c>
      <c r="T89" s="37">
        <f t="shared" si="2"/>
        <v>23006.240000000002</v>
      </c>
      <c r="U89" s="37">
        <v>27781.571</v>
      </c>
      <c r="V89" s="37">
        <f t="shared" si="3"/>
        <v>67689.505999999994</v>
      </c>
    </row>
    <row r="90" spans="2:22" x14ac:dyDescent="0.3">
      <c r="B90" s="2">
        <v>39722</v>
      </c>
      <c r="C90" s="37">
        <v>17670.339</v>
      </c>
      <c r="D90" s="37">
        <v>1625.9010000000001</v>
      </c>
      <c r="E90" s="37">
        <v>2476.9</v>
      </c>
      <c r="F90" s="37">
        <v>194.96100000000001</v>
      </c>
      <c r="G90" s="37">
        <v>7.444</v>
      </c>
      <c r="H90" s="37">
        <v>3939.953</v>
      </c>
      <c r="I90" s="37">
        <v>2353.8760000000002</v>
      </c>
      <c r="J90" s="37">
        <v>8193.8250000000007</v>
      </c>
      <c r="K90" s="37">
        <v>1367.2180000000001</v>
      </c>
      <c r="L90" s="37">
        <v>1914.723</v>
      </c>
      <c r="M90" s="37">
        <v>2235.1089999999999</v>
      </c>
      <c r="N90" s="37">
        <v>3935.2190000000001</v>
      </c>
      <c r="O90" s="37">
        <v>185.333</v>
      </c>
      <c r="P90" s="37">
        <v>1411.049</v>
      </c>
      <c r="Q90" s="37">
        <v>1326.528</v>
      </c>
      <c r="R90" s="37">
        <v>286.37900000000002</v>
      </c>
      <c r="S90" s="37">
        <v>336.16200000000003</v>
      </c>
      <c r="T90" s="37">
        <f t="shared" si="2"/>
        <v>27485.374</v>
      </c>
      <c r="U90" s="37">
        <v>24699.929000000004</v>
      </c>
      <c r="V90" s="37">
        <f t="shared" si="3"/>
        <v>74160.847999999998</v>
      </c>
    </row>
    <row r="91" spans="2:22" x14ac:dyDescent="0.3">
      <c r="B91" s="2">
        <v>39753</v>
      </c>
      <c r="C91" s="37">
        <v>24199.037</v>
      </c>
      <c r="D91" s="37">
        <v>721.07799999999997</v>
      </c>
      <c r="E91" s="37">
        <v>1977.44</v>
      </c>
      <c r="F91" s="37">
        <v>139.14000000000001</v>
      </c>
      <c r="G91" s="37">
        <v>0</v>
      </c>
      <c r="H91" s="37">
        <v>3581.9180000000001</v>
      </c>
      <c r="I91" s="37">
        <v>1832.299</v>
      </c>
      <c r="J91" s="37">
        <v>4436.1099999999997</v>
      </c>
      <c r="K91" s="37">
        <v>717.14</v>
      </c>
      <c r="L91" s="37">
        <v>1914.05</v>
      </c>
      <c r="M91" s="37">
        <v>4084.6150000000002</v>
      </c>
      <c r="N91" s="37">
        <v>4378.72</v>
      </c>
      <c r="O91" s="37">
        <v>20.245999999999999</v>
      </c>
      <c r="P91" s="37">
        <v>1870.0130000000001</v>
      </c>
      <c r="Q91" s="37">
        <v>1916.279</v>
      </c>
      <c r="R91" s="37">
        <v>477.62799999999999</v>
      </c>
      <c r="S91" s="37">
        <v>501.01300000000003</v>
      </c>
      <c r="T91" s="37">
        <f t="shared" si="2"/>
        <v>25730.030999999999</v>
      </c>
      <c r="U91" s="37">
        <v>26740.878000000001</v>
      </c>
      <c r="V91" s="37">
        <f t="shared" si="3"/>
        <v>79507.603999999992</v>
      </c>
    </row>
    <row r="92" spans="2:22" x14ac:dyDescent="0.3">
      <c r="B92" s="2">
        <v>39783</v>
      </c>
      <c r="C92" s="37">
        <v>14035.550000000001</v>
      </c>
      <c r="D92" s="37">
        <v>2240.7069999999999</v>
      </c>
      <c r="E92" s="37">
        <v>2616.3830000000003</v>
      </c>
      <c r="F92" s="37">
        <v>160.85499999999999</v>
      </c>
      <c r="G92" s="37">
        <v>15.136000000000001</v>
      </c>
      <c r="H92" s="37">
        <v>2312.645</v>
      </c>
      <c r="I92" s="37">
        <v>846.04</v>
      </c>
      <c r="J92" s="37">
        <v>2440.1150000000002</v>
      </c>
      <c r="K92" s="37">
        <v>1164.7560000000001</v>
      </c>
      <c r="L92" s="37">
        <v>1709.002</v>
      </c>
      <c r="M92" s="37">
        <v>2155.2370000000001</v>
      </c>
      <c r="N92" s="37">
        <v>3284.9120000000003</v>
      </c>
      <c r="O92" s="37">
        <v>62.282000000000004</v>
      </c>
      <c r="P92" s="37">
        <v>2471.8429999999998</v>
      </c>
      <c r="Q92" s="37">
        <v>1072.154</v>
      </c>
      <c r="R92" s="37">
        <v>301.60899999999998</v>
      </c>
      <c r="S92" s="37">
        <v>519.36500000000001</v>
      </c>
      <c r="T92" s="37">
        <f t="shared" si="2"/>
        <v>18339.960000000003</v>
      </c>
      <c r="U92" s="37">
        <v>22987.844000000001</v>
      </c>
      <c r="V92" s="37">
        <f t="shared" si="3"/>
        <v>60396.434999999998</v>
      </c>
    </row>
    <row r="93" spans="2:22" x14ac:dyDescent="0.3">
      <c r="B93" s="2">
        <v>39814</v>
      </c>
      <c r="C93" s="37">
        <v>13333.797</v>
      </c>
      <c r="D93" s="37">
        <v>779.97900000000004</v>
      </c>
      <c r="E93" s="37">
        <v>1997.3130000000001</v>
      </c>
      <c r="F93" s="37">
        <v>73.957000000000008</v>
      </c>
      <c r="G93" s="37">
        <v>6.4939999999999998</v>
      </c>
      <c r="H93" s="37">
        <v>2544.1489999999999</v>
      </c>
      <c r="I93" s="37">
        <v>1081.7460000000001</v>
      </c>
      <c r="J93" s="37">
        <v>9033.7970000000005</v>
      </c>
      <c r="K93" s="37">
        <v>964.32400000000007</v>
      </c>
      <c r="L93" s="37">
        <v>1641.4970000000001</v>
      </c>
      <c r="M93" s="37">
        <v>1517.1960000000001</v>
      </c>
      <c r="N93" s="37">
        <v>3797</v>
      </c>
      <c r="O93" s="37">
        <v>15.664</v>
      </c>
      <c r="P93" s="37">
        <v>2138.5250000000001</v>
      </c>
      <c r="Q93" s="37">
        <v>1355.1890000000001</v>
      </c>
      <c r="R93" s="37">
        <v>105.343</v>
      </c>
      <c r="S93" s="37">
        <v>487.13900000000001</v>
      </c>
      <c r="T93" s="37">
        <f t="shared" si="2"/>
        <v>24681.569000000003</v>
      </c>
      <c r="U93" s="37">
        <v>21929.701000000001</v>
      </c>
      <c r="V93" s="37">
        <f t="shared" si="3"/>
        <v>62802.810000000005</v>
      </c>
    </row>
    <row r="94" spans="2:22" x14ac:dyDescent="0.3">
      <c r="B94" s="2">
        <v>39845</v>
      </c>
      <c r="C94" s="37">
        <v>9806.3770000000004</v>
      </c>
      <c r="D94" s="37">
        <v>1724.732</v>
      </c>
      <c r="E94" s="37">
        <v>2720.9880000000003</v>
      </c>
      <c r="F94" s="37">
        <v>0</v>
      </c>
      <c r="G94" s="37">
        <v>4.8870000000000005</v>
      </c>
      <c r="H94" s="37">
        <v>2457.8580000000002</v>
      </c>
      <c r="I94" s="37">
        <v>1844.3020000000001</v>
      </c>
      <c r="J94" s="37">
        <v>5825.6120000000001</v>
      </c>
      <c r="K94" s="37">
        <v>947.69500000000005</v>
      </c>
      <c r="L94" s="37">
        <v>1793.069</v>
      </c>
      <c r="M94" s="37">
        <v>2298.6</v>
      </c>
      <c r="N94" s="37">
        <v>3683.0970000000002</v>
      </c>
      <c r="O94" s="37">
        <v>33.131999999999998</v>
      </c>
      <c r="P94" s="37">
        <v>3068.5830000000001</v>
      </c>
      <c r="Q94" s="37">
        <v>708.63300000000004</v>
      </c>
      <c r="R94" s="37">
        <v>245.25900000000001</v>
      </c>
      <c r="S94" s="37">
        <v>482.08800000000002</v>
      </c>
      <c r="T94" s="37">
        <f t="shared" si="2"/>
        <v>23387.928000000004</v>
      </c>
      <c r="U94" s="37">
        <v>17426.116000000002</v>
      </c>
      <c r="V94" s="37">
        <f t="shared" si="3"/>
        <v>55071.028000000006</v>
      </c>
    </row>
    <row r="95" spans="2:22" x14ac:dyDescent="0.3">
      <c r="B95" s="2">
        <v>39873</v>
      </c>
      <c r="C95" s="37">
        <v>25566.587</v>
      </c>
      <c r="D95" s="37">
        <v>926.90300000000002</v>
      </c>
      <c r="E95" s="37">
        <v>3203.3690000000001</v>
      </c>
      <c r="F95" s="37">
        <v>6.835</v>
      </c>
      <c r="G95" s="37">
        <v>0.63400000000000001</v>
      </c>
      <c r="H95" s="37">
        <v>2719.29</v>
      </c>
      <c r="I95" s="37">
        <v>3720.9560000000001</v>
      </c>
      <c r="J95" s="37">
        <v>3155.6509999999998</v>
      </c>
      <c r="K95" s="37">
        <v>874.76900000000001</v>
      </c>
      <c r="L95" s="37">
        <v>1885.6469999999999</v>
      </c>
      <c r="M95" s="37">
        <v>2306.7330000000002</v>
      </c>
      <c r="N95" s="37">
        <v>13619.981</v>
      </c>
      <c r="O95" s="37">
        <v>76.141999999999996</v>
      </c>
      <c r="P95" s="37">
        <v>1769.271</v>
      </c>
      <c r="Q95" s="37">
        <v>739.66499999999996</v>
      </c>
      <c r="R95" s="37">
        <v>135.18</v>
      </c>
      <c r="S95" s="37">
        <v>591.06399999999996</v>
      </c>
      <c r="T95" s="37">
        <f t="shared" si="2"/>
        <v>31594.349000000002</v>
      </c>
      <c r="U95" s="37">
        <v>19445.764999999999</v>
      </c>
      <c r="V95" s="37">
        <f t="shared" si="3"/>
        <v>80744.441999999995</v>
      </c>
    </row>
    <row r="96" spans="2:22" x14ac:dyDescent="0.3">
      <c r="B96" s="2">
        <v>39904</v>
      </c>
      <c r="C96" s="37">
        <v>13171.998</v>
      </c>
      <c r="D96" s="37">
        <v>1222.1690000000001</v>
      </c>
      <c r="E96" s="37">
        <v>19926.383000000002</v>
      </c>
      <c r="F96" s="37">
        <v>143.17099999999999</v>
      </c>
      <c r="G96" s="37">
        <v>0</v>
      </c>
      <c r="H96" s="37">
        <v>3561.473</v>
      </c>
      <c r="I96" s="37">
        <v>1478.376</v>
      </c>
      <c r="J96" s="37">
        <v>2861.7249999999999</v>
      </c>
      <c r="K96" s="37">
        <v>654.06600000000003</v>
      </c>
      <c r="L96" s="37">
        <v>2413.1150000000002</v>
      </c>
      <c r="M96" s="37">
        <v>2512.886</v>
      </c>
      <c r="N96" s="37">
        <v>2904.165</v>
      </c>
      <c r="O96" s="37">
        <v>40.582000000000001</v>
      </c>
      <c r="P96" s="37">
        <v>1179.8790000000001</v>
      </c>
      <c r="Q96" s="37">
        <v>1593.5810000000001</v>
      </c>
      <c r="R96" s="37">
        <v>272.685</v>
      </c>
      <c r="S96" s="37">
        <v>378.90100000000001</v>
      </c>
      <c r="T96" s="37">
        <f t="shared" si="2"/>
        <v>19851.434000000001</v>
      </c>
      <c r="U96" s="37">
        <v>16403.457000000006</v>
      </c>
      <c r="V96" s="37">
        <f t="shared" si="3"/>
        <v>70718.612000000008</v>
      </c>
    </row>
    <row r="97" spans="2:22" x14ac:dyDescent="0.3">
      <c r="B97" s="2">
        <v>39934</v>
      </c>
      <c r="C97" s="37">
        <v>21190.886000000002</v>
      </c>
      <c r="D97" s="37">
        <v>2134.9340000000002</v>
      </c>
      <c r="E97" s="37">
        <v>2642.6779999999999</v>
      </c>
      <c r="F97" s="37">
        <v>13.000999999999999</v>
      </c>
      <c r="G97" s="37">
        <v>14.382</v>
      </c>
      <c r="H97" s="37">
        <v>2465.6129999999998</v>
      </c>
      <c r="I97" s="37">
        <v>1729.0450000000001</v>
      </c>
      <c r="J97" s="37">
        <v>8370.89</v>
      </c>
      <c r="K97" s="37">
        <v>639.63400000000001</v>
      </c>
      <c r="L97" s="37">
        <v>1826.3530000000001</v>
      </c>
      <c r="M97" s="37">
        <v>2894.748</v>
      </c>
      <c r="N97" s="37">
        <v>2755.502</v>
      </c>
      <c r="O97" s="37">
        <v>80.972999999999999</v>
      </c>
      <c r="P97" s="37">
        <v>1636.4639999999999</v>
      </c>
      <c r="Q97" s="37">
        <v>526.48900000000003</v>
      </c>
      <c r="R97" s="37">
        <v>436.505</v>
      </c>
      <c r="S97" s="37">
        <v>278.92500000000001</v>
      </c>
      <c r="T97" s="37">
        <f t="shared" si="2"/>
        <v>23641.141000000003</v>
      </c>
      <c r="U97" s="37">
        <v>16335.941000000003</v>
      </c>
      <c r="V97" s="37">
        <f t="shared" si="3"/>
        <v>65972.963000000018</v>
      </c>
    </row>
    <row r="98" spans="2:22" x14ac:dyDescent="0.3">
      <c r="B98" s="2">
        <v>39965</v>
      </c>
      <c r="C98" s="37">
        <v>10274.737000000001</v>
      </c>
      <c r="D98" s="37">
        <v>2194.3229999999999</v>
      </c>
      <c r="E98" s="37">
        <v>24432.364000000001</v>
      </c>
      <c r="F98" s="37">
        <v>0</v>
      </c>
      <c r="G98" s="37">
        <v>3.35</v>
      </c>
      <c r="H98" s="37">
        <v>2525.7739999999999</v>
      </c>
      <c r="I98" s="37">
        <v>2472.8690000000001</v>
      </c>
      <c r="J98" s="37">
        <v>10497.059000000001</v>
      </c>
      <c r="K98" s="37">
        <v>573.35599999999999</v>
      </c>
      <c r="L98" s="37">
        <v>1806.655</v>
      </c>
      <c r="M98" s="37">
        <v>2656.84</v>
      </c>
      <c r="N98" s="37">
        <v>2721.6379999999999</v>
      </c>
      <c r="O98" s="37">
        <v>43.125999999999998</v>
      </c>
      <c r="P98" s="37">
        <v>951.26600000000008</v>
      </c>
      <c r="Q98" s="37">
        <v>985.9</v>
      </c>
      <c r="R98" s="37">
        <v>113.63200000000001</v>
      </c>
      <c r="S98" s="37">
        <v>743.30899999999997</v>
      </c>
      <c r="T98" s="37">
        <f t="shared" si="2"/>
        <v>26091.424000000003</v>
      </c>
      <c r="U98" s="37">
        <v>12873.812000000005</v>
      </c>
      <c r="V98" s="37">
        <f t="shared" si="3"/>
        <v>75870.010000000009</v>
      </c>
    </row>
    <row r="99" spans="2:22" x14ac:dyDescent="0.3">
      <c r="B99" s="2">
        <v>39995</v>
      </c>
      <c r="C99" s="37">
        <v>10522.28</v>
      </c>
      <c r="D99" s="37">
        <v>2132.152</v>
      </c>
      <c r="E99" s="37">
        <v>2231.7759999999998</v>
      </c>
      <c r="F99" s="37">
        <v>9.5169999999999995</v>
      </c>
      <c r="G99" s="37">
        <v>8.3339999999999996</v>
      </c>
      <c r="H99" s="37">
        <v>2563.2179999999998</v>
      </c>
      <c r="I99" s="37">
        <v>2183.203</v>
      </c>
      <c r="J99" s="37">
        <v>3079.2739999999999</v>
      </c>
      <c r="K99" s="37">
        <v>959.82900000000006</v>
      </c>
      <c r="L99" s="37">
        <v>2049.6990000000001</v>
      </c>
      <c r="M99" s="37">
        <v>2091.7089999999998</v>
      </c>
      <c r="N99" s="37">
        <v>4511.799</v>
      </c>
      <c r="O99" s="37">
        <v>28.001999999999999</v>
      </c>
      <c r="P99" s="37">
        <v>1547.777</v>
      </c>
      <c r="Q99" s="37">
        <v>851.17600000000004</v>
      </c>
      <c r="R99" s="37">
        <v>319.92099999999999</v>
      </c>
      <c r="S99" s="37">
        <v>279.52</v>
      </c>
      <c r="T99" s="37">
        <f t="shared" si="2"/>
        <v>20465.127</v>
      </c>
      <c r="U99" s="37">
        <v>13954.910000000002</v>
      </c>
      <c r="V99" s="37">
        <f t="shared" si="3"/>
        <v>49324.096000000005</v>
      </c>
    </row>
    <row r="100" spans="2:22" x14ac:dyDescent="0.3">
      <c r="B100" s="2">
        <v>40026</v>
      </c>
      <c r="C100" s="37">
        <v>8547.8610000000008</v>
      </c>
      <c r="D100" s="37">
        <v>1636.221</v>
      </c>
      <c r="E100" s="37">
        <v>2255.9700000000003</v>
      </c>
      <c r="F100" s="37">
        <v>206.37</v>
      </c>
      <c r="G100" s="37">
        <v>8.8999999999999996E-2</v>
      </c>
      <c r="H100" s="37">
        <v>2472.627</v>
      </c>
      <c r="I100" s="37">
        <v>3051.38</v>
      </c>
      <c r="J100" s="37">
        <v>8232.1630000000005</v>
      </c>
      <c r="K100" s="37">
        <v>741.72900000000004</v>
      </c>
      <c r="L100" s="37">
        <v>1078.529</v>
      </c>
      <c r="M100" s="37">
        <v>2296.7220000000002</v>
      </c>
      <c r="N100" s="37">
        <v>4150.509</v>
      </c>
      <c r="O100" s="37">
        <v>26.309000000000001</v>
      </c>
      <c r="P100" s="37">
        <v>1371.4870000000001</v>
      </c>
      <c r="Q100" s="37">
        <v>969.03399999999999</v>
      </c>
      <c r="R100" s="37">
        <v>195.79599999999999</v>
      </c>
      <c r="S100" s="37">
        <v>424.137</v>
      </c>
      <c r="T100" s="37">
        <f t="shared" si="2"/>
        <v>25010.421999999999</v>
      </c>
      <c r="U100" s="37">
        <v>12064.340000000004</v>
      </c>
      <c r="V100" s="37">
        <f t="shared" si="3"/>
        <v>49721.273000000001</v>
      </c>
    </row>
    <row r="101" spans="2:22" x14ac:dyDescent="0.3">
      <c r="B101" s="2">
        <v>40057</v>
      </c>
      <c r="C101" s="37">
        <v>13212.644</v>
      </c>
      <c r="D101" s="37">
        <v>1447.385</v>
      </c>
      <c r="E101" s="37">
        <v>2780.6370000000002</v>
      </c>
      <c r="F101" s="37">
        <v>77.064999999999998</v>
      </c>
      <c r="G101" s="37">
        <v>4.21</v>
      </c>
      <c r="H101" s="37">
        <v>3330.9369999999999</v>
      </c>
      <c r="I101" s="37">
        <v>2924.5239999999999</v>
      </c>
      <c r="J101" s="37">
        <v>2580.9360000000001</v>
      </c>
      <c r="K101" s="37">
        <v>692.38599999999997</v>
      </c>
      <c r="L101" s="37">
        <v>2022.472</v>
      </c>
      <c r="M101" s="37">
        <v>2001.884</v>
      </c>
      <c r="N101" s="37">
        <v>3057.741</v>
      </c>
      <c r="O101" s="37">
        <v>15.765000000000001</v>
      </c>
      <c r="P101" s="37">
        <v>1544.577</v>
      </c>
      <c r="Q101" s="37">
        <v>737.86300000000006</v>
      </c>
      <c r="R101" s="37">
        <v>370.28199999999998</v>
      </c>
      <c r="S101" s="37">
        <v>318.24900000000002</v>
      </c>
      <c r="T101" s="37">
        <f t="shared" si="2"/>
        <v>19597.615999999998</v>
      </c>
      <c r="U101" s="37">
        <v>14045.616000000002</v>
      </c>
      <c r="V101" s="37">
        <f t="shared" si="3"/>
        <v>51165.173000000003</v>
      </c>
    </row>
    <row r="102" spans="2:22" x14ac:dyDescent="0.3">
      <c r="B102" s="2">
        <v>40087</v>
      </c>
      <c r="C102" s="37">
        <v>13621.059000000001</v>
      </c>
      <c r="D102" s="37">
        <v>1793.5900000000001</v>
      </c>
      <c r="E102" s="37">
        <v>2752.8270000000002</v>
      </c>
      <c r="F102" s="37">
        <v>31.260999999999999</v>
      </c>
      <c r="G102" s="37">
        <v>2.9660000000000002</v>
      </c>
      <c r="H102" s="37">
        <v>3733.2420000000002</v>
      </c>
      <c r="I102" s="37">
        <v>1355.8009999999999</v>
      </c>
      <c r="J102" s="37">
        <v>9143.4940000000006</v>
      </c>
      <c r="K102" s="37">
        <v>619.51400000000001</v>
      </c>
      <c r="L102" s="37">
        <v>2416.473</v>
      </c>
      <c r="M102" s="37">
        <v>2189.4929999999999</v>
      </c>
      <c r="N102" s="37">
        <v>3167.6820000000002</v>
      </c>
      <c r="O102" s="37">
        <v>32.116999999999997</v>
      </c>
      <c r="P102" s="37">
        <v>1228.6469999999999</v>
      </c>
      <c r="Q102" s="37">
        <v>1215.5609999999999</v>
      </c>
      <c r="R102" s="37">
        <v>190.15899999999999</v>
      </c>
      <c r="S102" s="37">
        <v>846.65300000000002</v>
      </c>
      <c r="T102" s="37">
        <f t="shared" si="2"/>
        <v>26138.835999999996</v>
      </c>
      <c r="U102" s="37">
        <v>16644.001</v>
      </c>
      <c r="V102" s="37">
        <f t="shared" si="3"/>
        <v>60984.539999999994</v>
      </c>
    </row>
    <row r="103" spans="2:22" x14ac:dyDescent="0.3">
      <c r="B103" s="2">
        <v>40118</v>
      </c>
      <c r="C103" s="37">
        <v>21319.600000000002</v>
      </c>
      <c r="D103" s="37">
        <v>1397.596</v>
      </c>
      <c r="E103" s="37">
        <v>2358.904</v>
      </c>
      <c r="F103" s="37">
        <v>239.90899999999999</v>
      </c>
      <c r="G103" s="37">
        <v>7.4930000000000003</v>
      </c>
      <c r="H103" s="37">
        <v>2810.5509999999999</v>
      </c>
      <c r="I103" s="37">
        <v>2462.768</v>
      </c>
      <c r="J103" s="37">
        <v>10201.203</v>
      </c>
      <c r="K103" s="37">
        <v>873.45900000000006</v>
      </c>
      <c r="L103" s="37">
        <v>2656.136</v>
      </c>
      <c r="M103" s="37">
        <v>3284.5260000000003</v>
      </c>
      <c r="N103" s="37">
        <v>2657.8310000000001</v>
      </c>
      <c r="O103" s="37">
        <v>33.088999999999999</v>
      </c>
      <c r="P103" s="37">
        <v>1165.3389999999999</v>
      </c>
      <c r="Q103" s="37">
        <v>737.22800000000007</v>
      </c>
      <c r="R103" s="37">
        <v>284.91300000000001</v>
      </c>
      <c r="S103" s="37">
        <v>781.91700000000003</v>
      </c>
      <c r="T103" s="37">
        <f t="shared" si="2"/>
        <v>27948.960000000003</v>
      </c>
      <c r="U103" s="37">
        <v>21932.638999999999</v>
      </c>
      <c r="V103" s="37">
        <f t="shared" si="3"/>
        <v>75205.100999999995</v>
      </c>
    </row>
    <row r="104" spans="2:22" x14ac:dyDescent="0.3">
      <c r="B104" s="2">
        <v>40148</v>
      </c>
      <c r="C104" s="37">
        <v>9973.2080000000005</v>
      </c>
      <c r="D104" s="37">
        <v>2733.16</v>
      </c>
      <c r="E104" s="37">
        <v>1870.6559999999999</v>
      </c>
      <c r="F104" s="37">
        <v>78.238</v>
      </c>
      <c r="G104" s="37">
        <v>110.21000000000001</v>
      </c>
      <c r="H104" s="37">
        <v>3513.9549999999999</v>
      </c>
      <c r="I104" s="37">
        <v>1883.7340000000002</v>
      </c>
      <c r="J104" s="37">
        <v>6005.56</v>
      </c>
      <c r="K104" s="37">
        <v>778.93100000000004</v>
      </c>
      <c r="L104" s="37">
        <v>1733.481</v>
      </c>
      <c r="M104" s="37">
        <v>2222.192</v>
      </c>
      <c r="N104" s="37">
        <v>3462.7060000000001</v>
      </c>
      <c r="O104" s="37">
        <v>109.598</v>
      </c>
      <c r="P104" s="37">
        <v>1435.7540000000001</v>
      </c>
      <c r="Q104" s="37">
        <v>751.53899999999999</v>
      </c>
      <c r="R104" s="37">
        <v>247.21700000000001</v>
      </c>
      <c r="S104" s="37">
        <v>568.23199999999997</v>
      </c>
      <c r="T104" s="37">
        <f t="shared" si="2"/>
        <v>22712.899000000005</v>
      </c>
      <c r="U104" s="37">
        <v>21986.449000000001</v>
      </c>
      <c r="V104" s="37">
        <f t="shared" si="3"/>
        <v>59464.820000000007</v>
      </c>
    </row>
    <row r="105" spans="2:22" x14ac:dyDescent="0.3">
      <c r="B105" s="2">
        <v>40179</v>
      </c>
      <c r="C105" s="37">
        <v>17729.787</v>
      </c>
      <c r="D105" s="37">
        <v>560.90600000000006</v>
      </c>
      <c r="E105" s="37">
        <v>1395.5271400000001</v>
      </c>
      <c r="F105" s="37">
        <v>267.31200000000001</v>
      </c>
      <c r="G105" s="37">
        <v>3.1379999999999999</v>
      </c>
      <c r="H105" s="37">
        <v>2746.9360000000001</v>
      </c>
      <c r="I105" s="37">
        <v>1741.415</v>
      </c>
      <c r="J105" s="37">
        <v>10646.598</v>
      </c>
      <c r="K105" s="37">
        <v>1345.107</v>
      </c>
      <c r="L105" s="37">
        <v>1805.4570000000001</v>
      </c>
      <c r="M105" s="37">
        <v>1536.9950000000001</v>
      </c>
      <c r="N105" s="37">
        <v>2579.1120000000001</v>
      </c>
      <c r="O105" s="37">
        <v>9.141</v>
      </c>
      <c r="P105" s="37">
        <v>1537.298</v>
      </c>
      <c r="Q105" s="37">
        <v>778.21299999999997</v>
      </c>
      <c r="R105" s="37">
        <v>7.2130000000000001</v>
      </c>
      <c r="S105" s="37">
        <v>747.779</v>
      </c>
      <c r="T105" s="37">
        <f t="shared" si="2"/>
        <v>25481.263999999996</v>
      </c>
      <c r="U105" s="37">
        <v>28455.26786</v>
      </c>
      <c r="V105" s="37">
        <f t="shared" si="3"/>
        <v>73893.20199999999</v>
      </c>
    </row>
    <row r="106" spans="2:22" x14ac:dyDescent="0.3">
      <c r="B106" s="2">
        <v>40210</v>
      </c>
      <c r="C106" s="37">
        <v>12121.431</v>
      </c>
      <c r="D106" s="37">
        <v>1772.123</v>
      </c>
      <c r="E106" s="37">
        <v>2243.5860000000002</v>
      </c>
      <c r="F106" s="37">
        <v>94.432000000000002</v>
      </c>
      <c r="G106" s="37">
        <v>71.174000000000007</v>
      </c>
      <c r="H106" s="37">
        <v>2637.1109999999999</v>
      </c>
      <c r="I106" s="37">
        <v>1814.961</v>
      </c>
      <c r="J106" s="37">
        <v>4137.7889999999998</v>
      </c>
      <c r="K106" s="37">
        <v>217.05</v>
      </c>
      <c r="L106" s="37">
        <v>2679.6210000000001</v>
      </c>
      <c r="M106" s="37">
        <v>1683.9549999999999</v>
      </c>
      <c r="N106" s="37">
        <v>2498.4670000000001</v>
      </c>
      <c r="O106" s="37">
        <v>18.021000000000001</v>
      </c>
      <c r="P106" s="37">
        <v>1443.797</v>
      </c>
      <c r="Q106" s="37">
        <v>674.12099999999998</v>
      </c>
      <c r="R106" s="37">
        <v>282.161</v>
      </c>
      <c r="S106" s="37">
        <v>393.11900000000003</v>
      </c>
      <c r="T106" s="37">
        <f t="shared" si="2"/>
        <v>18480.172999999999</v>
      </c>
      <c r="U106" s="37">
        <v>21818.440999999999</v>
      </c>
      <c r="V106" s="37">
        <f t="shared" si="3"/>
        <v>56601.36</v>
      </c>
    </row>
    <row r="107" spans="2:22" x14ac:dyDescent="0.3">
      <c r="B107" s="2">
        <v>40238</v>
      </c>
      <c r="C107" s="37">
        <v>14010.78</v>
      </c>
      <c r="D107" s="37">
        <v>1521.991</v>
      </c>
      <c r="E107" s="37">
        <v>4245.6170000000002</v>
      </c>
      <c r="F107" s="37">
        <v>61.411999999999999</v>
      </c>
      <c r="G107" s="37">
        <v>1.8760000000000001</v>
      </c>
      <c r="H107" s="37">
        <v>3533.8940000000002</v>
      </c>
      <c r="I107" s="37">
        <v>4071.4929999999999</v>
      </c>
      <c r="J107" s="37">
        <v>10021.357</v>
      </c>
      <c r="K107" s="37">
        <v>578.72900000000004</v>
      </c>
      <c r="L107" s="37">
        <v>3338.7020000000002</v>
      </c>
      <c r="M107" s="37">
        <v>2351.3789999999999</v>
      </c>
      <c r="N107" s="37">
        <v>2808.3339999999998</v>
      </c>
      <c r="O107" s="37">
        <v>26.2</v>
      </c>
      <c r="P107" s="37">
        <v>1192.654</v>
      </c>
      <c r="Q107" s="37">
        <v>803.58299999999997</v>
      </c>
      <c r="R107" s="37">
        <v>218.155</v>
      </c>
      <c r="S107" s="37">
        <v>1290.5940000000001</v>
      </c>
      <c r="T107" s="37">
        <f t="shared" si="2"/>
        <v>30235.073999999997</v>
      </c>
      <c r="U107" s="37">
        <v>28512.97</v>
      </c>
      <c r="V107" s="37">
        <f t="shared" si="3"/>
        <v>78589.72</v>
      </c>
    </row>
    <row r="108" spans="2:22" x14ac:dyDescent="0.3">
      <c r="B108" s="2">
        <v>40269</v>
      </c>
      <c r="C108" s="37">
        <v>16125.572</v>
      </c>
      <c r="D108" s="37">
        <v>813.23199999999997</v>
      </c>
      <c r="E108" s="37">
        <v>12772.293</v>
      </c>
      <c r="F108" s="37">
        <v>135.852</v>
      </c>
      <c r="G108" s="37">
        <v>0</v>
      </c>
      <c r="H108" s="37">
        <v>2376.8000000000002</v>
      </c>
      <c r="I108" s="37">
        <v>2453.7240000000002</v>
      </c>
      <c r="J108" s="37">
        <v>9192.5360000000001</v>
      </c>
      <c r="K108" s="37">
        <v>641.803</v>
      </c>
      <c r="L108" s="37">
        <v>2479.192</v>
      </c>
      <c r="M108" s="37">
        <v>1572.5319999999999</v>
      </c>
      <c r="N108" s="37">
        <v>3042.7939999999999</v>
      </c>
      <c r="O108" s="37">
        <v>27.251999999999999</v>
      </c>
      <c r="P108" s="37">
        <v>1382.3969999999999</v>
      </c>
      <c r="Q108" s="37">
        <v>1677.673</v>
      </c>
      <c r="R108" s="37">
        <v>162.369</v>
      </c>
      <c r="S108" s="37">
        <v>778.84900000000005</v>
      </c>
      <c r="T108" s="37">
        <f t="shared" si="2"/>
        <v>25787.920999999998</v>
      </c>
      <c r="U108" s="37">
        <v>22566.939000000002</v>
      </c>
      <c r="V108" s="37">
        <f t="shared" si="3"/>
        <v>78201.808999999994</v>
      </c>
    </row>
    <row r="109" spans="2:22" x14ac:dyDescent="0.3">
      <c r="B109" s="2">
        <v>40299</v>
      </c>
      <c r="C109" s="37">
        <v>10754.932000000001</v>
      </c>
      <c r="D109" s="37">
        <v>2150.741</v>
      </c>
      <c r="E109" s="37">
        <v>23442.646000000001</v>
      </c>
      <c r="F109" s="37">
        <v>138.977</v>
      </c>
      <c r="G109" s="37">
        <v>121.735</v>
      </c>
      <c r="H109" s="37">
        <v>2146.1669999999999</v>
      </c>
      <c r="I109" s="37">
        <v>1499.605</v>
      </c>
      <c r="J109" s="37">
        <v>9137.6990000000005</v>
      </c>
      <c r="K109" s="37">
        <v>524.14599999999996</v>
      </c>
      <c r="L109" s="37">
        <v>2075.6860000000001</v>
      </c>
      <c r="M109" s="37">
        <v>1777.5630000000001</v>
      </c>
      <c r="N109" s="37">
        <v>2797.2179999999998</v>
      </c>
      <c r="O109" s="37">
        <v>79.912999999999997</v>
      </c>
      <c r="P109" s="37">
        <v>1739.4639999999999</v>
      </c>
      <c r="Q109" s="37">
        <v>546.51800000000003</v>
      </c>
      <c r="R109" s="37">
        <v>424.74400000000003</v>
      </c>
      <c r="S109" s="37">
        <v>630.79399999999998</v>
      </c>
      <c r="T109" s="37">
        <f t="shared" ref="T109:T128" si="4">SUM(H109:S109)</f>
        <v>23379.517000000003</v>
      </c>
      <c r="U109" s="37">
        <v>25475.453000000001</v>
      </c>
      <c r="V109" s="37">
        <f t="shared" si="3"/>
        <v>85464.001000000018</v>
      </c>
    </row>
    <row r="110" spans="2:22" x14ac:dyDescent="0.3">
      <c r="B110" s="2">
        <v>40330</v>
      </c>
      <c r="C110" s="37">
        <v>9914.4490000000005</v>
      </c>
      <c r="D110" s="37">
        <v>1401.6790000000001</v>
      </c>
      <c r="E110" s="37">
        <v>10536.686</v>
      </c>
      <c r="F110" s="37">
        <v>63.288000000000004</v>
      </c>
      <c r="G110" s="37">
        <v>52.637</v>
      </c>
      <c r="H110" s="37">
        <v>2890.82</v>
      </c>
      <c r="I110" s="37">
        <v>3551.0070000000001</v>
      </c>
      <c r="J110" s="37">
        <v>3061.1660000000002</v>
      </c>
      <c r="K110" s="37">
        <v>689.03800000000001</v>
      </c>
      <c r="L110" s="37">
        <v>2019.4850000000001</v>
      </c>
      <c r="M110" s="37">
        <v>1781.732</v>
      </c>
      <c r="N110" s="37">
        <v>3072.7460000000001</v>
      </c>
      <c r="O110" s="37">
        <v>15.578000000000001</v>
      </c>
      <c r="P110" s="37">
        <v>880.94900000000007</v>
      </c>
      <c r="Q110" s="37">
        <v>1496.7760000000001</v>
      </c>
      <c r="R110" s="37">
        <v>227.39500000000001</v>
      </c>
      <c r="S110" s="37">
        <v>365.23399999999998</v>
      </c>
      <c r="T110" s="37">
        <f t="shared" si="4"/>
        <v>20051.926000000007</v>
      </c>
      <c r="U110" s="37">
        <v>18489.239000000001</v>
      </c>
      <c r="V110" s="37">
        <f t="shared" si="3"/>
        <v>60509.90400000001</v>
      </c>
    </row>
    <row r="111" spans="2:22" x14ac:dyDescent="0.3">
      <c r="B111" s="2">
        <v>40360</v>
      </c>
      <c r="C111" s="37">
        <v>8400.9660000000003</v>
      </c>
      <c r="D111" s="37">
        <v>806.23699999999997</v>
      </c>
      <c r="E111" s="37">
        <v>8121.8869999999997</v>
      </c>
      <c r="F111" s="37">
        <v>18.815000000000001</v>
      </c>
      <c r="G111" s="37">
        <v>4.0000000000000001E-3</v>
      </c>
      <c r="H111" s="37">
        <v>2685.68</v>
      </c>
      <c r="I111" s="37">
        <v>1622.731</v>
      </c>
      <c r="J111" s="37">
        <v>11756.657000000001</v>
      </c>
      <c r="K111" s="37">
        <v>1059.029</v>
      </c>
      <c r="L111" s="37">
        <v>2202.721</v>
      </c>
      <c r="M111" s="37">
        <v>3189.3650000000002</v>
      </c>
      <c r="N111" s="37">
        <v>3731.8009999999999</v>
      </c>
      <c r="O111" s="37">
        <v>12.24</v>
      </c>
      <c r="P111" s="37">
        <v>1328.5989999999999</v>
      </c>
      <c r="Q111" s="37">
        <v>1000.549</v>
      </c>
      <c r="R111" s="37">
        <v>474.31400000000002</v>
      </c>
      <c r="S111" s="37">
        <v>981.471</v>
      </c>
      <c r="T111" s="37">
        <f t="shared" si="4"/>
        <v>30045.157000000003</v>
      </c>
      <c r="U111" s="37">
        <v>18379.177</v>
      </c>
      <c r="V111" s="37">
        <f t="shared" si="3"/>
        <v>65772.243000000002</v>
      </c>
    </row>
    <row r="112" spans="2:22" x14ac:dyDescent="0.3">
      <c r="B112" s="2">
        <v>40391</v>
      </c>
      <c r="C112" s="37">
        <v>14290.929</v>
      </c>
      <c r="D112" s="37">
        <v>1058.625</v>
      </c>
      <c r="E112" s="37">
        <v>7637.3230000000003</v>
      </c>
      <c r="F112" s="37">
        <v>41.794000000000004</v>
      </c>
      <c r="G112" s="37">
        <v>1.544</v>
      </c>
      <c r="H112" s="37">
        <v>2848.0970000000002</v>
      </c>
      <c r="I112" s="37">
        <v>3184.038</v>
      </c>
      <c r="J112" s="37">
        <v>10475.589</v>
      </c>
      <c r="K112" s="37">
        <v>481.91899999999998</v>
      </c>
      <c r="L112" s="37">
        <v>1583.663</v>
      </c>
      <c r="M112" s="37">
        <v>2120.88</v>
      </c>
      <c r="N112" s="37">
        <v>3621.453</v>
      </c>
      <c r="O112" s="37">
        <v>26.285</v>
      </c>
      <c r="P112" s="37">
        <v>621.61</v>
      </c>
      <c r="Q112" s="37">
        <v>929.51900000000001</v>
      </c>
      <c r="R112" s="37">
        <v>472.80799999999999</v>
      </c>
      <c r="S112" s="37">
        <v>690.91200000000003</v>
      </c>
      <c r="T112" s="37">
        <f t="shared" si="4"/>
        <v>27056.773000000008</v>
      </c>
      <c r="U112" s="37">
        <v>19346.560000000005</v>
      </c>
      <c r="V112" s="37">
        <f t="shared" si="3"/>
        <v>69433.54800000001</v>
      </c>
    </row>
    <row r="113" spans="2:22" x14ac:dyDescent="0.3">
      <c r="B113" s="2">
        <v>40422</v>
      </c>
      <c r="C113" s="37">
        <v>10981.499</v>
      </c>
      <c r="D113" s="37">
        <v>1164.819</v>
      </c>
      <c r="E113" s="37">
        <v>11482.201000000001</v>
      </c>
      <c r="F113" s="37">
        <v>0.5</v>
      </c>
      <c r="G113" s="37">
        <v>16.152999999999999</v>
      </c>
      <c r="H113" s="37">
        <v>3604.9490000000001</v>
      </c>
      <c r="I113" s="37">
        <v>2309.04</v>
      </c>
      <c r="J113" s="37">
        <v>11471.525</v>
      </c>
      <c r="K113" s="37">
        <v>484.18400000000003</v>
      </c>
      <c r="L113" s="37">
        <v>1625.799</v>
      </c>
      <c r="M113" s="37">
        <v>1904.663</v>
      </c>
      <c r="N113" s="37">
        <v>3125.4059999999999</v>
      </c>
      <c r="O113" s="37">
        <v>9.777000000000001</v>
      </c>
      <c r="P113" s="37">
        <v>1004.592</v>
      </c>
      <c r="Q113" s="37">
        <v>1253.1770000000001</v>
      </c>
      <c r="R113" s="37">
        <v>297.17</v>
      </c>
      <c r="S113" s="37">
        <v>846.71600000000001</v>
      </c>
      <c r="T113" s="37">
        <f t="shared" si="4"/>
        <v>27936.997999999996</v>
      </c>
      <c r="U113" s="37">
        <v>15847.041000000001</v>
      </c>
      <c r="V113" s="37">
        <f t="shared" si="3"/>
        <v>67429.210999999996</v>
      </c>
    </row>
    <row r="114" spans="2:22" x14ac:dyDescent="0.3">
      <c r="B114" s="2">
        <v>40452</v>
      </c>
      <c r="C114" s="37">
        <v>10147.134</v>
      </c>
      <c r="D114" s="37">
        <v>1113.2830000000001</v>
      </c>
      <c r="E114" s="37">
        <v>8561.1360000000004</v>
      </c>
      <c r="F114" s="37">
        <v>45.57</v>
      </c>
      <c r="G114" s="37">
        <v>0</v>
      </c>
      <c r="H114" s="37">
        <v>3560.4030000000002</v>
      </c>
      <c r="I114" s="37">
        <v>1994.5610000000001</v>
      </c>
      <c r="J114" s="37">
        <v>4482.9809999999998</v>
      </c>
      <c r="K114" s="37">
        <v>804.50599999999997</v>
      </c>
      <c r="L114" s="37">
        <v>1424.8430000000001</v>
      </c>
      <c r="M114" s="37">
        <v>1972.942</v>
      </c>
      <c r="N114" s="37">
        <v>2943.5070000000001</v>
      </c>
      <c r="O114" s="37">
        <v>80.569000000000003</v>
      </c>
      <c r="P114" s="37">
        <v>1613.192</v>
      </c>
      <c r="Q114" s="37">
        <v>800.77800000000002</v>
      </c>
      <c r="R114" s="37">
        <v>425.11500000000001</v>
      </c>
      <c r="S114" s="37">
        <v>1167.692</v>
      </c>
      <c r="T114" s="37">
        <f t="shared" si="4"/>
        <v>21271.089</v>
      </c>
      <c r="U114" s="37">
        <v>16937.179</v>
      </c>
      <c r="V114" s="37">
        <f t="shared" si="3"/>
        <v>58075.391000000003</v>
      </c>
    </row>
    <row r="115" spans="2:22" x14ac:dyDescent="0.3">
      <c r="B115" s="2">
        <v>40483</v>
      </c>
      <c r="C115" s="37">
        <v>11959.268</v>
      </c>
      <c r="D115" s="37">
        <v>1355.1279999999999</v>
      </c>
      <c r="E115" s="37">
        <v>10984.294</v>
      </c>
      <c r="F115" s="37">
        <v>19.838000000000001</v>
      </c>
      <c r="G115" s="37">
        <v>0</v>
      </c>
      <c r="H115" s="37">
        <v>3688.7339999999999</v>
      </c>
      <c r="I115" s="37">
        <v>2398.6730000000002</v>
      </c>
      <c r="J115" s="37">
        <v>10443.937</v>
      </c>
      <c r="K115" s="37">
        <v>839.10199999999998</v>
      </c>
      <c r="L115" s="37">
        <v>2199.123</v>
      </c>
      <c r="M115" s="37">
        <v>2500.442</v>
      </c>
      <c r="N115" s="37">
        <v>2550.3020000000001</v>
      </c>
      <c r="O115" s="37">
        <v>74.652000000000001</v>
      </c>
      <c r="P115" s="37">
        <v>1060.951</v>
      </c>
      <c r="Q115" s="37">
        <v>1068.19</v>
      </c>
      <c r="R115" s="37">
        <v>445.97700000000003</v>
      </c>
      <c r="S115" s="37">
        <v>734.63200000000006</v>
      </c>
      <c r="T115" s="37">
        <f t="shared" si="4"/>
        <v>28004.714999999997</v>
      </c>
      <c r="U115" s="37">
        <v>29644.253000000001</v>
      </c>
      <c r="V115" s="37">
        <f t="shared" si="3"/>
        <v>81967.495999999999</v>
      </c>
    </row>
    <row r="116" spans="2:22" x14ac:dyDescent="0.3">
      <c r="B116" s="2">
        <v>40513</v>
      </c>
      <c r="C116" s="37">
        <v>12019.246000000001</v>
      </c>
      <c r="D116" s="37">
        <v>2440.4360000000001</v>
      </c>
      <c r="E116" s="37">
        <v>5920.8230000000003</v>
      </c>
      <c r="F116" s="37">
        <v>31.827999999999999</v>
      </c>
      <c r="G116" s="37">
        <v>3.028</v>
      </c>
      <c r="H116" s="37">
        <v>2642.5280000000002</v>
      </c>
      <c r="I116" s="37">
        <v>3068.0889999999999</v>
      </c>
      <c r="J116" s="37">
        <v>5201.0209999999997</v>
      </c>
      <c r="K116" s="37">
        <v>959.57299999999998</v>
      </c>
      <c r="L116" s="37">
        <v>1336.29</v>
      </c>
      <c r="M116" s="37">
        <v>2633.98</v>
      </c>
      <c r="N116" s="37">
        <v>3540.6019999999999</v>
      </c>
      <c r="O116" s="37">
        <v>33.236000000000004</v>
      </c>
      <c r="P116" s="37">
        <v>1566.1320000000001</v>
      </c>
      <c r="Q116" s="37">
        <v>881.39400000000001</v>
      </c>
      <c r="R116" s="37">
        <v>173.411</v>
      </c>
      <c r="S116" s="37">
        <v>692.20500000000004</v>
      </c>
      <c r="T116" s="37">
        <f t="shared" si="4"/>
        <v>22728.461000000003</v>
      </c>
      <c r="U116" s="37">
        <v>38876</v>
      </c>
      <c r="V116" s="37">
        <f t="shared" si="3"/>
        <v>82019.822</v>
      </c>
    </row>
    <row r="117" spans="2:22" x14ac:dyDescent="0.3">
      <c r="B117" s="2">
        <v>40544</v>
      </c>
      <c r="C117" s="37">
        <v>10032.094999999999</v>
      </c>
      <c r="D117" s="37">
        <v>665.49900000000002</v>
      </c>
      <c r="E117" s="37">
        <v>9635.2820000000011</v>
      </c>
      <c r="F117" s="37">
        <v>37.396999999999998</v>
      </c>
      <c r="G117" s="37">
        <v>0.72899999999999998</v>
      </c>
      <c r="H117" s="37">
        <v>3804.3740000000003</v>
      </c>
      <c r="I117" s="37">
        <v>1555.4929999999999</v>
      </c>
      <c r="J117" s="37">
        <v>12308.109</v>
      </c>
      <c r="K117" s="37">
        <v>613.08000000000004</v>
      </c>
      <c r="L117" s="37">
        <v>1314.4780000000001</v>
      </c>
      <c r="M117" s="37">
        <v>1726.636</v>
      </c>
      <c r="N117" s="37">
        <v>2583.922</v>
      </c>
      <c r="O117" s="37">
        <v>3.6259999999999999</v>
      </c>
      <c r="P117" s="37">
        <v>1832.79</v>
      </c>
      <c r="Q117" s="37">
        <v>721.86099999999999</v>
      </c>
      <c r="R117" s="37">
        <v>47.398000000000003</v>
      </c>
      <c r="S117" s="37">
        <v>743.00800000000004</v>
      </c>
      <c r="T117" s="37">
        <f t="shared" si="4"/>
        <v>27254.775000000005</v>
      </c>
      <c r="U117" s="37">
        <v>36044.103000000003</v>
      </c>
      <c r="V117" s="37">
        <f t="shared" si="3"/>
        <v>83669.88</v>
      </c>
    </row>
    <row r="118" spans="2:22" x14ac:dyDescent="0.3">
      <c r="B118" s="2">
        <v>40575</v>
      </c>
      <c r="C118" s="37">
        <v>8831.389000000001</v>
      </c>
      <c r="D118" s="37">
        <v>1501.34</v>
      </c>
      <c r="E118" s="37">
        <v>8009.0720000000001</v>
      </c>
      <c r="F118" s="37">
        <v>85.492000000000004</v>
      </c>
      <c r="G118" s="37">
        <v>7.9000000000000001E-2</v>
      </c>
      <c r="H118" s="37">
        <v>3316.5160000000001</v>
      </c>
      <c r="I118" s="37">
        <v>2276.4870000000001</v>
      </c>
      <c r="J118" s="37">
        <v>11762.139000000001</v>
      </c>
      <c r="K118" s="37">
        <v>676.69</v>
      </c>
      <c r="L118" s="37">
        <v>1142.07</v>
      </c>
      <c r="M118" s="37">
        <v>1525.45</v>
      </c>
      <c r="N118" s="37">
        <v>2965.087</v>
      </c>
      <c r="O118" s="37">
        <v>10.484999999999999</v>
      </c>
      <c r="P118" s="37">
        <v>1360.537</v>
      </c>
      <c r="Q118" s="37">
        <v>793.15899999999999</v>
      </c>
      <c r="R118" s="37">
        <v>223.77500000000001</v>
      </c>
      <c r="S118" s="37">
        <v>331.767</v>
      </c>
      <c r="T118" s="37">
        <f t="shared" si="4"/>
        <v>26384.162</v>
      </c>
      <c r="U118" s="37">
        <v>36597.773999999998</v>
      </c>
      <c r="V118" s="37">
        <f t="shared" si="3"/>
        <v>81409.30799999999</v>
      </c>
    </row>
    <row r="119" spans="2:22" x14ac:dyDescent="0.3">
      <c r="B119" s="2">
        <v>40603</v>
      </c>
      <c r="C119" s="37">
        <v>11936.77</v>
      </c>
      <c r="D119" s="37">
        <v>723.35</v>
      </c>
      <c r="E119" s="37">
        <v>8255.9449999999997</v>
      </c>
      <c r="F119" s="37">
        <v>206.79400000000001</v>
      </c>
      <c r="G119" s="37">
        <v>0</v>
      </c>
      <c r="H119" s="37">
        <v>2895.8670000000002</v>
      </c>
      <c r="I119" s="37">
        <v>2232.6620000000003</v>
      </c>
      <c r="J119" s="37">
        <v>4367.6390000000001</v>
      </c>
      <c r="K119" s="37">
        <v>976.78899999999999</v>
      </c>
      <c r="L119" s="37">
        <v>1193.163</v>
      </c>
      <c r="M119" s="37">
        <v>4139.4610000000002</v>
      </c>
      <c r="N119" s="37">
        <v>4757.0839999999998</v>
      </c>
      <c r="O119" s="37">
        <v>15.528</v>
      </c>
      <c r="P119" s="37">
        <v>1457.126</v>
      </c>
      <c r="Q119" s="37">
        <v>976.11500000000001</v>
      </c>
      <c r="R119" s="37">
        <v>342.59199999999998</v>
      </c>
      <c r="S119" s="37">
        <v>927.28200000000004</v>
      </c>
      <c r="T119" s="37">
        <f t="shared" si="4"/>
        <v>24281.308000000001</v>
      </c>
      <c r="U119" s="37">
        <v>35482.667000000001</v>
      </c>
      <c r="V119" s="37">
        <f t="shared" si="3"/>
        <v>80886.834000000003</v>
      </c>
    </row>
    <row r="120" spans="2:22" x14ac:dyDescent="0.3">
      <c r="B120" s="2">
        <v>40634</v>
      </c>
      <c r="C120" s="37">
        <v>9644.7569999999996</v>
      </c>
      <c r="D120" s="37">
        <v>746.52600000000007</v>
      </c>
      <c r="E120" s="37">
        <v>17989.264999999999</v>
      </c>
      <c r="F120" s="37">
        <v>0.51300000000000001</v>
      </c>
      <c r="G120" s="37">
        <v>0</v>
      </c>
      <c r="H120" s="37">
        <v>3106.049</v>
      </c>
      <c r="I120" s="37">
        <v>1860.7350000000001</v>
      </c>
      <c r="J120" s="37">
        <v>16825.458999999999</v>
      </c>
      <c r="K120" s="37">
        <v>470.49600000000004</v>
      </c>
      <c r="L120" s="37">
        <v>1324.8890000000001</v>
      </c>
      <c r="M120" s="37">
        <v>2205.56</v>
      </c>
      <c r="N120" s="37">
        <v>3310.6840000000002</v>
      </c>
      <c r="O120" s="37">
        <v>130.90899999999999</v>
      </c>
      <c r="P120" s="37">
        <v>1765.38</v>
      </c>
      <c r="Q120" s="37">
        <v>547.36199999999997</v>
      </c>
      <c r="R120" s="37">
        <v>410.20600000000002</v>
      </c>
      <c r="S120" s="37">
        <v>419.41200000000003</v>
      </c>
      <c r="T120" s="37">
        <f t="shared" si="4"/>
        <v>32377.141</v>
      </c>
      <c r="U120" s="37">
        <v>35604.756999999991</v>
      </c>
      <c r="V120" s="37">
        <f t="shared" si="3"/>
        <v>96362.958999999988</v>
      </c>
    </row>
    <row r="121" spans="2:22" x14ac:dyDescent="0.3">
      <c r="B121" s="2">
        <v>40664</v>
      </c>
      <c r="C121" s="37">
        <v>26753.616000000002</v>
      </c>
      <c r="D121" s="37">
        <v>1537.7909999999999</v>
      </c>
      <c r="E121" s="37">
        <v>8185.1590000000006</v>
      </c>
      <c r="F121" s="37">
        <v>95.430999999999997</v>
      </c>
      <c r="G121" s="37">
        <v>0</v>
      </c>
      <c r="H121" s="37">
        <v>2696.694</v>
      </c>
      <c r="I121" s="37">
        <v>2806.201</v>
      </c>
      <c r="J121" s="37">
        <v>4850.6120000000001</v>
      </c>
      <c r="K121" s="37">
        <v>1092.6680000000001</v>
      </c>
      <c r="L121" s="37">
        <v>1693.086</v>
      </c>
      <c r="M121" s="37">
        <v>2387.799</v>
      </c>
      <c r="N121" s="37">
        <v>3031.3409999999999</v>
      </c>
      <c r="O121" s="37">
        <v>7.1980000000000004</v>
      </c>
      <c r="P121" s="37">
        <v>1287.4090000000001</v>
      </c>
      <c r="Q121" s="37">
        <v>871.76499999999999</v>
      </c>
      <c r="R121" s="37">
        <v>272.077</v>
      </c>
      <c r="S121" s="37">
        <v>492.39800000000002</v>
      </c>
      <c r="T121" s="37">
        <f t="shared" si="4"/>
        <v>21489.248000000003</v>
      </c>
      <c r="U121" s="37">
        <v>27300.416999999998</v>
      </c>
      <c r="V121" s="37">
        <f t="shared" si="3"/>
        <v>85361.662000000011</v>
      </c>
    </row>
    <row r="122" spans="2:22" x14ac:dyDescent="0.3">
      <c r="B122" s="2">
        <v>40695</v>
      </c>
      <c r="C122" s="37">
        <v>10060.33</v>
      </c>
      <c r="D122" s="37">
        <v>998.51099999999997</v>
      </c>
      <c r="E122" s="37">
        <v>16300.865</v>
      </c>
      <c r="F122" s="37">
        <v>0</v>
      </c>
      <c r="G122" s="37">
        <v>0.57699999999999996</v>
      </c>
      <c r="H122" s="37">
        <v>2525.42</v>
      </c>
      <c r="I122" s="37">
        <v>3010.3589999999999</v>
      </c>
      <c r="J122" s="37">
        <v>3819.4290000000001</v>
      </c>
      <c r="K122" s="37">
        <v>511.35700000000003</v>
      </c>
      <c r="L122" s="37">
        <v>2084.5210000000002</v>
      </c>
      <c r="M122" s="37">
        <v>1697.8790000000001</v>
      </c>
      <c r="N122" s="37">
        <v>3040.431</v>
      </c>
      <c r="O122" s="37">
        <v>95.058999999999997</v>
      </c>
      <c r="P122" s="37">
        <v>1234.627</v>
      </c>
      <c r="Q122" s="37">
        <v>649.56299999999999</v>
      </c>
      <c r="R122" s="37">
        <v>224.279</v>
      </c>
      <c r="S122" s="37">
        <v>649.81299999999999</v>
      </c>
      <c r="T122" s="37">
        <f t="shared" si="4"/>
        <v>19542.736999999997</v>
      </c>
      <c r="U122" s="37">
        <v>28813.734</v>
      </c>
      <c r="V122" s="37">
        <f t="shared" si="3"/>
        <v>75716.754000000001</v>
      </c>
    </row>
    <row r="123" spans="2:22" x14ac:dyDescent="0.3">
      <c r="B123" s="2">
        <v>40725</v>
      </c>
      <c r="C123" s="37">
        <v>13954.451000000001</v>
      </c>
      <c r="D123" s="37">
        <v>1256.1390000000001</v>
      </c>
      <c r="E123" s="37">
        <v>7768.8519999999999</v>
      </c>
      <c r="F123" s="37">
        <v>105.2</v>
      </c>
      <c r="G123" s="37">
        <v>0.23</v>
      </c>
      <c r="H123" s="37">
        <v>3887.212</v>
      </c>
      <c r="I123" s="37">
        <v>2172.3409999999999</v>
      </c>
      <c r="J123" s="37">
        <v>16869.245999999999</v>
      </c>
      <c r="K123" s="37">
        <v>761.34500000000003</v>
      </c>
      <c r="L123" s="37">
        <v>1822.578</v>
      </c>
      <c r="M123" s="37">
        <v>1786.3779999999999</v>
      </c>
      <c r="N123" s="37">
        <v>2757.279</v>
      </c>
      <c r="O123" s="37">
        <v>3.6379999999999999</v>
      </c>
      <c r="P123" s="37">
        <v>2206.67</v>
      </c>
      <c r="Q123" s="37">
        <v>625.87900000000002</v>
      </c>
      <c r="R123" s="37">
        <v>166.83799999999999</v>
      </c>
      <c r="S123" s="37">
        <v>751.93700000000001</v>
      </c>
      <c r="T123" s="37">
        <f t="shared" si="4"/>
        <v>33811.341</v>
      </c>
      <c r="U123" s="37">
        <v>23391.86</v>
      </c>
      <c r="V123" s="37">
        <f t="shared" si="3"/>
        <v>80288.073000000004</v>
      </c>
    </row>
    <row r="124" spans="2:22" x14ac:dyDescent="0.3">
      <c r="B124" s="2">
        <v>40756</v>
      </c>
      <c r="C124" s="37">
        <v>7588.1729999999998</v>
      </c>
      <c r="D124" s="37">
        <v>2099.645</v>
      </c>
      <c r="E124" s="37">
        <v>8452.3279999999995</v>
      </c>
      <c r="F124" s="37">
        <v>1.3140000000000001</v>
      </c>
      <c r="G124" s="37">
        <v>1.1060000000000001</v>
      </c>
      <c r="H124" s="37">
        <v>2147.5970000000002</v>
      </c>
      <c r="I124" s="37">
        <v>2529.018</v>
      </c>
      <c r="J124" s="37">
        <v>4267.6760000000004</v>
      </c>
      <c r="K124" s="37">
        <v>1201.845</v>
      </c>
      <c r="L124" s="37">
        <v>1338.627</v>
      </c>
      <c r="M124" s="37">
        <v>2175.7249999999999</v>
      </c>
      <c r="N124" s="37">
        <v>3309.1010000000001</v>
      </c>
      <c r="O124" s="37">
        <v>4.923</v>
      </c>
      <c r="P124" s="37">
        <v>1240.1110000000001</v>
      </c>
      <c r="Q124" s="37">
        <v>858.57600000000002</v>
      </c>
      <c r="R124" s="37">
        <v>308.22300000000001</v>
      </c>
      <c r="S124" s="37">
        <v>646.072</v>
      </c>
      <c r="T124" s="37">
        <f t="shared" si="4"/>
        <v>20027.494000000002</v>
      </c>
      <c r="U124" s="37">
        <v>24911.553</v>
      </c>
      <c r="V124" s="37">
        <f t="shared" si="3"/>
        <v>63081.612999999998</v>
      </c>
    </row>
    <row r="125" spans="2:22" x14ac:dyDescent="0.3">
      <c r="B125" s="2">
        <v>40787</v>
      </c>
      <c r="C125" s="37">
        <v>8382.1370000000006</v>
      </c>
      <c r="D125" s="37">
        <v>985.42100000000005</v>
      </c>
      <c r="E125" s="37">
        <v>8851.9420000000009</v>
      </c>
      <c r="F125" s="37">
        <v>80.372</v>
      </c>
      <c r="G125" s="37">
        <v>1.7070000000000001</v>
      </c>
      <c r="H125" s="37">
        <v>2316.299</v>
      </c>
      <c r="I125" s="37">
        <v>2375.7739999999999</v>
      </c>
      <c r="J125" s="37">
        <v>17546.697</v>
      </c>
      <c r="K125" s="37">
        <v>569.06500000000005</v>
      </c>
      <c r="L125" s="37">
        <v>1784.1020000000001</v>
      </c>
      <c r="M125" s="37">
        <v>1805.2380000000001</v>
      </c>
      <c r="N125" s="37">
        <v>2809.4279999999999</v>
      </c>
      <c r="O125" s="37">
        <v>12.870000000000001</v>
      </c>
      <c r="P125" s="37">
        <v>1473.117</v>
      </c>
      <c r="Q125" s="37">
        <v>616.49900000000002</v>
      </c>
      <c r="R125" s="37">
        <v>368.08</v>
      </c>
      <c r="S125" s="37">
        <v>702.89300000000003</v>
      </c>
      <c r="T125" s="37">
        <f t="shared" si="4"/>
        <v>32380.061999999998</v>
      </c>
      <c r="U125" s="37">
        <v>21679.561000000002</v>
      </c>
      <c r="V125" s="37">
        <f t="shared" si="3"/>
        <v>72361.20199999999</v>
      </c>
    </row>
    <row r="126" spans="2:22" x14ac:dyDescent="0.3">
      <c r="B126" s="2">
        <v>40817</v>
      </c>
      <c r="C126" s="37">
        <v>9786.0370000000003</v>
      </c>
      <c r="D126" s="37">
        <v>1220.2190000000001</v>
      </c>
      <c r="E126" s="37">
        <v>7324.2160000000003</v>
      </c>
      <c r="F126" s="37">
        <v>13.573</v>
      </c>
      <c r="G126" s="37">
        <v>0</v>
      </c>
      <c r="H126" s="37">
        <v>3266.2139999999999</v>
      </c>
      <c r="I126" s="37">
        <v>1603.7809999999999</v>
      </c>
      <c r="J126" s="37">
        <v>5001.8469999999998</v>
      </c>
      <c r="K126" s="37">
        <v>589.67899999999997</v>
      </c>
      <c r="L126" s="37">
        <v>1506.683</v>
      </c>
      <c r="M126" s="37">
        <v>2928.3580000000002</v>
      </c>
      <c r="N126" s="37">
        <v>3197.7469999999998</v>
      </c>
      <c r="O126" s="37">
        <v>86.046999999999997</v>
      </c>
      <c r="P126" s="37">
        <v>950.09800000000007</v>
      </c>
      <c r="Q126" s="37">
        <v>575.18100000000004</v>
      </c>
      <c r="R126" s="37">
        <v>242.67699999999999</v>
      </c>
      <c r="S126" s="37">
        <v>496.30200000000002</v>
      </c>
      <c r="T126" s="37">
        <f t="shared" si="4"/>
        <v>20444.614000000001</v>
      </c>
      <c r="U126" s="37">
        <v>24359.550000000007</v>
      </c>
      <c r="V126" s="37">
        <f t="shared" si="3"/>
        <v>63148.209000000003</v>
      </c>
    </row>
    <row r="127" spans="2:22" x14ac:dyDescent="0.3">
      <c r="B127" s="2">
        <v>40848</v>
      </c>
      <c r="C127" s="37">
        <v>9173.9179999999997</v>
      </c>
      <c r="D127" s="37">
        <v>1234.1790000000001</v>
      </c>
      <c r="E127" s="37">
        <v>5849.4229999999998</v>
      </c>
      <c r="F127" s="37">
        <v>7.1020000000000003</v>
      </c>
      <c r="G127" s="37">
        <v>0</v>
      </c>
      <c r="H127" s="37">
        <v>3738.259</v>
      </c>
      <c r="I127" s="37">
        <v>3108.1469999999999</v>
      </c>
      <c r="J127" s="37">
        <v>14876.081</v>
      </c>
      <c r="K127" s="37">
        <v>764.875</v>
      </c>
      <c r="L127" s="37">
        <v>1997.3300000000002</v>
      </c>
      <c r="M127" s="37">
        <v>2432.5889999999999</v>
      </c>
      <c r="N127" s="37">
        <v>3344.1289999999999</v>
      </c>
      <c r="O127" s="37">
        <v>78.566000000000003</v>
      </c>
      <c r="P127" s="37">
        <v>1742.702</v>
      </c>
      <c r="Q127" s="37">
        <v>750.803</v>
      </c>
      <c r="R127" s="37">
        <v>109.973</v>
      </c>
      <c r="S127" s="37">
        <v>772.78</v>
      </c>
      <c r="T127" s="37">
        <f t="shared" si="4"/>
        <v>33716.234000000004</v>
      </c>
      <c r="U127" s="37">
        <v>34440.82</v>
      </c>
      <c r="V127" s="37">
        <f t="shared" si="3"/>
        <v>84421.676000000007</v>
      </c>
    </row>
    <row r="128" spans="2:22" x14ac:dyDescent="0.3">
      <c r="B128" s="2">
        <v>40878</v>
      </c>
      <c r="C128" s="37">
        <v>10896.7</v>
      </c>
      <c r="D128" s="37">
        <v>2119.3629999999998</v>
      </c>
      <c r="E128" s="37">
        <v>3448.6019999999999</v>
      </c>
      <c r="F128" s="37">
        <v>22.779</v>
      </c>
      <c r="G128" s="37">
        <v>2.952</v>
      </c>
      <c r="H128" s="37">
        <v>3455.8910000000001</v>
      </c>
      <c r="I128" s="37">
        <v>2541.3339999999998</v>
      </c>
      <c r="J128" s="37">
        <v>14062.213</v>
      </c>
      <c r="K128" s="37">
        <v>475.14800000000002</v>
      </c>
      <c r="L128" s="37">
        <v>1897.809</v>
      </c>
      <c r="M128" s="37">
        <v>1704.1210000000001</v>
      </c>
      <c r="N128" s="37">
        <v>2832.3850000000002</v>
      </c>
      <c r="O128" s="37">
        <v>26.871000000000002</v>
      </c>
      <c r="P128" s="37">
        <v>1348.184</v>
      </c>
      <c r="Q128" s="37">
        <v>981.70299999999997</v>
      </c>
      <c r="R128" s="37">
        <v>197.17500000000001</v>
      </c>
      <c r="S128" s="37">
        <v>567.36300000000006</v>
      </c>
      <c r="T128" s="37">
        <f t="shared" si="4"/>
        <v>30090.197000000007</v>
      </c>
      <c r="U128" s="37">
        <v>36991.518000000004</v>
      </c>
      <c r="V128" s="37">
        <f t="shared" si="3"/>
        <v>83572.111000000004</v>
      </c>
    </row>
    <row r="129" spans="2:22" x14ac:dyDescent="0.3">
      <c r="B129" s="2">
        <v>40909</v>
      </c>
      <c r="C129" s="37">
        <v>14018.682000000001</v>
      </c>
      <c r="D129" s="37">
        <v>2341.63</v>
      </c>
      <c r="E129" s="37">
        <v>3793.4494599999998</v>
      </c>
      <c r="F129" s="37">
        <v>46.478000000000002</v>
      </c>
      <c r="G129" s="37">
        <v>1.675</v>
      </c>
      <c r="H129" s="37">
        <v>2634.3389999999999</v>
      </c>
      <c r="I129" s="37">
        <v>2489.4450000000002</v>
      </c>
      <c r="J129" s="37">
        <v>14554.782999999999</v>
      </c>
      <c r="K129" s="37">
        <v>638.51900000000001</v>
      </c>
      <c r="L129" s="37">
        <v>1474.146</v>
      </c>
      <c r="M129" s="37">
        <v>1613.6780000000001</v>
      </c>
      <c r="N129" s="37">
        <v>2497.4949999999999</v>
      </c>
      <c r="O129" s="37">
        <v>2.734</v>
      </c>
      <c r="P129" s="37">
        <v>1458.5340000000001</v>
      </c>
      <c r="Q129" s="37">
        <v>494.91899999999998</v>
      </c>
      <c r="R129" s="37">
        <v>27.984000000000002</v>
      </c>
      <c r="S129" s="37">
        <v>803.76099999999997</v>
      </c>
      <c r="T129" s="37">
        <f>SUM(H129:S129)</f>
        <v>28690.337</v>
      </c>
      <c r="U129" s="37">
        <v>46982.090539999997</v>
      </c>
      <c r="V129" s="37">
        <f t="shared" si="3"/>
        <v>95874.342000000004</v>
      </c>
    </row>
    <row r="130" spans="2:22" x14ac:dyDescent="0.3">
      <c r="B130" s="2">
        <v>40940</v>
      </c>
      <c r="C130" s="37">
        <v>43192.542329999997</v>
      </c>
      <c r="D130" s="37">
        <v>1602.0240000000001</v>
      </c>
      <c r="E130" s="37">
        <v>2140.0843</v>
      </c>
      <c r="F130" s="37">
        <v>0.40300000000000002</v>
      </c>
      <c r="G130" s="37">
        <v>0.2</v>
      </c>
      <c r="H130" s="37">
        <v>3911.7730000000001</v>
      </c>
      <c r="I130" s="37">
        <v>1464.317</v>
      </c>
      <c r="J130" s="37">
        <v>6637.0070000000005</v>
      </c>
      <c r="K130" s="37">
        <v>607.745</v>
      </c>
      <c r="L130" s="37">
        <v>1605.2730000000001</v>
      </c>
      <c r="M130" s="37">
        <v>2528.288</v>
      </c>
      <c r="N130" s="37">
        <v>2798.5190000000002</v>
      </c>
      <c r="O130" s="37">
        <v>11.644</v>
      </c>
      <c r="P130" s="37">
        <v>1021.575</v>
      </c>
      <c r="Q130" s="37">
        <v>590.90899999999999</v>
      </c>
      <c r="R130" s="37">
        <v>270.03000000000003</v>
      </c>
      <c r="S130" s="37">
        <v>594.74800000000005</v>
      </c>
      <c r="T130" s="37">
        <f t="shared" ref="T130:T193" si="5">SUM(H130:S130)</f>
        <v>22041.828000000001</v>
      </c>
      <c r="U130" s="37">
        <v>55647.342369999991</v>
      </c>
      <c r="V130" s="37">
        <f t="shared" si="3"/>
        <v>124624.424</v>
      </c>
    </row>
    <row r="131" spans="2:22" x14ac:dyDescent="0.3">
      <c r="B131" s="2">
        <v>40969</v>
      </c>
      <c r="C131" s="37">
        <v>13870.802100000001</v>
      </c>
      <c r="D131" s="37">
        <v>1226.0910000000001</v>
      </c>
      <c r="E131" s="37">
        <v>2774.3988599999998</v>
      </c>
      <c r="F131" s="37">
        <v>12.572000000000001</v>
      </c>
      <c r="G131" s="37">
        <v>1.0190000000000001</v>
      </c>
      <c r="H131" s="37">
        <v>3410.5390000000002</v>
      </c>
      <c r="I131" s="37">
        <v>2942.143</v>
      </c>
      <c r="J131" s="37">
        <v>7928.7430000000004</v>
      </c>
      <c r="K131" s="37">
        <v>562.32500000000005</v>
      </c>
      <c r="L131" s="37">
        <v>1545.4940000000001</v>
      </c>
      <c r="M131" s="37">
        <v>1905.0130000000001</v>
      </c>
      <c r="N131" s="37">
        <v>4925.9189999999999</v>
      </c>
      <c r="O131" s="37">
        <v>9.0090000000000003</v>
      </c>
      <c r="P131" s="37">
        <v>1633.3130000000001</v>
      </c>
      <c r="Q131" s="37">
        <v>506.71199999999999</v>
      </c>
      <c r="R131" s="37">
        <v>598.33799999999997</v>
      </c>
      <c r="S131" s="37">
        <v>803.21</v>
      </c>
      <c r="T131" s="37">
        <f t="shared" si="5"/>
        <v>26770.757999999998</v>
      </c>
      <c r="U131" s="37">
        <v>46318.95104</v>
      </c>
      <c r="V131" s="37">
        <f t="shared" si="3"/>
        <v>90974.592000000004</v>
      </c>
    </row>
    <row r="132" spans="2:22" x14ac:dyDescent="0.3">
      <c r="B132" s="2">
        <v>41000</v>
      </c>
      <c r="C132" s="37">
        <v>29040.27</v>
      </c>
      <c r="D132" s="37">
        <v>1663.463</v>
      </c>
      <c r="E132" s="37">
        <v>11100.582779999999</v>
      </c>
      <c r="F132" s="37">
        <v>130.83099999999999</v>
      </c>
      <c r="G132" s="37">
        <v>0.8</v>
      </c>
      <c r="H132" s="37">
        <v>2118.2730000000001</v>
      </c>
      <c r="I132" s="37">
        <v>2576.2980000000002</v>
      </c>
      <c r="J132" s="37">
        <v>17959.082999999999</v>
      </c>
      <c r="K132" s="37">
        <v>769.15</v>
      </c>
      <c r="L132" s="37">
        <v>1513.662</v>
      </c>
      <c r="M132" s="37">
        <v>1422.4649999999999</v>
      </c>
      <c r="N132" s="37">
        <v>3098.837</v>
      </c>
      <c r="O132" s="37">
        <v>31.788</v>
      </c>
      <c r="P132" s="37">
        <v>2086.5509999999999</v>
      </c>
      <c r="Q132" s="37">
        <v>586.20000000000005</v>
      </c>
      <c r="R132" s="37">
        <v>168.797</v>
      </c>
      <c r="S132" s="37">
        <v>460.41399999999999</v>
      </c>
      <c r="T132" s="37">
        <f t="shared" si="5"/>
        <v>32791.517999999996</v>
      </c>
      <c r="U132" s="37">
        <v>33907.966220000002</v>
      </c>
      <c r="V132" s="37">
        <f t="shared" si="3"/>
        <v>108635.431</v>
      </c>
    </row>
    <row r="133" spans="2:22" x14ac:dyDescent="0.3">
      <c r="B133" s="2">
        <v>41030</v>
      </c>
      <c r="C133" s="37">
        <v>25690.373</v>
      </c>
      <c r="D133" s="37">
        <v>1213.877</v>
      </c>
      <c r="E133" s="37">
        <v>3294.9357000000005</v>
      </c>
      <c r="F133" s="37">
        <v>11.586</v>
      </c>
      <c r="G133" s="37">
        <v>0</v>
      </c>
      <c r="H133" s="37">
        <v>3188.79</v>
      </c>
      <c r="I133" s="37">
        <v>2541.2370000000001</v>
      </c>
      <c r="J133" s="37">
        <v>13145.813</v>
      </c>
      <c r="K133" s="37">
        <v>840.90600000000006</v>
      </c>
      <c r="L133" s="37">
        <v>1386.2329999999999</v>
      </c>
      <c r="M133" s="37">
        <v>2282.634</v>
      </c>
      <c r="N133" s="37">
        <v>2761.5940000000001</v>
      </c>
      <c r="O133" s="37">
        <v>28.231999999999999</v>
      </c>
      <c r="P133" s="37">
        <v>1742.944</v>
      </c>
      <c r="Q133" s="37">
        <v>961.68000000000006</v>
      </c>
      <c r="R133" s="37">
        <v>213.89500000000001</v>
      </c>
      <c r="S133" s="37">
        <v>891.48</v>
      </c>
      <c r="T133" s="37">
        <f t="shared" si="5"/>
        <v>29985.437999999998</v>
      </c>
      <c r="U133" s="37">
        <v>34441.327299999997</v>
      </c>
      <c r="V133" s="37">
        <f t="shared" si="3"/>
        <v>94637.536999999997</v>
      </c>
    </row>
    <row r="134" spans="2:22" x14ac:dyDescent="0.3">
      <c r="B134" s="2">
        <v>41061</v>
      </c>
      <c r="C134" s="37">
        <v>95975.746260000014</v>
      </c>
      <c r="D134" s="37">
        <v>1997.1770000000001</v>
      </c>
      <c r="E134" s="37">
        <v>12661.03492</v>
      </c>
      <c r="F134" s="37">
        <v>54.791000000000004</v>
      </c>
      <c r="G134" s="37">
        <v>0</v>
      </c>
      <c r="H134" s="37">
        <v>3779.6759999999999</v>
      </c>
      <c r="I134" s="37">
        <v>1675.095</v>
      </c>
      <c r="J134" s="37">
        <v>4234.1090000000004</v>
      </c>
      <c r="K134" s="37">
        <v>766.18500000000006</v>
      </c>
      <c r="L134" s="37">
        <v>1174.107</v>
      </c>
      <c r="M134" s="37">
        <v>1359.1569999999999</v>
      </c>
      <c r="N134" s="37">
        <v>3341.9929999999999</v>
      </c>
      <c r="O134" s="37">
        <v>79.08</v>
      </c>
      <c r="P134" s="37">
        <v>2353.52</v>
      </c>
      <c r="Q134" s="37">
        <v>705.53100000000006</v>
      </c>
      <c r="R134" s="37">
        <v>33.835999999999999</v>
      </c>
      <c r="S134" s="37">
        <v>706.41300000000001</v>
      </c>
      <c r="T134" s="37">
        <f t="shared" si="5"/>
        <v>20208.702000000001</v>
      </c>
      <c r="U134" s="37">
        <v>44881.045819999992</v>
      </c>
      <c r="V134" s="37">
        <f t="shared" si="3"/>
        <v>175778.497</v>
      </c>
    </row>
    <row r="135" spans="2:22" x14ac:dyDescent="0.3">
      <c r="B135" s="2">
        <v>41091</v>
      </c>
      <c r="C135" s="37">
        <v>10464.448</v>
      </c>
      <c r="D135" s="37">
        <v>1791.625</v>
      </c>
      <c r="E135" s="37">
        <v>1291.6838</v>
      </c>
      <c r="F135" s="37">
        <v>21.196000000000002</v>
      </c>
      <c r="G135" s="37">
        <v>1.26</v>
      </c>
      <c r="H135" s="37">
        <v>3455.55</v>
      </c>
      <c r="I135" s="37">
        <v>1320.39</v>
      </c>
      <c r="J135" s="37">
        <v>4825.7240000000002</v>
      </c>
      <c r="K135" s="37">
        <v>404.03800000000001</v>
      </c>
      <c r="L135" s="37">
        <v>1337.9290000000001</v>
      </c>
      <c r="M135" s="37">
        <v>1487.961</v>
      </c>
      <c r="N135" s="37">
        <v>3052.9369999999999</v>
      </c>
      <c r="O135" s="37">
        <v>34.808999999999997</v>
      </c>
      <c r="P135" s="37">
        <v>807.399</v>
      </c>
      <c r="Q135" s="37">
        <v>644.99</v>
      </c>
      <c r="R135" s="37">
        <v>345.52800000000002</v>
      </c>
      <c r="S135" s="37">
        <v>709.75300000000004</v>
      </c>
      <c r="T135" s="37">
        <f t="shared" si="5"/>
        <v>18427.008000000002</v>
      </c>
      <c r="U135" s="37">
        <v>29450.720199999996</v>
      </c>
      <c r="V135" s="37">
        <f t="shared" si="3"/>
        <v>61447.940999999999</v>
      </c>
    </row>
    <row r="136" spans="2:22" x14ac:dyDescent="0.3">
      <c r="B136" s="2">
        <v>41122</v>
      </c>
      <c r="C136" s="37">
        <v>9573.8320000000003</v>
      </c>
      <c r="D136" s="37">
        <v>2028.857</v>
      </c>
      <c r="E136" s="37">
        <v>1285.30456</v>
      </c>
      <c r="F136" s="37">
        <v>72.498000000000005</v>
      </c>
      <c r="G136" s="37">
        <v>79.207000000000008</v>
      </c>
      <c r="H136" s="37">
        <v>3184.9810000000002</v>
      </c>
      <c r="I136" s="37">
        <v>2383.9389999999999</v>
      </c>
      <c r="J136" s="37">
        <v>16862.721000000001</v>
      </c>
      <c r="K136" s="37">
        <v>587.86400000000003</v>
      </c>
      <c r="L136" s="37">
        <v>673.65800000000002</v>
      </c>
      <c r="M136" s="37">
        <v>1909.376</v>
      </c>
      <c r="N136" s="37">
        <v>3142.1910000000003</v>
      </c>
      <c r="O136" s="37">
        <v>65.820000000000007</v>
      </c>
      <c r="P136" s="37">
        <v>907.04200000000003</v>
      </c>
      <c r="Q136" s="37">
        <v>1305.771</v>
      </c>
      <c r="R136" s="37">
        <v>398.327</v>
      </c>
      <c r="S136" s="37">
        <v>676.13400000000001</v>
      </c>
      <c r="T136" s="37">
        <f t="shared" si="5"/>
        <v>32097.824000000008</v>
      </c>
      <c r="U136" s="37">
        <v>21257.419439999998</v>
      </c>
      <c r="V136" s="37">
        <f t="shared" si="3"/>
        <v>66394.94200000001</v>
      </c>
    </row>
    <row r="137" spans="2:22" x14ac:dyDescent="0.3">
      <c r="B137" s="2">
        <v>41153</v>
      </c>
      <c r="C137" s="37">
        <v>11940.995000000001</v>
      </c>
      <c r="D137" s="37">
        <v>1076.8209999999999</v>
      </c>
      <c r="E137" s="37">
        <v>1470.2898</v>
      </c>
      <c r="F137" s="37">
        <v>47.806000000000004</v>
      </c>
      <c r="G137" s="37">
        <v>0</v>
      </c>
      <c r="H137" s="37">
        <v>3029.3670000000002</v>
      </c>
      <c r="I137" s="37">
        <v>2954.6959999999999</v>
      </c>
      <c r="J137" s="37">
        <v>6773.5810000000001</v>
      </c>
      <c r="K137" s="37">
        <v>762.82400000000007</v>
      </c>
      <c r="L137" s="37">
        <v>1031.1189999999999</v>
      </c>
      <c r="M137" s="37">
        <v>1883.848</v>
      </c>
      <c r="N137" s="37">
        <v>2566.9830000000002</v>
      </c>
      <c r="O137" s="37">
        <v>5.9580000000000002</v>
      </c>
      <c r="P137" s="37">
        <v>1300.2239999999999</v>
      </c>
      <c r="Q137" s="37">
        <v>422.52600000000001</v>
      </c>
      <c r="R137" s="37">
        <v>65.489000000000004</v>
      </c>
      <c r="S137" s="37">
        <v>818.303</v>
      </c>
      <c r="T137" s="37">
        <f t="shared" si="5"/>
        <v>21614.918000000001</v>
      </c>
      <c r="U137" s="37">
        <v>38624.0452</v>
      </c>
      <c r="V137" s="37">
        <f t="shared" ref="V137:V200" si="6">SUM(C137:G137)+T137+U137</f>
        <v>74774.875</v>
      </c>
    </row>
    <row r="138" spans="2:22" x14ac:dyDescent="0.3">
      <c r="B138" s="2">
        <v>41183</v>
      </c>
      <c r="C138" s="37">
        <v>9004.0460000000003</v>
      </c>
      <c r="D138" s="37">
        <v>1650.855</v>
      </c>
      <c r="E138" s="37">
        <v>1282.5864199999999</v>
      </c>
      <c r="F138" s="37">
        <v>70.534000000000006</v>
      </c>
      <c r="G138" s="37">
        <v>6.5430000000000001</v>
      </c>
      <c r="H138" s="37">
        <v>3551.0660000000003</v>
      </c>
      <c r="I138" s="37">
        <v>2768.136</v>
      </c>
      <c r="J138" s="37">
        <v>14981.987000000001</v>
      </c>
      <c r="K138" s="37">
        <v>692.34100000000001</v>
      </c>
      <c r="L138" s="37">
        <v>1582.0050000000001</v>
      </c>
      <c r="M138" s="37">
        <v>2132.9859999999999</v>
      </c>
      <c r="N138" s="37">
        <v>3879.2020000000002</v>
      </c>
      <c r="O138" s="37">
        <v>26.786999999999999</v>
      </c>
      <c r="P138" s="37">
        <v>2491.3670000000002</v>
      </c>
      <c r="Q138" s="37">
        <v>692.46699999999998</v>
      </c>
      <c r="R138" s="37">
        <v>264.43900000000002</v>
      </c>
      <c r="S138" s="37">
        <v>859.20600000000002</v>
      </c>
      <c r="T138" s="37">
        <f t="shared" si="5"/>
        <v>33921.989000000001</v>
      </c>
      <c r="U138" s="37">
        <v>30231.008579999991</v>
      </c>
      <c r="V138" s="37">
        <f t="shared" si="6"/>
        <v>76167.561999999991</v>
      </c>
    </row>
    <row r="139" spans="2:22" x14ac:dyDescent="0.3">
      <c r="B139" s="2">
        <v>41214</v>
      </c>
      <c r="C139" s="37">
        <v>11016.0118</v>
      </c>
      <c r="D139" s="37">
        <v>911.14700000000005</v>
      </c>
      <c r="E139" s="37">
        <v>459.81304000000006</v>
      </c>
      <c r="F139" s="37">
        <v>22.391000000000002</v>
      </c>
      <c r="G139" s="37">
        <v>0.05</v>
      </c>
      <c r="H139" s="37">
        <v>3387.1040000000003</v>
      </c>
      <c r="I139" s="37">
        <v>4367.6459999999997</v>
      </c>
      <c r="J139" s="37">
        <v>5225.7219999999998</v>
      </c>
      <c r="K139" s="37">
        <v>737.46699999999998</v>
      </c>
      <c r="L139" s="37">
        <v>2627.924</v>
      </c>
      <c r="M139" s="37">
        <v>3154.6990000000001</v>
      </c>
      <c r="N139" s="37">
        <v>4501.9059999999999</v>
      </c>
      <c r="O139" s="37">
        <v>63.658000000000001</v>
      </c>
      <c r="P139" s="37">
        <v>1741.886</v>
      </c>
      <c r="Q139" s="37">
        <v>1157.5989999999999</v>
      </c>
      <c r="R139" s="37">
        <v>334.02</v>
      </c>
      <c r="S139" s="37">
        <v>1075.0170000000001</v>
      </c>
      <c r="T139" s="37">
        <f t="shared" si="5"/>
        <v>28374.647999999997</v>
      </c>
      <c r="U139" s="37">
        <v>31897.21816</v>
      </c>
      <c r="V139" s="37">
        <f t="shared" si="6"/>
        <v>72681.278999999995</v>
      </c>
    </row>
    <row r="140" spans="2:22" x14ac:dyDescent="0.3">
      <c r="B140" s="2">
        <v>41244</v>
      </c>
      <c r="C140" s="37">
        <v>8173.4319999999998</v>
      </c>
      <c r="D140" s="37">
        <v>2837.4090000000001</v>
      </c>
      <c r="E140" s="37">
        <v>659.8703999999999</v>
      </c>
      <c r="F140" s="37">
        <v>126.75200000000001</v>
      </c>
      <c r="G140" s="37">
        <v>1.02</v>
      </c>
      <c r="H140" s="37">
        <v>3599.75</v>
      </c>
      <c r="I140" s="37">
        <v>3080.0550000000003</v>
      </c>
      <c r="J140" s="37">
        <v>16819.800999999999</v>
      </c>
      <c r="K140" s="37">
        <v>410.06700000000001</v>
      </c>
      <c r="L140" s="37">
        <v>2145.308</v>
      </c>
      <c r="M140" s="37">
        <v>1779.4059999999999</v>
      </c>
      <c r="N140" s="37">
        <v>2414.2429999999999</v>
      </c>
      <c r="O140" s="37">
        <v>18.123999999999999</v>
      </c>
      <c r="P140" s="37">
        <v>1127.4670000000001</v>
      </c>
      <c r="Q140" s="37">
        <v>929.52</v>
      </c>
      <c r="R140" s="37">
        <v>306.59699999999998</v>
      </c>
      <c r="S140" s="37">
        <v>641.59</v>
      </c>
      <c r="T140" s="37">
        <f t="shared" si="5"/>
        <v>33271.928</v>
      </c>
      <c r="U140" s="37">
        <v>43117.535600000003</v>
      </c>
      <c r="V140" s="37">
        <f t="shared" si="6"/>
        <v>88187.947</v>
      </c>
    </row>
    <row r="141" spans="2:22" x14ac:dyDescent="0.3">
      <c r="B141" s="2">
        <v>41275</v>
      </c>
      <c r="C141" s="37">
        <v>13097.321</v>
      </c>
      <c r="D141" s="37">
        <v>2120.1019999999999</v>
      </c>
      <c r="E141" s="37">
        <v>2283.9839999999999</v>
      </c>
      <c r="F141" s="37">
        <v>35.353000000000002</v>
      </c>
      <c r="G141" s="37">
        <v>1.1000000000000001</v>
      </c>
      <c r="H141" s="37">
        <v>3319.4700000000003</v>
      </c>
      <c r="I141" s="37">
        <v>1601.8790000000001</v>
      </c>
      <c r="J141" s="37">
        <v>5289.6059999999998</v>
      </c>
      <c r="K141" s="37">
        <v>1175.1970000000001</v>
      </c>
      <c r="L141" s="37">
        <v>2415.58</v>
      </c>
      <c r="M141" s="37">
        <v>2053.7530000000002</v>
      </c>
      <c r="N141" s="37">
        <v>2719.7370000000001</v>
      </c>
      <c r="O141" s="37">
        <v>31.751999999999999</v>
      </c>
      <c r="P141" s="37">
        <v>1910.1369999999999</v>
      </c>
      <c r="Q141" s="37">
        <v>568.84799999999996</v>
      </c>
      <c r="R141" s="37">
        <v>124.352</v>
      </c>
      <c r="S141" s="37">
        <v>532.76</v>
      </c>
      <c r="T141" s="37">
        <f t="shared" si="5"/>
        <v>21743.071</v>
      </c>
      <c r="U141" s="37">
        <v>37981.243000000002</v>
      </c>
      <c r="V141" s="37">
        <f t="shared" si="6"/>
        <v>77262.173999999999</v>
      </c>
    </row>
    <row r="142" spans="2:22" x14ac:dyDescent="0.3">
      <c r="B142" s="2">
        <v>41306</v>
      </c>
      <c r="C142" s="37">
        <v>20464.684000000001</v>
      </c>
      <c r="D142" s="37">
        <v>2985.2069999999999</v>
      </c>
      <c r="E142" s="37">
        <v>1035.634</v>
      </c>
      <c r="F142" s="37">
        <v>32.64</v>
      </c>
      <c r="G142" s="37">
        <v>1.35</v>
      </c>
      <c r="H142" s="37">
        <v>2975.0509999999999</v>
      </c>
      <c r="I142" s="37">
        <v>3096.7840000000001</v>
      </c>
      <c r="J142" s="37">
        <v>4052.931</v>
      </c>
      <c r="K142" s="37">
        <v>765.37200000000007</v>
      </c>
      <c r="L142" s="37">
        <v>1191.2439999999999</v>
      </c>
      <c r="M142" s="37">
        <v>1650.23</v>
      </c>
      <c r="N142" s="37">
        <v>5781.8609999999999</v>
      </c>
      <c r="O142" s="37">
        <v>21.834</v>
      </c>
      <c r="P142" s="37">
        <v>1489.4580000000001</v>
      </c>
      <c r="Q142" s="37">
        <v>1078.3679999999999</v>
      </c>
      <c r="R142" s="37">
        <v>158.00300000000001</v>
      </c>
      <c r="S142" s="37">
        <v>1082.3910000000001</v>
      </c>
      <c r="T142" s="37">
        <f t="shared" si="5"/>
        <v>23343.526999999995</v>
      </c>
      <c r="U142" s="37">
        <v>49139.042000000001</v>
      </c>
      <c r="V142" s="37">
        <f t="shared" si="6"/>
        <v>97002.084000000003</v>
      </c>
    </row>
    <row r="143" spans="2:22" x14ac:dyDescent="0.3">
      <c r="B143" s="2">
        <v>41334</v>
      </c>
      <c r="C143" s="37">
        <v>8472.59</v>
      </c>
      <c r="D143" s="37">
        <v>2398.7730000000001</v>
      </c>
      <c r="E143" s="37">
        <v>547.63300000000004</v>
      </c>
      <c r="F143" s="37">
        <v>68.834000000000003</v>
      </c>
      <c r="G143" s="37">
        <v>2.14</v>
      </c>
      <c r="H143" s="37">
        <v>2899.163</v>
      </c>
      <c r="I143" s="37">
        <v>3256.8719999999998</v>
      </c>
      <c r="J143" s="37">
        <v>3585.07</v>
      </c>
      <c r="K143" s="37">
        <v>438.80700000000002</v>
      </c>
      <c r="L143" s="37">
        <v>1223.5810000000001</v>
      </c>
      <c r="M143" s="37">
        <v>1852.8230000000001</v>
      </c>
      <c r="N143" s="37">
        <v>4168.9080000000004</v>
      </c>
      <c r="O143" s="37">
        <v>184.595</v>
      </c>
      <c r="P143" s="37">
        <v>1175.2180000000001</v>
      </c>
      <c r="Q143" s="37">
        <v>346.36799999999999</v>
      </c>
      <c r="R143" s="37">
        <v>240.94499999999999</v>
      </c>
      <c r="S143" s="37">
        <v>927.03</v>
      </c>
      <c r="T143" s="37">
        <f t="shared" si="5"/>
        <v>20299.38</v>
      </c>
      <c r="U143" s="37">
        <v>43549.934000000001</v>
      </c>
      <c r="V143" s="37">
        <f t="shared" si="6"/>
        <v>75339.284</v>
      </c>
    </row>
    <row r="144" spans="2:22" x14ac:dyDescent="0.3">
      <c r="B144" s="2">
        <v>41365</v>
      </c>
      <c r="C144" s="37">
        <v>15069.099</v>
      </c>
      <c r="D144" s="37">
        <v>2307.297</v>
      </c>
      <c r="E144" s="37">
        <v>2390.6150000000002</v>
      </c>
      <c r="F144" s="37">
        <v>49.975999999999999</v>
      </c>
      <c r="G144" s="37">
        <v>5.7570000000000006</v>
      </c>
      <c r="H144" s="37">
        <v>4039.85</v>
      </c>
      <c r="I144" s="37">
        <v>3617.163</v>
      </c>
      <c r="J144" s="37">
        <v>17235.311000000002</v>
      </c>
      <c r="K144" s="37">
        <v>706.93100000000004</v>
      </c>
      <c r="L144" s="37">
        <v>1866.9760000000001</v>
      </c>
      <c r="M144" s="37">
        <v>1734.94</v>
      </c>
      <c r="N144" s="37">
        <v>2925.2759999999998</v>
      </c>
      <c r="O144" s="37">
        <v>24.962</v>
      </c>
      <c r="P144" s="37">
        <v>852.34199999999998</v>
      </c>
      <c r="Q144" s="37">
        <v>727.56399999999996</v>
      </c>
      <c r="R144" s="37">
        <v>262.755</v>
      </c>
      <c r="S144" s="37">
        <v>541.69299999999998</v>
      </c>
      <c r="T144" s="37">
        <f t="shared" si="5"/>
        <v>34535.762999999992</v>
      </c>
      <c r="U144" s="37">
        <v>35729.46</v>
      </c>
      <c r="V144" s="37">
        <f t="shared" si="6"/>
        <v>90087.967000000004</v>
      </c>
    </row>
    <row r="145" spans="2:22" x14ac:dyDescent="0.3">
      <c r="B145" s="2">
        <v>41395</v>
      </c>
      <c r="C145" s="37">
        <v>16139.949000000001</v>
      </c>
      <c r="D145" s="37">
        <v>1877.902</v>
      </c>
      <c r="E145" s="37">
        <v>1986.2260000000001</v>
      </c>
      <c r="F145" s="37">
        <v>31.173000000000002</v>
      </c>
      <c r="G145" s="37">
        <v>2.68</v>
      </c>
      <c r="H145" s="37">
        <v>3590.5070000000001</v>
      </c>
      <c r="I145" s="37">
        <v>3211.9369999999999</v>
      </c>
      <c r="J145" s="37">
        <v>4763.0879999999997</v>
      </c>
      <c r="K145" s="37">
        <v>650.30600000000004</v>
      </c>
      <c r="L145" s="37">
        <v>1918.413</v>
      </c>
      <c r="M145" s="37">
        <v>2942.1950000000002</v>
      </c>
      <c r="N145" s="37">
        <v>2713.6579999999999</v>
      </c>
      <c r="O145" s="37">
        <v>13.317</v>
      </c>
      <c r="P145" s="37">
        <v>2254.9299999999998</v>
      </c>
      <c r="Q145" s="37">
        <v>1121.5720000000001</v>
      </c>
      <c r="R145" s="37">
        <v>253.374</v>
      </c>
      <c r="S145" s="37">
        <v>656.46100000000001</v>
      </c>
      <c r="T145" s="37">
        <f t="shared" si="5"/>
        <v>24089.757999999998</v>
      </c>
      <c r="U145" s="37">
        <v>28691.920000000002</v>
      </c>
      <c r="V145" s="37">
        <f t="shared" si="6"/>
        <v>72819.607999999993</v>
      </c>
    </row>
    <row r="146" spans="2:22" x14ac:dyDescent="0.3">
      <c r="B146" s="2">
        <v>41426</v>
      </c>
      <c r="C146" s="37">
        <v>11297.710999999999</v>
      </c>
      <c r="D146" s="37">
        <v>2256.7719999999999</v>
      </c>
      <c r="E146" s="37">
        <v>1131.97</v>
      </c>
      <c r="F146" s="37">
        <v>46.243000000000002</v>
      </c>
      <c r="G146" s="37">
        <v>3.5540000000000003</v>
      </c>
      <c r="H146" s="37">
        <v>3246.857</v>
      </c>
      <c r="I146" s="37">
        <v>2490.596</v>
      </c>
      <c r="J146" s="37">
        <v>17470.901000000002</v>
      </c>
      <c r="K146" s="37">
        <v>515.82399999999996</v>
      </c>
      <c r="L146" s="37">
        <v>1948.0450000000001</v>
      </c>
      <c r="M146" s="37">
        <v>1272.896</v>
      </c>
      <c r="N146" s="37">
        <v>2513.1979999999999</v>
      </c>
      <c r="O146" s="37">
        <v>12.835000000000001</v>
      </c>
      <c r="P146" s="37">
        <v>1783.367</v>
      </c>
      <c r="Q146" s="37">
        <v>1016.463</v>
      </c>
      <c r="R146" s="37">
        <v>290.33699999999999</v>
      </c>
      <c r="S146" s="37">
        <v>527.89200000000005</v>
      </c>
      <c r="T146" s="37">
        <f t="shared" si="5"/>
        <v>33089.210999999996</v>
      </c>
      <c r="U146" s="37">
        <v>23026.549000000003</v>
      </c>
      <c r="V146" s="37">
        <f t="shared" si="6"/>
        <v>70852.009999999995</v>
      </c>
    </row>
    <row r="147" spans="2:22" x14ac:dyDescent="0.3">
      <c r="B147" s="2">
        <v>41456</v>
      </c>
      <c r="C147" s="37">
        <v>15983.630000000001</v>
      </c>
      <c r="D147" s="37">
        <v>1443.758</v>
      </c>
      <c r="E147" s="37">
        <v>1327.9690000000001</v>
      </c>
      <c r="F147" s="37">
        <v>43.670999999999999</v>
      </c>
      <c r="G147" s="37">
        <v>52.835999999999999</v>
      </c>
      <c r="H147" s="37">
        <v>3420.85</v>
      </c>
      <c r="I147" s="37">
        <v>3113.2049999999999</v>
      </c>
      <c r="J147" s="37">
        <v>6322.4120000000003</v>
      </c>
      <c r="K147" s="37">
        <v>578.42500000000007</v>
      </c>
      <c r="L147" s="37">
        <v>1959.2049999999999</v>
      </c>
      <c r="M147" s="37">
        <v>1904.49</v>
      </c>
      <c r="N147" s="37">
        <v>3948.0480000000002</v>
      </c>
      <c r="O147" s="37">
        <v>43.453000000000003</v>
      </c>
      <c r="P147" s="37">
        <v>1401.8579999999999</v>
      </c>
      <c r="Q147" s="37">
        <v>990.72800000000007</v>
      </c>
      <c r="R147" s="37">
        <v>251.465</v>
      </c>
      <c r="S147" s="37">
        <v>627.68700000000001</v>
      </c>
      <c r="T147" s="37">
        <f t="shared" si="5"/>
        <v>24561.826000000001</v>
      </c>
      <c r="U147" s="37">
        <v>27206.274000000005</v>
      </c>
      <c r="V147" s="37">
        <f t="shared" si="6"/>
        <v>70619.964000000007</v>
      </c>
    </row>
    <row r="148" spans="2:22" x14ac:dyDescent="0.3">
      <c r="B148" s="2">
        <v>41487</v>
      </c>
      <c r="C148" s="37">
        <v>11304.57</v>
      </c>
      <c r="D148" s="37">
        <v>1409.7260000000001</v>
      </c>
      <c r="E148" s="37">
        <v>1337.3720000000001</v>
      </c>
      <c r="F148" s="37">
        <v>19.743000000000002</v>
      </c>
      <c r="G148" s="37">
        <v>5.9580000000000002</v>
      </c>
      <c r="H148" s="37">
        <v>3091.88</v>
      </c>
      <c r="I148" s="37">
        <v>4847.9660000000003</v>
      </c>
      <c r="J148" s="37">
        <v>16773.732</v>
      </c>
      <c r="K148" s="37">
        <v>630.58199999999999</v>
      </c>
      <c r="L148" s="37">
        <v>1269.433</v>
      </c>
      <c r="M148" s="37">
        <v>1834.04</v>
      </c>
      <c r="N148" s="37">
        <v>2798.2089999999998</v>
      </c>
      <c r="O148" s="37">
        <v>60.07</v>
      </c>
      <c r="P148" s="37">
        <v>1278.1980000000001</v>
      </c>
      <c r="Q148" s="37">
        <v>773.04300000000001</v>
      </c>
      <c r="R148" s="37">
        <v>9.9489999999999998</v>
      </c>
      <c r="S148" s="37">
        <v>856.39600000000007</v>
      </c>
      <c r="T148" s="37">
        <f t="shared" si="5"/>
        <v>34223.498</v>
      </c>
      <c r="U148" s="37">
        <v>22042.322000000004</v>
      </c>
      <c r="V148" s="37">
        <f t="shared" si="6"/>
        <v>70343.188999999998</v>
      </c>
    </row>
    <row r="149" spans="2:22" x14ac:dyDescent="0.3">
      <c r="B149" s="2">
        <v>41518</v>
      </c>
      <c r="C149" s="37">
        <v>12117.844000000001</v>
      </c>
      <c r="D149" s="37">
        <v>1076.069</v>
      </c>
      <c r="E149" s="37">
        <v>1121.979</v>
      </c>
      <c r="F149" s="37">
        <v>15.950000000000001</v>
      </c>
      <c r="G149" s="37">
        <v>11.089</v>
      </c>
      <c r="H149" s="37">
        <v>3298.721</v>
      </c>
      <c r="I149" s="37">
        <v>3888.431</v>
      </c>
      <c r="J149" s="37">
        <v>5733.4570000000003</v>
      </c>
      <c r="K149" s="37">
        <v>479.86799999999999</v>
      </c>
      <c r="L149" s="37">
        <v>2175.5390000000002</v>
      </c>
      <c r="M149" s="37">
        <v>1807.9680000000001</v>
      </c>
      <c r="N149" s="37">
        <v>2880.5630000000001</v>
      </c>
      <c r="O149" s="37">
        <v>10.109</v>
      </c>
      <c r="P149" s="37">
        <v>1130.7529999999999</v>
      </c>
      <c r="Q149" s="37">
        <v>1530.7139999999999</v>
      </c>
      <c r="R149" s="37">
        <v>164.17400000000001</v>
      </c>
      <c r="S149" s="37">
        <v>654.17500000000007</v>
      </c>
      <c r="T149" s="37">
        <f t="shared" si="5"/>
        <v>23754.471999999998</v>
      </c>
      <c r="U149" s="37">
        <v>26788.86</v>
      </c>
      <c r="V149" s="37">
        <f t="shared" si="6"/>
        <v>64886.262999999999</v>
      </c>
    </row>
    <row r="150" spans="2:22" x14ac:dyDescent="0.3">
      <c r="B150" s="2">
        <v>41548</v>
      </c>
      <c r="C150" s="37">
        <v>16684.904999999999</v>
      </c>
      <c r="D150" s="37">
        <v>2037.2860000000001</v>
      </c>
      <c r="E150" s="37">
        <v>1577.421</v>
      </c>
      <c r="F150" s="37">
        <v>6.5120000000000005</v>
      </c>
      <c r="G150" s="37">
        <v>136.83500000000001</v>
      </c>
      <c r="H150" s="37">
        <v>3566.1820000000002</v>
      </c>
      <c r="I150" s="37">
        <v>3752.9949999999999</v>
      </c>
      <c r="J150" s="37">
        <v>5543.1670000000004</v>
      </c>
      <c r="K150" s="37">
        <v>851.25800000000004</v>
      </c>
      <c r="L150" s="37">
        <v>1777.729</v>
      </c>
      <c r="M150" s="37">
        <v>2882.2960000000003</v>
      </c>
      <c r="N150" s="37">
        <v>3269.2190000000001</v>
      </c>
      <c r="O150" s="37">
        <v>13.577999999999999</v>
      </c>
      <c r="P150" s="37">
        <v>1144.127</v>
      </c>
      <c r="Q150" s="37">
        <v>1379.2550000000001</v>
      </c>
      <c r="R150" s="37">
        <v>505.89800000000002</v>
      </c>
      <c r="S150" s="37">
        <v>640.14300000000003</v>
      </c>
      <c r="T150" s="37">
        <f t="shared" si="5"/>
        <v>25325.847000000005</v>
      </c>
      <c r="U150" s="37">
        <v>40783.472000000002</v>
      </c>
      <c r="V150" s="37">
        <f t="shared" si="6"/>
        <v>86552.277999999991</v>
      </c>
    </row>
    <row r="151" spans="2:22" x14ac:dyDescent="0.3">
      <c r="B151" s="2">
        <v>41579</v>
      </c>
      <c r="C151" s="37">
        <v>14110.818000000001</v>
      </c>
      <c r="D151" s="37">
        <v>1042.6400000000001</v>
      </c>
      <c r="E151" s="37">
        <v>1899.5230000000001</v>
      </c>
      <c r="F151" s="37">
        <v>0.40100000000000002</v>
      </c>
      <c r="G151" s="37">
        <v>38.249000000000002</v>
      </c>
      <c r="H151" s="37">
        <v>4145.1970000000001</v>
      </c>
      <c r="I151" s="37">
        <v>5141.9080000000004</v>
      </c>
      <c r="J151" s="37">
        <v>7670.4120000000003</v>
      </c>
      <c r="K151" s="37">
        <v>586.28600000000006</v>
      </c>
      <c r="L151" s="37">
        <v>1643.3489999999999</v>
      </c>
      <c r="M151" s="37">
        <v>2227.172</v>
      </c>
      <c r="N151" s="37">
        <v>3729.9470000000001</v>
      </c>
      <c r="O151" s="37">
        <v>92.094999999999999</v>
      </c>
      <c r="P151" s="37">
        <v>2450.8490000000002</v>
      </c>
      <c r="Q151" s="37">
        <v>1143.751</v>
      </c>
      <c r="R151" s="37">
        <v>323.666</v>
      </c>
      <c r="S151" s="37">
        <v>561.82100000000003</v>
      </c>
      <c r="T151" s="37">
        <f t="shared" si="5"/>
        <v>29716.452999999998</v>
      </c>
      <c r="U151" s="37">
        <v>31935.504000000001</v>
      </c>
      <c r="V151" s="37">
        <f t="shared" si="6"/>
        <v>78743.588000000003</v>
      </c>
    </row>
    <row r="152" spans="2:22" x14ac:dyDescent="0.3">
      <c r="B152" s="2">
        <v>41609</v>
      </c>
      <c r="C152" s="37">
        <v>10793.098</v>
      </c>
      <c r="D152" s="37">
        <v>2820.846</v>
      </c>
      <c r="E152" s="37">
        <v>625.45799999999997</v>
      </c>
      <c r="F152" s="37">
        <v>180.905</v>
      </c>
      <c r="G152" s="37">
        <v>0.90100000000000002</v>
      </c>
      <c r="H152" s="37">
        <v>3837.8090000000002</v>
      </c>
      <c r="I152" s="37">
        <v>4858.59</v>
      </c>
      <c r="J152" s="37">
        <v>2894.1280000000002</v>
      </c>
      <c r="K152" s="37">
        <v>515.11800000000005</v>
      </c>
      <c r="L152" s="37">
        <v>1408.0440000000001</v>
      </c>
      <c r="M152" s="37">
        <v>1326.8130000000001</v>
      </c>
      <c r="N152" s="37">
        <v>2667.431</v>
      </c>
      <c r="O152" s="37">
        <v>25.865000000000002</v>
      </c>
      <c r="P152" s="37">
        <v>1427.308</v>
      </c>
      <c r="Q152" s="37">
        <v>772.40100000000007</v>
      </c>
      <c r="R152" s="37">
        <v>671.77099999999996</v>
      </c>
      <c r="S152" s="37">
        <v>695.25</v>
      </c>
      <c r="T152" s="37">
        <f t="shared" si="5"/>
        <v>21100.528000000006</v>
      </c>
      <c r="U152" s="37">
        <v>45194.887000000002</v>
      </c>
      <c r="V152" s="37">
        <f t="shared" si="6"/>
        <v>80716.623000000007</v>
      </c>
    </row>
    <row r="153" spans="2:22" x14ac:dyDescent="0.3">
      <c r="B153" s="2">
        <v>41640</v>
      </c>
      <c r="C153" s="37">
        <v>11342.139000000001</v>
      </c>
      <c r="D153" s="37">
        <v>2367.192</v>
      </c>
      <c r="E153" s="37">
        <v>1512.1469999999999</v>
      </c>
      <c r="F153" s="37">
        <v>10.178000000000001</v>
      </c>
      <c r="G153" s="37">
        <v>0.59599999999999997</v>
      </c>
      <c r="H153" s="37">
        <v>3736.7980000000002</v>
      </c>
      <c r="I153" s="37">
        <v>5927.7430000000004</v>
      </c>
      <c r="J153" s="37">
        <v>5019.6869999999999</v>
      </c>
      <c r="K153" s="37">
        <v>760.947</v>
      </c>
      <c r="L153" s="37">
        <v>1735.133</v>
      </c>
      <c r="M153" s="37">
        <v>2180.9430000000002</v>
      </c>
      <c r="N153" s="37">
        <v>2922.8380000000002</v>
      </c>
      <c r="O153" s="37">
        <v>11.189</v>
      </c>
      <c r="P153" s="37">
        <v>1575.4739999999999</v>
      </c>
      <c r="Q153" s="37">
        <v>1310.902</v>
      </c>
      <c r="R153" s="37">
        <v>212.37899999999999</v>
      </c>
      <c r="S153" s="37">
        <v>697.89400000000001</v>
      </c>
      <c r="T153" s="37">
        <f t="shared" si="5"/>
        <v>26091.926999999996</v>
      </c>
      <c r="U153" s="37">
        <v>37544.57</v>
      </c>
      <c r="V153" s="37">
        <f t="shared" si="6"/>
        <v>78868.748999999996</v>
      </c>
    </row>
    <row r="154" spans="2:22" x14ac:dyDescent="0.3">
      <c r="B154" s="2">
        <v>41671</v>
      </c>
      <c r="C154" s="37">
        <v>14316.333000000001</v>
      </c>
      <c r="D154" s="37">
        <v>1690.7550000000001</v>
      </c>
      <c r="E154" s="37">
        <v>1216.7470000000001</v>
      </c>
      <c r="F154" s="37">
        <v>0.441</v>
      </c>
      <c r="G154" s="37">
        <v>0</v>
      </c>
      <c r="H154" s="37">
        <v>3294.6379999999999</v>
      </c>
      <c r="I154" s="37">
        <v>3612.009</v>
      </c>
      <c r="J154" s="37">
        <v>5278.5330000000004</v>
      </c>
      <c r="K154" s="37">
        <v>994.75200000000007</v>
      </c>
      <c r="L154" s="37">
        <v>1735.4170000000001</v>
      </c>
      <c r="M154" s="37">
        <v>2563.4290000000001</v>
      </c>
      <c r="N154" s="37">
        <v>3057.7020000000002</v>
      </c>
      <c r="O154" s="37">
        <v>15.157</v>
      </c>
      <c r="P154" s="37">
        <v>1899.443</v>
      </c>
      <c r="Q154" s="37">
        <v>923.38700000000006</v>
      </c>
      <c r="R154" s="37">
        <v>189.892</v>
      </c>
      <c r="S154" s="37">
        <v>663.39700000000005</v>
      </c>
      <c r="T154" s="37">
        <f t="shared" si="5"/>
        <v>24227.755999999998</v>
      </c>
      <c r="U154" s="37">
        <v>37507.726000000002</v>
      </c>
      <c r="V154" s="37">
        <f t="shared" si="6"/>
        <v>78959.758000000002</v>
      </c>
    </row>
    <row r="155" spans="2:22" x14ac:dyDescent="0.3">
      <c r="B155" s="2">
        <v>41699</v>
      </c>
      <c r="C155" s="37">
        <v>10337.333000000001</v>
      </c>
      <c r="D155" s="37">
        <v>2051.857</v>
      </c>
      <c r="E155" s="37">
        <v>1366.8720000000001</v>
      </c>
      <c r="F155" s="37">
        <v>0.02</v>
      </c>
      <c r="G155" s="37">
        <v>11</v>
      </c>
      <c r="H155" s="37">
        <v>2596.4270000000001</v>
      </c>
      <c r="I155" s="37">
        <v>4098.9210000000003</v>
      </c>
      <c r="J155" s="37">
        <v>10505.974</v>
      </c>
      <c r="K155" s="37">
        <v>718.87300000000005</v>
      </c>
      <c r="L155" s="37">
        <v>2231.8679999999999</v>
      </c>
      <c r="M155" s="37">
        <v>1965.2560000000001</v>
      </c>
      <c r="N155" s="37">
        <v>3750.7049999999999</v>
      </c>
      <c r="O155" s="37">
        <v>17.045999999999999</v>
      </c>
      <c r="P155" s="37">
        <v>1506.78</v>
      </c>
      <c r="Q155" s="37">
        <v>1667.9780000000001</v>
      </c>
      <c r="R155" s="37">
        <v>168.37</v>
      </c>
      <c r="S155" s="37">
        <v>874.16</v>
      </c>
      <c r="T155" s="37">
        <f t="shared" si="5"/>
        <v>30102.357999999993</v>
      </c>
      <c r="U155" s="37">
        <v>42950.162000000004</v>
      </c>
      <c r="V155" s="37">
        <f t="shared" si="6"/>
        <v>86819.601999999999</v>
      </c>
    </row>
    <row r="156" spans="2:22" x14ac:dyDescent="0.3">
      <c r="B156" s="2">
        <v>41730</v>
      </c>
      <c r="C156" s="37">
        <v>13125.03</v>
      </c>
      <c r="D156" s="37">
        <v>1594.6089999999999</v>
      </c>
      <c r="E156" s="37">
        <v>1566.4880000000001</v>
      </c>
      <c r="F156" s="37">
        <v>115.212</v>
      </c>
      <c r="G156" s="37">
        <v>5.3580000000000005</v>
      </c>
      <c r="H156" s="37">
        <v>2606.8200000000002</v>
      </c>
      <c r="I156" s="37">
        <v>3169.5430000000001</v>
      </c>
      <c r="J156" s="37">
        <v>10828.171</v>
      </c>
      <c r="K156" s="37">
        <v>820.447</v>
      </c>
      <c r="L156" s="37">
        <v>2317.7449999999999</v>
      </c>
      <c r="M156" s="37">
        <v>2288.9580000000001</v>
      </c>
      <c r="N156" s="37">
        <v>2247.8589999999999</v>
      </c>
      <c r="O156" s="37">
        <v>68.914000000000001</v>
      </c>
      <c r="P156" s="37">
        <v>1584.0060000000001</v>
      </c>
      <c r="Q156" s="37">
        <v>965.41100000000006</v>
      </c>
      <c r="R156" s="37">
        <v>399.798</v>
      </c>
      <c r="S156" s="37">
        <v>362.60500000000002</v>
      </c>
      <c r="T156" s="37">
        <f t="shared" si="5"/>
        <v>27660.276999999998</v>
      </c>
      <c r="U156" s="37">
        <v>30520.113000000008</v>
      </c>
      <c r="V156" s="37">
        <f t="shared" si="6"/>
        <v>74587.087000000014</v>
      </c>
    </row>
    <row r="157" spans="2:22" x14ac:dyDescent="0.3">
      <c r="B157" s="2">
        <v>41760</v>
      </c>
      <c r="C157" s="37">
        <v>13931.817000000001</v>
      </c>
      <c r="D157" s="37">
        <v>2500.8820000000001</v>
      </c>
      <c r="E157" s="37">
        <v>2795.7170000000001</v>
      </c>
      <c r="F157" s="37">
        <v>143.94400000000002</v>
      </c>
      <c r="G157" s="37">
        <v>10.92</v>
      </c>
      <c r="H157" s="37">
        <v>2613.8519999999999</v>
      </c>
      <c r="I157" s="37">
        <v>4895.0050000000001</v>
      </c>
      <c r="J157" s="37">
        <v>10464.364</v>
      </c>
      <c r="K157" s="37">
        <v>693.50800000000004</v>
      </c>
      <c r="L157" s="37">
        <v>1732.2339999999999</v>
      </c>
      <c r="M157" s="37">
        <v>2374.6979999999999</v>
      </c>
      <c r="N157" s="37">
        <v>2756.3180000000002</v>
      </c>
      <c r="O157" s="37">
        <v>92.981999999999999</v>
      </c>
      <c r="P157" s="37">
        <v>1976.5800000000002</v>
      </c>
      <c r="Q157" s="37">
        <v>1080.598</v>
      </c>
      <c r="R157" s="37">
        <v>277.98599999999999</v>
      </c>
      <c r="S157" s="37">
        <v>636.90499999999997</v>
      </c>
      <c r="T157" s="37">
        <f t="shared" si="5"/>
        <v>29595.030000000002</v>
      </c>
      <c r="U157" s="37">
        <v>30046.554</v>
      </c>
      <c r="V157" s="37">
        <f t="shared" si="6"/>
        <v>79024.864000000001</v>
      </c>
    </row>
    <row r="158" spans="2:22" x14ac:dyDescent="0.3">
      <c r="B158" s="2">
        <v>41791</v>
      </c>
      <c r="C158" s="37">
        <v>11758.088</v>
      </c>
      <c r="D158" s="37">
        <v>1301.2830000000001</v>
      </c>
      <c r="E158" s="37">
        <v>3179.962</v>
      </c>
      <c r="F158" s="37">
        <v>0.4</v>
      </c>
      <c r="G158" s="37">
        <v>13.25</v>
      </c>
      <c r="H158" s="37">
        <v>1683.8920000000001</v>
      </c>
      <c r="I158" s="37">
        <v>4277.34</v>
      </c>
      <c r="J158" s="37">
        <v>3780.67</v>
      </c>
      <c r="K158" s="37">
        <v>675.649</v>
      </c>
      <c r="L158" s="37">
        <v>1861.549</v>
      </c>
      <c r="M158" s="37">
        <v>1649.6559999999999</v>
      </c>
      <c r="N158" s="37">
        <v>2346.7350000000001</v>
      </c>
      <c r="O158" s="37">
        <v>43.706000000000003</v>
      </c>
      <c r="P158" s="37">
        <v>1326.6780000000001</v>
      </c>
      <c r="Q158" s="37">
        <v>1123.5219999999999</v>
      </c>
      <c r="R158" s="37">
        <v>140.39099999999999</v>
      </c>
      <c r="S158" s="37">
        <v>657.65899999999999</v>
      </c>
      <c r="T158" s="37">
        <f t="shared" si="5"/>
        <v>19567.447</v>
      </c>
      <c r="U158" s="37">
        <v>26740.309000000005</v>
      </c>
      <c r="V158" s="37">
        <f t="shared" si="6"/>
        <v>62560.739000000001</v>
      </c>
    </row>
    <row r="159" spans="2:22" x14ac:dyDescent="0.3">
      <c r="B159" s="2">
        <v>41821</v>
      </c>
      <c r="C159" s="37">
        <v>11828.78</v>
      </c>
      <c r="D159" s="37">
        <v>2138.3070000000002</v>
      </c>
      <c r="E159" s="37">
        <v>1182.2650000000001</v>
      </c>
      <c r="F159" s="37">
        <v>55.035000000000004</v>
      </c>
      <c r="G159" s="37">
        <v>8.02</v>
      </c>
      <c r="H159" s="37">
        <v>3367.26</v>
      </c>
      <c r="I159" s="37">
        <v>5419.8180000000002</v>
      </c>
      <c r="J159" s="37">
        <v>12207.281000000001</v>
      </c>
      <c r="K159" s="37">
        <v>582.77099999999996</v>
      </c>
      <c r="L159" s="37">
        <v>2074.915</v>
      </c>
      <c r="M159" s="37">
        <v>2426.1710000000003</v>
      </c>
      <c r="N159" s="37">
        <v>5352.5079999999998</v>
      </c>
      <c r="O159" s="37">
        <v>9.0530000000000008</v>
      </c>
      <c r="P159" s="37">
        <v>2412.9580000000001</v>
      </c>
      <c r="Q159" s="37">
        <v>869.30799999999999</v>
      </c>
      <c r="R159" s="37">
        <v>320.81900000000002</v>
      </c>
      <c r="S159" s="37">
        <v>623.60199999999998</v>
      </c>
      <c r="T159" s="37">
        <f t="shared" si="5"/>
        <v>35666.464000000007</v>
      </c>
      <c r="U159" s="37">
        <v>24467.651000000002</v>
      </c>
      <c r="V159" s="37">
        <f t="shared" si="6"/>
        <v>75346.522000000012</v>
      </c>
    </row>
    <row r="160" spans="2:22" x14ac:dyDescent="0.3">
      <c r="B160" s="2">
        <v>41852</v>
      </c>
      <c r="C160" s="37">
        <v>7443.5439999999999</v>
      </c>
      <c r="D160" s="37">
        <v>1926.675</v>
      </c>
      <c r="E160" s="37">
        <v>1764.9639999999999</v>
      </c>
      <c r="F160" s="37">
        <v>8.9659999999999993</v>
      </c>
      <c r="G160" s="37">
        <v>7</v>
      </c>
      <c r="H160" s="37">
        <v>2355.0329999999999</v>
      </c>
      <c r="I160" s="37">
        <v>1938.116</v>
      </c>
      <c r="J160" s="37">
        <v>3252.962</v>
      </c>
      <c r="K160" s="37">
        <v>523.18299999999999</v>
      </c>
      <c r="L160" s="37">
        <v>764.73199999999997</v>
      </c>
      <c r="M160" s="37">
        <v>1967.732</v>
      </c>
      <c r="N160" s="37">
        <v>2177.8890000000001</v>
      </c>
      <c r="O160" s="37">
        <v>10.137</v>
      </c>
      <c r="P160" s="37">
        <v>1696.3040000000001</v>
      </c>
      <c r="Q160" s="37">
        <v>1086.5509999999999</v>
      </c>
      <c r="R160" s="37">
        <v>27.714000000000002</v>
      </c>
      <c r="S160" s="37">
        <v>655.697</v>
      </c>
      <c r="T160" s="37">
        <f t="shared" si="5"/>
        <v>16456.049999999996</v>
      </c>
      <c r="U160" s="37">
        <v>47237.107000000004</v>
      </c>
      <c r="V160" s="37">
        <f t="shared" si="6"/>
        <v>74844.305999999997</v>
      </c>
    </row>
    <row r="161" spans="2:22" x14ac:dyDescent="0.3">
      <c r="B161" s="2">
        <v>41883</v>
      </c>
      <c r="C161" s="37">
        <v>11441.445</v>
      </c>
      <c r="D161" s="37">
        <v>1378.556</v>
      </c>
      <c r="E161" s="37">
        <v>949.27200000000005</v>
      </c>
      <c r="F161" s="37">
        <v>37.962000000000003</v>
      </c>
      <c r="G161" s="37">
        <v>49.100999999999999</v>
      </c>
      <c r="H161" s="37">
        <v>5081.4080000000004</v>
      </c>
      <c r="I161" s="37">
        <v>3831.424</v>
      </c>
      <c r="J161" s="37">
        <v>8074.0690000000004</v>
      </c>
      <c r="K161" s="37">
        <v>969.88200000000006</v>
      </c>
      <c r="L161" s="37">
        <v>1932.1380000000001</v>
      </c>
      <c r="M161" s="37">
        <v>1678.8810000000001</v>
      </c>
      <c r="N161" s="37">
        <v>3407.491</v>
      </c>
      <c r="O161" s="37">
        <v>72.028000000000006</v>
      </c>
      <c r="P161" s="37">
        <v>1734.98</v>
      </c>
      <c r="Q161" s="37">
        <v>874.25200000000007</v>
      </c>
      <c r="R161" s="37">
        <v>362.60500000000002</v>
      </c>
      <c r="S161" s="37">
        <v>751.13099999999997</v>
      </c>
      <c r="T161" s="37">
        <f t="shared" si="5"/>
        <v>28770.289000000004</v>
      </c>
      <c r="U161" s="37">
        <v>22983.71</v>
      </c>
      <c r="V161" s="37">
        <f t="shared" si="6"/>
        <v>65610.335000000006</v>
      </c>
    </row>
    <row r="162" spans="2:22" x14ac:dyDescent="0.3">
      <c r="B162" s="2">
        <v>41913</v>
      </c>
      <c r="C162" s="37">
        <v>19841.317999999999</v>
      </c>
      <c r="D162" s="37">
        <v>2009.146</v>
      </c>
      <c r="E162" s="37">
        <v>10047.598</v>
      </c>
      <c r="F162" s="37">
        <v>64.177999999999997</v>
      </c>
      <c r="G162" s="37">
        <v>15.05</v>
      </c>
      <c r="H162" s="37">
        <v>4009.873</v>
      </c>
      <c r="I162" s="37">
        <v>3898.9169999999999</v>
      </c>
      <c r="J162" s="37">
        <v>10964.225</v>
      </c>
      <c r="K162" s="37">
        <v>1089.2560000000001</v>
      </c>
      <c r="L162" s="37">
        <v>1588.056</v>
      </c>
      <c r="M162" s="37">
        <v>2415.6120000000001</v>
      </c>
      <c r="N162" s="37">
        <v>3051.21</v>
      </c>
      <c r="O162" s="37">
        <v>11.871</v>
      </c>
      <c r="P162" s="37">
        <v>1455.046</v>
      </c>
      <c r="Q162" s="37">
        <v>1181.6970000000001</v>
      </c>
      <c r="R162" s="37">
        <v>3.4649999999999999</v>
      </c>
      <c r="S162" s="37">
        <v>648.22400000000005</v>
      </c>
      <c r="T162" s="37">
        <f t="shared" si="5"/>
        <v>30317.451999999997</v>
      </c>
      <c r="U162" s="37">
        <v>21484.868999999999</v>
      </c>
      <c r="V162" s="37">
        <f t="shared" si="6"/>
        <v>83779.611000000004</v>
      </c>
    </row>
    <row r="163" spans="2:22" x14ac:dyDescent="0.3">
      <c r="B163" s="2">
        <v>41944</v>
      </c>
      <c r="C163" s="37">
        <v>13765.666999999999</v>
      </c>
      <c r="D163" s="37">
        <v>1403.211</v>
      </c>
      <c r="E163" s="37">
        <v>6865.8220000000001</v>
      </c>
      <c r="F163" s="37">
        <v>2.0430000000000001</v>
      </c>
      <c r="G163" s="37">
        <v>0</v>
      </c>
      <c r="H163" s="37">
        <v>3554.1390000000001</v>
      </c>
      <c r="I163" s="37">
        <v>4922.4380000000001</v>
      </c>
      <c r="J163" s="37">
        <v>21031.27</v>
      </c>
      <c r="K163" s="37">
        <v>870.86199999999997</v>
      </c>
      <c r="L163" s="37">
        <v>2771.9780000000001</v>
      </c>
      <c r="M163" s="37">
        <v>2053.7750000000001</v>
      </c>
      <c r="N163" s="37">
        <v>3326.1910000000003</v>
      </c>
      <c r="O163" s="37">
        <v>72.789000000000001</v>
      </c>
      <c r="P163" s="37">
        <v>2133.4059999999999</v>
      </c>
      <c r="Q163" s="37">
        <v>1725.0830000000001</v>
      </c>
      <c r="R163" s="37">
        <v>341.57100000000003</v>
      </c>
      <c r="S163" s="37">
        <v>787.03200000000004</v>
      </c>
      <c r="T163" s="37">
        <f t="shared" si="5"/>
        <v>43590.534000000007</v>
      </c>
      <c r="U163" s="37">
        <v>38542.964</v>
      </c>
      <c r="V163" s="37">
        <f t="shared" si="6"/>
        <v>104170.24100000001</v>
      </c>
    </row>
    <row r="164" spans="2:22" x14ac:dyDescent="0.3">
      <c r="B164" s="2">
        <v>41974</v>
      </c>
      <c r="C164" s="37">
        <v>17815.38</v>
      </c>
      <c r="D164" s="37">
        <v>2963.567</v>
      </c>
      <c r="E164" s="37">
        <v>1048.508</v>
      </c>
      <c r="F164" s="37">
        <v>0</v>
      </c>
      <c r="G164" s="37">
        <v>4.0449999999999999</v>
      </c>
      <c r="H164" s="37">
        <v>2295.54</v>
      </c>
      <c r="I164" s="37">
        <v>3297.027</v>
      </c>
      <c r="J164" s="37">
        <v>9035.7360000000008</v>
      </c>
      <c r="K164" s="37">
        <v>385.02800000000002</v>
      </c>
      <c r="L164" s="37">
        <v>1840.3110000000001</v>
      </c>
      <c r="M164" s="37">
        <v>1340.91</v>
      </c>
      <c r="N164" s="37">
        <v>2623.1590000000001</v>
      </c>
      <c r="O164" s="37">
        <v>5.8710000000000004</v>
      </c>
      <c r="P164" s="37">
        <v>1896.2280000000001</v>
      </c>
      <c r="Q164" s="37">
        <v>1503.3520000000001</v>
      </c>
      <c r="R164" s="37">
        <v>174.40299999999999</v>
      </c>
      <c r="S164" s="37">
        <v>624.10300000000007</v>
      </c>
      <c r="T164" s="37">
        <f t="shared" si="5"/>
        <v>25021.667999999994</v>
      </c>
      <c r="U164" s="37">
        <v>37390.287000000004</v>
      </c>
      <c r="V164" s="37">
        <f t="shared" si="6"/>
        <v>84243.454999999987</v>
      </c>
    </row>
    <row r="165" spans="2:22" x14ac:dyDescent="0.3">
      <c r="B165" s="2">
        <v>42005</v>
      </c>
      <c r="C165" s="37">
        <v>14567.641</v>
      </c>
      <c r="D165" s="37">
        <v>781.64400000000001</v>
      </c>
      <c r="E165" s="37">
        <v>1554.1179999999999</v>
      </c>
      <c r="F165" s="37">
        <v>10.914</v>
      </c>
      <c r="G165" s="37">
        <v>199.13900000000001</v>
      </c>
      <c r="H165" s="37">
        <v>3765.788</v>
      </c>
      <c r="I165" s="37">
        <v>4615.4110000000001</v>
      </c>
      <c r="J165" s="37">
        <v>5631.4130000000005</v>
      </c>
      <c r="K165" s="37">
        <v>788.66700000000003</v>
      </c>
      <c r="L165" s="37">
        <v>1416.942</v>
      </c>
      <c r="M165" s="37">
        <v>1755.866</v>
      </c>
      <c r="N165" s="37">
        <v>3166.183</v>
      </c>
      <c r="O165" s="37">
        <v>152.245</v>
      </c>
      <c r="P165" s="37">
        <v>2164.1440000000002</v>
      </c>
      <c r="Q165" s="37">
        <v>493.67400000000004</v>
      </c>
      <c r="R165" s="37">
        <v>16.382999999999999</v>
      </c>
      <c r="S165" s="37">
        <v>1096.0609999999999</v>
      </c>
      <c r="T165" s="37">
        <f t="shared" si="5"/>
        <v>25062.777000000002</v>
      </c>
      <c r="U165" s="37">
        <v>32253.117000000002</v>
      </c>
      <c r="V165" s="37">
        <f t="shared" si="6"/>
        <v>74429.350000000006</v>
      </c>
    </row>
    <row r="166" spans="2:22" x14ac:dyDescent="0.3">
      <c r="B166" s="2">
        <v>42036</v>
      </c>
      <c r="C166" s="37">
        <v>18233.114000000001</v>
      </c>
      <c r="D166" s="37">
        <v>705.75099999999998</v>
      </c>
      <c r="E166" s="37">
        <v>1456.172</v>
      </c>
      <c r="F166" s="37">
        <v>0</v>
      </c>
      <c r="G166" s="37">
        <v>4.8070000000000004</v>
      </c>
      <c r="H166" s="37">
        <v>4040.2809999999999</v>
      </c>
      <c r="I166" s="37">
        <v>5495.2809999999999</v>
      </c>
      <c r="J166" s="37">
        <v>5605.5770000000002</v>
      </c>
      <c r="K166" s="37">
        <v>333.28800000000001</v>
      </c>
      <c r="L166" s="37">
        <v>1600.1670000000001</v>
      </c>
      <c r="M166" s="37">
        <v>2069.114</v>
      </c>
      <c r="N166" s="37">
        <v>2441.998</v>
      </c>
      <c r="O166" s="37">
        <v>3.448</v>
      </c>
      <c r="P166" s="37">
        <v>1636.847</v>
      </c>
      <c r="Q166" s="37">
        <v>869.197</v>
      </c>
      <c r="R166" s="37">
        <v>343.02800000000002</v>
      </c>
      <c r="S166" s="37">
        <v>534.05700000000002</v>
      </c>
      <c r="T166" s="37">
        <f t="shared" si="5"/>
        <v>24972.283000000003</v>
      </c>
      <c r="U166" s="37">
        <v>28660.592000000001</v>
      </c>
      <c r="V166" s="37">
        <f t="shared" si="6"/>
        <v>74032.719000000012</v>
      </c>
    </row>
    <row r="167" spans="2:22" x14ac:dyDescent="0.3">
      <c r="B167" s="2">
        <v>42064</v>
      </c>
      <c r="C167" s="37">
        <v>15571.486000000001</v>
      </c>
      <c r="D167" s="37">
        <v>1689.91</v>
      </c>
      <c r="E167" s="37">
        <v>4790.192</v>
      </c>
      <c r="F167" s="37">
        <v>1.6739999999999999</v>
      </c>
      <c r="G167" s="37">
        <v>3.5</v>
      </c>
      <c r="H167" s="37">
        <v>3290.1040000000003</v>
      </c>
      <c r="I167" s="37">
        <v>2769.7139999999999</v>
      </c>
      <c r="J167" s="37">
        <v>6436.0380000000005</v>
      </c>
      <c r="K167" s="37">
        <v>595.09299999999996</v>
      </c>
      <c r="L167" s="37">
        <v>1510.347</v>
      </c>
      <c r="M167" s="37">
        <v>2298.3029999999999</v>
      </c>
      <c r="N167" s="37">
        <v>3389.7550000000001</v>
      </c>
      <c r="O167" s="37">
        <v>21.19</v>
      </c>
      <c r="P167" s="37">
        <v>1754.078</v>
      </c>
      <c r="Q167" s="37">
        <v>1205.1690000000001</v>
      </c>
      <c r="R167" s="37">
        <v>298.505</v>
      </c>
      <c r="S167" s="37">
        <v>532.52800000000002</v>
      </c>
      <c r="T167" s="37">
        <f t="shared" si="5"/>
        <v>24100.824000000004</v>
      </c>
      <c r="U167" s="37">
        <v>31764.048999999999</v>
      </c>
      <c r="V167" s="37">
        <f t="shared" si="6"/>
        <v>77921.635000000009</v>
      </c>
    </row>
    <row r="168" spans="2:22" x14ac:dyDescent="0.3">
      <c r="B168" s="2">
        <v>42095</v>
      </c>
      <c r="C168" s="37">
        <v>25822.439000000002</v>
      </c>
      <c r="D168" s="37">
        <v>1195.1510000000001</v>
      </c>
      <c r="E168" s="37">
        <v>1898.431</v>
      </c>
      <c r="F168" s="37">
        <v>0</v>
      </c>
      <c r="G168" s="37">
        <v>53.795999999999999</v>
      </c>
      <c r="H168" s="37">
        <v>3217.799</v>
      </c>
      <c r="I168" s="37">
        <v>2962.306</v>
      </c>
      <c r="J168" s="37">
        <v>3323.3910000000001</v>
      </c>
      <c r="K168" s="37">
        <v>674.55100000000004</v>
      </c>
      <c r="L168" s="37">
        <v>1648.173</v>
      </c>
      <c r="M168" s="37">
        <v>2088.8130000000001</v>
      </c>
      <c r="N168" s="37">
        <v>2919.3250000000003</v>
      </c>
      <c r="O168" s="37">
        <v>136.851</v>
      </c>
      <c r="P168" s="37">
        <v>1615.077</v>
      </c>
      <c r="Q168" s="37">
        <v>948.04300000000001</v>
      </c>
      <c r="R168" s="37">
        <v>294.64800000000002</v>
      </c>
      <c r="S168" s="37">
        <v>570.86800000000005</v>
      </c>
      <c r="T168" s="37">
        <f t="shared" si="5"/>
        <v>20399.845000000001</v>
      </c>
      <c r="U168" s="37">
        <v>22997.131000000001</v>
      </c>
      <c r="V168" s="37">
        <f t="shared" si="6"/>
        <v>72366.793000000005</v>
      </c>
    </row>
    <row r="169" spans="2:22" x14ac:dyDescent="0.3">
      <c r="B169" s="2">
        <v>42125</v>
      </c>
      <c r="C169" s="37">
        <v>11502.032000000001</v>
      </c>
      <c r="D169" s="37">
        <v>1838.76</v>
      </c>
      <c r="E169" s="37">
        <v>2219.3609999999999</v>
      </c>
      <c r="F169" s="37">
        <v>1.887</v>
      </c>
      <c r="G169" s="37">
        <v>550.95799999999997</v>
      </c>
      <c r="H169" s="37">
        <v>3519.7690000000002</v>
      </c>
      <c r="I169" s="37">
        <v>3926.3630000000003</v>
      </c>
      <c r="J169" s="37">
        <v>8165.5050000000001</v>
      </c>
      <c r="K169" s="37">
        <v>547.63599999999997</v>
      </c>
      <c r="L169" s="37">
        <v>1090.74</v>
      </c>
      <c r="M169" s="37">
        <v>1895.5130000000001</v>
      </c>
      <c r="N169" s="37">
        <v>2605.83</v>
      </c>
      <c r="O169" s="37">
        <v>12.888</v>
      </c>
      <c r="P169" s="37">
        <v>1596.4480000000001</v>
      </c>
      <c r="Q169" s="37">
        <v>981.82500000000005</v>
      </c>
      <c r="R169" s="37">
        <v>250.815</v>
      </c>
      <c r="S169" s="37">
        <v>591.29300000000001</v>
      </c>
      <c r="T169" s="37">
        <f t="shared" si="5"/>
        <v>25184.625</v>
      </c>
      <c r="U169" s="37">
        <v>21843.638999999996</v>
      </c>
      <c r="V169" s="37">
        <f t="shared" si="6"/>
        <v>63141.262000000002</v>
      </c>
    </row>
    <row r="170" spans="2:22" x14ac:dyDescent="0.3">
      <c r="B170" s="2">
        <v>42156</v>
      </c>
      <c r="C170" s="37">
        <v>17091.662</v>
      </c>
      <c r="D170" s="37">
        <v>1560.2329999999999</v>
      </c>
      <c r="E170" s="37">
        <v>2588.4290000000001</v>
      </c>
      <c r="F170" s="37">
        <v>7.6280000000000001</v>
      </c>
      <c r="G170" s="37">
        <v>1</v>
      </c>
      <c r="H170" s="37">
        <v>3473.3420000000001</v>
      </c>
      <c r="I170" s="37">
        <v>5081.3240000000005</v>
      </c>
      <c r="J170" s="37">
        <v>8447.7049999999999</v>
      </c>
      <c r="K170" s="37">
        <v>826.577</v>
      </c>
      <c r="L170" s="37">
        <v>2585.0230000000001</v>
      </c>
      <c r="M170" s="37">
        <v>2243.8629999999998</v>
      </c>
      <c r="N170" s="37">
        <v>2387.7759999999998</v>
      </c>
      <c r="O170" s="37">
        <v>67.912000000000006</v>
      </c>
      <c r="P170" s="37">
        <v>2212.5210000000002</v>
      </c>
      <c r="Q170" s="37">
        <v>1494.548</v>
      </c>
      <c r="R170" s="37">
        <v>265.08100000000002</v>
      </c>
      <c r="S170" s="37">
        <v>733.92600000000004</v>
      </c>
      <c r="T170" s="37">
        <f t="shared" si="5"/>
        <v>29819.597999999998</v>
      </c>
      <c r="U170" s="37">
        <v>21013.892</v>
      </c>
      <c r="V170" s="37">
        <f t="shared" si="6"/>
        <v>72082.44200000001</v>
      </c>
    </row>
    <row r="171" spans="2:22" x14ac:dyDescent="0.3">
      <c r="B171" s="2">
        <v>42186</v>
      </c>
      <c r="C171" s="37">
        <v>31394.671000000002</v>
      </c>
      <c r="D171" s="37">
        <v>1655.289</v>
      </c>
      <c r="E171" s="37">
        <v>1513.317</v>
      </c>
      <c r="F171" s="37">
        <v>10.933</v>
      </c>
      <c r="G171" s="37">
        <v>0</v>
      </c>
      <c r="H171" s="37">
        <v>3056.5709999999999</v>
      </c>
      <c r="I171" s="37">
        <v>3046.768</v>
      </c>
      <c r="J171" s="37">
        <v>7099.201</v>
      </c>
      <c r="K171" s="37">
        <v>888.72300000000007</v>
      </c>
      <c r="L171" s="37">
        <v>1228.0540000000001</v>
      </c>
      <c r="M171" s="37">
        <v>1486.421</v>
      </c>
      <c r="N171" s="37">
        <v>3378.4</v>
      </c>
      <c r="O171" s="37">
        <v>13.681000000000001</v>
      </c>
      <c r="P171" s="37">
        <v>1946.8230000000001</v>
      </c>
      <c r="Q171" s="37">
        <v>788.94600000000003</v>
      </c>
      <c r="R171" s="37">
        <v>43.155000000000001</v>
      </c>
      <c r="S171" s="37">
        <v>934.94100000000003</v>
      </c>
      <c r="T171" s="37">
        <f t="shared" si="5"/>
        <v>23911.684000000001</v>
      </c>
      <c r="U171" s="37">
        <v>19335.062999999998</v>
      </c>
      <c r="V171" s="37">
        <f t="shared" si="6"/>
        <v>77820.956999999995</v>
      </c>
    </row>
    <row r="172" spans="2:22" x14ac:dyDescent="0.3">
      <c r="B172" s="2">
        <v>42217</v>
      </c>
      <c r="C172" s="37">
        <v>29390.888999999999</v>
      </c>
      <c r="D172" s="37">
        <v>2090.1990000000001</v>
      </c>
      <c r="E172" s="37">
        <v>895.572</v>
      </c>
      <c r="F172" s="37">
        <v>1.202</v>
      </c>
      <c r="G172" s="37">
        <v>2</v>
      </c>
      <c r="H172" s="37">
        <v>2748.9700000000003</v>
      </c>
      <c r="I172" s="37">
        <v>4662.982</v>
      </c>
      <c r="J172" s="37">
        <v>6911.1720000000005</v>
      </c>
      <c r="K172" s="37">
        <v>654.63400000000001</v>
      </c>
      <c r="L172" s="37">
        <v>986.5</v>
      </c>
      <c r="M172" s="37">
        <v>1753.8440000000001</v>
      </c>
      <c r="N172" s="37">
        <v>2587.8629999999998</v>
      </c>
      <c r="O172" s="37">
        <v>10.138999999999999</v>
      </c>
      <c r="P172" s="37">
        <v>1121.0160000000001</v>
      </c>
      <c r="Q172" s="37">
        <v>868.60599999999999</v>
      </c>
      <c r="R172" s="37">
        <v>313.70300000000003</v>
      </c>
      <c r="S172" s="37">
        <v>692.09299999999996</v>
      </c>
      <c r="T172" s="37">
        <f t="shared" si="5"/>
        <v>23311.522000000001</v>
      </c>
      <c r="U172" s="37">
        <v>25419.532999999999</v>
      </c>
      <c r="V172" s="37">
        <f t="shared" si="6"/>
        <v>81110.917000000001</v>
      </c>
    </row>
    <row r="173" spans="2:22" x14ac:dyDescent="0.3">
      <c r="B173" s="2">
        <v>42248</v>
      </c>
      <c r="C173" s="37">
        <v>27352.202000000001</v>
      </c>
      <c r="D173" s="37">
        <v>1290.509</v>
      </c>
      <c r="E173" s="37">
        <v>1877.4360000000001</v>
      </c>
      <c r="F173" s="37">
        <v>3.6510000000000002</v>
      </c>
      <c r="G173" s="37">
        <v>0</v>
      </c>
      <c r="H173" s="37">
        <v>3428.77</v>
      </c>
      <c r="I173" s="37">
        <v>5737.17</v>
      </c>
      <c r="J173" s="37">
        <v>7257.3429999999998</v>
      </c>
      <c r="K173" s="37">
        <v>918.52300000000002</v>
      </c>
      <c r="L173" s="37">
        <v>1621.4960000000001</v>
      </c>
      <c r="M173" s="37">
        <v>2292.625</v>
      </c>
      <c r="N173" s="37">
        <v>3056.6620000000003</v>
      </c>
      <c r="O173" s="37">
        <v>60.328000000000003</v>
      </c>
      <c r="P173" s="37">
        <v>1583.1320000000001</v>
      </c>
      <c r="Q173" s="37">
        <v>1090.6880000000001</v>
      </c>
      <c r="R173" s="37">
        <v>244.441</v>
      </c>
      <c r="S173" s="37">
        <v>520.08199999999999</v>
      </c>
      <c r="T173" s="37">
        <f t="shared" si="5"/>
        <v>27811.26</v>
      </c>
      <c r="U173" s="37">
        <v>19732.370999999999</v>
      </c>
      <c r="V173" s="37">
        <f t="shared" si="6"/>
        <v>78067.429000000004</v>
      </c>
    </row>
    <row r="174" spans="2:22" x14ac:dyDescent="0.3">
      <c r="B174" s="2">
        <v>42278</v>
      </c>
      <c r="C174" s="37">
        <v>61097.416000000005</v>
      </c>
      <c r="D174" s="37">
        <v>1143.739</v>
      </c>
      <c r="E174" s="37">
        <v>1858.2840000000001</v>
      </c>
      <c r="F174" s="37">
        <v>1.365</v>
      </c>
      <c r="G174" s="37">
        <v>0</v>
      </c>
      <c r="H174" s="37">
        <v>5032.9870000000001</v>
      </c>
      <c r="I174" s="37">
        <v>4804.1530000000002</v>
      </c>
      <c r="J174" s="37">
        <v>5716.1930000000002</v>
      </c>
      <c r="K174" s="37">
        <v>905.00700000000006</v>
      </c>
      <c r="L174" s="37">
        <v>2085.21</v>
      </c>
      <c r="M174" s="37">
        <v>2495.645</v>
      </c>
      <c r="N174" s="37">
        <v>3251.797</v>
      </c>
      <c r="O174" s="37">
        <v>79.549000000000007</v>
      </c>
      <c r="P174" s="37">
        <v>1814.8040000000001</v>
      </c>
      <c r="Q174" s="37">
        <v>3306.4259999999999</v>
      </c>
      <c r="R174" s="37">
        <v>334.39600000000002</v>
      </c>
      <c r="S174" s="37">
        <v>668.01700000000005</v>
      </c>
      <c r="T174" s="37">
        <f t="shared" si="5"/>
        <v>30494.183999999997</v>
      </c>
      <c r="U174" s="37">
        <v>22201.002</v>
      </c>
      <c r="V174" s="37">
        <f t="shared" si="6"/>
        <v>116795.98999999999</v>
      </c>
    </row>
    <row r="175" spans="2:22" x14ac:dyDescent="0.3">
      <c r="B175" s="2">
        <v>42309</v>
      </c>
      <c r="C175" s="37">
        <v>17947.435000000001</v>
      </c>
      <c r="D175" s="37">
        <v>836.26599999999996</v>
      </c>
      <c r="E175" s="37">
        <v>6411.4750000000004</v>
      </c>
      <c r="F175" s="37">
        <v>0</v>
      </c>
      <c r="G175" s="37">
        <v>2</v>
      </c>
      <c r="H175" s="37">
        <v>4409.2910000000002</v>
      </c>
      <c r="I175" s="37">
        <v>3433.0309999999999</v>
      </c>
      <c r="J175" s="37">
        <v>7220.5370000000003</v>
      </c>
      <c r="K175" s="37">
        <v>1053.7930000000001</v>
      </c>
      <c r="L175" s="37">
        <v>1449.992</v>
      </c>
      <c r="M175" s="37">
        <v>2283.3229999999999</v>
      </c>
      <c r="N175" s="37">
        <v>3327.7179999999998</v>
      </c>
      <c r="O175" s="37">
        <v>29.456</v>
      </c>
      <c r="P175" s="37">
        <v>2143.866</v>
      </c>
      <c r="Q175" s="37">
        <v>1814.895</v>
      </c>
      <c r="R175" s="37">
        <v>443.78199999999998</v>
      </c>
      <c r="S175" s="37">
        <v>708.48099999999999</v>
      </c>
      <c r="T175" s="37">
        <f t="shared" si="5"/>
        <v>28318.164999999997</v>
      </c>
      <c r="U175" s="37">
        <v>22693.038</v>
      </c>
      <c r="V175" s="37">
        <f t="shared" si="6"/>
        <v>76208.379000000001</v>
      </c>
    </row>
    <row r="176" spans="2:22" x14ac:dyDescent="0.3">
      <c r="B176" s="2">
        <v>42339</v>
      </c>
      <c r="C176" s="37">
        <v>40333.431000000004</v>
      </c>
      <c r="D176" s="37">
        <v>2606.799</v>
      </c>
      <c r="E176" s="37">
        <v>1029.259</v>
      </c>
      <c r="F176" s="37">
        <v>93.111000000000004</v>
      </c>
      <c r="G176" s="37">
        <v>1.1000000000000001</v>
      </c>
      <c r="H176" s="37">
        <v>4514.3820000000005</v>
      </c>
      <c r="I176" s="37">
        <v>4824.6589999999997</v>
      </c>
      <c r="J176" s="37">
        <v>7793.1729999999998</v>
      </c>
      <c r="K176" s="37">
        <v>981.16700000000003</v>
      </c>
      <c r="L176" s="37">
        <v>1773.0930000000001</v>
      </c>
      <c r="M176" s="37">
        <v>2448.826</v>
      </c>
      <c r="N176" s="37">
        <v>3229.41</v>
      </c>
      <c r="O176" s="37">
        <v>49.896000000000001</v>
      </c>
      <c r="P176" s="37">
        <v>1384.068</v>
      </c>
      <c r="Q176" s="37">
        <v>733.03700000000003</v>
      </c>
      <c r="R176" s="37">
        <v>395.35500000000002</v>
      </c>
      <c r="S176" s="37">
        <v>1097.527</v>
      </c>
      <c r="T176" s="37">
        <f t="shared" si="5"/>
        <v>29224.593000000001</v>
      </c>
      <c r="U176" s="37">
        <v>28571.561000000002</v>
      </c>
      <c r="V176" s="37">
        <f t="shared" si="6"/>
        <v>101859.85400000001</v>
      </c>
    </row>
    <row r="177" spans="2:22" x14ac:dyDescent="0.3">
      <c r="B177" s="2">
        <v>42370</v>
      </c>
      <c r="C177" s="37">
        <v>20489.543000000001</v>
      </c>
      <c r="D177" s="37">
        <v>1185.7719999999999</v>
      </c>
      <c r="E177" s="37">
        <v>2139.069</v>
      </c>
      <c r="F177" s="37">
        <v>19.27</v>
      </c>
      <c r="G177" s="37">
        <v>48.500999999999998</v>
      </c>
      <c r="H177" s="37">
        <v>3015.4500000000003</v>
      </c>
      <c r="I177" s="37">
        <v>2314.8530000000001</v>
      </c>
      <c r="J177" s="37">
        <v>6648.9560000000001</v>
      </c>
      <c r="K177" s="37">
        <v>440.62600000000003</v>
      </c>
      <c r="L177" s="37">
        <v>1295.7090000000001</v>
      </c>
      <c r="M177" s="37">
        <v>1366.9690000000001</v>
      </c>
      <c r="N177" s="37">
        <v>2525.4059999999999</v>
      </c>
      <c r="O177" s="37">
        <v>12.595000000000001</v>
      </c>
      <c r="P177" s="37">
        <v>1980.3880000000001</v>
      </c>
      <c r="Q177" s="37">
        <v>1455.74</v>
      </c>
      <c r="R177" s="37">
        <v>210.673</v>
      </c>
      <c r="S177" s="37">
        <v>558.601</v>
      </c>
      <c r="T177" s="37">
        <f t="shared" si="5"/>
        <v>21825.966</v>
      </c>
      <c r="U177" s="37">
        <v>29872.667000000001</v>
      </c>
      <c r="V177" s="37">
        <f t="shared" si="6"/>
        <v>75580.788</v>
      </c>
    </row>
    <row r="178" spans="2:22" x14ac:dyDescent="0.3">
      <c r="B178" s="2">
        <v>42401</v>
      </c>
      <c r="C178" s="37">
        <v>86838.896999999997</v>
      </c>
      <c r="D178" s="37">
        <v>1842.107</v>
      </c>
      <c r="E178" s="37">
        <v>1437.758</v>
      </c>
      <c r="F178" s="37">
        <v>11.904999999999999</v>
      </c>
      <c r="G178" s="37">
        <v>19.247</v>
      </c>
      <c r="H178" s="37">
        <v>4117.2560000000003</v>
      </c>
      <c r="I178" s="37">
        <v>5641.24</v>
      </c>
      <c r="J178" s="37">
        <v>5385.1729999999998</v>
      </c>
      <c r="K178" s="37">
        <v>869.75099999999998</v>
      </c>
      <c r="L178" s="37">
        <v>1740.7190000000001</v>
      </c>
      <c r="M178" s="37">
        <v>2377.076</v>
      </c>
      <c r="N178" s="37">
        <v>3221.5790000000002</v>
      </c>
      <c r="O178" s="37">
        <v>13.186</v>
      </c>
      <c r="P178" s="37">
        <v>1935.537</v>
      </c>
      <c r="Q178" s="37">
        <v>1453.125</v>
      </c>
      <c r="R178" s="37">
        <v>273.37200000000001</v>
      </c>
      <c r="S178" s="37">
        <v>902.87</v>
      </c>
      <c r="T178" s="37">
        <f t="shared" si="5"/>
        <v>27930.884000000002</v>
      </c>
      <c r="U178" s="37">
        <v>32147.897000000001</v>
      </c>
      <c r="V178" s="37">
        <f t="shared" si="6"/>
        <v>150228.69500000001</v>
      </c>
    </row>
    <row r="179" spans="2:22" x14ac:dyDescent="0.3">
      <c r="B179" s="2">
        <v>42430</v>
      </c>
      <c r="C179" s="37">
        <v>26203.564000000002</v>
      </c>
      <c r="D179" s="37">
        <v>1326.5820000000001</v>
      </c>
      <c r="E179" s="37">
        <v>1133.942</v>
      </c>
      <c r="F179" s="37">
        <v>1.6500000000000001</v>
      </c>
      <c r="G179" s="37">
        <v>2.02</v>
      </c>
      <c r="H179" s="37">
        <v>4782.6120000000001</v>
      </c>
      <c r="I179" s="37">
        <v>4190.9449999999997</v>
      </c>
      <c r="J179" s="37">
        <v>4181.0810000000001</v>
      </c>
      <c r="K179" s="37">
        <v>962.84</v>
      </c>
      <c r="L179" s="37">
        <v>2023.3009999999999</v>
      </c>
      <c r="M179" s="37">
        <v>2431.89</v>
      </c>
      <c r="N179" s="37">
        <v>3628.105</v>
      </c>
      <c r="O179" s="37">
        <v>60.096000000000004</v>
      </c>
      <c r="P179" s="37">
        <v>2956.8</v>
      </c>
      <c r="Q179" s="37">
        <v>1055.721</v>
      </c>
      <c r="R179" s="37">
        <v>414.42500000000001</v>
      </c>
      <c r="S179" s="37">
        <v>704.69100000000003</v>
      </c>
      <c r="T179" s="37">
        <f t="shared" si="5"/>
        <v>27392.507000000001</v>
      </c>
      <c r="U179" s="37">
        <v>28762.789000000001</v>
      </c>
      <c r="V179" s="37">
        <f t="shared" si="6"/>
        <v>84823.054000000004</v>
      </c>
    </row>
    <row r="180" spans="2:22" x14ac:dyDescent="0.3">
      <c r="B180" s="2">
        <v>42461</v>
      </c>
      <c r="C180" s="37">
        <v>26930.767</v>
      </c>
      <c r="D180" s="37">
        <v>1608.5650000000001</v>
      </c>
      <c r="E180" s="37">
        <v>3923.971</v>
      </c>
      <c r="F180" s="37">
        <v>7.601</v>
      </c>
      <c r="G180" s="37">
        <v>0</v>
      </c>
      <c r="H180" s="37">
        <v>2448.6550000000002</v>
      </c>
      <c r="I180" s="37">
        <v>4784.9359999999997</v>
      </c>
      <c r="J180" s="37">
        <v>6767.7309999999998</v>
      </c>
      <c r="K180" s="37">
        <v>486.55</v>
      </c>
      <c r="L180" s="37">
        <v>1977.213</v>
      </c>
      <c r="M180" s="37">
        <v>1849.67</v>
      </c>
      <c r="N180" s="37">
        <v>3575.4349999999999</v>
      </c>
      <c r="O180" s="37">
        <v>16.852</v>
      </c>
      <c r="P180" s="37">
        <v>1950.788</v>
      </c>
      <c r="Q180" s="37">
        <v>1039.182</v>
      </c>
      <c r="R180" s="37">
        <v>245.56700000000001</v>
      </c>
      <c r="S180" s="37">
        <v>570.28700000000003</v>
      </c>
      <c r="T180" s="37">
        <f t="shared" si="5"/>
        <v>25712.865999999998</v>
      </c>
      <c r="U180" s="37">
        <v>20068.097000000002</v>
      </c>
      <c r="V180" s="37">
        <f t="shared" si="6"/>
        <v>78251.866999999998</v>
      </c>
    </row>
    <row r="181" spans="2:22" x14ac:dyDescent="0.3">
      <c r="B181" s="2">
        <v>42491</v>
      </c>
      <c r="C181" s="37">
        <v>34858.243999999999</v>
      </c>
      <c r="D181" s="37">
        <v>1701.846</v>
      </c>
      <c r="E181" s="37">
        <v>1454.6580000000001</v>
      </c>
      <c r="F181" s="37">
        <v>36.603000000000002</v>
      </c>
      <c r="G181" s="37">
        <v>0</v>
      </c>
      <c r="H181" s="37">
        <v>3556.65</v>
      </c>
      <c r="I181" s="37">
        <v>3540.6240000000003</v>
      </c>
      <c r="J181" s="37">
        <v>10241.715</v>
      </c>
      <c r="K181" s="37">
        <v>1125.9570000000001</v>
      </c>
      <c r="L181" s="37">
        <v>1836.7860000000001</v>
      </c>
      <c r="M181" s="37">
        <v>2467.0509999999999</v>
      </c>
      <c r="N181" s="37">
        <v>3482.165</v>
      </c>
      <c r="O181" s="37">
        <v>41.469000000000001</v>
      </c>
      <c r="P181" s="37">
        <v>2018.7139999999999</v>
      </c>
      <c r="Q181" s="37">
        <v>1385.836</v>
      </c>
      <c r="R181" s="37">
        <v>180.09200000000001</v>
      </c>
      <c r="S181" s="37">
        <v>1049.3340000000001</v>
      </c>
      <c r="T181" s="37">
        <f t="shared" si="5"/>
        <v>30926.393</v>
      </c>
      <c r="U181" s="37">
        <v>22981.083999999999</v>
      </c>
      <c r="V181" s="37">
        <f t="shared" si="6"/>
        <v>91958.828000000009</v>
      </c>
    </row>
    <row r="182" spans="2:22" x14ac:dyDescent="0.3">
      <c r="B182" s="2">
        <v>42522</v>
      </c>
      <c r="C182" s="37">
        <v>24128.857</v>
      </c>
      <c r="D182" s="37">
        <v>1211.883</v>
      </c>
      <c r="E182" s="37">
        <v>1832.6680000000001</v>
      </c>
      <c r="F182" s="37">
        <v>91.692999999999998</v>
      </c>
      <c r="G182" s="37">
        <v>0</v>
      </c>
      <c r="H182" s="37">
        <v>4136.6320000000005</v>
      </c>
      <c r="I182" s="37">
        <v>4136.4220000000005</v>
      </c>
      <c r="J182" s="37">
        <v>4197.902</v>
      </c>
      <c r="K182" s="37">
        <v>823.30799999999999</v>
      </c>
      <c r="L182" s="37">
        <v>1356.7670000000001</v>
      </c>
      <c r="M182" s="37">
        <v>1716.3600000000001</v>
      </c>
      <c r="N182" s="37">
        <v>2993.328</v>
      </c>
      <c r="O182" s="37">
        <v>63.291000000000004</v>
      </c>
      <c r="P182" s="37">
        <v>1750.1390000000001</v>
      </c>
      <c r="Q182" s="37">
        <v>848.81000000000006</v>
      </c>
      <c r="R182" s="37">
        <v>402.553</v>
      </c>
      <c r="S182" s="37">
        <v>784.077</v>
      </c>
      <c r="T182" s="37">
        <f t="shared" si="5"/>
        <v>23209.589000000004</v>
      </c>
      <c r="U182" s="37">
        <v>21470.246999999999</v>
      </c>
      <c r="V182" s="37">
        <f t="shared" si="6"/>
        <v>71944.937000000005</v>
      </c>
    </row>
    <row r="183" spans="2:22" x14ac:dyDescent="0.3">
      <c r="B183" s="2">
        <v>42552</v>
      </c>
      <c r="C183" s="37">
        <v>11023.194</v>
      </c>
      <c r="D183" s="37">
        <v>1625.3880000000001</v>
      </c>
      <c r="E183" s="37">
        <v>1554.2629999999999</v>
      </c>
      <c r="F183" s="37">
        <v>10.929</v>
      </c>
      <c r="G183" s="37">
        <v>10.1</v>
      </c>
      <c r="H183" s="37">
        <v>3183.5819999999999</v>
      </c>
      <c r="I183" s="37">
        <v>2678.4169999999999</v>
      </c>
      <c r="J183" s="37">
        <v>7231.3710000000001</v>
      </c>
      <c r="K183" s="37">
        <v>563.61599999999999</v>
      </c>
      <c r="L183" s="37">
        <v>2281.3420000000001</v>
      </c>
      <c r="M183" s="37">
        <v>2423.0190000000002</v>
      </c>
      <c r="N183" s="37">
        <v>3471.2170000000001</v>
      </c>
      <c r="O183" s="37">
        <v>79.218000000000004</v>
      </c>
      <c r="P183" s="37">
        <v>4621.3330000000005</v>
      </c>
      <c r="Q183" s="37">
        <v>514.678</v>
      </c>
      <c r="R183" s="37">
        <v>167.21899999999999</v>
      </c>
      <c r="S183" s="37">
        <v>1283.903</v>
      </c>
      <c r="T183" s="37">
        <f t="shared" si="5"/>
        <v>28498.915000000005</v>
      </c>
      <c r="U183" s="37">
        <v>22532.592000000001</v>
      </c>
      <c r="V183" s="37">
        <f t="shared" si="6"/>
        <v>65255.381000000008</v>
      </c>
    </row>
    <row r="184" spans="2:22" x14ac:dyDescent="0.3">
      <c r="B184" s="2">
        <v>42583</v>
      </c>
      <c r="C184" s="37">
        <v>8623.1200000000008</v>
      </c>
      <c r="D184" s="37">
        <v>1812.288</v>
      </c>
      <c r="E184" s="37">
        <v>2835.93</v>
      </c>
      <c r="F184" s="37">
        <v>0.2</v>
      </c>
      <c r="G184" s="37">
        <v>2</v>
      </c>
      <c r="H184" s="37">
        <v>2789.3989999999999</v>
      </c>
      <c r="I184" s="37">
        <v>4611.3630000000003</v>
      </c>
      <c r="J184" s="37">
        <v>7728.38</v>
      </c>
      <c r="K184" s="37">
        <v>702.59299999999996</v>
      </c>
      <c r="L184" s="37">
        <v>1784.6970000000001</v>
      </c>
      <c r="M184" s="37">
        <v>1976.655</v>
      </c>
      <c r="N184" s="37">
        <v>2935.2840000000001</v>
      </c>
      <c r="O184" s="37">
        <v>156.96600000000001</v>
      </c>
      <c r="P184" s="37">
        <v>1446.492</v>
      </c>
      <c r="Q184" s="37">
        <v>1779.5620000000001</v>
      </c>
      <c r="R184" s="37">
        <v>171.798</v>
      </c>
      <c r="S184" s="37">
        <v>2237.6190000000001</v>
      </c>
      <c r="T184" s="37">
        <f t="shared" si="5"/>
        <v>28320.807999999997</v>
      </c>
      <c r="U184" s="37">
        <v>20282.310000000001</v>
      </c>
      <c r="V184" s="37">
        <f t="shared" si="6"/>
        <v>61876.656000000003</v>
      </c>
    </row>
    <row r="185" spans="2:22" x14ac:dyDescent="0.3">
      <c r="B185" s="2">
        <v>42614</v>
      </c>
      <c r="C185" s="37">
        <v>31902.428</v>
      </c>
      <c r="D185" s="37">
        <v>1355.6890000000001</v>
      </c>
      <c r="E185" s="37">
        <v>1884.8320000000001</v>
      </c>
      <c r="F185" s="37">
        <v>3.6510000000000002</v>
      </c>
      <c r="G185" s="37">
        <v>0</v>
      </c>
      <c r="H185" s="37">
        <v>3828.4580000000001</v>
      </c>
      <c r="I185" s="37">
        <v>5706.9970000000003</v>
      </c>
      <c r="J185" s="37">
        <v>10255.138000000001</v>
      </c>
      <c r="K185" s="37">
        <v>685.20699999999999</v>
      </c>
      <c r="L185" s="37">
        <v>1547.259</v>
      </c>
      <c r="M185" s="37">
        <v>2387.7429999999999</v>
      </c>
      <c r="N185" s="37">
        <v>2789.7350000000001</v>
      </c>
      <c r="O185" s="37">
        <v>78.671999999999997</v>
      </c>
      <c r="P185" s="37">
        <v>1554.086</v>
      </c>
      <c r="Q185" s="37">
        <v>1009.171</v>
      </c>
      <c r="R185" s="37">
        <v>244.441</v>
      </c>
      <c r="S185" s="37">
        <v>393.89100000000002</v>
      </c>
      <c r="T185" s="37">
        <f t="shared" si="5"/>
        <v>30480.797999999995</v>
      </c>
      <c r="U185" s="37">
        <v>11871.285</v>
      </c>
      <c r="V185" s="37">
        <f t="shared" si="6"/>
        <v>77498.68299999999</v>
      </c>
    </row>
    <row r="186" spans="2:22" x14ac:dyDescent="0.3">
      <c r="B186" s="2">
        <v>42644</v>
      </c>
      <c r="C186" s="37">
        <v>9970.9380000000001</v>
      </c>
      <c r="D186" s="37">
        <v>1279.7550000000001</v>
      </c>
      <c r="E186" s="37">
        <v>1831.9010000000001</v>
      </c>
      <c r="F186" s="37">
        <v>1.365</v>
      </c>
      <c r="G186" s="37">
        <v>0</v>
      </c>
      <c r="H186" s="37">
        <v>4173.4960000000001</v>
      </c>
      <c r="I186" s="37">
        <v>4784.9070000000002</v>
      </c>
      <c r="J186" s="37">
        <v>5260.8230000000003</v>
      </c>
      <c r="K186" s="37">
        <v>745.21</v>
      </c>
      <c r="L186" s="37">
        <v>1489.5540000000001</v>
      </c>
      <c r="M186" s="37">
        <v>2904.3540000000003</v>
      </c>
      <c r="N186" s="37">
        <v>2492.893</v>
      </c>
      <c r="O186" s="37">
        <v>68.766000000000005</v>
      </c>
      <c r="P186" s="37">
        <v>1892.741</v>
      </c>
      <c r="Q186" s="37">
        <v>3387.578</v>
      </c>
      <c r="R186" s="37">
        <v>347.62099999999998</v>
      </c>
      <c r="S186" s="37">
        <v>508.38</v>
      </c>
      <c r="T186" s="37">
        <f t="shared" si="5"/>
        <v>28056.323</v>
      </c>
      <c r="U186" s="37">
        <v>32967.905999999995</v>
      </c>
      <c r="V186" s="37">
        <f t="shared" si="6"/>
        <v>74108.187999999995</v>
      </c>
    </row>
    <row r="187" spans="2:22" x14ac:dyDescent="0.3">
      <c r="B187" s="2">
        <v>42675</v>
      </c>
      <c r="C187" s="37">
        <v>27235.960999999999</v>
      </c>
      <c r="D187" s="37">
        <v>2284.8760000000002</v>
      </c>
      <c r="E187" s="37">
        <v>4169.0420000000004</v>
      </c>
      <c r="F187" s="37">
        <v>55.192</v>
      </c>
      <c r="G187" s="37">
        <v>40.01</v>
      </c>
      <c r="H187" s="37">
        <v>3876.7470000000003</v>
      </c>
      <c r="I187" s="37">
        <v>3987.0640000000003</v>
      </c>
      <c r="J187" s="37">
        <v>4145.2650000000003</v>
      </c>
      <c r="K187" s="37">
        <v>1143.5920000000001</v>
      </c>
      <c r="L187" s="37">
        <v>1418.0630000000001</v>
      </c>
      <c r="M187" s="37">
        <v>3055.0160000000001</v>
      </c>
      <c r="N187" s="37">
        <v>4444.47</v>
      </c>
      <c r="O187" s="37">
        <v>252.94800000000001</v>
      </c>
      <c r="P187" s="37">
        <v>1919.6680000000001</v>
      </c>
      <c r="Q187" s="37">
        <v>1913.7529999999999</v>
      </c>
      <c r="R187" s="37">
        <v>332.137</v>
      </c>
      <c r="S187" s="37">
        <v>643.09500000000003</v>
      </c>
      <c r="T187" s="37">
        <f t="shared" si="5"/>
        <v>27131.818000000007</v>
      </c>
      <c r="U187" s="37">
        <v>37926.684000000001</v>
      </c>
      <c r="V187" s="37">
        <f t="shared" si="6"/>
        <v>98843.583000000013</v>
      </c>
    </row>
    <row r="188" spans="2:22" x14ac:dyDescent="0.3">
      <c r="B188" s="2">
        <v>42705</v>
      </c>
      <c r="C188" s="37">
        <v>40463.021999999997</v>
      </c>
      <c r="D188" s="37">
        <v>889.41800000000001</v>
      </c>
      <c r="E188" s="37">
        <v>1820.9590000000001</v>
      </c>
      <c r="F188" s="37">
        <v>9.8000000000000004E-2</v>
      </c>
      <c r="G188" s="37">
        <v>0.02</v>
      </c>
      <c r="H188" s="37">
        <v>4833.8789999999999</v>
      </c>
      <c r="I188" s="37">
        <v>2789.252</v>
      </c>
      <c r="J188" s="37">
        <v>4311.5309999999999</v>
      </c>
      <c r="K188" s="37">
        <v>661.46400000000006</v>
      </c>
      <c r="L188" s="37">
        <v>2302.1840000000002</v>
      </c>
      <c r="M188" s="37">
        <v>1842.8020000000001</v>
      </c>
      <c r="N188" s="37">
        <v>2574.8409999999999</v>
      </c>
      <c r="O188" s="37">
        <v>73.27</v>
      </c>
      <c r="P188" s="37">
        <v>1999.8869999999999</v>
      </c>
      <c r="Q188" s="37">
        <v>1450.028</v>
      </c>
      <c r="R188" s="37">
        <v>284.495</v>
      </c>
      <c r="S188" s="37">
        <v>226.352</v>
      </c>
      <c r="T188" s="37">
        <f t="shared" si="5"/>
        <v>23349.984999999997</v>
      </c>
      <c r="U188" s="37">
        <v>36771.741000000002</v>
      </c>
      <c r="V188" s="37">
        <f t="shared" si="6"/>
        <v>103295.24299999999</v>
      </c>
    </row>
    <row r="189" spans="2:22" x14ac:dyDescent="0.3">
      <c r="B189" s="2">
        <v>42736</v>
      </c>
      <c r="C189" s="37">
        <v>27844.118999999999</v>
      </c>
      <c r="D189" s="37">
        <v>846.471</v>
      </c>
      <c r="E189" s="37">
        <v>1356.6880000000001</v>
      </c>
      <c r="F189" s="37">
        <v>9.0030000000000001</v>
      </c>
      <c r="G189" s="37">
        <v>8.24</v>
      </c>
      <c r="H189" s="37">
        <v>6927.8280000000004</v>
      </c>
      <c r="I189" s="37">
        <v>4612.8209999999999</v>
      </c>
      <c r="J189" s="37">
        <v>6584.9189999999999</v>
      </c>
      <c r="K189" s="37">
        <v>485.63200000000001</v>
      </c>
      <c r="L189" s="37">
        <v>1253.241</v>
      </c>
      <c r="M189" s="37">
        <v>2497.8000000000002</v>
      </c>
      <c r="N189" s="37">
        <v>2156.1060000000002</v>
      </c>
      <c r="O189" s="37">
        <v>140.267</v>
      </c>
      <c r="P189" s="37">
        <v>1150.366</v>
      </c>
      <c r="Q189" s="37">
        <v>1477.0450000000001</v>
      </c>
      <c r="R189" s="37">
        <v>64.661000000000001</v>
      </c>
      <c r="S189" s="37">
        <v>1047.6590000000001</v>
      </c>
      <c r="T189" s="37">
        <f t="shared" si="5"/>
        <v>28398.344999999994</v>
      </c>
      <c r="U189" s="37">
        <v>35474.758999999998</v>
      </c>
      <c r="V189" s="37">
        <f t="shared" si="6"/>
        <v>93937.625</v>
      </c>
    </row>
    <row r="190" spans="2:22" x14ac:dyDescent="0.3">
      <c r="B190" s="2">
        <v>42767</v>
      </c>
      <c r="C190" s="37">
        <v>20856.145</v>
      </c>
      <c r="D190" s="37">
        <v>1160.135</v>
      </c>
      <c r="E190" s="37">
        <v>1674.528</v>
      </c>
      <c r="F190" s="37">
        <v>0.214</v>
      </c>
      <c r="G190" s="37">
        <v>16.32</v>
      </c>
      <c r="H190" s="37">
        <v>6026.6980000000003</v>
      </c>
      <c r="I190" s="37">
        <v>4108.1509999999998</v>
      </c>
      <c r="J190" s="37">
        <v>6209.5470000000005</v>
      </c>
      <c r="K190" s="37">
        <v>653.71299999999997</v>
      </c>
      <c r="L190" s="37">
        <v>1638.1179999999999</v>
      </c>
      <c r="M190" s="37">
        <v>1975.2830000000001</v>
      </c>
      <c r="N190" s="37">
        <v>2611.2370000000001</v>
      </c>
      <c r="O190" s="37">
        <v>62.100999999999999</v>
      </c>
      <c r="P190" s="37">
        <v>1523.788</v>
      </c>
      <c r="Q190" s="37">
        <v>645.39499999999998</v>
      </c>
      <c r="R190" s="37">
        <v>313.404</v>
      </c>
      <c r="S190" s="37">
        <v>1095.9000000000001</v>
      </c>
      <c r="T190" s="37">
        <f t="shared" si="5"/>
        <v>26863.334999999999</v>
      </c>
      <c r="U190" s="37">
        <v>34288.925999999999</v>
      </c>
      <c r="V190" s="37">
        <f t="shared" si="6"/>
        <v>84859.603000000003</v>
      </c>
    </row>
    <row r="191" spans="2:22" x14ac:dyDescent="0.3">
      <c r="B191" s="2">
        <v>42795</v>
      </c>
      <c r="C191" s="37">
        <v>21977.241000000002</v>
      </c>
      <c r="D191" s="37">
        <v>1874.143</v>
      </c>
      <c r="E191" s="37">
        <v>1457.951</v>
      </c>
      <c r="F191" s="37">
        <v>0.35000000000000003</v>
      </c>
      <c r="G191" s="37">
        <v>0.28999999999999998</v>
      </c>
      <c r="H191" s="37">
        <v>5880.0050000000001</v>
      </c>
      <c r="I191" s="37">
        <v>3120.962</v>
      </c>
      <c r="J191" s="37">
        <v>4248.6120000000001</v>
      </c>
      <c r="K191" s="37">
        <v>672.11</v>
      </c>
      <c r="L191" s="37">
        <v>1688.2940000000001</v>
      </c>
      <c r="M191" s="37">
        <v>2636.4009999999998</v>
      </c>
      <c r="N191" s="37">
        <v>2736.248</v>
      </c>
      <c r="O191" s="37">
        <v>36.895000000000003</v>
      </c>
      <c r="P191" s="37">
        <v>1995.44</v>
      </c>
      <c r="Q191" s="37">
        <v>1769.8410000000001</v>
      </c>
      <c r="R191" s="37">
        <v>377.56400000000002</v>
      </c>
      <c r="S191" s="37">
        <v>761.70699999999999</v>
      </c>
      <c r="T191" s="37">
        <f t="shared" si="5"/>
        <v>25924.078999999998</v>
      </c>
      <c r="U191" s="37">
        <v>30069.565000000002</v>
      </c>
      <c r="V191" s="37">
        <f t="shared" si="6"/>
        <v>81303.619000000006</v>
      </c>
    </row>
    <row r="192" spans="2:22" x14ac:dyDescent="0.3">
      <c r="B192" s="2">
        <v>42826</v>
      </c>
      <c r="C192" s="37">
        <v>14186.772000000001</v>
      </c>
      <c r="D192" s="37">
        <v>1336.952</v>
      </c>
      <c r="E192" s="37">
        <v>1436.498</v>
      </c>
      <c r="F192" s="37">
        <v>175.52500000000001</v>
      </c>
      <c r="G192" s="37">
        <v>5.0200000000000005</v>
      </c>
      <c r="H192" s="37">
        <v>3250.9300000000003</v>
      </c>
      <c r="I192" s="37">
        <v>4365.9290000000001</v>
      </c>
      <c r="J192" s="37">
        <v>5072.1549999999997</v>
      </c>
      <c r="K192" s="37">
        <v>764.81500000000005</v>
      </c>
      <c r="L192" s="37">
        <v>2073.0239999999999</v>
      </c>
      <c r="M192" s="37">
        <v>1175.056</v>
      </c>
      <c r="N192" s="37">
        <v>3776.8879999999999</v>
      </c>
      <c r="O192" s="37">
        <v>45.497</v>
      </c>
      <c r="P192" s="37">
        <v>1452.451</v>
      </c>
      <c r="Q192" s="37">
        <v>1005.4920000000001</v>
      </c>
      <c r="R192" s="37">
        <v>66.394000000000005</v>
      </c>
      <c r="S192" s="37">
        <v>158.334</v>
      </c>
      <c r="T192" s="37">
        <f t="shared" si="5"/>
        <v>23206.964999999997</v>
      </c>
      <c r="U192" s="37">
        <v>26882.402000000002</v>
      </c>
      <c r="V192" s="37">
        <f t="shared" si="6"/>
        <v>67230.134000000005</v>
      </c>
    </row>
    <row r="193" spans="2:22" x14ac:dyDescent="0.3">
      <c r="B193" s="2">
        <v>42856</v>
      </c>
      <c r="C193" s="37">
        <v>13365.296</v>
      </c>
      <c r="D193" s="37">
        <v>1479.5360000000001</v>
      </c>
      <c r="E193" s="37">
        <v>2156.6990000000001</v>
      </c>
      <c r="F193" s="37">
        <v>165.68200000000002</v>
      </c>
      <c r="G193" s="37">
        <v>81.14</v>
      </c>
      <c r="H193" s="37">
        <v>3363.1779999999999</v>
      </c>
      <c r="I193" s="37">
        <v>3360.7000000000003</v>
      </c>
      <c r="J193" s="37">
        <v>5875.4930000000004</v>
      </c>
      <c r="K193" s="37">
        <v>953.33400000000006</v>
      </c>
      <c r="L193" s="37">
        <v>1966.0989999999999</v>
      </c>
      <c r="M193" s="37">
        <v>1446.702</v>
      </c>
      <c r="N193" s="37">
        <v>2702.681</v>
      </c>
      <c r="O193" s="37">
        <v>106.473</v>
      </c>
      <c r="P193" s="37">
        <v>1470.425</v>
      </c>
      <c r="Q193" s="37">
        <v>1584.393</v>
      </c>
      <c r="R193" s="37">
        <v>625.86900000000003</v>
      </c>
      <c r="S193" s="37">
        <v>881.48</v>
      </c>
      <c r="T193" s="37">
        <f t="shared" si="5"/>
        <v>24336.827000000001</v>
      </c>
      <c r="U193" s="37">
        <v>22847.113000000001</v>
      </c>
      <c r="V193" s="37">
        <f t="shared" si="6"/>
        <v>64432.293000000005</v>
      </c>
    </row>
    <row r="194" spans="2:22" x14ac:dyDescent="0.3">
      <c r="B194" s="2">
        <v>42887</v>
      </c>
      <c r="C194" s="37">
        <v>15697.009</v>
      </c>
      <c r="D194" s="37">
        <v>1102.337</v>
      </c>
      <c r="E194" s="37">
        <v>2950.2460000000001</v>
      </c>
      <c r="F194" s="37">
        <v>0</v>
      </c>
      <c r="G194" s="37">
        <v>0</v>
      </c>
      <c r="H194" s="37">
        <v>5311.2510000000002</v>
      </c>
      <c r="I194" s="37">
        <v>2662.8760000000002</v>
      </c>
      <c r="J194" s="37">
        <v>6656.1040000000003</v>
      </c>
      <c r="K194" s="37">
        <v>594.43899999999996</v>
      </c>
      <c r="L194" s="37">
        <v>1085.165</v>
      </c>
      <c r="M194" s="37">
        <v>2023.1680000000001</v>
      </c>
      <c r="N194" s="37">
        <v>2885.3560000000002</v>
      </c>
      <c r="O194" s="37">
        <v>65.960000000000008</v>
      </c>
      <c r="P194" s="37">
        <v>1931.6210000000001</v>
      </c>
      <c r="Q194" s="37">
        <v>1307.998</v>
      </c>
      <c r="R194" s="37">
        <v>426.78100000000001</v>
      </c>
      <c r="S194" s="37">
        <v>1087.4829999999999</v>
      </c>
      <c r="T194" s="37">
        <f t="shared" ref="T194:T257" si="7">SUM(H194:S194)</f>
        <v>26038.201999999997</v>
      </c>
      <c r="U194" s="37">
        <v>30227.485000000001</v>
      </c>
      <c r="V194" s="37">
        <f t="shared" si="6"/>
        <v>76015.278999999995</v>
      </c>
    </row>
    <row r="195" spans="2:22" x14ac:dyDescent="0.3">
      <c r="B195" s="2">
        <v>42917</v>
      </c>
      <c r="C195" s="37">
        <v>18828.892</v>
      </c>
      <c r="D195" s="37">
        <v>2101.087</v>
      </c>
      <c r="E195" s="37">
        <v>865.90700000000004</v>
      </c>
      <c r="F195" s="37">
        <v>7.1240000000000006</v>
      </c>
      <c r="G195" s="37">
        <v>3.6760000000000002</v>
      </c>
      <c r="H195" s="37">
        <v>4660.8509999999997</v>
      </c>
      <c r="I195" s="37">
        <v>5044.9459999999999</v>
      </c>
      <c r="J195" s="37">
        <v>10599.396000000001</v>
      </c>
      <c r="K195" s="37">
        <v>624.00400000000002</v>
      </c>
      <c r="L195" s="37">
        <v>1395.433</v>
      </c>
      <c r="M195" s="37">
        <v>2127.7800000000002</v>
      </c>
      <c r="N195" s="37">
        <v>3005.703</v>
      </c>
      <c r="O195" s="37">
        <v>13.982000000000001</v>
      </c>
      <c r="P195" s="37">
        <v>3194.0480000000002</v>
      </c>
      <c r="Q195" s="37">
        <v>1178.527</v>
      </c>
      <c r="R195" s="37">
        <v>446.33100000000002</v>
      </c>
      <c r="S195" s="37">
        <v>916.03200000000004</v>
      </c>
      <c r="T195" s="37">
        <f t="shared" si="7"/>
        <v>33207.032999999996</v>
      </c>
      <c r="U195" s="37">
        <v>18298.91</v>
      </c>
      <c r="V195" s="37">
        <f t="shared" si="6"/>
        <v>73312.629000000001</v>
      </c>
    </row>
    <row r="196" spans="2:22" x14ac:dyDescent="0.3">
      <c r="B196" s="2">
        <v>42948</v>
      </c>
      <c r="C196" s="37">
        <v>26259.703000000001</v>
      </c>
      <c r="D196" s="37">
        <v>1081.6420000000001</v>
      </c>
      <c r="E196" s="37">
        <v>821.28499999999997</v>
      </c>
      <c r="F196" s="37">
        <v>3.0190000000000001</v>
      </c>
      <c r="G196" s="37">
        <v>0.02</v>
      </c>
      <c r="H196" s="37">
        <v>4085.7400000000002</v>
      </c>
      <c r="I196" s="37">
        <v>5025.817</v>
      </c>
      <c r="J196" s="37">
        <v>3650.3720000000003</v>
      </c>
      <c r="K196" s="37">
        <v>946.72900000000004</v>
      </c>
      <c r="L196" s="37">
        <v>1270.636</v>
      </c>
      <c r="M196" s="37">
        <v>1903.982</v>
      </c>
      <c r="N196" s="37">
        <v>3007.3290000000002</v>
      </c>
      <c r="O196" s="37">
        <v>124.23100000000001</v>
      </c>
      <c r="P196" s="37">
        <v>1624.4110000000001</v>
      </c>
      <c r="Q196" s="37">
        <v>1069.3050000000001</v>
      </c>
      <c r="R196" s="37">
        <v>418.04700000000003</v>
      </c>
      <c r="S196" s="37">
        <v>685.19200000000001</v>
      </c>
      <c r="T196" s="37">
        <f t="shared" si="7"/>
        <v>23811.790999999997</v>
      </c>
      <c r="U196" s="37">
        <v>23354.567999999999</v>
      </c>
      <c r="V196" s="37">
        <f t="shared" si="6"/>
        <v>75332.027999999991</v>
      </c>
    </row>
    <row r="197" spans="2:22" x14ac:dyDescent="0.3">
      <c r="B197" s="2">
        <v>42979</v>
      </c>
      <c r="C197" s="37">
        <v>26091.605</v>
      </c>
      <c r="D197" s="37">
        <v>2310.39</v>
      </c>
      <c r="E197" s="37">
        <v>2552.9140000000002</v>
      </c>
      <c r="F197" s="37">
        <v>38.929000000000002</v>
      </c>
      <c r="G197" s="37">
        <v>1.5</v>
      </c>
      <c r="H197" s="37">
        <v>4250.7049999999999</v>
      </c>
      <c r="I197" s="37">
        <v>3222.9670000000001</v>
      </c>
      <c r="J197" s="37">
        <v>4153.6729999999998</v>
      </c>
      <c r="K197" s="37">
        <v>353.654</v>
      </c>
      <c r="L197" s="37">
        <v>1736.788</v>
      </c>
      <c r="M197" s="37">
        <v>1467.665</v>
      </c>
      <c r="N197" s="37">
        <v>2956.3560000000002</v>
      </c>
      <c r="O197" s="37">
        <v>39.675000000000004</v>
      </c>
      <c r="P197" s="37">
        <v>1617.367</v>
      </c>
      <c r="Q197" s="37">
        <v>1580.69</v>
      </c>
      <c r="R197" s="37">
        <v>172.953</v>
      </c>
      <c r="S197" s="37">
        <v>593.93200000000002</v>
      </c>
      <c r="T197" s="37">
        <f t="shared" si="7"/>
        <v>22146.424999999999</v>
      </c>
      <c r="U197" s="37">
        <v>22632.438000000002</v>
      </c>
      <c r="V197" s="37">
        <f t="shared" si="6"/>
        <v>75774.201000000001</v>
      </c>
    </row>
    <row r="198" spans="2:22" x14ac:dyDescent="0.3">
      <c r="B198" s="2">
        <v>43009</v>
      </c>
      <c r="C198" s="37">
        <v>16575.36</v>
      </c>
      <c r="D198" s="37">
        <v>1254.7529999999999</v>
      </c>
      <c r="E198" s="37">
        <v>6285.6369999999997</v>
      </c>
      <c r="F198" s="37">
        <v>4.5339999999999998</v>
      </c>
      <c r="G198" s="37">
        <v>3.3000000000000003</v>
      </c>
      <c r="H198" s="37">
        <v>6316.8270000000002</v>
      </c>
      <c r="I198" s="37">
        <v>3618.8780000000002</v>
      </c>
      <c r="J198" s="37">
        <v>5171.7550000000001</v>
      </c>
      <c r="K198" s="37">
        <v>419.55799999999999</v>
      </c>
      <c r="L198" s="37">
        <v>1739.9940000000001</v>
      </c>
      <c r="M198" s="37">
        <v>2375.7249999999999</v>
      </c>
      <c r="N198" s="37">
        <v>3341.576</v>
      </c>
      <c r="O198" s="37">
        <v>179.10400000000001</v>
      </c>
      <c r="P198" s="37">
        <v>2044.68</v>
      </c>
      <c r="Q198" s="37">
        <v>1616.0430000000001</v>
      </c>
      <c r="R198" s="37">
        <v>357.608</v>
      </c>
      <c r="S198" s="37">
        <v>535.19500000000005</v>
      </c>
      <c r="T198" s="37">
        <f t="shared" si="7"/>
        <v>27716.942999999999</v>
      </c>
      <c r="U198" s="37">
        <v>34381.008999999998</v>
      </c>
      <c r="V198" s="37">
        <f t="shared" si="6"/>
        <v>86221.535999999993</v>
      </c>
    </row>
    <row r="199" spans="2:22" x14ac:dyDescent="0.3">
      <c r="B199" s="2">
        <v>43040</v>
      </c>
      <c r="C199" s="37">
        <v>29651.798999999999</v>
      </c>
      <c r="D199" s="37">
        <v>935.63099999999997</v>
      </c>
      <c r="E199" s="37">
        <v>8526.2129999999997</v>
      </c>
      <c r="F199" s="37">
        <v>2E-3</v>
      </c>
      <c r="G199" s="37">
        <v>0.02</v>
      </c>
      <c r="H199" s="37">
        <v>3280.9549999999999</v>
      </c>
      <c r="I199" s="37">
        <v>3885.8319999999999</v>
      </c>
      <c r="J199" s="37">
        <v>11861.264000000001</v>
      </c>
      <c r="K199" s="37">
        <v>1188.48</v>
      </c>
      <c r="L199" s="37">
        <v>2446.5140000000001</v>
      </c>
      <c r="M199" s="37">
        <v>3046.4090000000001</v>
      </c>
      <c r="N199" s="37">
        <v>4326.7970000000005</v>
      </c>
      <c r="O199" s="37">
        <v>53.496000000000002</v>
      </c>
      <c r="P199" s="37">
        <v>3115.1150000000002</v>
      </c>
      <c r="Q199" s="37">
        <v>1878.4739999999999</v>
      </c>
      <c r="R199" s="37">
        <v>84.457999999999998</v>
      </c>
      <c r="S199" s="37">
        <v>767.76</v>
      </c>
      <c r="T199" s="37">
        <f t="shared" si="7"/>
        <v>35935.553999999996</v>
      </c>
      <c r="U199" s="37">
        <v>36286.826999999997</v>
      </c>
      <c r="V199" s="37">
        <f t="shared" si="6"/>
        <v>111336.04599999997</v>
      </c>
    </row>
    <row r="200" spans="2:22" x14ac:dyDescent="0.3">
      <c r="B200" s="2">
        <v>43070</v>
      </c>
      <c r="C200" s="37">
        <v>14755.64</v>
      </c>
      <c r="D200" s="37">
        <v>1803.1510000000001</v>
      </c>
      <c r="E200" s="37">
        <v>1738.624</v>
      </c>
      <c r="F200" s="37">
        <v>2.5569999999999999</v>
      </c>
      <c r="G200" s="37">
        <v>0</v>
      </c>
      <c r="H200" s="37">
        <v>3518.4050000000002</v>
      </c>
      <c r="I200" s="37">
        <v>4830.223</v>
      </c>
      <c r="J200" s="37">
        <v>2954.377</v>
      </c>
      <c r="K200" s="37">
        <v>1339.365</v>
      </c>
      <c r="L200" s="37">
        <v>2633.94</v>
      </c>
      <c r="M200" s="37">
        <v>2490.444</v>
      </c>
      <c r="N200" s="37">
        <v>2905.7820000000002</v>
      </c>
      <c r="O200" s="37">
        <v>35.18</v>
      </c>
      <c r="P200" s="37">
        <v>2865.3530000000001</v>
      </c>
      <c r="Q200" s="37">
        <v>1086.597</v>
      </c>
      <c r="R200" s="37">
        <v>186.745</v>
      </c>
      <c r="S200" s="37">
        <v>147.739</v>
      </c>
      <c r="T200" s="37">
        <f t="shared" si="7"/>
        <v>24994.15</v>
      </c>
      <c r="U200" s="37">
        <v>37733.830999999998</v>
      </c>
      <c r="V200" s="37">
        <f t="shared" si="6"/>
        <v>81027.953000000009</v>
      </c>
    </row>
    <row r="201" spans="2:22" x14ac:dyDescent="0.3">
      <c r="B201" s="2">
        <v>43101</v>
      </c>
      <c r="C201" s="37">
        <v>19141.607</v>
      </c>
      <c r="D201" s="37">
        <v>755.25</v>
      </c>
      <c r="E201" s="37">
        <v>1228.693</v>
      </c>
      <c r="F201" s="37">
        <v>141.58500000000001</v>
      </c>
      <c r="G201" s="37">
        <v>1.635</v>
      </c>
      <c r="H201" s="37">
        <v>3975.4120000000003</v>
      </c>
      <c r="I201" s="37">
        <v>4539.625</v>
      </c>
      <c r="J201" s="37">
        <v>2450.9659999999999</v>
      </c>
      <c r="K201" s="37">
        <v>1031.373</v>
      </c>
      <c r="L201" s="37">
        <v>1529.894</v>
      </c>
      <c r="M201" s="37">
        <v>1095.4670000000001</v>
      </c>
      <c r="N201" s="37">
        <v>2334.1330000000003</v>
      </c>
      <c r="O201" s="37">
        <v>24.397000000000002</v>
      </c>
      <c r="P201" s="37">
        <v>2061.8020000000001</v>
      </c>
      <c r="Q201" s="37">
        <v>1471.7619999999999</v>
      </c>
      <c r="R201" s="37">
        <v>199.45500000000001</v>
      </c>
      <c r="S201" s="37">
        <v>767.27499999999998</v>
      </c>
      <c r="T201" s="37">
        <f t="shared" si="7"/>
        <v>21481.561000000005</v>
      </c>
      <c r="U201" s="37">
        <v>35492.754999999997</v>
      </c>
      <c r="V201" s="37">
        <f t="shared" ref="V201:V264" si="8">SUM(C201:G201)+T201+U201</f>
        <v>78243.08600000001</v>
      </c>
    </row>
    <row r="202" spans="2:22" x14ac:dyDescent="0.3">
      <c r="B202" s="2">
        <v>43132</v>
      </c>
      <c r="C202" s="37">
        <v>22681.187000000002</v>
      </c>
      <c r="D202" s="37">
        <v>1178.2429999999999</v>
      </c>
      <c r="E202" s="37">
        <v>1854.1759999999999</v>
      </c>
      <c r="F202" s="37">
        <v>0.622</v>
      </c>
      <c r="G202" s="37">
        <v>32.988</v>
      </c>
      <c r="H202" s="37">
        <v>3689.2350000000001</v>
      </c>
      <c r="I202" s="37">
        <v>5651.7089999999998</v>
      </c>
      <c r="J202" s="37">
        <v>10541.897000000001</v>
      </c>
      <c r="K202" s="37">
        <v>1330.6200000000001</v>
      </c>
      <c r="L202" s="37">
        <v>1218.4059999999999</v>
      </c>
      <c r="M202" s="37">
        <v>2293.4749999999999</v>
      </c>
      <c r="N202" s="37">
        <v>3547.86</v>
      </c>
      <c r="O202" s="37">
        <v>32.478999999999999</v>
      </c>
      <c r="P202" s="37">
        <v>3205.3009999999999</v>
      </c>
      <c r="Q202" s="37">
        <v>1582.38</v>
      </c>
      <c r="R202" s="37">
        <v>131.82499999999999</v>
      </c>
      <c r="S202" s="37">
        <v>562.41800000000001</v>
      </c>
      <c r="T202" s="37">
        <f t="shared" si="7"/>
        <v>33787.604999999989</v>
      </c>
      <c r="U202" s="37">
        <v>34459.563999999998</v>
      </c>
      <c r="V202" s="37">
        <f t="shared" si="8"/>
        <v>93994.38499999998</v>
      </c>
    </row>
    <row r="203" spans="2:22" x14ac:dyDescent="0.3">
      <c r="B203" s="2">
        <v>43160</v>
      </c>
      <c r="C203" s="37">
        <v>17630.774000000001</v>
      </c>
      <c r="D203" s="37">
        <v>2326.585</v>
      </c>
      <c r="E203" s="37">
        <v>1290.567</v>
      </c>
      <c r="F203" s="37">
        <v>0.02</v>
      </c>
      <c r="G203" s="37">
        <v>0</v>
      </c>
      <c r="H203" s="37">
        <v>3966.0640000000003</v>
      </c>
      <c r="I203" s="37">
        <v>4182.5150000000003</v>
      </c>
      <c r="J203" s="37">
        <v>4233.7629999999999</v>
      </c>
      <c r="K203" s="37">
        <v>1587.5160000000001</v>
      </c>
      <c r="L203" s="37">
        <v>2256.3290000000002</v>
      </c>
      <c r="M203" s="37">
        <v>1845.521</v>
      </c>
      <c r="N203" s="37">
        <v>3477.3540000000003</v>
      </c>
      <c r="O203" s="37">
        <v>116.765</v>
      </c>
      <c r="P203" s="37">
        <v>2526.2730000000001</v>
      </c>
      <c r="Q203" s="37">
        <v>1275.57</v>
      </c>
      <c r="R203" s="37">
        <v>75.284999999999997</v>
      </c>
      <c r="S203" s="37">
        <v>774.02800000000002</v>
      </c>
      <c r="T203" s="37">
        <f t="shared" si="7"/>
        <v>26316.982999999997</v>
      </c>
      <c r="U203" s="37">
        <v>31008.876</v>
      </c>
      <c r="V203" s="37">
        <f t="shared" si="8"/>
        <v>78573.804999999993</v>
      </c>
    </row>
    <row r="204" spans="2:22" x14ac:dyDescent="0.3">
      <c r="B204" s="2">
        <v>43191</v>
      </c>
      <c r="C204" s="37">
        <v>21527.851999999999</v>
      </c>
      <c r="D204" s="37">
        <v>2555.0480000000002</v>
      </c>
      <c r="E204" s="37">
        <v>1537.712</v>
      </c>
      <c r="F204" s="37">
        <v>22.326000000000001</v>
      </c>
      <c r="G204" s="37">
        <v>0</v>
      </c>
      <c r="H204" s="37">
        <v>3150.3440000000001</v>
      </c>
      <c r="I204" s="37">
        <v>5503.7880000000005</v>
      </c>
      <c r="J204" s="37">
        <v>3617.241</v>
      </c>
      <c r="K204" s="37">
        <v>1548.0160000000001</v>
      </c>
      <c r="L204" s="37">
        <v>2382.587</v>
      </c>
      <c r="M204" s="37">
        <v>1500.231</v>
      </c>
      <c r="N204" s="37">
        <v>3922.0950000000003</v>
      </c>
      <c r="O204" s="37">
        <v>36.758000000000003</v>
      </c>
      <c r="P204" s="37">
        <v>1878.943</v>
      </c>
      <c r="Q204" s="37">
        <v>1943.92</v>
      </c>
      <c r="R204" s="37">
        <v>172.91</v>
      </c>
      <c r="S204" s="37">
        <v>853.23300000000006</v>
      </c>
      <c r="T204" s="37">
        <f t="shared" si="7"/>
        <v>26510.066000000003</v>
      </c>
      <c r="U204" s="37">
        <v>25525.067999999999</v>
      </c>
      <c r="V204" s="37">
        <f t="shared" si="8"/>
        <v>77678.072</v>
      </c>
    </row>
    <row r="205" spans="2:22" x14ac:dyDescent="0.3">
      <c r="B205" s="2">
        <v>43221</v>
      </c>
      <c r="C205" s="37">
        <v>15601.898999999999</v>
      </c>
      <c r="D205" s="37">
        <v>1986.3220000000001</v>
      </c>
      <c r="E205" s="37">
        <v>1241.954</v>
      </c>
      <c r="F205" s="37">
        <v>20.791</v>
      </c>
      <c r="G205" s="37">
        <v>0.1</v>
      </c>
      <c r="H205" s="37">
        <v>3396.9210000000003</v>
      </c>
      <c r="I205" s="37">
        <v>4134.6540000000005</v>
      </c>
      <c r="J205" s="37">
        <v>7189.22</v>
      </c>
      <c r="K205" s="37">
        <v>1917.23</v>
      </c>
      <c r="L205" s="37">
        <v>2283.9740000000002</v>
      </c>
      <c r="M205" s="37">
        <v>1461.903</v>
      </c>
      <c r="N205" s="37">
        <v>3275.33</v>
      </c>
      <c r="O205" s="37">
        <v>56.125</v>
      </c>
      <c r="P205" s="37">
        <v>4274.5110000000004</v>
      </c>
      <c r="Q205" s="37">
        <v>2089.413</v>
      </c>
      <c r="R205" s="37">
        <v>148.95699999999999</v>
      </c>
      <c r="S205" s="37">
        <v>244.11199999999999</v>
      </c>
      <c r="T205" s="37">
        <f t="shared" si="7"/>
        <v>30472.350000000002</v>
      </c>
      <c r="U205" s="37">
        <v>23646.317999999999</v>
      </c>
      <c r="V205" s="37">
        <f t="shared" si="8"/>
        <v>72969.733999999997</v>
      </c>
    </row>
    <row r="206" spans="2:22" x14ac:dyDescent="0.3">
      <c r="B206" s="2">
        <v>43252</v>
      </c>
      <c r="C206" s="37">
        <v>11131.504000000001</v>
      </c>
      <c r="D206" s="37">
        <v>2364.3040000000001</v>
      </c>
      <c r="E206" s="37">
        <v>1960.116</v>
      </c>
      <c r="F206" s="37">
        <v>18.942</v>
      </c>
      <c r="G206" s="37">
        <v>0.06</v>
      </c>
      <c r="H206" s="37">
        <v>3688.9140000000002</v>
      </c>
      <c r="I206" s="37">
        <v>3702.5340000000001</v>
      </c>
      <c r="J206" s="37">
        <v>3634.3009999999999</v>
      </c>
      <c r="K206" s="37">
        <v>2064.6750000000002</v>
      </c>
      <c r="L206" s="37">
        <v>1323.5440000000001</v>
      </c>
      <c r="M206" s="37">
        <v>2381.9250000000002</v>
      </c>
      <c r="N206" s="37">
        <v>3286.6019999999999</v>
      </c>
      <c r="O206" s="37">
        <v>137.41900000000001</v>
      </c>
      <c r="P206" s="37">
        <v>3597.8830000000003</v>
      </c>
      <c r="Q206" s="37">
        <v>1577.5640000000001</v>
      </c>
      <c r="R206" s="37">
        <v>6.24</v>
      </c>
      <c r="S206" s="37">
        <v>734.46900000000005</v>
      </c>
      <c r="T206" s="37">
        <f t="shared" si="7"/>
        <v>26136.070000000003</v>
      </c>
      <c r="U206" s="37">
        <v>22005.796999999999</v>
      </c>
      <c r="V206" s="37">
        <f t="shared" si="8"/>
        <v>63616.792999999998</v>
      </c>
    </row>
    <row r="207" spans="2:22" x14ac:dyDescent="0.3">
      <c r="B207" s="2">
        <v>43282</v>
      </c>
      <c r="C207" s="37">
        <v>11146.178</v>
      </c>
      <c r="D207" s="37">
        <v>2578.7359999999999</v>
      </c>
      <c r="E207" s="37">
        <v>944.226</v>
      </c>
      <c r="F207" s="37">
        <v>69.63</v>
      </c>
      <c r="G207" s="37">
        <v>4.8</v>
      </c>
      <c r="H207" s="37">
        <v>4549.1480000000001</v>
      </c>
      <c r="I207" s="37">
        <v>3352.2020000000002</v>
      </c>
      <c r="J207" s="37">
        <v>13552.159</v>
      </c>
      <c r="K207" s="37">
        <v>1324.8050000000001</v>
      </c>
      <c r="L207" s="37">
        <v>1832.7070000000001</v>
      </c>
      <c r="M207" s="37">
        <v>2249.4630000000002</v>
      </c>
      <c r="N207" s="37">
        <v>3922.54</v>
      </c>
      <c r="O207" s="37">
        <v>55.386000000000003</v>
      </c>
      <c r="P207" s="37">
        <v>5469.17</v>
      </c>
      <c r="Q207" s="37">
        <v>1286.5650000000001</v>
      </c>
      <c r="R207" s="37">
        <v>151.97399999999999</v>
      </c>
      <c r="S207" s="37">
        <v>567.61500000000001</v>
      </c>
      <c r="T207" s="37">
        <f t="shared" si="7"/>
        <v>38313.733999999997</v>
      </c>
      <c r="U207" s="37">
        <v>18095.111000000001</v>
      </c>
      <c r="V207" s="37">
        <f t="shared" si="8"/>
        <v>71152.414999999994</v>
      </c>
    </row>
    <row r="208" spans="2:22" x14ac:dyDescent="0.3">
      <c r="B208" s="2">
        <v>43313</v>
      </c>
      <c r="C208" s="37">
        <v>17805.255000000001</v>
      </c>
      <c r="D208" s="37">
        <v>2195.31</v>
      </c>
      <c r="E208" s="37">
        <v>1256.9880000000001</v>
      </c>
      <c r="F208" s="37">
        <v>0.05</v>
      </c>
      <c r="G208" s="37">
        <v>4.0019999999999998</v>
      </c>
      <c r="H208" s="37">
        <v>2612.6080000000002</v>
      </c>
      <c r="I208" s="37">
        <v>3010.3389999999999</v>
      </c>
      <c r="J208" s="37">
        <v>3102.9210000000003</v>
      </c>
      <c r="K208" s="37">
        <v>1643.029</v>
      </c>
      <c r="L208" s="37">
        <v>2236.5610000000001</v>
      </c>
      <c r="M208" s="37">
        <v>1774.1870000000001</v>
      </c>
      <c r="N208" s="37">
        <v>5834.116</v>
      </c>
      <c r="O208" s="37">
        <v>118.187</v>
      </c>
      <c r="P208" s="37">
        <v>2776.4810000000002</v>
      </c>
      <c r="Q208" s="37">
        <v>1769.8110000000001</v>
      </c>
      <c r="R208" s="37">
        <v>278.97899999999998</v>
      </c>
      <c r="S208" s="37">
        <v>609.68899999999996</v>
      </c>
      <c r="T208" s="37">
        <f t="shared" si="7"/>
        <v>25766.907999999999</v>
      </c>
      <c r="U208" s="37">
        <v>15384.656000000001</v>
      </c>
      <c r="V208" s="37">
        <f t="shared" si="8"/>
        <v>62413.169000000009</v>
      </c>
    </row>
    <row r="209" spans="2:22" x14ac:dyDescent="0.3">
      <c r="B209" s="2">
        <v>43344</v>
      </c>
      <c r="C209" s="37">
        <v>24520.786</v>
      </c>
      <c r="D209" s="37">
        <v>2172.89</v>
      </c>
      <c r="E209" s="37">
        <v>1292.3210000000001</v>
      </c>
      <c r="F209" s="37">
        <v>0.03</v>
      </c>
      <c r="G209" s="37">
        <v>1.27</v>
      </c>
      <c r="H209" s="37">
        <v>3902.7060000000001</v>
      </c>
      <c r="I209" s="37">
        <v>3890.5210000000002</v>
      </c>
      <c r="J209" s="37">
        <v>3438.4850000000001</v>
      </c>
      <c r="K209" s="37">
        <v>1030.154</v>
      </c>
      <c r="L209" s="37">
        <v>1611.578</v>
      </c>
      <c r="M209" s="37">
        <v>2652.7130000000002</v>
      </c>
      <c r="N209" s="37">
        <v>2762.4880000000003</v>
      </c>
      <c r="O209" s="37">
        <v>74.150999999999996</v>
      </c>
      <c r="P209" s="37">
        <v>2394.8180000000002</v>
      </c>
      <c r="Q209" s="37">
        <v>1131.836</v>
      </c>
      <c r="R209" s="37">
        <v>140.11099999999999</v>
      </c>
      <c r="S209" s="37">
        <v>364.65000000000003</v>
      </c>
      <c r="T209" s="37">
        <f t="shared" si="7"/>
        <v>23394.211000000007</v>
      </c>
      <c r="U209" s="37">
        <v>14852.684999999999</v>
      </c>
      <c r="V209" s="37">
        <f t="shared" si="8"/>
        <v>66234.192999999999</v>
      </c>
    </row>
    <row r="210" spans="2:22" x14ac:dyDescent="0.3">
      <c r="B210" s="2">
        <v>43374</v>
      </c>
      <c r="C210" s="37">
        <v>14372.105</v>
      </c>
      <c r="D210" s="37">
        <v>2011.0029999999999</v>
      </c>
      <c r="E210" s="37">
        <v>1616.114</v>
      </c>
      <c r="F210" s="37">
        <v>0</v>
      </c>
      <c r="G210" s="37">
        <v>0</v>
      </c>
      <c r="H210" s="37">
        <v>4173.6210000000001</v>
      </c>
      <c r="I210" s="37">
        <v>6951.5520000000006</v>
      </c>
      <c r="J210" s="37">
        <v>4353.848</v>
      </c>
      <c r="K210" s="37">
        <v>1113.9090000000001</v>
      </c>
      <c r="L210" s="37">
        <v>2526.19</v>
      </c>
      <c r="M210" s="37">
        <v>2976.165</v>
      </c>
      <c r="N210" s="37">
        <v>3068.7930000000001</v>
      </c>
      <c r="O210" s="37">
        <v>67.23</v>
      </c>
      <c r="P210" s="37">
        <v>2176.7240000000002</v>
      </c>
      <c r="Q210" s="37">
        <v>1583.0820000000001</v>
      </c>
      <c r="R210" s="37">
        <v>499.66899999999998</v>
      </c>
      <c r="S210" s="37">
        <v>373.82300000000004</v>
      </c>
      <c r="T210" s="37">
        <f t="shared" si="7"/>
        <v>29864.606</v>
      </c>
      <c r="U210" s="37">
        <v>27712.416000000001</v>
      </c>
      <c r="V210" s="37">
        <f t="shared" si="8"/>
        <v>75576.244000000006</v>
      </c>
    </row>
    <row r="211" spans="2:22" x14ac:dyDescent="0.3">
      <c r="B211" s="2">
        <v>43405</v>
      </c>
      <c r="C211" s="37">
        <v>14420.343000000001</v>
      </c>
      <c r="D211" s="37">
        <v>2114.7190000000001</v>
      </c>
      <c r="E211" s="37">
        <v>1518.422</v>
      </c>
      <c r="F211" s="37">
        <v>0.02</v>
      </c>
      <c r="G211" s="37">
        <v>0.13</v>
      </c>
      <c r="H211" s="37">
        <v>4257.5720000000001</v>
      </c>
      <c r="I211" s="37">
        <v>2814.2670000000003</v>
      </c>
      <c r="J211" s="37">
        <v>4869.0879999999997</v>
      </c>
      <c r="K211" s="37">
        <v>1881.1279999999999</v>
      </c>
      <c r="L211" s="37">
        <v>1787.7650000000001</v>
      </c>
      <c r="M211" s="37">
        <v>2244.0590000000002</v>
      </c>
      <c r="N211" s="37">
        <v>4260.6610000000001</v>
      </c>
      <c r="O211" s="37">
        <v>25.086000000000002</v>
      </c>
      <c r="P211" s="37">
        <v>3705.864</v>
      </c>
      <c r="Q211" s="37">
        <v>1458.6510000000001</v>
      </c>
      <c r="R211" s="37">
        <v>358.70499999999998</v>
      </c>
      <c r="S211" s="37">
        <v>379.25400000000002</v>
      </c>
      <c r="T211" s="37">
        <f t="shared" si="7"/>
        <v>28042.100000000006</v>
      </c>
      <c r="U211" s="37">
        <v>34599.298999999999</v>
      </c>
      <c r="V211" s="37">
        <f t="shared" si="8"/>
        <v>80695.03300000001</v>
      </c>
    </row>
    <row r="212" spans="2:22" x14ac:dyDescent="0.3">
      <c r="B212" s="2">
        <v>43435</v>
      </c>
      <c r="C212" s="37">
        <v>13355.461000000001</v>
      </c>
      <c r="D212" s="37">
        <v>3021.123</v>
      </c>
      <c r="E212" s="37">
        <v>1155.221</v>
      </c>
      <c r="F212" s="37">
        <v>1.2130000000000001</v>
      </c>
      <c r="G212" s="37">
        <v>0</v>
      </c>
      <c r="H212" s="37">
        <v>4275.625</v>
      </c>
      <c r="I212" s="37">
        <v>6125.8730000000005</v>
      </c>
      <c r="J212" s="37">
        <v>2400.2930000000001</v>
      </c>
      <c r="K212" s="37">
        <v>1226.425</v>
      </c>
      <c r="L212" s="37">
        <v>1994.02</v>
      </c>
      <c r="M212" s="37">
        <v>2266.087</v>
      </c>
      <c r="N212" s="37">
        <v>2654.623</v>
      </c>
      <c r="O212" s="37">
        <v>148.80799999999999</v>
      </c>
      <c r="P212" s="37">
        <v>1535.2950000000001</v>
      </c>
      <c r="Q212" s="37">
        <v>1452.8420000000001</v>
      </c>
      <c r="R212" s="37">
        <v>34.093000000000004</v>
      </c>
      <c r="S212" s="37">
        <v>300.80500000000001</v>
      </c>
      <c r="T212" s="37">
        <f t="shared" si="7"/>
        <v>24414.789000000001</v>
      </c>
      <c r="U212" s="37">
        <v>32775.71</v>
      </c>
      <c r="V212" s="37">
        <f t="shared" si="8"/>
        <v>74723.516999999993</v>
      </c>
    </row>
    <row r="213" spans="2:22" x14ac:dyDescent="0.3">
      <c r="B213" s="2">
        <v>43466</v>
      </c>
      <c r="C213" s="37">
        <v>15415.659</v>
      </c>
      <c r="D213" s="37">
        <v>2250.3910000000001</v>
      </c>
      <c r="E213" s="37">
        <v>1297.441</v>
      </c>
      <c r="F213" s="37">
        <v>0</v>
      </c>
      <c r="G213" s="37">
        <v>5.2999999999999999E-2</v>
      </c>
      <c r="H213" s="37">
        <v>4780.1859999999997</v>
      </c>
      <c r="I213" s="37">
        <v>5255.027</v>
      </c>
      <c r="J213" s="37">
        <v>4131.1180000000004</v>
      </c>
      <c r="K213" s="37">
        <v>1860.7450000000001</v>
      </c>
      <c r="L213" s="37">
        <v>1625.1130000000001</v>
      </c>
      <c r="M213" s="37">
        <v>1810.595</v>
      </c>
      <c r="N213" s="37">
        <v>2223.5329999999999</v>
      </c>
      <c r="O213" s="37">
        <v>64.611000000000004</v>
      </c>
      <c r="P213" s="37">
        <v>1836.2740000000001</v>
      </c>
      <c r="Q213" s="37">
        <v>670.63099999999997</v>
      </c>
      <c r="R213" s="37">
        <v>117.84100000000001</v>
      </c>
      <c r="S213" s="37">
        <v>611.02600000000007</v>
      </c>
      <c r="T213" s="37">
        <f t="shared" si="7"/>
        <v>24986.700000000008</v>
      </c>
      <c r="U213" s="37">
        <v>33701.203999999998</v>
      </c>
      <c r="V213" s="37">
        <f t="shared" si="8"/>
        <v>77651.448000000004</v>
      </c>
    </row>
    <row r="214" spans="2:22" x14ac:dyDescent="0.3">
      <c r="B214" s="2">
        <v>43497</v>
      </c>
      <c r="C214" s="37">
        <v>16788.440999999999</v>
      </c>
      <c r="D214" s="37">
        <v>2697.2809999999999</v>
      </c>
      <c r="E214" s="37">
        <v>1456.2160000000001</v>
      </c>
      <c r="F214" s="37">
        <v>23.353999999999999</v>
      </c>
      <c r="G214" s="37">
        <v>0.03</v>
      </c>
      <c r="H214" s="37">
        <v>3523.7280000000001</v>
      </c>
      <c r="I214" s="37">
        <v>4950.8249999999998</v>
      </c>
      <c r="J214" s="37">
        <v>13176.034</v>
      </c>
      <c r="K214" s="37">
        <v>1670.279</v>
      </c>
      <c r="L214" s="37">
        <v>3880.5050000000001</v>
      </c>
      <c r="M214" s="37">
        <v>1725.08</v>
      </c>
      <c r="N214" s="37">
        <v>3077.5929999999998</v>
      </c>
      <c r="O214" s="37">
        <v>32.750999999999998</v>
      </c>
      <c r="P214" s="37">
        <v>2216.4659999999999</v>
      </c>
      <c r="Q214" s="37">
        <v>1991.3980000000001</v>
      </c>
      <c r="R214" s="37">
        <v>183.56300000000002</v>
      </c>
      <c r="S214" s="37">
        <v>595.096</v>
      </c>
      <c r="T214" s="37">
        <f t="shared" si="7"/>
        <v>37023.317999999999</v>
      </c>
      <c r="U214" s="37">
        <v>29778.381000000001</v>
      </c>
      <c r="V214" s="37">
        <f t="shared" si="8"/>
        <v>87767.021000000008</v>
      </c>
    </row>
    <row r="215" spans="2:22" x14ac:dyDescent="0.3">
      <c r="B215" s="2">
        <v>43525</v>
      </c>
      <c r="C215" s="37">
        <v>14448.558000000001</v>
      </c>
      <c r="D215" s="37">
        <v>3684.0840000000003</v>
      </c>
      <c r="E215" s="37">
        <v>1091.5830000000001</v>
      </c>
      <c r="F215" s="37">
        <v>0</v>
      </c>
      <c r="G215" s="37">
        <v>0.18</v>
      </c>
      <c r="H215" s="37">
        <v>4453.0420000000004</v>
      </c>
      <c r="I215" s="37">
        <v>4473.2380000000003</v>
      </c>
      <c r="J215" s="37">
        <v>3787.2490000000003</v>
      </c>
      <c r="K215" s="37">
        <v>1631.298</v>
      </c>
      <c r="L215" s="37">
        <v>3258.3789999999999</v>
      </c>
      <c r="M215" s="37">
        <v>3217.703</v>
      </c>
      <c r="N215" s="37">
        <v>2651.9059999999999</v>
      </c>
      <c r="O215" s="37">
        <v>180.40899999999999</v>
      </c>
      <c r="P215" s="37">
        <v>2498.5729999999999</v>
      </c>
      <c r="Q215" s="37">
        <v>2026.3150000000001</v>
      </c>
      <c r="R215" s="37">
        <v>107.94500000000001</v>
      </c>
      <c r="S215" s="37">
        <v>415.32499999999999</v>
      </c>
      <c r="T215" s="37">
        <f t="shared" si="7"/>
        <v>28701.382000000001</v>
      </c>
      <c r="U215" s="37">
        <v>35195.15</v>
      </c>
      <c r="V215" s="37">
        <f t="shared" si="8"/>
        <v>83120.937000000005</v>
      </c>
    </row>
    <row r="216" spans="2:22" x14ac:dyDescent="0.3">
      <c r="B216" s="2">
        <v>43556</v>
      </c>
      <c r="C216" s="37">
        <v>18094.786</v>
      </c>
      <c r="D216" s="37">
        <v>2823.348</v>
      </c>
      <c r="E216" s="37">
        <v>4654.3010000000004</v>
      </c>
      <c r="F216" s="37">
        <v>0.33500000000000002</v>
      </c>
      <c r="G216" s="37">
        <v>0.2</v>
      </c>
      <c r="H216" s="37">
        <v>4056.01</v>
      </c>
      <c r="I216" s="37">
        <v>4646.6710000000003</v>
      </c>
      <c r="J216" s="37">
        <v>4326.9110000000001</v>
      </c>
      <c r="K216" s="37">
        <v>1026.232</v>
      </c>
      <c r="L216" s="37">
        <v>1330.3520000000001</v>
      </c>
      <c r="M216" s="37">
        <v>1409.2270000000001</v>
      </c>
      <c r="N216" s="37">
        <v>3232.66</v>
      </c>
      <c r="O216" s="37">
        <v>22.459</v>
      </c>
      <c r="P216" s="37">
        <v>1635.16</v>
      </c>
      <c r="Q216" s="37">
        <v>1459.2329999999999</v>
      </c>
      <c r="R216" s="37">
        <v>50.143999999999998</v>
      </c>
      <c r="S216" s="37">
        <v>337.82600000000002</v>
      </c>
      <c r="T216" s="37">
        <f t="shared" si="7"/>
        <v>23532.885000000002</v>
      </c>
      <c r="U216" s="37">
        <v>28902.556</v>
      </c>
      <c r="V216" s="37">
        <f t="shared" si="8"/>
        <v>78008.410999999993</v>
      </c>
    </row>
    <row r="217" spans="2:22" x14ac:dyDescent="0.3">
      <c r="B217" s="2">
        <v>43586</v>
      </c>
      <c r="C217" s="37">
        <v>25652.985000000001</v>
      </c>
      <c r="D217" s="37">
        <v>3133.1710000000003</v>
      </c>
      <c r="E217" s="37">
        <v>1504.895</v>
      </c>
      <c r="F217" s="37">
        <v>0</v>
      </c>
      <c r="G217" s="37">
        <v>0</v>
      </c>
      <c r="H217" s="37">
        <v>3135.27</v>
      </c>
      <c r="I217" s="37">
        <v>6478.3540000000003</v>
      </c>
      <c r="J217" s="37">
        <v>4630.7539999999999</v>
      </c>
      <c r="K217" s="37">
        <v>1634.51</v>
      </c>
      <c r="L217" s="37">
        <v>1817.895</v>
      </c>
      <c r="M217" s="37">
        <v>2069.4580000000001</v>
      </c>
      <c r="N217" s="37">
        <v>3484.9580000000001</v>
      </c>
      <c r="O217" s="37">
        <v>129.12800000000001</v>
      </c>
      <c r="P217" s="37">
        <v>2515.125</v>
      </c>
      <c r="Q217" s="37">
        <v>1572.3710000000001</v>
      </c>
      <c r="R217" s="37">
        <v>355.30400000000003</v>
      </c>
      <c r="S217" s="37">
        <v>784.29700000000003</v>
      </c>
      <c r="T217" s="37">
        <f t="shared" si="7"/>
        <v>28607.423999999995</v>
      </c>
      <c r="U217" s="37">
        <v>22840.304</v>
      </c>
      <c r="V217" s="37">
        <f t="shared" si="8"/>
        <v>81738.778999999995</v>
      </c>
    </row>
    <row r="218" spans="2:22" x14ac:dyDescent="0.3">
      <c r="B218" s="2">
        <v>43617</v>
      </c>
      <c r="C218" s="37">
        <v>14654.468000000001</v>
      </c>
      <c r="D218" s="37">
        <v>2380.2710000000002</v>
      </c>
      <c r="E218" s="37">
        <v>1666.65</v>
      </c>
      <c r="F218" s="37">
        <v>0</v>
      </c>
      <c r="G218" s="37">
        <v>0</v>
      </c>
      <c r="H218" s="37">
        <v>12290.987999999999</v>
      </c>
      <c r="I218" s="37">
        <v>3735.4250000000002</v>
      </c>
      <c r="J218" s="37">
        <v>3149.8719999999998</v>
      </c>
      <c r="K218" s="37">
        <v>1392.3779999999999</v>
      </c>
      <c r="L218" s="37">
        <v>1203.2149999999999</v>
      </c>
      <c r="M218" s="37">
        <v>1882.3</v>
      </c>
      <c r="N218" s="37">
        <v>2722.6019999999999</v>
      </c>
      <c r="O218" s="37">
        <v>47.12</v>
      </c>
      <c r="P218" s="37">
        <v>2255.308</v>
      </c>
      <c r="Q218" s="37">
        <v>1592.759</v>
      </c>
      <c r="R218" s="37">
        <v>178.09300000000002</v>
      </c>
      <c r="S218" s="37">
        <v>194.352</v>
      </c>
      <c r="T218" s="37">
        <f t="shared" si="7"/>
        <v>30644.411999999997</v>
      </c>
      <c r="U218" s="37">
        <v>21758.28</v>
      </c>
      <c r="V218" s="37">
        <f t="shared" si="8"/>
        <v>71104.081000000006</v>
      </c>
    </row>
    <row r="219" spans="2:22" x14ac:dyDescent="0.3">
      <c r="B219" s="2">
        <v>43647</v>
      </c>
      <c r="C219" s="37">
        <v>16538.203000000001</v>
      </c>
      <c r="D219" s="37">
        <v>3240.4639999999999</v>
      </c>
      <c r="E219" s="37">
        <v>1494.7819999999999</v>
      </c>
      <c r="F219" s="37">
        <v>1.7030000000000001</v>
      </c>
      <c r="G219" s="37">
        <v>6.6000000000000003E-2</v>
      </c>
      <c r="H219" s="37">
        <v>3178.143</v>
      </c>
      <c r="I219" s="37">
        <v>6287.357</v>
      </c>
      <c r="J219" s="37">
        <v>4015.6019999999999</v>
      </c>
      <c r="K219" s="37">
        <v>1911.3130000000001</v>
      </c>
      <c r="L219" s="37">
        <v>2281.8040000000001</v>
      </c>
      <c r="M219" s="37">
        <v>2156.0390000000002</v>
      </c>
      <c r="N219" s="37">
        <v>2886.6610000000001</v>
      </c>
      <c r="O219" s="37">
        <v>216.29599999999999</v>
      </c>
      <c r="P219" s="37">
        <v>1704.152</v>
      </c>
      <c r="Q219" s="37">
        <v>1823.645</v>
      </c>
      <c r="R219" s="37">
        <v>307.04000000000002</v>
      </c>
      <c r="S219" s="37">
        <v>480.33800000000002</v>
      </c>
      <c r="T219" s="37">
        <f t="shared" si="7"/>
        <v>27248.39</v>
      </c>
      <c r="U219" s="37">
        <v>23224.182000000001</v>
      </c>
      <c r="V219" s="37">
        <f t="shared" si="8"/>
        <v>71747.790000000008</v>
      </c>
    </row>
    <row r="220" spans="2:22" x14ac:dyDescent="0.3">
      <c r="B220" s="2">
        <v>43678</v>
      </c>
      <c r="C220" s="37">
        <v>36227.569000000003</v>
      </c>
      <c r="D220" s="37">
        <v>2597.6680000000001</v>
      </c>
      <c r="E220" s="37">
        <v>1111.69</v>
      </c>
      <c r="F220" s="37">
        <v>2.1270000000000002</v>
      </c>
      <c r="G220" s="37">
        <v>4.0000000000000001E-3</v>
      </c>
      <c r="H220" s="37">
        <v>2953.444</v>
      </c>
      <c r="I220" s="37">
        <v>3891.058</v>
      </c>
      <c r="J220" s="37">
        <v>3735.8360000000002</v>
      </c>
      <c r="K220" s="37">
        <v>733.79499999999996</v>
      </c>
      <c r="L220" s="37">
        <v>1290.365</v>
      </c>
      <c r="M220" s="37">
        <v>1932.498</v>
      </c>
      <c r="N220" s="37">
        <v>2891.3620000000001</v>
      </c>
      <c r="O220" s="37">
        <v>8.8109999999999999</v>
      </c>
      <c r="P220" s="37">
        <v>2250.681</v>
      </c>
      <c r="Q220" s="37">
        <v>2084.6469999999999</v>
      </c>
      <c r="R220" s="37">
        <v>305.66700000000003</v>
      </c>
      <c r="S220" s="37">
        <v>1124.6220000000001</v>
      </c>
      <c r="T220" s="37">
        <f t="shared" si="7"/>
        <v>23202.786000000004</v>
      </c>
      <c r="U220" s="37">
        <v>19135.509000000002</v>
      </c>
      <c r="V220" s="37">
        <f t="shared" si="8"/>
        <v>82277.353000000017</v>
      </c>
    </row>
    <row r="221" spans="2:22" x14ac:dyDescent="0.3">
      <c r="B221" s="2">
        <v>43709</v>
      </c>
      <c r="C221" s="37">
        <v>4459.2089999999998</v>
      </c>
      <c r="D221" s="37">
        <v>2276.7370000000001</v>
      </c>
      <c r="E221" s="37">
        <v>539.20900000000006</v>
      </c>
      <c r="F221" s="37">
        <v>0.48</v>
      </c>
      <c r="G221" s="37">
        <v>5</v>
      </c>
      <c r="H221" s="37">
        <v>3432.36</v>
      </c>
      <c r="I221" s="37">
        <v>4970.9059999999999</v>
      </c>
      <c r="J221" s="37">
        <v>4123.8069999999998</v>
      </c>
      <c r="K221" s="37">
        <v>1886.3120000000001</v>
      </c>
      <c r="L221" s="37">
        <v>873.30899999999997</v>
      </c>
      <c r="M221" s="37">
        <v>2286.6689999999999</v>
      </c>
      <c r="N221" s="37">
        <v>2404.6010000000001</v>
      </c>
      <c r="O221" s="37">
        <v>9.2170000000000005</v>
      </c>
      <c r="P221" s="37">
        <v>2097.1820000000002</v>
      </c>
      <c r="Q221" s="37">
        <v>1133.94</v>
      </c>
      <c r="R221" s="37">
        <v>513.08400000000006</v>
      </c>
      <c r="S221" s="37">
        <v>140.33699999999999</v>
      </c>
      <c r="T221" s="37">
        <f t="shared" si="7"/>
        <v>23871.723999999995</v>
      </c>
      <c r="U221" s="37">
        <v>22374.587</v>
      </c>
      <c r="V221" s="37">
        <f t="shared" si="8"/>
        <v>53526.945999999996</v>
      </c>
    </row>
    <row r="222" spans="2:22" x14ac:dyDescent="0.3">
      <c r="B222" s="2">
        <v>43739</v>
      </c>
      <c r="C222" s="37">
        <v>5688.0550000000003</v>
      </c>
      <c r="D222" s="37">
        <v>1792.8710000000001</v>
      </c>
      <c r="E222" s="37">
        <v>1185.396</v>
      </c>
      <c r="F222" s="37">
        <v>23.14</v>
      </c>
      <c r="G222" s="37">
        <v>0</v>
      </c>
      <c r="H222" s="37">
        <v>13629.53</v>
      </c>
      <c r="I222" s="37">
        <v>6905.5370000000003</v>
      </c>
      <c r="J222" s="37">
        <v>5141.5820000000003</v>
      </c>
      <c r="K222" s="37">
        <v>1161.4000000000001</v>
      </c>
      <c r="L222" s="37">
        <v>1454.7560000000001</v>
      </c>
      <c r="M222" s="37">
        <v>3358.8650000000002</v>
      </c>
      <c r="N222" s="37">
        <v>2600.9920000000002</v>
      </c>
      <c r="O222" s="37">
        <v>52.579000000000001</v>
      </c>
      <c r="P222" s="37">
        <v>1823.914</v>
      </c>
      <c r="Q222" s="37">
        <v>1617.896</v>
      </c>
      <c r="R222" s="37">
        <v>278.83600000000001</v>
      </c>
      <c r="S222" s="37">
        <v>625.31000000000006</v>
      </c>
      <c r="T222" s="37">
        <f t="shared" si="7"/>
        <v>38651.197000000007</v>
      </c>
      <c r="U222" s="37">
        <v>23034.113000000001</v>
      </c>
      <c r="V222" s="37">
        <f t="shared" si="8"/>
        <v>70374.772000000012</v>
      </c>
    </row>
    <row r="223" spans="2:22" x14ac:dyDescent="0.3">
      <c r="B223" s="2">
        <v>43770</v>
      </c>
      <c r="C223" s="37">
        <v>7538.0060000000003</v>
      </c>
      <c r="D223" s="37">
        <v>2503.1579999999999</v>
      </c>
      <c r="E223" s="37">
        <v>1042.308</v>
      </c>
      <c r="F223" s="37">
        <v>62.828000000000003</v>
      </c>
      <c r="G223" s="37">
        <v>0</v>
      </c>
      <c r="H223" s="37">
        <v>3861.277</v>
      </c>
      <c r="I223" s="37">
        <v>4588.2439999999997</v>
      </c>
      <c r="J223" s="37">
        <v>4350.1329999999998</v>
      </c>
      <c r="K223" s="37">
        <v>1801.4570000000001</v>
      </c>
      <c r="L223" s="37">
        <v>1618.9960000000001</v>
      </c>
      <c r="M223" s="37">
        <v>2805.1610000000001</v>
      </c>
      <c r="N223" s="37">
        <v>3378.8519999999999</v>
      </c>
      <c r="O223" s="37">
        <v>106.57600000000001</v>
      </c>
      <c r="P223" s="37">
        <v>2465.5520000000001</v>
      </c>
      <c r="Q223" s="37">
        <v>1793.164</v>
      </c>
      <c r="R223" s="37">
        <v>76.034999999999997</v>
      </c>
      <c r="S223" s="37">
        <v>674.63400000000001</v>
      </c>
      <c r="T223" s="37">
        <f t="shared" si="7"/>
        <v>27520.080999999998</v>
      </c>
      <c r="U223" s="37">
        <v>29924.445</v>
      </c>
      <c r="V223" s="37">
        <f t="shared" si="8"/>
        <v>68590.826000000001</v>
      </c>
    </row>
    <row r="224" spans="2:22" x14ac:dyDescent="0.3">
      <c r="B224" s="2">
        <v>43800</v>
      </c>
      <c r="C224" s="37">
        <v>4794.0550000000003</v>
      </c>
      <c r="D224" s="37">
        <v>1794.759</v>
      </c>
      <c r="E224" s="37">
        <v>869.55700000000002</v>
      </c>
      <c r="F224" s="37">
        <v>2.3250000000000002</v>
      </c>
      <c r="G224" s="37">
        <v>0</v>
      </c>
      <c r="H224" s="37">
        <v>2784.7020000000002</v>
      </c>
      <c r="I224" s="37">
        <v>3705.2629999999999</v>
      </c>
      <c r="J224" s="37">
        <v>2726.8049999999998</v>
      </c>
      <c r="K224" s="37">
        <v>914.27800000000002</v>
      </c>
      <c r="L224" s="37">
        <v>1692.943</v>
      </c>
      <c r="M224" s="37">
        <v>1985.876</v>
      </c>
      <c r="N224" s="37">
        <v>3074.4349999999999</v>
      </c>
      <c r="O224" s="37">
        <v>127.465</v>
      </c>
      <c r="P224" s="37">
        <v>1329.482</v>
      </c>
      <c r="Q224" s="37">
        <v>692.49900000000002</v>
      </c>
      <c r="R224" s="37">
        <v>138.14699999999999</v>
      </c>
      <c r="S224" s="37">
        <v>315.63200000000001</v>
      </c>
      <c r="T224" s="37">
        <f t="shared" si="7"/>
        <v>19487.527000000002</v>
      </c>
      <c r="U224" s="37">
        <v>35381.034</v>
      </c>
      <c r="V224" s="37">
        <f t="shared" si="8"/>
        <v>62329.256999999998</v>
      </c>
    </row>
    <row r="225" spans="1:27" s="12" customFormat="1" x14ac:dyDescent="0.3">
      <c r="A225" s="11"/>
      <c r="B225" s="22">
        <v>43831</v>
      </c>
      <c r="C225" s="37">
        <v>4880.8860000000004</v>
      </c>
      <c r="D225" s="37">
        <v>2715.5810000000001</v>
      </c>
      <c r="E225" s="37">
        <v>900.43500000000006</v>
      </c>
      <c r="F225" s="37">
        <v>40.669000000000004</v>
      </c>
      <c r="G225" s="37">
        <v>0</v>
      </c>
      <c r="H225" s="37">
        <v>3723.8050000000003</v>
      </c>
      <c r="I225" s="37">
        <v>4131.085</v>
      </c>
      <c r="J225" s="37">
        <v>2799.6660000000002</v>
      </c>
      <c r="K225" s="37">
        <v>1003.967</v>
      </c>
      <c r="L225" s="37">
        <v>1581.308</v>
      </c>
      <c r="M225" s="37">
        <v>1763.19</v>
      </c>
      <c r="N225" s="37">
        <v>2422.4720000000002</v>
      </c>
      <c r="O225" s="37">
        <v>35.477000000000004</v>
      </c>
      <c r="P225" s="37">
        <v>1769.645</v>
      </c>
      <c r="Q225" s="37">
        <v>547.56500000000005</v>
      </c>
      <c r="R225" s="37">
        <v>196.333</v>
      </c>
      <c r="S225" s="37">
        <v>267.774</v>
      </c>
      <c r="T225" s="37">
        <f t="shared" si="7"/>
        <v>20242.287</v>
      </c>
      <c r="U225" s="37">
        <v>45955.794000000002</v>
      </c>
      <c r="V225" s="37">
        <f t="shared" si="8"/>
        <v>74735.652000000002</v>
      </c>
      <c r="W225"/>
      <c r="X225"/>
      <c r="Y225"/>
      <c r="Z225"/>
      <c r="AA225"/>
    </row>
    <row r="226" spans="1:27" s="12" customFormat="1" x14ac:dyDescent="0.3">
      <c r="A226" s="11"/>
      <c r="B226" s="22">
        <v>43862</v>
      </c>
      <c r="C226" s="37">
        <v>9993.366</v>
      </c>
      <c r="D226" s="37">
        <v>2882.8009999999999</v>
      </c>
      <c r="E226" s="37">
        <v>2651.0219999999999</v>
      </c>
      <c r="F226" s="37">
        <v>7.9880000000000004</v>
      </c>
      <c r="G226" s="37">
        <v>0</v>
      </c>
      <c r="H226" s="37">
        <v>10246.642</v>
      </c>
      <c r="I226" s="37">
        <v>3781.6759999999999</v>
      </c>
      <c r="J226" s="37">
        <v>3738.3609999999999</v>
      </c>
      <c r="K226" s="37">
        <v>787.24400000000003</v>
      </c>
      <c r="L226" s="37">
        <v>1593.944</v>
      </c>
      <c r="M226" s="37">
        <v>1474.8130000000001</v>
      </c>
      <c r="N226" s="37">
        <v>2809.288</v>
      </c>
      <c r="O226" s="37">
        <v>166.91499999999999</v>
      </c>
      <c r="P226" s="37">
        <v>1072.0609999999999</v>
      </c>
      <c r="Q226" s="37">
        <v>1553.298</v>
      </c>
      <c r="R226" s="37">
        <v>221.16900000000001</v>
      </c>
      <c r="S226" s="37">
        <v>594.51300000000003</v>
      </c>
      <c r="T226" s="37">
        <f t="shared" si="7"/>
        <v>28039.924000000003</v>
      </c>
      <c r="U226" s="37">
        <v>38649.065000000002</v>
      </c>
      <c r="V226" s="37">
        <f t="shared" si="8"/>
        <v>82224.165999999997</v>
      </c>
      <c r="W226"/>
      <c r="X226"/>
      <c r="Y226"/>
      <c r="Z226"/>
      <c r="AA226"/>
    </row>
    <row r="227" spans="1:27" s="12" customFormat="1" x14ac:dyDescent="0.3">
      <c r="A227" s="11"/>
      <c r="B227" s="22">
        <v>43891</v>
      </c>
      <c r="C227" s="37">
        <v>5860.2420000000002</v>
      </c>
      <c r="D227" s="37">
        <v>3105.585</v>
      </c>
      <c r="E227" s="37">
        <v>3708.1820000000002</v>
      </c>
      <c r="F227" s="37">
        <v>9.9920000000000009</v>
      </c>
      <c r="G227" s="37">
        <v>0</v>
      </c>
      <c r="H227" s="37">
        <v>4161.3620000000001</v>
      </c>
      <c r="I227" s="37">
        <v>4071.9459999999999</v>
      </c>
      <c r="J227" s="37">
        <v>3768.739</v>
      </c>
      <c r="K227" s="37">
        <v>1283.6300000000001</v>
      </c>
      <c r="L227" s="37">
        <v>2028.3050000000001</v>
      </c>
      <c r="M227" s="37">
        <v>1620.0900000000001</v>
      </c>
      <c r="N227" s="37">
        <v>3155.9949999999999</v>
      </c>
      <c r="O227" s="37">
        <v>362.024</v>
      </c>
      <c r="P227" s="37">
        <v>2010.4850000000001</v>
      </c>
      <c r="Q227" s="37">
        <v>1109.8510000000001</v>
      </c>
      <c r="R227" s="37">
        <v>268.935</v>
      </c>
      <c r="S227" s="37">
        <v>596.61400000000003</v>
      </c>
      <c r="T227" s="37">
        <f t="shared" si="7"/>
        <v>24437.976000000002</v>
      </c>
      <c r="U227" s="37">
        <v>32521.734</v>
      </c>
      <c r="V227" s="37">
        <f t="shared" si="8"/>
        <v>69643.71100000001</v>
      </c>
      <c r="W227"/>
      <c r="X227"/>
      <c r="Y227"/>
      <c r="Z227"/>
      <c r="AA227"/>
    </row>
    <row r="228" spans="1:27" x14ac:dyDescent="0.3">
      <c r="B228" s="22">
        <v>43922</v>
      </c>
      <c r="C228" s="37">
        <v>2566.52</v>
      </c>
      <c r="D228" s="37">
        <v>2046.585</v>
      </c>
      <c r="E228" s="37">
        <v>0.42399999999999999</v>
      </c>
      <c r="F228" s="37">
        <v>0</v>
      </c>
      <c r="G228" s="37">
        <v>0</v>
      </c>
      <c r="H228" s="37">
        <v>1534.9660000000001</v>
      </c>
      <c r="I228" s="37">
        <v>3523.2069999999999</v>
      </c>
      <c r="J228" s="37">
        <v>2303.31</v>
      </c>
      <c r="K228" s="37">
        <v>779.95</v>
      </c>
      <c r="L228" s="37">
        <v>1034.0140000000001</v>
      </c>
      <c r="M228" s="37">
        <v>1464.6369999999999</v>
      </c>
      <c r="N228" s="37">
        <v>1740.6790000000001</v>
      </c>
      <c r="O228" s="37">
        <v>70.308999999999997</v>
      </c>
      <c r="P228" s="37">
        <v>831.52200000000005</v>
      </c>
      <c r="Q228" s="37">
        <v>1068.607</v>
      </c>
      <c r="R228" s="37">
        <v>210.16499999999999</v>
      </c>
      <c r="S228" s="37">
        <v>507.59800000000001</v>
      </c>
      <c r="T228" s="37">
        <f t="shared" si="7"/>
        <v>15068.964000000002</v>
      </c>
      <c r="U228" s="37">
        <v>12179.101000000001</v>
      </c>
      <c r="V228" s="37">
        <f t="shared" si="8"/>
        <v>31861.594000000005</v>
      </c>
    </row>
    <row r="229" spans="1:27" x14ac:dyDescent="0.3">
      <c r="B229" s="22">
        <v>43952</v>
      </c>
      <c r="C229" s="37">
        <v>5689.5119999999997</v>
      </c>
      <c r="D229" s="37">
        <v>1268.9560000000001</v>
      </c>
      <c r="E229" s="37">
        <v>3479.2559999999999</v>
      </c>
      <c r="F229" s="37">
        <v>0</v>
      </c>
      <c r="G229" s="37">
        <v>0</v>
      </c>
      <c r="H229" s="37">
        <v>3437.4790000000003</v>
      </c>
      <c r="I229" s="37">
        <v>5205.1769999999997</v>
      </c>
      <c r="J229" s="37">
        <v>4881.1859999999997</v>
      </c>
      <c r="K229" s="37">
        <v>1047.7460000000001</v>
      </c>
      <c r="L229" s="37">
        <v>2720.8270000000002</v>
      </c>
      <c r="M229" s="37">
        <v>3196.3209999999999</v>
      </c>
      <c r="N229" s="37">
        <v>2849.5680000000002</v>
      </c>
      <c r="O229" s="37">
        <v>33.646000000000001</v>
      </c>
      <c r="P229" s="37">
        <v>3916.2380000000003</v>
      </c>
      <c r="Q229" s="37">
        <v>787.28200000000004</v>
      </c>
      <c r="R229" s="37">
        <v>82.728000000000009</v>
      </c>
      <c r="S229" s="37">
        <v>725.47199999999998</v>
      </c>
      <c r="T229" s="37">
        <f t="shared" si="7"/>
        <v>28883.670000000002</v>
      </c>
      <c r="U229" s="37">
        <v>13741.264999999999</v>
      </c>
      <c r="V229" s="37">
        <f t="shared" si="8"/>
        <v>53062.659</v>
      </c>
    </row>
    <row r="230" spans="1:27" x14ac:dyDescent="0.3">
      <c r="B230" s="22">
        <v>43983</v>
      </c>
      <c r="C230" s="37">
        <v>11496.768</v>
      </c>
      <c r="D230" s="37">
        <v>2931.7919999999999</v>
      </c>
      <c r="E230" s="37">
        <v>262.77</v>
      </c>
      <c r="F230" s="37">
        <v>0.32</v>
      </c>
      <c r="G230" s="37">
        <v>0</v>
      </c>
      <c r="H230" s="37">
        <v>7542.0219999999999</v>
      </c>
      <c r="I230" s="37">
        <v>4045.77</v>
      </c>
      <c r="J230" s="37">
        <v>3645.8250000000003</v>
      </c>
      <c r="K230" s="37">
        <v>1088.9470000000001</v>
      </c>
      <c r="L230" s="37">
        <v>1265.2080000000001</v>
      </c>
      <c r="M230" s="37">
        <v>1200.546</v>
      </c>
      <c r="N230" s="37">
        <v>3035.1320000000001</v>
      </c>
      <c r="O230" s="37">
        <v>52.082999999999998</v>
      </c>
      <c r="P230" s="37">
        <v>1624.5170000000001</v>
      </c>
      <c r="Q230" s="37">
        <v>1040.845</v>
      </c>
      <c r="R230" s="37">
        <v>114.259</v>
      </c>
      <c r="S230" s="37">
        <v>622.17200000000003</v>
      </c>
      <c r="T230" s="37">
        <f t="shared" si="7"/>
        <v>25277.325999999997</v>
      </c>
      <c r="U230" s="37">
        <v>22657.347000000002</v>
      </c>
      <c r="V230" s="37">
        <f t="shared" si="8"/>
        <v>62626.322999999997</v>
      </c>
    </row>
    <row r="231" spans="1:27" x14ac:dyDescent="0.3">
      <c r="B231" s="22">
        <v>44013</v>
      </c>
      <c r="C231" s="37">
        <v>8534.7579999999998</v>
      </c>
      <c r="D231" s="37">
        <v>3086.58</v>
      </c>
      <c r="E231" s="37">
        <v>1474.191</v>
      </c>
      <c r="F231" s="37">
        <v>10.282999999999999</v>
      </c>
      <c r="G231" s="37">
        <v>0</v>
      </c>
      <c r="H231" s="37">
        <v>5660.4679999999998</v>
      </c>
      <c r="I231" s="37">
        <v>4952.6310000000003</v>
      </c>
      <c r="J231" s="37">
        <v>5662.7190000000001</v>
      </c>
      <c r="K231" s="37">
        <v>697.77300000000002</v>
      </c>
      <c r="L231" s="37">
        <v>1477.163</v>
      </c>
      <c r="M231" s="37">
        <v>1359.3530000000001</v>
      </c>
      <c r="N231" s="37">
        <v>2907.067</v>
      </c>
      <c r="O231" s="37">
        <v>110.30500000000001</v>
      </c>
      <c r="P231" s="37">
        <v>1163.873</v>
      </c>
      <c r="Q231" s="37">
        <v>636.61800000000005</v>
      </c>
      <c r="R231" s="37">
        <v>267.43</v>
      </c>
      <c r="S231" s="37">
        <v>1865.2920000000001</v>
      </c>
      <c r="T231" s="37">
        <f t="shared" si="7"/>
        <v>26760.691999999999</v>
      </c>
      <c r="U231" s="37">
        <v>19988.699000000001</v>
      </c>
      <c r="V231" s="37">
        <f t="shared" si="8"/>
        <v>59855.203000000001</v>
      </c>
    </row>
    <row r="232" spans="1:27" x14ac:dyDescent="0.3">
      <c r="B232" s="22">
        <v>44044</v>
      </c>
      <c r="C232" s="37">
        <v>7511.1549999999997</v>
      </c>
      <c r="D232" s="37">
        <v>2716.2240000000002</v>
      </c>
      <c r="E232" s="37">
        <v>930.81900000000007</v>
      </c>
      <c r="F232" s="37">
        <v>4.085</v>
      </c>
      <c r="G232" s="37">
        <v>0</v>
      </c>
      <c r="H232" s="37">
        <v>2274.1320000000001</v>
      </c>
      <c r="I232" s="37">
        <v>4514.5280000000002</v>
      </c>
      <c r="J232" s="37">
        <v>4680.2860000000001</v>
      </c>
      <c r="K232" s="37">
        <v>1003.553</v>
      </c>
      <c r="L232" s="37">
        <v>1935.6880000000001</v>
      </c>
      <c r="M232" s="37">
        <v>2025.9570000000001</v>
      </c>
      <c r="N232" s="37">
        <v>2286.288</v>
      </c>
      <c r="O232" s="37">
        <v>204.12299999999999</v>
      </c>
      <c r="P232" s="37">
        <v>1673.1980000000001</v>
      </c>
      <c r="Q232" s="37">
        <v>985.72699999999998</v>
      </c>
      <c r="R232" s="37">
        <v>49.999000000000002</v>
      </c>
      <c r="S232" s="37">
        <v>1074.261</v>
      </c>
      <c r="T232" s="37">
        <f t="shared" si="7"/>
        <v>22707.739999999998</v>
      </c>
      <c r="U232" s="37">
        <v>19257.903999999999</v>
      </c>
      <c r="V232" s="37">
        <f t="shared" si="8"/>
        <v>53127.926999999996</v>
      </c>
    </row>
    <row r="233" spans="1:27" x14ac:dyDescent="0.3">
      <c r="B233" s="22">
        <v>44075</v>
      </c>
      <c r="C233" s="37">
        <v>10770.955</v>
      </c>
      <c r="D233" s="37">
        <v>2061.8240000000001</v>
      </c>
      <c r="E233" s="37">
        <v>743.76200000000006</v>
      </c>
      <c r="F233" s="37">
        <v>28.734999999999999</v>
      </c>
      <c r="G233" s="37">
        <v>0</v>
      </c>
      <c r="H233" s="37">
        <v>6157.74</v>
      </c>
      <c r="I233" s="37">
        <v>4470.701</v>
      </c>
      <c r="J233" s="37">
        <v>3710.8139999999999</v>
      </c>
      <c r="K233" s="37">
        <v>458.08600000000001</v>
      </c>
      <c r="L233" s="37">
        <v>1556.65</v>
      </c>
      <c r="M233" s="37">
        <v>3736.7530000000002</v>
      </c>
      <c r="N233" s="37">
        <v>2809.03</v>
      </c>
      <c r="O233" s="37">
        <v>34.835000000000001</v>
      </c>
      <c r="P233" s="37">
        <v>1710.4180000000001</v>
      </c>
      <c r="Q233" s="37">
        <v>897.21100000000001</v>
      </c>
      <c r="R233" s="37">
        <v>274.303</v>
      </c>
      <c r="S233" s="37">
        <v>409.96300000000002</v>
      </c>
      <c r="T233" s="37">
        <f t="shared" si="7"/>
        <v>26226.503999999997</v>
      </c>
      <c r="U233" s="37">
        <v>16100.595000000001</v>
      </c>
      <c r="V233" s="37">
        <f t="shared" si="8"/>
        <v>55932.375</v>
      </c>
    </row>
    <row r="234" spans="1:27" x14ac:dyDescent="0.3">
      <c r="B234" s="22">
        <v>44105</v>
      </c>
      <c r="C234" s="37">
        <v>5911.3490000000002</v>
      </c>
      <c r="D234" s="37">
        <v>2158.6799999999998</v>
      </c>
      <c r="E234" s="37">
        <v>1720.403</v>
      </c>
      <c r="F234" s="37">
        <v>0</v>
      </c>
      <c r="G234" s="37">
        <v>0</v>
      </c>
      <c r="H234" s="37">
        <v>3483.42</v>
      </c>
      <c r="I234" s="37">
        <v>3816.1260000000002</v>
      </c>
      <c r="J234" s="37">
        <v>4914.9210000000003</v>
      </c>
      <c r="K234" s="37">
        <v>1223.2529999999999</v>
      </c>
      <c r="L234" s="37">
        <v>1416.0350000000001</v>
      </c>
      <c r="M234" s="37">
        <v>2516.0149999999999</v>
      </c>
      <c r="N234" s="37">
        <v>3515.8119999999999</v>
      </c>
      <c r="O234" s="37">
        <v>89.13</v>
      </c>
      <c r="P234" s="37">
        <v>1401.4449999999999</v>
      </c>
      <c r="Q234" s="37">
        <v>650.68500000000006</v>
      </c>
      <c r="R234" s="37">
        <v>373.60399999999998</v>
      </c>
      <c r="S234" s="37">
        <v>583.29200000000003</v>
      </c>
      <c r="T234" s="37">
        <f t="shared" si="7"/>
        <v>23983.738000000005</v>
      </c>
      <c r="U234" s="37">
        <v>14902.804</v>
      </c>
      <c r="V234" s="37">
        <f t="shared" si="8"/>
        <v>48676.974000000002</v>
      </c>
    </row>
    <row r="235" spans="1:27" x14ac:dyDescent="0.3">
      <c r="B235" s="22">
        <v>44136</v>
      </c>
      <c r="C235" s="37">
        <v>5966.6279999999997</v>
      </c>
      <c r="D235" s="37">
        <v>2697.239</v>
      </c>
      <c r="E235" s="37">
        <v>687.49599999999998</v>
      </c>
      <c r="F235" s="37">
        <v>39.661000000000001</v>
      </c>
      <c r="G235" s="37">
        <v>0</v>
      </c>
      <c r="H235" s="37">
        <v>5985.6689999999999</v>
      </c>
      <c r="I235" s="37">
        <v>4939.2210000000005</v>
      </c>
      <c r="J235" s="37">
        <v>3776.9270000000001</v>
      </c>
      <c r="K235" s="37">
        <v>1349.229</v>
      </c>
      <c r="L235" s="37">
        <v>2279.9569999999999</v>
      </c>
      <c r="M235" s="37">
        <v>1756.153</v>
      </c>
      <c r="N235" s="37">
        <v>3081.9110000000001</v>
      </c>
      <c r="O235" s="37">
        <v>6.2140000000000004</v>
      </c>
      <c r="P235" s="37">
        <v>1873.423</v>
      </c>
      <c r="Q235" s="37">
        <v>1052.537</v>
      </c>
      <c r="R235" s="37">
        <v>267.89</v>
      </c>
      <c r="S235" s="37">
        <v>863.78700000000003</v>
      </c>
      <c r="T235" s="37">
        <f t="shared" si="7"/>
        <v>27232.917999999994</v>
      </c>
      <c r="U235" s="37">
        <v>14408.373</v>
      </c>
      <c r="V235" s="37">
        <f t="shared" si="8"/>
        <v>51032.314999999995</v>
      </c>
    </row>
    <row r="236" spans="1:27" ht="15" customHeight="1" x14ac:dyDescent="0.3">
      <c r="B236" s="22">
        <v>44166</v>
      </c>
      <c r="C236" s="37">
        <v>7867.3780000000006</v>
      </c>
      <c r="D236" s="37">
        <v>2405.9009999999998</v>
      </c>
      <c r="E236" s="37">
        <v>744.51700000000005</v>
      </c>
      <c r="F236" s="37">
        <v>19.641000000000002</v>
      </c>
      <c r="G236" s="37">
        <v>0</v>
      </c>
      <c r="H236" s="37">
        <v>2639.4360000000001</v>
      </c>
      <c r="I236" s="37">
        <v>4760.5870000000004</v>
      </c>
      <c r="J236" s="37">
        <v>3027.94</v>
      </c>
      <c r="K236" s="37">
        <v>1590.405</v>
      </c>
      <c r="L236" s="37">
        <v>1348.184</v>
      </c>
      <c r="M236" s="37">
        <v>2198.6880000000001</v>
      </c>
      <c r="N236" s="37">
        <v>3160.9479999999999</v>
      </c>
      <c r="O236" s="37">
        <v>71.680999999999997</v>
      </c>
      <c r="P236" s="37">
        <v>1288.492</v>
      </c>
      <c r="Q236" s="37">
        <v>1237.5360000000001</v>
      </c>
      <c r="R236" s="37">
        <v>525.78800000000001</v>
      </c>
      <c r="S236" s="37">
        <v>196.03399999999999</v>
      </c>
      <c r="T236" s="37">
        <f t="shared" si="7"/>
        <v>22045.719000000001</v>
      </c>
      <c r="U236" s="37">
        <v>14550.379000000001</v>
      </c>
      <c r="V236" s="37">
        <f t="shared" si="8"/>
        <v>47633.535000000003</v>
      </c>
    </row>
    <row r="237" spans="1:27" x14ac:dyDescent="0.3">
      <c r="B237" s="22">
        <v>44197</v>
      </c>
      <c r="C237" s="37">
        <v>8621.116</v>
      </c>
      <c r="D237" s="37">
        <v>1923.894</v>
      </c>
      <c r="E237" s="37">
        <v>957.97400000000005</v>
      </c>
      <c r="F237" s="37">
        <v>0</v>
      </c>
      <c r="G237" s="37">
        <v>0</v>
      </c>
      <c r="H237" s="37">
        <v>3363.1280000000002</v>
      </c>
      <c r="I237" s="37">
        <v>2419.6559999999999</v>
      </c>
      <c r="J237" s="37">
        <v>2966.415</v>
      </c>
      <c r="K237" s="37">
        <v>967.64</v>
      </c>
      <c r="L237" s="37">
        <v>763.11300000000006</v>
      </c>
      <c r="M237" s="37">
        <v>1604.915</v>
      </c>
      <c r="N237" s="37">
        <v>1904.788</v>
      </c>
      <c r="O237" s="37">
        <v>161.601</v>
      </c>
      <c r="P237" s="37">
        <v>1220.838</v>
      </c>
      <c r="Q237" s="37">
        <v>717.16800000000001</v>
      </c>
      <c r="R237" s="37">
        <v>299.09699999999998</v>
      </c>
      <c r="S237" s="37">
        <v>528.82299999999998</v>
      </c>
      <c r="T237" s="37">
        <f t="shared" si="7"/>
        <v>16917.182000000001</v>
      </c>
      <c r="U237" s="37">
        <v>13396.137000000001</v>
      </c>
      <c r="V237" s="37">
        <f t="shared" si="8"/>
        <v>41816.303</v>
      </c>
    </row>
    <row r="238" spans="1:27" s="18" customFormat="1" x14ac:dyDescent="0.3">
      <c r="A238" s="16"/>
      <c r="B238" s="23">
        <v>44228</v>
      </c>
      <c r="C238" s="39">
        <v>15916.202000000001</v>
      </c>
      <c r="D238" s="39">
        <v>567.35400000000004</v>
      </c>
      <c r="E238" s="39">
        <v>1856.508</v>
      </c>
      <c r="F238" s="39">
        <v>38.477000000000004</v>
      </c>
      <c r="G238" s="39">
        <v>0</v>
      </c>
      <c r="H238" s="39">
        <v>2649.0819999999999</v>
      </c>
      <c r="I238" s="39">
        <v>4357.7250000000004</v>
      </c>
      <c r="J238" s="39">
        <v>2382.364</v>
      </c>
      <c r="K238" s="39">
        <v>991.38300000000004</v>
      </c>
      <c r="L238" s="39">
        <v>1240.2850000000001</v>
      </c>
      <c r="M238" s="39">
        <v>1304.1420000000001</v>
      </c>
      <c r="N238" s="39">
        <v>1829.865</v>
      </c>
      <c r="O238" s="39">
        <v>143.49</v>
      </c>
      <c r="P238" s="39">
        <v>2164.386</v>
      </c>
      <c r="Q238" s="39">
        <v>613.30500000000006</v>
      </c>
      <c r="R238" s="39">
        <v>63.234999999999999</v>
      </c>
      <c r="S238" s="39">
        <v>534.21400000000006</v>
      </c>
      <c r="T238" s="39">
        <f t="shared" si="7"/>
        <v>18273.475999999999</v>
      </c>
      <c r="U238" s="39">
        <v>14566.106</v>
      </c>
      <c r="V238" s="39">
        <f t="shared" si="8"/>
        <v>51218.123</v>
      </c>
      <c r="W238"/>
      <c r="X238"/>
      <c r="Y238"/>
      <c r="Z238"/>
      <c r="AA238"/>
    </row>
    <row r="239" spans="1:27" s="18" customFormat="1" x14ac:dyDescent="0.3">
      <c r="A239" s="16"/>
      <c r="B239" s="23">
        <v>44256</v>
      </c>
      <c r="C239" s="39">
        <v>21258.823</v>
      </c>
      <c r="D239" s="39">
        <v>1722.355</v>
      </c>
      <c r="E239" s="39">
        <v>595.47299999999996</v>
      </c>
      <c r="F239" s="39">
        <v>0.66900000000000004</v>
      </c>
      <c r="G239" s="39">
        <v>0</v>
      </c>
      <c r="H239" s="39">
        <v>7235.8950000000004</v>
      </c>
      <c r="I239" s="39">
        <v>3847.1109999999999</v>
      </c>
      <c r="J239" s="39">
        <v>3760.2580000000003</v>
      </c>
      <c r="K239" s="39">
        <v>1128.2160000000001</v>
      </c>
      <c r="L239" s="39">
        <v>1649.213</v>
      </c>
      <c r="M239" s="39">
        <v>1531.2239999999999</v>
      </c>
      <c r="N239" s="39">
        <v>3194.1860000000001</v>
      </c>
      <c r="O239" s="39">
        <v>38.718000000000004</v>
      </c>
      <c r="P239" s="39">
        <v>2059.6790000000001</v>
      </c>
      <c r="Q239" s="39">
        <v>770.03200000000004</v>
      </c>
      <c r="R239" s="39">
        <v>661.15899999999999</v>
      </c>
      <c r="S239" s="39">
        <v>431.54</v>
      </c>
      <c r="T239" s="39">
        <f t="shared" si="7"/>
        <v>26307.231000000003</v>
      </c>
      <c r="U239" s="39">
        <v>20333.269</v>
      </c>
      <c r="V239" s="39">
        <f t="shared" si="8"/>
        <v>70217.820000000007</v>
      </c>
      <c r="W239"/>
      <c r="X239"/>
      <c r="Y239"/>
      <c r="Z239"/>
      <c r="AA239"/>
    </row>
    <row r="240" spans="1:27" s="18" customFormat="1" x14ac:dyDescent="0.3">
      <c r="A240" s="16"/>
      <c r="B240" s="23">
        <v>44287</v>
      </c>
      <c r="C240" s="39">
        <v>11446.798000000001</v>
      </c>
      <c r="D240" s="39">
        <v>2338.7310000000002</v>
      </c>
      <c r="E240" s="39">
        <v>1084.383</v>
      </c>
      <c r="F240" s="39">
        <v>20.039000000000001</v>
      </c>
      <c r="G240" s="39">
        <v>0</v>
      </c>
      <c r="H240" s="39">
        <v>3599.4960000000001</v>
      </c>
      <c r="I240" s="39">
        <v>4439.7669999999998</v>
      </c>
      <c r="J240" s="39">
        <v>3347.027</v>
      </c>
      <c r="K240" s="39">
        <v>473.76600000000002</v>
      </c>
      <c r="L240" s="39">
        <v>1693.644</v>
      </c>
      <c r="M240" s="39">
        <v>2176.5480000000002</v>
      </c>
      <c r="N240" s="39">
        <v>2035.509</v>
      </c>
      <c r="O240" s="39">
        <v>19.551000000000002</v>
      </c>
      <c r="P240" s="39">
        <v>1470.3980000000001</v>
      </c>
      <c r="Q240" s="39">
        <v>1636.7460000000001</v>
      </c>
      <c r="R240" s="39">
        <v>105.40900000000001</v>
      </c>
      <c r="S240" s="39">
        <v>508.57400000000001</v>
      </c>
      <c r="T240" s="39">
        <f t="shared" si="7"/>
        <v>21506.435000000001</v>
      </c>
      <c r="U240" s="39">
        <v>17391.754000000001</v>
      </c>
      <c r="V240" s="39">
        <f t="shared" si="8"/>
        <v>53788.14</v>
      </c>
      <c r="W240"/>
      <c r="X240"/>
      <c r="Y240"/>
      <c r="Z240"/>
      <c r="AA240"/>
    </row>
    <row r="241" spans="1:27" s="18" customFormat="1" x14ac:dyDescent="0.3">
      <c r="A241" s="16"/>
      <c r="B241" s="23">
        <v>44317</v>
      </c>
      <c r="C241" s="39">
        <v>10017.543</v>
      </c>
      <c r="D241" s="39">
        <v>1981.789</v>
      </c>
      <c r="E241" s="39">
        <v>622.68100000000004</v>
      </c>
      <c r="F241" s="39">
        <v>0</v>
      </c>
      <c r="G241" s="39">
        <v>0</v>
      </c>
      <c r="H241" s="39">
        <v>3935.683</v>
      </c>
      <c r="I241" s="39">
        <v>4775.6679999999997</v>
      </c>
      <c r="J241" s="39">
        <v>4344.6469999999999</v>
      </c>
      <c r="K241" s="39">
        <v>1410.2660000000001</v>
      </c>
      <c r="L241" s="39">
        <v>1578.607</v>
      </c>
      <c r="M241" s="39">
        <v>1937.8590000000002</v>
      </c>
      <c r="N241" s="39">
        <v>3316.03</v>
      </c>
      <c r="O241" s="39">
        <v>121.321</v>
      </c>
      <c r="P241" s="39">
        <v>2166.6309999999999</v>
      </c>
      <c r="Q241" s="39">
        <v>1183.229</v>
      </c>
      <c r="R241" s="39">
        <v>297.214</v>
      </c>
      <c r="S241" s="39">
        <v>382.32100000000003</v>
      </c>
      <c r="T241" s="39">
        <f t="shared" si="7"/>
        <v>25449.475999999999</v>
      </c>
      <c r="U241" s="39">
        <v>14096.988000000001</v>
      </c>
      <c r="V241" s="39">
        <f t="shared" si="8"/>
        <v>52168.476999999999</v>
      </c>
      <c r="W241"/>
      <c r="X241"/>
      <c r="Y241"/>
      <c r="Z241"/>
      <c r="AA241"/>
    </row>
    <row r="242" spans="1:27" s="18" customFormat="1" x14ac:dyDescent="0.3">
      <c r="A242" s="16"/>
      <c r="B242" s="23">
        <v>44348</v>
      </c>
      <c r="C242" s="39">
        <v>9334.4529999999995</v>
      </c>
      <c r="D242" s="39">
        <v>3093.5830000000001</v>
      </c>
      <c r="E242" s="39">
        <v>687.80500000000006</v>
      </c>
      <c r="F242" s="39">
        <v>0</v>
      </c>
      <c r="G242" s="39">
        <v>0</v>
      </c>
      <c r="H242" s="39">
        <v>3734.7860000000001</v>
      </c>
      <c r="I242" s="39">
        <v>5411.076</v>
      </c>
      <c r="J242" s="39">
        <v>4381.4650000000001</v>
      </c>
      <c r="K242" s="39">
        <v>712.93500000000006</v>
      </c>
      <c r="L242" s="39">
        <v>1936.8040000000001</v>
      </c>
      <c r="M242" s="39">
        <v>1413.2619999999999</v>
      </c>
      <c r="N242" s="39">
        <v>3669.1990000000001</v>
      </c>
      <c r="O242" s="39">
        <v>149.13</v>
      </c>
      <c r="P242" s="39">
        <v>938.72</v>
      </c>
      <c r="Q242" s="39">
        <v>937.226</v>
      </c>
      <c r="R242" s="39">
        <v>103.116</v>
      </c>
      <c r="S242" s="39">
        <v>828.67600000000004</v>
      </c>
      <c r="T242" s="39">
        <f t="shared" si="7"/>
        <v>24216.395000000004</v>
      </c>
      <c r="U242" s="39">
        <v>14216.294</v>
      </c>
      <c r="V242" s="39">
        <f t="shared" si="8"/>
        <v>51548.530000000006</v>
      </c>
      <c r="W242"/>
      <c r="X242"/>
      <c r="Y242"/>
      <c r="Z242"/>
      <c r="AA242"/>
    </row>
    <row r="243" spans="1:27" s="18" customFormat="1" x14ac:dyDescent="0.3">
      <c r="A243" s="16"/>
      <c r="B243" s="23">
        <v>44378</v>
      </c>
      <c r="C243" s="39">
        <v>8276.2569999999996</v>
      </c>
      <c r="D243" s="39">
        <v>3186.3330000000001</v>
      </c>
      <c r="E243" s="39">
        <v>384.79</v>
      </c>
      <c r="F243" s="39">
        <v>6.4539999999999997</v>
      </c>
      <c r="G243" s="39">
        <v>3.08</v>
      </c>
      <c r="H243" s="39">
        <v>2781.3029999999999</v>
      </c>
      <c r="I243" s="39">
        <v>4677.357</v>
      </c>
      <c r="J243" s="39">
        <v>5793.0259999999998</v>
      </c>
      <c r="K243" s="39">
        <v>851.56100000000004</v>
      </c>
      <c r="L243" s="39">
        <v>2077.0070000000001</v>
      </c>
      <c r="M243" s="39">
        <v>1198.018</v>
      </c>
      <c r="N243" s="39">
        <v>2548.7240000000002</v>
      </c>
      <c r="O243" s="39">
        <v>67.876999999999995</v>
      </c>
      <c r="P243" s="39">
        <v>1362.5260000000001</v>
      </c>
      <c r="Q243" s="39">
        <v>986.85900000000004</v>
      </c>
      <c r="R243" s="39">
        <v>53.527999999999999</v>
      </c>
      <c r="S243" s="39">
        <v>256.197</v>
      </c>
      <c r="T243" s="39">
        <f t="shared" si="7"/>
        <v>22653.983</v>
      </c>
      <c r="U243" s="39">
        <v>14842.880000000001</v>
      </c>
      <c r="V243" s="39">
        <f t="shared" si="8"/>
        <v>49353.777000000002</v>
      </c>
      <c r="W243"/>
      <c r="X243"/>
      <c r="Y243"/>
      <c r="Z243"/>
      <c r="AA243"/>
    </row>
    <row r="244" spans="1:27" s="18" customFormat="1" x14ac:dyDescent="0.3">
      <c r="A244" s="16"/>
      <c r="B244" s="23">
        <v>44409</v>
      </c>
      <c r="C244" s="39">
        <v>7842.576</v>
      </c>
      <c r="D244" s="39">
        <v>1922.741</v>
      </c>
      <c r="E244" s="39">
        <v>736.99400000000003</v>
      </c>
      <c r="F244" s="39">
        <v>0</v>
      </c>
      <c r="G244" s="39">
        <v>0</v>
      </c>
      <c r="H244" s="39">
        <v>6040.0560000000005</v>
      </c>
      <c r="I244" s="39">
        <v>3521.82</v>
      </c>
      <c r="J244" s="39">
        <v>4524.7780000000002</v>
      </c>
      <c r="K244" s="39">
        <v>706.005</v>
      </c>
      <c r="L244" s="39">
        <v>1277.663</v>
      </c>
      <c r="M244" s="39">
        <v>1405.674</v>
      </c>
      <c r="N244" s="39">
        <v>2279.2820000000002</v>
      </c>
      <c r="O244" s="39">
        <v>28.792000000000002</v>
      </c>
      <c r="P244" s="39">
        <v>1316.933</v>
      </c>
      <c r="Q244" s="39">
        <v>545.22699999999998</v>
      </c>
      <c r="R244" s="39">
        <v>154.64699999999999</v>
      </c>
      <c r="S244" s="39">
        <v>476.791</v>
      </c>
      <c r="T244" s="39">
        <f t="shared" si="7"/>
        <v>22277.668000000001</v>
      </c>
      <c r="U244" s="39">
        <v>20821.442999999999</v>
      </c>
      <c r="V244" s="39">
        <f t="shared" si="8"/>
        <v>53601.421999999999</v>
      </c>
      <c r="W244"/>
      <c r="X244"/>
      <c r="Y244"/>
      <c r="Z244"/>
      <c r="AA244"/>
    </row>
    <row r="245" spans="1:27" s="18" customFormat="1" x14ac:dyDescent="0.3">
      <c r="A245" s="16"/>
      <c r="B245" s="23">
        <v>44440</v>
      </c>
      <c r="C245" s="39">
        <v>5975.0889999999999</v>
      </c>
      <c r="D245" s="39">
        <v>2122.5480000000002</v>
      </c>
      <c r="E245" s="39">
        <v>700.94399999999996</v>
      </c>
      <c r="F245" s="39">
        <v>44.615000000000002</v>
      </c>
      <c r="G245" s="39">
        <v>0.06</v>
      </c>
      <c r="H245" s="39">
        <v>4007.701</v>
      </c>
      <c r="I245" s="39">
        <v>4947.5820000000003</v>
      </c>
      <c r="J245" s="39">
        <v>5379.3119999999999</v>
      </c>
      <c r="K245" s="39">
        <v>685.78499999999997</v>
      </c>
      <c r="L245" s="39">
        <v>1792.6659999999999</v>
      </c>
      <c r="M245" s="39">
        <v>2292.3090000000002</v>
      </c>
      <c r="N245" s="39">
        <v>3635.5950000000003</v>
      </c>
      <c r="O245" s="39">
        <v>63.806000000000004</v>
      </c>
      <c r="P245" s="39">
        <v>1673.058</v>
      </c>
      <c r="Q245" s="39">
        <v>1134.1220000000001</v>
      </c>
      <c r="R245" s="39">
        <v>231.57900000000001</v>
      </c>
      <c r="S245" s="39">
        <v>1354.546</v>
      </c>
      <c r="T245" s="39">
        <f t="shared" si="7"/>
        <v>27198.061000000002</v>
      </c>
      <c r="U245" s="39">
        <v>25190.695</v>
      </c>
      <c r="V245" s="39">
        <f t="shared" si="8"/>
        <v>61232.012000000002</v>
      </c>
      <c r="W245"/>
      <c r="X245"/>
      <c r="Y245"/>
      <c r="Z245"/>
      <c r="AA245"/>
    </row>
    <row r="246" spans="1:27" s="18" customFormat="1" x14ac:dyDescent="0.3">
      <c r="A246" s="16"/>
      <c r="B246" s="23">
        <v>44470</v>
      </c>
      <c r="C246" s="39">
        <v>9419.7019999999993</v>
      </c>
      <c r="D246" s="39">
        <v>1913.9280000000001</v>
      </c>
      <c r="E246" s="39">
        <v>392.34100000000001</v>
      </c>
      <c r="F246" s="39">
        <v>0.64900000000000002</v>
      </c>
      <c r="G246" s="39">
        <v>0</v>
      </c>
      <c r="H246" s="39">
        <v>8037.7750000000005</v>
      </c>
      <c r="I246" s="39">
        <v>3013.0419999999999</v>
      </c>
      <c r="J246" s="39">
        <v>5186.6760000000004</v>
      </c>
      <c r="K246" s="39">
        <v>512.529</v>
      </c>
      <c r="L246" s="39">
        <v>2024.5230000000001</v>
      </c>
      <c r="M246" s="39">
        <v>1851.8630000000001</v>
      </c>
      <c r="N246" s="39">
        <v>4129.5150000000003</v>
      </c>
      <c r="O246" s="39">
        <v>32.588999999999999</v>
      </c>
      <c r="P246" s="39">
        <v>1760.0319999999999</v>
      </c>
      <c r="Q246" s="39">
        <v>1161.2</v>
      </c>
      <c r="R246" s="39">
        <v>46.572000000000003</v>
      </c>
      <c r="S246" s="39">
        <v>1115.5899999999999</v>
      </c>
      <c r="T246" s="39">
        <f t="shared" si="7"/>
        <v>28871.906000000003</v>
      </c>
      <c r="U246" s="39">
        <v>18440.135999999999</v>
      </c>
      <c r="V246" s="39">
        <f t="shared" si="8"/>
        <v>59038.661999999997</v>
      </c>
      <c r="W246"/>
      <c r="X246"/>
      <c r="Y246"/>
      <c r="Z246"/>
      <c r="AA246"/>
    </row>
    <row r="247" spans="1:27" s="18" customFormat="1" x14ac:dyDescent="0.3">
      <c r="A247" s="16"/>
      <c r="B247" s="23">
        <v>44501</v>
      </c>
      <c r="C247" s="39">
        <v>9594.7890000000007</v>
      </c>
      <c r="D247" s="39">
        <v>1632.546</v>
      </c>
      <c r="E247" s="39">
        <v>988.96500000000003</v>
      </c>
      <c r="F247" s="39">
        <v>0.191</v>
      </c>
      <c r="G247" s="39">
        <v>0</v>
      </c>
      <c r="H247" s="39">
        <v>4885.4390000000003</v>
      </c>
      <c r="I247" s="39">
        <v>4479.8779999999997</v>
      </c>
      <c r="J247" s="39">
        <v>5267.3720000000003</v>
      </c>
      <c r="K247" s="39">
        <v>1300.4850000000001</v>
      </c>
      <c r="L247" s="39">
        <v>1245.9829999999999</v>
      </c>
      <c r="M247" s="39">
        <v>2303.9459999999999</v>
      </c>
      <c r="N247" s="39">
        <v>3324.78</v>
      </c>
      <c r="O247" s="39">
        <v>26.32</v>
      </c>
      <c r="P247" s="39">
        <v>2764.1559999999999</v>
      </c>
      <c r="Q247" s="39">
        <v>1296.0940000000001</v>
      </c>
      <c r="R247" s="39">
        <v>515.30399999999997</v>
      </c>
      <c r="S247" s="39">
        <v>482.09700000000004</v>
      </c>
      <c r="T247" s="39">
        <f t="shared" si="7"/>
        <v>27891.853999999999</v>
      </c>
      <c r="U247" s="39">
        <v>31490.574000000001</v>
      </c>
      <c r="V247" s="39">
        <f t="shared" si="8"/>
        <v>71598.918999999994</v>
      </c>
      <c r="W247"/>
      <c r="X247"/>
      <c r="Y247"/>
      <c r="Z247"/>
      <c r="AA247"/>
    </row>
    <row r="248" spans="1:27" s="18" customFormat="1" x14ac:dyDescent="0.3">
      <c r="A248" s="16"/>
      <c r="B248" s="23">
        <v>44531</v>
      </c>
      <c r="C248" s="39">
        <v>9562.9519999999993</v>
      </c>
      <c r="D248" s="39">
        <v>2106.3679999999999</v>
      </c>
      <c r="E248" s="39">
        <v>559.63400000000001</v>
      </c>
      <c r="F248" s="39">
        <v>6.8780000000000001</v>
      </c>
      <c r="G248" s="39">
        <v>0.22</v>
      </c>
      <c r="H248" s="39">
        <v>3809.7159999999999</v>
      </c>
      <c r="I248" s="39">
        <v>6646.8</v>
      </c>
      <c r="J248" s="39">
        <v>3992.8589999999999</v>
      </c>
      <c r="K248" s="39">
        <v>821.55799999999999</v>
      </c>
      <c r="L248" s="39">
        <v>1458.1880000000001</v>
      </c>
      <c r="M248" s="39">
        <v>1795.0940000000001</v>
      </c>
      <c r="N248" s="39">
        <v>2911.93</v>
      </c>
      <c r="O248" s="39">
        <v>12.582000000000001</v>
      </c>
      <c r="P248" s="39">
        <v>2422.5590000000002</v>
      </c>
      <c r="Q248" s="39">
        <v>845.702</v>
      </c>
      <c r="R248" s="39">
        <v>347.68799999999999</v>
      </c>
      <c r="S248" s="39">
        <v>537.85900000000004</v>
      </c>
      <c r="T248" s="39">
        <f t="shared" si="7"/>
        <v>25602.535</v>
      </c>
      <c r="U248" s="39">
        <v>46917.294000000002</v>
      </c>
      <c r="V248" s="39">
        <f t="shared" si="8"/>
        <v>84755.880999999994</v>
      </c>
      <c r="W248"/>
      <c r="X248"/>
      <c r="Y248"/>
      <c r="Z248"/>
      <c r="AA248"/>
    </row>
    <row r="249" spans="1:27" s="18" customFormat="1" x14ac:dyDescent="0.3">
      <c r="A249" s="16"/>
      <c r="B249" s="23">
        <v>44562</v>
      </c>
      <c r="C249" s="39">
        <v>7169.6509999999998</v>
      </c>
      <c r="D249" s="39">
        <v>3227.3420000000001</v>
      </c>
      <c r="E249" s="39">
        <v>659.63</v>
      </c>
      <c r="F249" s="39">
        <v>0.59399999999999997</v>
      </c>
      <c r="G249" s="39">
        <v>8.4</v>
      </c>
      <c r="H249" s="39">
        <v>7656.4130000000005</v>
      </c>
      <c r="I249" s="39">
        <v>2944.826</v>
      </c>
      <c r="J249" s="39">
        <v>3714.9780000000001</v>
      </c>
      <c r="K249" s="39">
        <v>644.24800000000005</v>
      </c>
      <c r="L249" s="39">
        <v>2484.77</v>
      </c>
      <c r="M249" s="39">
        <v>1226.971</v>
      </c>
      <c r="N249" s="39">
        <v>2842.27</v>
      </c>
      <c r="O249" s="39">
        <v>33.850999999999999</v>
      </c>
      <c r="P249" s="39">
        <v>1260.8399999999999</v>
      </c>
      <c r="Q249" s="39">
        <v>611.43500000000006</v>
      </c>
      <c r="R249" s="39">
        <v>141.58600000000001</v>
      </c>
      <c r="S249" s="39">
        <v>377.67200000000003</v>
      </c>
      <c r="T249" s="39">
        <f t="shared" si="7"/>
        <v>23939.86</v>
      </c>
      <c r="U249" s="39">
        <v>46242.993999999999</v>
      </c>
      <c r="V249" s="39">
        <f t="shared" si="8"/>
        <v>81248.47099999999</v>
      </c>
      <c r="W249"/>
      <c r="X249"/>
      <c r="Y249"/>
      <c r="Z249"/>
      <c r="AA249"/>
    </row>
    <row r="250" spans="1:27" s="18" customFormat="1" x14ac:dyDescent="0.3">
      <c r="A250" s="16"/>
      <c r="B250" s="23">
        <v>44593</v>
      </c>
      <c r="C250" s="39">
        <v>10050.786</v>
      </c>
      <c r="D250" s="39">
        <v>2144.4490000000001</v>
      </c>
      <c r="E250" s="39">
        <v>592.20100000000002</v>
      </c>
      <c r="F250" s="39">
        <v>0</v>
      </c>
      <c r="G250" s="39">
        <v>0</v>
      </c>
      <c r="H250" s="39">
        <v>3896.51</v>
      </c>
      <c r="I250" s="39">
        <v>4562.4949999999999</v>
      </c>
      <c r="J250" s="39">
        <v>3809.982</v>
      </c>
      <c r="K250" s="39">
        <v>771.09299999999996</v>
      </c>
      <c r="L250" s="39">
        <v>1422.7470000000001</v>
      </c>
      <c r="M250" s="39">
        <v>1775.931</v>
      </c>
      <c r="N250" s="39">
        <v>3217.6559999999999</v>
      </c>
      <c r="O250" s="39">
        <v>16.988</v>
      </c>
      <c r="P250" s="39">
        <v>1648.6990000000001</v>
      </c>
      <c r="Q250" s="39">
        <v>590.79600000000005</v>
      </c>
      <c r="R250" s="39">
        <v>19.16</v>
      </c>
      <c r="S250" s="39">
        <v>1022.9200000000001</v>
      </c>
      <c r="T250" s="39">
        <f t="shared" si="7"/>
        <v>22754.976999999999</v>
      </c>
      <c r="U250" s="39">
        <v>44553.440999999999</v>
      </c>
      <c r="V250" s="39">
        <f t="shared" si="8"/>
        <v>80095.853999999992</v>
      </c>
      <c r="W250"/>
      <c r="X250"/>
      <c r="Y250"/>
      <c r="Z250"/>
      <c r="AA250"/>
    </row>
    <row r="251" spans="1:27" s="18" customFormat="1" x14ac:dyDescent="0.3">
      <c r="A251" s="16"/>
      <c r="B251" s="23">
        <v>44621</v>
      </c>
      <c r="C251" s="39">
        <v>13026.471</v>
      </c>
      <c r="D251" s="39">
        <v>3592.2170000000001</v>
      </c>
      <c r="E251" s="39">
        <v>1958.47</v>
      </c>
      <c r="F251" s="39">
        <v>31.934000000000001</v>
      </c>
      <c r="G251" s="39">
        <v>0</v>
      </c>
      <c r="H251" s="39">
        <v>8014.6909999999998</v>
      </c>
      <c r="I251" s="39">
        <v>5388.8010000000004</v>
      </c>
      <c r="J251" s="39">
        <v>7380.6779999999999</v>
      </c>
      <c r="K251" s="39">
        <v>1375.749</v>
      </c>
      <c r="L251" s="39">
        <v>4128.2860000000001</v>
      </c>
      <c r="M251" s="39">
        <v>2294.7080000000001</v>
      </c>
      <c r="N251" s="39">
        <v>3352.8420000000001</v>
      </c>
      <c r="O251" s="39">
        <v>143.59899999999999</v>
      </c>
      <c r="P251" s="39">
        <v>2483.386</v>
      </c>
      <c r="Q251" s="39">
        <v>1449.4580000000001</v>
      </c>
      <c r="R251" s="39">
        <v>248.22800000000001</v>
      </c>
      <c r="S251" s="39">
        <v>570.48300000000006</v>
      </c>
      <c r="T251" s="39">
        <f t="shared" si="7"/>
        <v>36830.909</v>
      </c>
      <c r="U251" s="39">
        <v>65006.453999999998</v>
      </c>
      <c r="V251" s="39">
        <f t="shared" si="8"/>
        <v>120446.455</v>
      </c>
      <c r="W251"/>
      <c r="X251"/>
      <c r="Y251"/>
      <c r="Z251"/>
      <c r="AA251"/>
    </row>
    <row r="252" spans="1:27" s="18" customFormat="1" x14ac:dyDescent="0.3">
      <c r="A252" s="16"/>
      <c r="B252" s="23">
        <v>44652</v>
      </c>
      <c r="C252" s="39">
        <v>16634.902000000002</v>
      </c>
      <c r="D252" s="39">
        <v>2053.4900000000002</v>
      </c>
      <c r="E252" s="39">
        <v>759.57400000000007</v>
      </c>
      <c r="F252" s="39">
        <v>0.69100000000000006</v>
      </c>
      <c r="G252" s="39">
        <v>8.39</v>
      </c>
      <c r="H252" s="39">
        <v>3118.5480000000002</v>
      </c>
      <c r="I252" s="39">
        <v>4518.6689999999999</v>
      </c>
      <c r="J252" s="39">
        <v>5786.7280000000001</v>
      </c>
      <c r="K252" s="39">
        <v>707.39400000000001</v>
      </c>
      <c r="L252" s="39">
        <v>2204.951</v>
      </c>
      <c r="M252" s="39">
        <v>1747.6990000000001</v>
      </c>
      <c r="N252" s="39">
        <v>2528.1959999999999</v>
      </c>
      <c r="O252" s="39">
        <v>13.343</v>
      </c>
      <c r="P252" s="39">
        <v>1592.0630000000001</v>
      </c>
      <c r="Q252" s="39">
        <v>754.19200000000001</v>
      </c>
      <c r="R252" s="39">
        <v>215.45500000000001</v>
      </c>
      <c r="S252" s="39">
        <v>281.70999999999998</v>
      </c>
      <c r="T252" s="39">
        <f t="shared" si="7"/>
        <v>23468.948</v>
      </c>
      <c r="U252" s="39">
        <v>43171.707000000002</v>
      </c>
      <c r="V252" s="39">
        <f t="shared" si="8"/>
        <v>86097.702000000005</v>
      </c>
      <c r="W252"/>
      <c r="X252"/>
      <c r="Y252"/>
      <c r="Z252"/>
      <c r="AA252"/>
    </row>
    <row r="253" spans="1:27" s="18" customFormat="1" x14ac:dyDescent="0.3">
      <c r="A253" s="16"/>
      <c r="B253" s="23">
        <v>44682</v>
      </c>
      <c r="C253" s="39">
        <v>16580.335999999999</v>
      </c>
      <c r="D253" s="39">
        <v>2318.002</v>
      </c>
      <c r="E253" s="39">
        <v>485.21600000000001</v>
      </c>
      <c r="F253" s="39">
        <v>6.9779999999999998</v>
      </c>
      <c r="G253" s="39">
        <v>0</v>
      </c>
      <c r="H253" s="39">
        <v>4533.2730000000001</v>
      </c>
      <c r="I253" s="39">
        <v>4982.3689999999997</v>
      </c>
      <c r="J253" s="39">
        <v>6543.933</v>
      </c>
      <c r="K253" s="39">
        <v>1034.0219999999999</v>
      </c>
      <c r="L253" s="39">
        <v>1338.9560000000001</v>
      </c>
      <c r="M253" s="39">
        <v>2443.4369999999999</v>
      </c>
      <c r="N253" s="39">
        <v>3888.585</v>
      </c>
      <c r="O253" s="39">
        <v>39.625999999999998</v>
      </c>
      <c r="P253" s="39">
        <v>1496.8330000000001</v>
      </c>
      <c r="Q253" s="39">
        <v>1398.742</v>
      </c>
      <c r="R253" s="39">
        <v>653.08900000000006</v>
      </c>
      <c r="S253" s="39">
        <v>3039.5070000000001</v>
      </c>
      <c r="T253" s="39">
        <f t="shared" si="7"/>
        <v>31392.371999999996</v>
      </c>
      <c r="U253" s="39">
        <v>23183.446</v>
      </c>
      <c r="V253" s="39">
        <f t="shared" si="8"/>
        <v>73966.349999999991</v>
      </c>
      <c r="W253"/>
      <c r="X253"/>
      <c r="Y253"/>
      <c r="Z253"/>
      <c r="AA253"/>
    </row>
    <row r="254" spans="1:27" s="18" customFormat="1" x14ac:dyDescent="0.3">
      <c r="A254" s="16"/>
      <c r="B254" s="23">
        <v>44713</v>
      </c>
      <c r="C254" s="39">
        <v>11312.82</v>
      </c>
      <c r="D254" s="39">
        <v>2658.3360000000002</v>
      </c>
      <c r="E254" s="39">
        <v>695.45299999999997</v>
      </c>
      <c r="F254" s="39">
        <v>0</v>
      </c>
      <c r="G254" s="39">
        <v>0</v>
      </c>
      <c r="H254" s="39">
        <v>2944.2200000000003</v>
      </c>
      <c r="I254" s="39">
        <v>3803.07</v>
      </c>
      <c r="J254" s="39">
        <v>6028.8150000000005</v>
      </c>
      <c r="K254" s="39">
        <v>1174.098</v>
      </c>
      <c r="L254" s="39">
        <v>1567.626</v>
      </c>
      <c r="M254" s="39">
        <v>1641.9860000000001</v>
      </c>
      <c r="N254" s="39">
        <v>4345.9070000000002</v>
      </c>
      <c r="O254" s="39">
        <v>70.313000000000002</v>
      </c>
      <c r="P254" s="39">
        <v>2181.982</v>
      </c>
      <c r="Q254" s="39">
        <v>1415.3440000000001</v>
      </c>
      <c r="R254" s="39">
        <v>177.202</v>
      </c>
      <c r="S254" s="39">
        <v>831.45</v>
      </c>
      <c r="T254" s="39">
        <f t="shared" si="7"/>
        <v>26182.013000000003</v>
      </c>
      <c r="U254" s="39">
        <v>23941.112000000001</v>
      </c>
      <c r="V254" s="39">
        <f t="shared" si="8"/>
        <v>64789.734000000004</v>
      </c>
      <c r="W254"/>
      <c r="X254"/>
      <c r="Y254"/>
      <c r="Z254"/>
      <c r="AA254"/>
    </row>
    <row r="255" spans="1:27" s="18" customFormat="1" x14ac:dyDescent="0.3">
      <c r="A255" s="16"/>
      <c r="B255" s="23">
        <v>44743</v>
      </c>
      <c r="C255" s="39">
        <v>16431.050999999999</v>
      </c>
      <c r="D255" s="39">
        <v>3086.6460000000002</v>
      </c>
      <c r="E255" s="39">
        <v>1523.8330000000001</v>
      </c>
      <c r="F255" s="39">
        <v>0.76900000000000002</v>
      </c>
      <c r="G255" s="39">
        <v>0</v>
      </c>
      <c r="H255" s="39">
        <v>4188.152</v>
      </c>
      <c r="I255" s="39">
        <v>6127.058</v>
      </c>
      <c r="J255" s="39">
        <v>6366.7669999999998</v>
      </c>
      <c r="K255" s="39">
        <v>566.09</v>
      </c>
      <c r="L255" s="39">
        <v>1747.3920000000001</v>
      </c>
      <c r="M255" s="39">
        <v>2013.1690000000001</v>
      </c>
      <c r="N255" s="39">
        <v>2931.3130000000001</v>
      </c>
      <c r="O255" s="39">
        <v>50.667999999999999</v>
      </c>
      <c r="P255" s="39">
        <v>1301.347</v>
      </c>
      <c r="Q255" s="39">
        <v>1129.452</v>
      </c>
      <c r="R255" s="39">
        <v>647.45100000000002</v>
      </c>
      <c r="S255" s="39">
        <v>1010.64</v>
      </c>
      <c r="T255" s="39">
        <f t="shared" si="7"/>
        <v>28079.499000000003</v>
      </c>
      <c r="U255" s="39">
        <v>23006.991000000002</v>
      </c>
      <c r="V255" s="39">
        <f t="shared" si="8"/>
        <v>72128.789000000004</v>
      </c>
      <c r="W255"/>
      <c r="X255"/>
      <c r="Y255"/>
      <c r="Z255"/>
      <c r="AA255"/>
    </row>
    <row r="256" spans="1:27" s="18" customFormat="1" x14ac:dyDescent="0.3">
      <c r="A256" s="16"/>
      <c r="B256" s="23">
        <v>44774</v>
      </c>
      <c r="C256" s="39">
        <v>18282.865000000002</v>
      </c>
      <c r="D256" s="39">
        <v>4612.8820000000005</v>
      </c>
      <c r="E256" s="39">
        <v>1169.425</v>
      </c>
      <c r="F256" s="39">
        <v>0</v>
      </c>
      <c r="G256" s="39">
        <v>0</v>
      </c>
      <c r="H256" s="39">
        <v>21972.496999999999</v>
      </c>
      <c r="I256" s="39">
        <v>5219.6180000000004</v>
      </c>
      <c r="J256" s="39">
        <v>6900.6360000000004</v>
      </c>
      <c r="K256" s="39">
        <v>727.97400000000005</v>
      </c>
      <c r="L256" s="39">
        <v>1796.4739999999999</v>
      </c>
      <c r="M256" s="39">
        <v>2658.8629999999998</v>
      </c>
      <c r="N256" s="39">
        <v>3817.5230000000001</v>
      </c>
      <c r="O256" s="39">
        <v>19.760000000000002</v>
      </c>
      <c r="P256" s="39">
        <v>1542.231</v>
      </c>
      <c r="Q256" s="39">
        <v>1043.182</v>
      </c>
      <c r="R256" s="39">
        <v>141.65800000000002</v>
      </c>
      <c r="S256" s="39">
        <v>393.16</v>
      </c>
      <c r="T256" s="39">
        <f t="shared" si="7"/>
        <v>46233.576000000008</v>
      </c>
      <c r="U256" s="39">
        <v>26267.679</v>
      </c>
      <c r="V256" s="39">
        <f t="shared" si="8"/>
        <v>96566.427000000011</v>
      </c>
      <c r="W256"/>
      <c r="X256"/>
      <c r="Y256"/>
      <c r="Z256"/>
      <c r="AA256"/>
    </row>
    <row r="257" spans="1:27" s="18" customFormat="1" x14ac:dyDescent="0.3">
      <c r="A257" s="16"/>
      <c r="B257" s="23">
        <v>44805</v>
      </c>
      <c r="C257" s="39">
        <v>14553.849</v>
      </c>
      <c r="D257" s="39">
        <v>2284.9670000000001</v>
      </c>
      <c r="E257" s="39">
        <v>1535.797</v>
      </c>
      <c r="F257" s="39">
        <v>0</v>
      </c>
      <c r="G257" s="39">
        <v>0.06</v>
      </c>
      <c r="H257" s="39">
        <v>4996.6940000000004</v>
      </c>
      <c r="I257" s="39">
        <v>5410.9660000000003</v>
      </c>
      <c r="J257" s="39">
        <v>5680.7570000000005</v>
      </c>
      <c r="K257" s="39">
        <v>1277.0119999999999</v>
      </c>
      <c r="L257" s="39">
        <v>1662.7819999999999</v>
      </c>
      <c r="M257" s="39">
        <v>4984.4139999999998</v>
      </c>
      <c r="N257" s="39">
        <v>3853.645</v>
      </c>
      <c r="O257" s="39">
        <v>84.204999999999998</v>
      </c>
      <c r="P257" s="39">
        <v>1981.722</v>
      </c>
      <c r="Q257" s="39">
        <v>2120.7649999999999</v>
      </c>
      <c r="R257" s="39">
        <v>218.39500000000001</v>
      </c>
      <c r="S257" s="39">
        <v>477.57499999999999</v>
      </c>
      <c r="T257" s="39">
        <f t="shared" si="7"/>
        <v>32748.932000000004</v>
      </c>
      <c r="U257" s="39">
        <v>24360.996999999999</v>
      </c>
      <c r="V257" s="39">
        <f t="shared" si="8"/>
        <v>75484.601999999999</v>
      </c>
      <c r="W257"/>
      <c r="X257"/>
      <c r="Y257"/>
      <c r="Z257"/>
      <c r="AA257"/>
    </row>
    <row r="258" spans="1:27" s="18" customFormat="1" x14ac:dyDescent="0.3">
      <c r="A258" s="16"/>
      <c r="B258" s="23">
        <v>44835</v>
      </c>
      <c r="C258" s="39">
        <v>13914.476000000001</v>
      </c>
      <c r="D258" s="39">
        <v>2397.3380000000002</v>
      </c>
      <c r="E258" s="39">
        <v>1230.58</v>
      </c>
      <c r="F258" s="39">
        <v>6.2E-2</v>
      </c>
      <c r="G258" s="39">
        <v>0</v>
      </c>
      <c r="H258" s="39">
        <v>3026.2719999999999</v>
      </c>
      <c r="I258" s="39">
        <v>3665.806</v>
      </c>
      <c r="J258" s="39">
        <v>3531.7190000000001</v>
      </c>
      <c r="K258" s="39">
        <v>611.14400000000001</v>
      </c>
      <c r="L258" s="39">
        <v>1237.8430000000001</v>
      </c>
      <c r="M258" s="39">
        <v>4008.9070000000002</v>
      </c>
      <c r="N258" s="39">
        <v>2833.09</v>
      </c>
      <c r="O258" s="39">
        <v>24.254000000000001</v>
      </c>
      <c r="P258" s="39">
        <v>2167.4360000000001</v>
      </c>
      <c r="Q258" s="39">
        <v>986.43600000000004</v>
      </c>
      <c r="R258" s="39">
        <v>867.33500000000004</v>
      </c>
      <c r="S258" s="39">
        <v>611.29499999999996</v>
      </c>
      <c r="T258" s="39">
        <f t="shared" ref="T258:T289" si="9">SUM(H258:S258)</f>
        <v>23571.537</v>
      </c>
      <c r="U258" s="39">
        <v>23659.342000000001</v>
      </c>
      <c r="V258" s="39">
        <f t="shared" si="8"/>
        <v>64773.335000000006</v>
      </c>
      <c r="W258"/>
      <c r="X258"/>
      <c r="Y258"/>
      <c r="Z258"/>
      <c r="AA258"/>
    </row>
    <row r="259" spans="1:27" s="18" customFormat="1" x14ac:dyDescent="0.3">
      <c r="A259" s="16"/>
      <c r="B259" s="23">
        <v>44866</v>
      </c>
      <c r="C259" s="39">
        <v>12093.067000000001</v>
      </c>
      <c r="D259" s="39">
        <v>3346.1530000000002</v>
      </c>
      <c r="E259" s="39">
        <v>780.53</v>
      </c>
      <c r="F259" s="39">
        <v>0</v>
      </c>
      <c r="G259" s="39">
        <v>0</v>
      </c>
      <c r="H259" s="39">
        <v>4899.4110000000001</v>
      </c>
      <c r="I259" s="39">
        <v>5152.7929999999997</v>
      </c>
      <c r="J259" s="39">
        <v>4583.1540000000005</v>
      </c>
      <c r="K259" s="39">
        <v>540.11</v>
      </c>
      <c r="L259" s="39">
        <v>1533.2440000000001</v>
      </c>
      <c r="M259" s="39">
        <v>1354.135</v>
      </c>
      <c r="N259" s="39">
        <v>3655.4740000000002</v>
      </c>
      <c r="O259" s="39">
        <v>3.7970000000000002</v>
      </c>
      <c r="P259" s="39">
        <v>1134.114</v>
      </c>
      <c r="Q259" s="39">
        <v>840.34199999999998</v>
      </c>
      <c r="R259" s="39">
        <v>367.91500000000002</v>
      </c>
      <c r="S259" s="39">
        <v>1101.249</v>
      </c>
      <c r="T259" s="39">
        <f t="shared" si="9"/>
        <v>25165.737999999998</v>
      </c>
      <c r="U259" s="39">
        <v>44473.487999999998</v>
      </c>
      <c r="V259" s="39">
        <f t="shared" si="8"/>
        <v>85858.975999999995</v>
      </c>
      <c r="W259"/>
      <c r="X259"/>
      <c r="Y259"/>
      <c r="Z259"/>
      <c r="AA259"/>
    </row>
    <row r="260" spans="1:27" s="18" customFormat="1" x14ac:dyDescent="0.3">
      <c r="A260" s="16"/>
      <c r="B260" s="23">
        <v>44896</v>
      </c>
      <c r="C260" s="39">
        <v>13624.731</v>
      </c>
      <c r="D260" s="39">
        <v>1866.65</v>
      </c>
      <c r="E260" s="39">
        <v>1048.627</v>
      </c>
      <c r="F260" s="39">
        <v>0</v>
      </c>
      <c r="G260" s="39">
        <v>1.54</v>
      </c>
      <c r="H260" s="39">
        <v>3068.7249999999999</v>
      </c>
      <c r="I260" s="39">
        <v>4846.5470000000005</v>
      </c>
      <c r="J260" s="39">
        <v>5558.09</v>
      </c>
      <c r="K260" s="39">
        <v>1280.0740000000001</v>
      </c>
      <c r="L260" s="39">
        <v>1752.4460000000001</v>
      </c>
      <c r="M260" s="39">
        <v>1932.6420000000001</v>
      </c>
      <c r="N260" s="39">
        <v>4390.3640000000005</v>
      </c>
      <c r="O260" s="39">
        <v>5.2450000000000001</v>
      </c>
      <c r="P260" s="39">
        <v>2429.5839999999998</v>
      </c>
      <c r="Q260" s="39">
        <v>1439.4950000000001</v>
      </c>
      <c r="R260" s="39">
        <v>378.41200000000003</v>
      </c>
      <c r="S260" s="39">
        <v>508.82900000000001</v>
      </c>
      <c r="T260" s="39">
        <f t="shared" si="9"/>
        <v>27590.453000000001</v>
      </c>
      <c r="U260" s="39">
        <v>49679.777999999998</v>
      </c>
      <c r="V260" s="39">
        <f t="shared" si="8"/>
        <v>93811.77900000001</v>
      </c>
      <c r="W260"/>
      <c r="X260"/>
      <c r="Y260"/>
      <c r="Z260"/>
      <c r="AA260"/>
    </row>
    <row r="261" spans="1:27" s="18" customFormat="1" x14ac:dyDescent="0.3">
      <c r="A261" s="16"/>
      <c r="B261" s="23">
        <v>44927</v>
      </c>
      <c r="C261" s="39">
        <v>20743.941999999999</v>
      </c>
      <c r="D261" s="39">
        <v>2802.07</v>
      </c>
      <c r="E261" s="39">
        <v>1448.8589999999999</v>
      </c>
      <c r="F261" s="39">
        <v>7.3100000000000005</v>
      </c>
      <c r="G261" s="39">
        <v>0</v>
      </c>
      <c r="H261" s="39">
        <v>5223.3580000000002</v>
      </c>
      <c r="I261" s="39">
        <v>3953.25</v>
      </c>
      <c r="J261" s="39">
        <v>5504.96</v>
      </c>
      <c r="K261" s="39">
        <v>272.00900000000001</v>
      </c>
      <c r="L261" s="39">
        <v>1333.771</v>
      </c>
      <c r="M261" s="39">
        <v>1575.9650000000001</v>
      </c>
      <c r="N261" s="39">
        <v>2240.308</v>
      </c>
      <c r="O261" s="39">
        <v>71.977999999999994</v>
      </c>
      <c r="P261" s="39">
        <v>1373.327</v>
      </c>
      <c r="Q261" s="39">
        <v>765.90200000000004</v>
      </c>
      <c r="R261" s="39">
        <v>68.478999999999999</v>
      </c>
      <c r="S261" s="39">
        <v>227.34100000000001</v>
      </c>
      <c r="T261" s="39">
        <f t="shared" si="9"/>
        <v>22610.648000000001</v>
      </c>
      <c r="U261" s="39">
        <v>49378.843000000001</v>
      </c>
      <c r="V261" s="39">
        <f t="shared" si="8"/>
        <v>96991.671999999991</v>
      </c>
      <c r="W261"/>
      <c r="X261"/>
      <c r="Y261"/>
      <c r="Z261"/>
      <c r="AA261"/>
    </row>
    <row r="262" spans="1:27" s="18" customFormat="1" x14ac:dyDescent="0.3">
      <c r="A262" s="16"/>
      <c r="B262" s="23">
        <v>44958</v>
      </c>
      <c r="C262" s="39">
        <v>12830.267</v>
      </c>
      <c r="D262" s="39">
        <v>2785.5390000000002</v>
      </c>
      <c r="E262" s="39">
        <v>1199.223</v>
      </c>
      <c r="F262" s="39">
        <v>0</v>
      </c>
      <c r="G262" s="39">
        <v>0</v>
      </c>
      <c r="H262" s="39">
        <v>5184.3950000000004</v>
      </c>
      <c r="I262" s="39">
        <v>6402.2579999999998</v>
      </c>
      <c r="J262" s="39">
        <v>3939.7420000000002</v>
      </c>
      <c r="K262" s="39">
        <v>776.476</v>
      </c>
      <c r="L262" s="39">
        <v>1769.451</v>
      </c>
      <c r="M262" s="39">
        <v>1591.23</v>
      </c>
      <c r="N262" s="39">
        <v>3681.6480000000001</v>
      </c>
      <c r="O262" s="39">
        <v>40.314</v>
      </c>
      <c r="P262" s="39">
        <v>2173.2449999999999</v>
      </c>
      <c r="Q262" s="39">
        <v>951.38700000000006</v>
      </c>
      <c r="R262" s="39">
        <v>229.59</v>
      </c>
      <c r="S262" s="39">
        <v>852.84400000000005</v>
      </c>
      <c r="T262" s="39">
        <f t="shared" si="9"/>
        <v>27592.579999999998</v>
      </c>
      <c r="U262" s="39">
        <v>45325.712</v>
      </c>
      <c r="V262" s="39">
        <f t="shared" si="8"/>
        <v>89733.320999999996</v>
      </c>
      <c r="W262"/>
      <c r="X262"/>
      <c r="Y262"/>
      <c r="Z262"/>
      <c r="AA262"/>
    </row>
    <row r="263" spans="1:27" s="18" customFormat="1" x14ac:dyDescent="0.3">
      <c r="A263" s="16"/>
      <c r="B263" s="23">
        <v>44986</v>
      </c>
      <c r="C263" s="39">
        <v>11115.064</v>
      </c>
      <c r="D263" s="39">
        <v>3533.848</v>
      </c>
      <c r="E263" s="39">
        <v>1438.336</v>
      </c>
      <c r="F263" s="39">
        <v>0</v>
      </c>
      <c r="G263" s="39">
        <v>0</v>
      </c>
      <c r="H263" s="39">
        <v>13735.004000000001</v>
      </c>
      <c r="I263" s="39">
        <v>6007.4560000000001</v>
      </c>
      <c r="J263" s="39">
        <v>5414.0659999999998</v>
      </c>
      <c r="K263" s="39">
        <v>1302.1310000000001</v>
      </c>
      <c r="L263" s="39">
        <v>2026.4170000000001</v>
      </c>
      <c r="M263" s="39">
        <v>2659.2370000000001</v>
      </c>
      <c r="N263" s="39">
        <v>3559.1019999999999</v>
      </c>
      <c r="O263" s="39">
        <v>53.181000000000004</v>
      </c>
      <c r="P263" s="39">
        <v>2140.1010000000001</v>
      </c>
      <c r="Q263" s="39">
        <v>702.09699999999998</v>
      </c>
      <c r="R263" s="39">
        <v>497.83300000000003</v>
      </c>
      <c r="S263" s="39">
        <v>869.06799999999998</v>
      </c>
      <c r="T263" s="39">
        <f t="shared" si="9"/>
        <v>38965.692999999999</v>
      </c>
      <c r="U263" s="39">
        <v>49092.628000000004</v>
      </c>
      <c r="V263" s="39">
        <f t="shared" si="8"/>
        <v>104145.569</v>
      </c>
      <c r="W263"/>
      <c r="X263"/>
      <c r="Y263"/>
      <c r="Z263"/>
      <c r="AA263"/>
    </row>
    <row r="264" spans="1:27" s="18" customFormat="1" x14ac:dyDescent="0.3">
      <c r="A264" s="16"/>
      <c r="B264" s="23">
        <v>45017</v>
      </c>
      <c r="C264" s="39">
        <v>11940.45</v>
      </c>
      <c r="D264" s="39">
        <v>3996.7870000000003</v>
      </c>
      <c r="E264" s="39">
        <v>625.40300000000002</v>
      </c>
      <c r="F264" s="39">
        <v>0</v>
      </c>
      <c r="G264" s="39">
        <v>0</v>
      </c>
      <c r="H264" s="39">
        <v>3505.6759999999999</v>
      </c>
      <c r="I264" s="39">
        <v>4744.4920000000002</v>
      </c>
      <c r="J264" s="39">
        <v>5653.692</v>
      </c>
      <c r="K264" s="39">
        <v>791.17100000000005</v>
      </c>
      <c r="L264" s="39">
        <v>1909.509</v>
      </c>
      <c r="M264" s="39">
        <v>2262.6550000000002</v>
      </c>
      <c r="N264" s="39">
        <v>2772.8420000000001</v>
      </c>
      <c r="O264" s="39">
        <v>81.635999999999996</v>
      </c>
      <c r="P264" s="39">
        <v>1174.1770000000001</v>
      </c>
      <c r="Q264" s="39">
        <v>1177.7619999999999</v>
      </c>
      <c r="R264" s="39">
        <v>102.866</v>
      </c>
      <c r="S264" s="39">
        <v>567.24099999999999</v>
      </c>
      <c r="T264" s="39">
        <f t="shared" si="9"/>
        <v>24743.718999999997</v>
      </c>
      <c r="U264" s="39">
        <v>34750.012999999999</v>
      </c>
      <c r="V264" s="39">
        <f t="shared" si="8"/>
        <v>76056.372000000003</v>
      </c>
      <c r="W264"/>
      <c r="X264"/>
      <c r="Y264"/>
      <c r="Z264"/>
      <c r="AA264"/>
    </row>
    <row r="265" spans="1:27" s="18" customFormat="1" x14ac:dyDescent="0.3">
      <c r="A265" s="16"/>
      <c r="B265" s="23">
        <v>45047</v>
      </c>
      <c r="C265" s="39">
        <v>15519.282999999999</v>
      </c>
      <c r="D265" s="39">
        <v>2896.337</v>
      </c>
      <c r="E265" s="39">
        <v>1404.0810000000001</v>
      </c>
      <c r="F265" s="39">
        <v>0</v>
      </c>
      <c r="G265" s="39">
        <v>0</v>
      </c>
      <c r="H265" s="39">
        <v>5024.0789999999997</v>
      </c>
      <c r="I265" s="39">
        <v>4537.7870000000003</v>
      </c>
      <c r="J265" s="39">
        <v>5269.299</v>
      </c>
      <c r="K265" s="39">
        <v>1180.2270000000001</v>
      </c>
      <c r="L265" s="39">
        <v>1617.3810000000001</v>
      </c>
      <c r="M265" s="39">
        <v>2008.386</v>
      </c>
      <c r="N265" s="39">
        <v>3367.7130000000002</v>
      </c>
      <c r="O265" s="39">
        <v>7.2629999999999999</v>
      </c>
      <c r="P265" s="39">
        <v>1842.183</v>
      </c>
      <c r="Q265" s="39">
        <v>726.50400000000002</v>
      </c>
      <c r="R265" s="39">
        <v>165.77199999999999</v>
      </c>
      <c r="S265" s="39">
        <v>683.803</v>
      </c>
      <c r="T265" s="39">
        <f t="shared" si="9"/>
        <v>26430.397000000001</v>
      </c>
      <c r="U265" s="39">
        <v>24152.539000000001</v>
      </c>
      <c r="V265" s="39">
        <f t="shared" ref="V265:V289" si="10">SUM(C265:G265)+T265+U265</f>
        <v>70402.637000000002</v>
      </c>
      <c r="W265"/>
      <c r="X265"/>
      <c r="Y265"/>
      <c r="Z265"/>
      <c r="AA265"/>
    </row>
    <row r="266" spans="1:27" s="18" customFormat="1" x14ac:dyDescent="0.3">
      <c r="A266" s="16"/>
      <c r="B266" s="23">
        <v>45078</v>
      </c>
      <c r="C266" s="39">
        <v>10496.395</v>
      </c>
      <c r="D266" s="39">
        <v>2606.7980000000002</v>
      </c>
      <c r="E266" s="39">
        <v>1326.471</v>
      </c>
      <c r="F266" s="39">
        <v>0.48699999999999999</v>
      </c>
      <c r="G266" s="39">
        <v>217.35900000000001</v>
      </c>
      <c r="H266" s="39">
        <v>4841.8829999999998</v>
      </c>
      <c r="I266" s="39">
        <v>5612.4989999999998</v>
      </c>
      <c r="J266" s="39">
        <v>6080.7030000000004</v>
      </c>
      <c r="K266" s="39">
        <v>1125.3209999999999</v>
      </c>
      <c r="L266" s="39">
        <v>2650.357</v>
      </c>
      <c r="M266" s="39">
        <v>1901.1100000000001</v>
      </c>
      <c r="N266" s="39">
        <v>5041.7139999999999</v>
      </c>
      <c r="O266" s="39">
        <v>1.341</v>
      </c>
      <c r="P266" s="39">
        <v>2068.4290000000001</v>
      </c>
      <c r="Q266" s="39">
        <v>161.93800000000002</v>
      </c>
      <c r="R266" s="39">
        <v>661.13200000000006</v>
      </c>
      <c r="S266" s="39">
        <v>485.78300000000002</v>
      </c>
      <c r="T266" s="39">
        <f t="shared" si="9"/>
        <v>30632.21</v>
      </c>
      <c r="U266" s="39">
        <v>19280.038</v>
      </c>
      <c r="V266" s="39">
        <f t="shared" si="10"/>
        <v>64559.758000000002</v>
      </c>
      <c r="W266"/>
      <c r="X266"/>
      <c r="Y266"/>
      <c r="Z266"/>
      <c r="AA266"/>
    </row>
    <row r="267" spans="1:27" s="18" customFormat="1" x14ac:dyDescent="0.3">
      <c r="A267" s="16"/>
      <c r="B267" s="23">
        <v>45108</v>
      </c>
      <c r="C267" s="39">
        <v>7792.6320000000005</v>
      </c>
      <c r="D267" s="39">
        <v>4736.0259999999998</v>
      </c>
      <c r="E267" s="39">
        <v>1292.394</v>
      </c>
      <c r="F267" s="39">
        <v>0</v>
      </c>
      <c r="G267" s="39">
        <v>0</v>
      </c>
      <c r="H267" s="39">
        <v>4327.0749999999998</v>
      </c>
      <c r="I267" s="39">
        <v>3975.924</v>
      </c>
      <c r="J267" s="39">
        <v>7412.8280000000004</v>
      </c>
      <c r="K267" s="39">
        <v>798.46100000000001</v>
      </c>
      <c r="L267" s="39">
        <v>1615.2090000000001</v>
      </c>
      <c r="M267" s="39">
        <v>1786.6780000000001</v>
      </c>
      <c r="N267" s="39">
        <v>2561.4050000000002</v>
      </c>
      <c r="O267" s="39">
        <v>101.03100000000001</v>
      </c>
      <c r="P267" s="39">
        <v>1087.3420000000001</v>
      </c>
      <c r="Q267" s="39">
        <v>1071.3610000000001</v>
      </c>
      <c r="R267" s="39">
        <v>479.70100000000002</v>
      </c>
      <c r="S267" s="39">
        <v>1024.7750000000001</v>
      </c>
      <c r="T267" s="39">
        <f t="shared" si="9"/>
        <v>26241.79</v>
      </c>
      <c r="U267" s="39">
        <v>20726.115000000002</v>
      </c>
      <c r="V267" s="39">
        <f t="shared" si="10"/>
        <v>60788.957000000009</v>
      </c>
      <c r="W267"/>
      <c r="X267"/>
      <c r="Y267"/>
      <c r="Z267"/>
      <c r="AA267"/>
    </row>
    <row r="268" spans="1:27" s="18" customFormat="1" x14ac:dyDescent="0.3">
      <c r="A268" s="16"/>
      <c r="B268" s="23">
        <v>45139</v>
      </c>
      <c r="C268" s="39">
        <v>13429.300999999999</v>
      </c>
      <c r="D268" s="39">
        <v>5606.2780000000002</v>
      </c>
      <c r="E268" s="39">
        <v>802.64300000000003</v>
      </c>
      <c r="F268" s="39">
        <v>0</v>
      </c>
      <c r="G268" s="39">
        <v>0</v>
      </c>
      <c r="H268" s="39">
        <v>3637.3510000000001</v>
      </c>
      <c r="I268" s="39">
        <v>3916.002</v>
      </c>
      <c r="J268" s="39">
        <v>4015.4470000000001</v>
      </c>
      <c r="K268" s="39">
        <v>1208.2160000000001</v>
      </c>
      <c r="L268" s="39">
        <v>1269.5070000000001</v>
      </c>
      <c r="M268" s="39">
        <v>3413.7040000000002</v>
      </c>
      <c r="N268" s="39">
        <v>2310.9500000000003</v>
      </c>
      <c r="O268" s="39">
        <v>19.138000000000002</v>
      </c>
      <c r="P268" s="39">
        <v>1359.2950000000001</v>
      </c>
      <c r="Q268" s="39">
        <v>1160.6210000000001</v>
      </c>
      <c r="R268" s="39">
        <v>40.466999999999999</v>
      </c>
      <c r="S268" s="39">
        <v>273.476</v>
      </c>
      <c r="T268" s="39">
        <f t="shared" si="9"/>
        <v>22624.173999999999</v>
      </c>
      <c r="U268" s="39">
        <v>21070.607</v>
      </c>
      <c r="V268" s="39">
        <f t="shared" si="10"/>
        <v>63533.002999999997</v>
      </c>
      <c r="W268"/>
      <c r="X268"/>
      <c r="Y268"/>
      <c r="Z268"/>
      <c r="AA268"/>
    </row>
    <row r="269" spans="1:27" s="18" customFormat="1" x14ac:dyDescent="0.3">
      <c r="A269" s="16"/>
      <c r="B269" s="23">
        <v>45170</v>
      </c>
      <c r="C269" s="39">
        <v>11504.696</v>
      </c>
      <c r="D269" s="39">
        <v>3066.29</v>
      </c>
      <c r="E269" s="39">
        <v>253.745</v>
      </c>
      <c r="F269" s="39">
        <v>0</v>
      </c>
      <c r="G269" s="39">
        <v>200</v>
      </c>
      <c r="H269" s="39">
        <v>9181.7209999999995</v>
      </c>
      <c r="I269" s="39">
        <v>3399.9259999999999</v>
      </c>
      <c r="J269" s="39">
        <v>8250.8320000000003</v>
      </c>
      <c r="K269" s="39">
        <v>1100.452</v>
      </c>
      <c r="L269" s="39">
        <v>1179.3920000000001</v>
      </c>
      <c r="M269" s="39">
        <v>2138.5860000000002</v>
      </c>
      <c r="N269" s="39">
        <v>2710.2469999999998</v>
      </c>
      <c r="O269" s="39">
        <v>97.846000000000004</v>
      </c>
      <c r="P269" s="39">
        <v>1531.277</v>
      </c>
      <c r="Q269" s="39">
        <v>909.23699999999997</v>
      </c>
      <c r="R269" s="39">
        <v>120.47500000000001</v>
      </c>
      <c r="S269" s="39">
        <v>1458.7850000000001</v>
      </c>
      <c r="T269" s="39">
        <f t="shared" si="9"/>
        <v>32078.776000000002</v>
      </c>
      <c r="U269" s="39">
        <v>22834.796999999999</v>
      </c>
      <c r="V269" s="39">
        <f t="shared" si="10"/>
        <v>69938.304000000004</v>
      </c>
      <c r="W269"/>
      <c r="X269"/>
      <c r="Y269"/>
      <c r="Z269"/>
      <c r="AA269"/>
    </row>
    <row r="270" spans="1:27" s="18" customFormat="1" x14ac:dyDescent="0.3">
      <c r="A270" s="16"/>
      <c r="B270" s="23">
        <v>45200</v>
      </c>
      <c r="C270" s="39">
        <v>8214.44</v>
      </c>
      <c r="D270" s="39">
        <v>2253.5419999999999</v>
      </c>
      <c r="E270" s="39">
        <v>1321.096</v>
      </c>
      <c r="F270" s="39">
        <v>8024.9459999999999</v>
      </c>
      <c r="G270" s="39">
        <v>47.395000000000003</v>
      </c>
      <c r="H270" s="39">
        <v>2842.4389999999999</v>
      </c>
      <c r="I270" s="39">
        <v>2813.0050000000001</v>
      </c>
      <c r="J270" s="39">
        <v>7753.7460000000001</v>
      </c>
      <c r="K270" s="39">
        <v>1326.6390000000001</v>
      </c>
      <c r="L270" s="39">
        <v>2316.3119999999999</v>
      </c>
      <c r="M270" s="39">
        <v>2676.797</v>
      </c>
      <c r="N270" s="39">
        <v>3007.1370000000002</v>
      </c>
      <c r="O270" s="39">
        <v>33.579000000000001</v>
      </c>
      <c r="P270" s="39">
        <v>2390.0169999999998</v>
      </c>
      <c r="Q270" s="39">
        <v>900.85699999999997</v>
      </c>
      <c r="R270" s="39">
        <v>257.84199999999998</v>
      </c>
      <c r="S270" s="39">
        <v>383.77699999999999</v>
      </c>
      <c r="T270" s="39">
        <f t="shared" si="9"/>
        <v>26702.146999999994</v>
      </c>
      <c r="U270" s="39">
        <v>15170.746000000001</v>
      </c>
      <c r="V270" s="39">
        <f t="shared" si="10"/>
        <v>61734.311999999991</v>
      </c>
      <c r="W270"/>
      <c r="X270"/>
      <c r="Y270"/>
      <c r="Z270"/>
      <c r="AA270"/>
    </row>
    <row r="271" spans="1:27" s="18" customFormat="1" x14ac:dyDescent="0.3">
      <c r="A271" s="16"/>
      <c r="B271" s="23">
        <v>45231</v>
      </c>
      <c r="C271" s="39">
        <v>14479.983</v>
      </c>
      <c r="D271" s="39">
        <v>1581.7</v>
      </c>
      <c r="E271" s="39">
        <v>761.15300000000002</v>
      </c>
      <c r="F271" s="39">
        <v>11206.915000000001</v>
      </c>
      <c r="G271" s="39">
        <v>0</v>
      </c>
      <c r="H271" s="39">
        <v>3322.2220000000002</v>
      </c>
      <c r="I271" s="39">
        <v>3702.7449999999999</v>
      </c>
      <c r="J271" s="39">
        <v>4692.8060000000005</v>
      </c>
      <c r="K271" s="39">
        <v>1167.027</v>
      </c>
      <c r="L271" s="39">
        <v>1710.848</v>
      </c>
      <c r="M271" s="39">
        <v>2115.569</v>
      </c>
      <c r="N271" s="39">
        <v>5006.165</v>
      </c>
      <c r="O271" s="39">
        <v>20.579000000000001</v>
      </c>
      <c r="P271" s="39">
        <v>1935.404</v>
      </c>
      <c r="Q271" s="39">
        <v>1058.8</v>
      </c>
      <c r="R271" s="39">
        <v>60.151000000000003</v>
      </c>
      <c r="S271" s="39">
        <v>300.839</v>
      </c>
      <c r="T271" s="39">
        <f t="shared" si="9"/>
        <v>25093.155000000002</v>
      </c>
      <c r="U271" s="39">
        <v>26015.812000000002</v>
      </c>
      <c r="V271" s="39">
        <f t="shared" si="10"/>
        <v>79138.718000000008</v>
      </c>
      <c r="W271"/>
      <c r="X271"/>
      <c r="Y271"/>
      <c r="Z271"/>
      <c r="AA271"/>
    </row>
    <row r="272" spans="1:27" s="18" customFormat="1" x14ac:dyDescent="0.3">
      <c r="A272" s="16"/>
      <c r="B272" s="23">
        <v>45261</v>
      </c>
      <c r="C272" s="39">
        <v>10312.918</v>
      </c>
      <c r="D272" s="39">
        <v>2761.877</v>
      </c>
      <c r="E272" s="39">
        <v>479.60700000000003</v>
      </c>
      <c r="F272" s="39">
        <v>9067.2659999999996</v>
      </c>
      <c r="G272" s="39">
        <v>0</v>
      </c>
      <c r="H272" s="39">
        <v>7879.3410000000003</v>
      </c>
      <c r="I272" s="39">
        <v>3042.482</v>
      </c>
      <c r="J272" s="39">
        <v>3897.2780000000002</v>
      </c>
      <c r="K272" s="39">
        <v>583.12800000000004</v>
      </c>
      <c r="L272" s="39">
        <v>1975.7250000000001</v>
      </c>
      <c r="M272" s="39">
        <v>1230.5029999999999</v>
      </c>
      <c r="N272" s="39">
        <v>2642.6770000000001</v>
      </c>
      <c r="O272" s="39">
        <v>28.588000000000001</v>
      </c>
      <c r="P272" s="39">
        <v>973.12400000000002</v>
      </c>
      <c r="Q272" s="39">
        <v>982.48400000000004</v>
      </c>
      <c r="R272" s="39">
        <v>1446.4270000000001</v>
      </c>
      <c r="S272" s="39">
        <v>401.01300000000003</v>
      </c>
      <c r="T272" s="39">
        <f t="shared" si="9"/>
        <v>25082.77</v>
      </c>
      <c r="U272" s="39">
        <v>36357.165999999997</v>
      </c>
      <c r="V272" s="39">
        <f t="shared" si="10"/>
        <v>84061.603999999992</v>
      </c>
      <c r="W272"/>
      <c r="X272"/>
      <c r="Y272"/>
      <c r="Z272"/>
      <c r="AA272"/>
    </row>
    <row r="273" spans="2:22" x14ac:dyDescent="0.3">
      <c r="B273" s="23">
        <v>45292</v>
      </c>
      <c r="C273" s="39">
        <v>13443.202000000001</v>
      </c>
      <c r="D273" s="39">
        <v>3943.4940000000001</v>
      </c>
      <c r="E273" s="39">
        <v>779.19399999999996</v>
      </c>
      <c r="F273" s="39">
        <v>10113.361000000001</v>
      </c>
      <c r="G273" s="39">
        <v>55.730000000000004</v>
      </c>
      <c r="H273" s="39">
        <v>8872.5190000000002</v>
      </c>
      <c r="I273" s="39">
        <v>2719.5</v>
      </c>
      <c r="J273" s="39">
        <v>5683.5659999999998</v>
      </c>
      <c r="K273" s="39">
        <v>1170.44</v>
      </c>
      <c r="L273" s="39">
        <v>1309.0630000000001</v>
      </c>
      <c r="M273" s="39">
        <v>1681.1000000000001</v>
      </c>
      <c r="N273" s="39">
        <v>2841.3420000000001</v>
      </c>
      <c r="O273" s="39">
        <v>44.206000000000003</v>
      </c>
      <c r="P273" s="39">
        <v>1469.075</v>
      </c>
      <c r="Q273" s="39">
        <v>1211.4850000000001</v>
      </c>
      <c r="R273" s="39">
        <v>103.508</v>
      </c>
      <c r="S273" s="39">
        <v>596.05899999999997</v>
      </c>
      <c r="T273" s="39">
        <f t="shared" si="9"/>
        <v>27701.862999999998</v>
      </c>
      <c r="U273" s="39">
        <v>28969.260000000002</v>
      </c>
      <c r="V273" s="39">
        <f t="shared" si="10"/>
        <v>85006.103999999992</v>
      </c>
    </row>
    <row r="274" spans="2:22" x14ac:dyDescent="0.3">
      <c r="B274" s="23">
        <v>45323</v>
      </c>
      <c r="C274" s="39">
        <v>11550.966</v>
      </c>
      <c r="D274" s="39">
        <v>3165.6880000000001</v>
      </c>
      <c r="E274" s="39">
        <v>1142.05</v>
      </c>
      <c r="F274" s="39">
        <v>8760.3919999999998</v>
      </c>
      <c r="G274" s="39">
        <v>0</v>
      </c>
      <c r="H274" s="39">
        <v>3184.4070000000002</v>
      </c>
      <c r="I274" s="39">
        <v>3980.83</v>
      </c>
      <c r="J274" s="39">
        <v>3948.607</v>
      </c>
      <c r="K274" s="39">
        <v>851.69200000000001</v>
      </c>
      <c r="L274" s="39">
        <v>1518.1590000000001</v>
      </c>
      <c r="M274" s="39">
        <v>1548.605</v>
      </c>
      <c r="N274" s="39">
        <v>4135.9080000000004</v>
      </c>
      <c r="O274" s="39">
        <v>9.141</v>
      </c>
      <c r="P274" s="39">
        <v>1784.53</v>
      </c>
      <c r="Q274" s="39">
        <v>1001.068</v>
      </c>
      <c r="R274" s="39">
        <v>292.84699999999998</v>
      </c>
      <c r="S274" s="39">
        <v>966.154</v>
      </c>
      <c r="T274" s="39">
        <f t="shared" si="9"/>
        <v>23221.947999999997</v>
      </c>
      <c r="U274" s="39">
        <v>33552.125</v>
      </c>
      <c r="V274" s="39">
        <f t="shared" si="10"/>
        <v>81393.168999999994</v>
      </c>
    </row>
    <row r="275" spans="2:22" x14ac:dyDescent="0.3">
      <c r="B275" s="23">
        <v>45352</v>
      </c>
      <c r="C275" s="39">
        <v>14454.727000000001</v>
      </c>
      <c r="D275" s="39">
        <v>4512.8100000000004</v>
      </c>
      <c r="E275" s="39">
        <v>1674.9080000000001</v>
      </c>
      <c r="F275" s="39">
        <v>11740.173000000001</v>
      </c>
      <c r="G275" s="39">
        <v>111.14400000000001</v>
      </c>
      <c r="H275" s="39">
        <v>4398.5</v>
      </c>
      <c r="I275" s="39">
        <v>2670.1350000000002</v>
      </c>
      <c r="J275" s="39">
        <v>7565.1490000000003</v>
      </c>
      <c r="K275" s="39">
        <v>975.63800000000003</v>
      </c>
      <c r="L275" s="39">
        <v>1728.154</v>
      </c>
      <c r="M275" s="39">
        <v>2006.317</v>
      </c>
      <c r="N275" s="39">
        <v>3702.3650000000002</v>
      </c>
      <c r="O275" s="39">
        <v>141.36699999999999</v>
      </c>
      <c r="P275" s="39">
        <v>1718.2550000000001</v>
      </c>
      <c r="Q275" s="39">
        <v>1154.6020000000001</v>
      </c>
      <c r="R275" s="39">
        <v>1377.722</v>
      </c>
      <c r="S275" s="39">
        <v>455.54700000000003</v>
      </c>
      <c r="T275" s="39">
        <f t="shared" si="9"/>
        <v>27893.751</v>
      </c>
      <c r="U275" s="39">
        <v>39927.035000000003</v>
      </c>
      <c r="V275" s="39">
        <f t="shared" si="10"/>
        <v>100314.54800000001</v>
      </c>
    </row>
    <row r="276" spans="2:22" x14ac:dyDescent="0.3">
      <c r="B276" s="23">
        <v>45383</v>
      </c>
      <c r="C276" s="39">
        <v>10828.481</v>
      </c>
      <c r="D276" s="39">
        <v>2568.8450000000003</v>
      </c>
      <c r="E276" s="39">
        <v>979.16200000000003</v>
      </c>
      <c r="F276" s="39">
        <v>0</v>
      </c>
      <c r="G276" s="39">
        <v>0.59899999999999998</v>
      </c>
      <c r="H276" s="39">
        <v>3022.9670000000001</v>
      </c>
      <c r="I276" s="39">
        <v>3057.808</v>
      </c>
      <c r="J276" s="39">
        <v>5573.3730000000005</v>
      </c>
      <c r="K276" s="39">
        <v>576.63200000000006</v>
      </c>
      <c r="L276" s="39">
        <v>1124.114</v>
      </c>
      <c r="M276" s="39">
        <v>2219.8040000000001</v>
      </c>
      <c r="N276" s="39">
        <v>3472.192</v>
      </c>
      <c r="O276" s="39">
        <v>320.21300000000002</v>
      </c>
      <c r="P276" s="39">
        <v>1835.146</v>
      </c>
      <c r="Q276" s="39">
        <v>628.13900000000001</v>
      </c>
      <c r="R276" s="39">
        <v>71.674000000000007</v>
      </c>
      <c r="S276" s="39">
        <v>472.72899999999998</v>
      </c>
      <c r="T276" s="39">
        <f t="shared" si="9"/>
        <v>22374.790999999997</v>
      </c>
      <c r="U276" s="39">
        <v>32889.296999999999</v>
      </c>
      <c r="V276" s="39">
        <f t="shared" si="10"/>
        <v>69641.174999999988</v>
      </c>
    </row>
    <row r="277" spans="2:22" x14ac:dyDescent="0.3">
      <c r="B277" s="23">
        <v>45413</v>
      </c>
      <c r="C277" s="39">
        <v>38206.696000000004</v>
      </c>
      <c r="D277" s="39">
        <v>3930.0059999999999</v>
      </c>
      <c r="E277" s="39">
        <v>918.61199999999997</v>
      </c>
      <c r="F277" s="39">
        <v>0</v>
      </c>
      <c r="G277" s="39">
        <v>0</v>
      </c>
      <c r="H277" s="39">
        <v>9899.8330000000005</v>
      </c>
      <c r="I277" s="39">
        <v>3110.8240000000001</v>
      </c>
      <c r="J277" s="39">
        <v>5519.201</v>
      </c>
      <c r="K277" s="39">
        <v>1056.1890000000001</v>
      </c>
      <c r="L277" s="39">
        <v>1456.6369999999999</v>
      </c>
      <c r="M277" s="39">
        <v>3599.3009999999999</v>
      </c>
      <c r="N277" s="39">
        <v>4428.201</v>
      </c>
      <c r="O277" s="39">
        <v>41.176000000000002</v>
      </c>
      <c r="P277" s="39">
        <v>2449.8130000000001</v>
      </c>
      <c r="Q277" s="39">
        <v>1444.4639999999999</v>
      </c>
      <c r="R277" s="39">
        <v>658.75599999999997</v>
      </c>
      <c r="S277" s="39">
        <v>641.94799999999998</v>
      </c>
      <c r="T277" s="39">
        <f t="shared" si="9"/>
        <v>34306.342999999993</v>
      </c>
      <c r="U277" s="39">
        <v>25710.653000000002</v>
      </c>
      <c r="V277" s="39">
        <f t="shared" si="10"/>
        <v>103072.31000000001</v>
      </c>
    </row>
    <row r="278" spans="2:22" x14ac:dyDescent="0.3">
      <c r="B278" s="23">
        <v>45444</v>
      </c>
      <c r="C278" s="39">
        <v>11031.39</v>
      </c>
      <c r="D278" s="39">
        <v>2480.5450000000001</v>
      </c>
      <c r="E278" s="39">
        <v>1770.28</v>
      </c>
      <c r="F278" s="39">
        <v>0.67800000000000005</v>
      </c>
      <c r="G278" s="39">
        <v>109.69800000000001</v>
      </c>
      <c r="H278" s="39">
        <v>3198.1370000000002</v>
      </c>
      <c r="I278" s="39">
        <v>4484.527</v>
      </c>
      <c r="J278" s="39">
        <v>3606.0039999999999</v>
      </c>
      <c r="K278" s="39">
        <v>1014.671</v>
      </c>
      <c r="L278" s="39">
        <v>2090.8580000000002</v>
      </c>
      <c r="M278" s="39">
        <v>1892.8489999999999</v>
      </c>
      <c r="N278" s="39">
        <v>1979.106</v>
      </c>
      <c r="O278" s="39">
        <v>112.172</v>
      </c>
      <c r="P278" s="39">
        <v>1981.789</v>
      </c>
      <c r="Q278" s="39">
        <v>947.33299999999997</v>
      </c>
      <c r="R278" s="39">
        <v>1166.5160000000001</v>
      </c>
      <c r="S278" s="39">
        <v>845.899</v>
      </c>
      <c r="T278" s="39">
        <f t="shared" si="9"/>
        <v>23319.861000000001</v>
      </c>
      <c r="U278" s="39">
        <v>21797.466</v>
      </c>
      <c r="V278" s="39">
        <f t="shared" si="10"/>
        <v>60509.918000000005</v>
      </c>
    </row>
    <row r="279" spans="2:22" x14ac:dyDescent="0.3">
      <c r="B279" s="23">
        <v>45474</v>
      </c>
      <c r="C279" s="39">
        <v>13283.319</v>
      </c>
      <c r="D279" s="39">
        <v>3497.002</v>
      </c>
      <c r="E279" s="39">
        <v>1145.8399999999999</v>
      </c>
      <c r="F279" s="39">
        <v>0</v>
      </c>
      <c r="G279" s="39">
        <v>0</v>
      </c>
      <c r="H279" s="39">
        <v>10872.112999999999</v>
      </c>
      <c r="I279" s="39">
        <v>4720.6980000000003</v>
      </c>
      <c r="J279" s="39">
        <v>5050.4110000000001</v>
      </c>
      <c r="K279" s="39">
        <v>822.54600000000005</v>
      </c>
      <c r="L279" s="39">
        <v>1504.8910000000001</v>
      </c>
      <c r="M279" s="39">
        <v>1714.5989999999999</v>
      </c>
      <c r="N279" s="39">
        <v>3313.19</v>
      </c>
      <c r="O279" s="39">
        <v>60.983000000000004</v>
      </c>
      <c r="P279" s="39">
        <v>2257.7449999999999</v>
      </c>
      <c r="Q279" s="39">
        <v>1625.9159999999999</v>
      </c>
      <c r="R279" s="39">
        <v>29.417000000000002</v>
      </c>
      <c r="S279" s="39">
        <v>997.91100000000006</v>
      </c>
      <c r="T279" s="39">
        <f t="shared" si="9"/>
        <v>32970.42</v>
      </c>
      <c r="U279" s="39">
        <v>22875.868999999999</v>
      </c>
      <c r="V279" s="39">
        <f t="shared" si="10"/>
        <v>73772.45</v>
      </c>
    </row>
    <row r="280" spans="2:22" x14ac:dyDescent="0.3">
      <c r="B280" s="23">
        <v>45505</v>
      </c>
      <c r="C280" s="39">
        <v>7700.26</v>
      </c>
      <c r="D280" s="39">
        <v>3376.7840000000001</v>
      </c>
      <c r="E280" s="39">
        <v>757.46299999999997</v>
      </c>
      <c r="F280" s="39">
        <v>0</v>
      </c>
      <c r="G280" s="39">
        <v>0.33</v>
      </c>
      <c r="H280" s="39">
        <v>2255.6779999999999</v>
      </c>
      <c r="I280" s="39">
        <v>2876.9520000000002</v>
      </c>
      <c r="J280" s="39">
        <v>6048.933</v>
      </c>
      <c r="K280" s="39">
        <v>787.86599999999999</v>
      </c>
      <c r="L280" s="39">
        <v>2086.4490000000001</v>
      </c>
      <c r="M280" s="39">
        <v>2434.9540000000002</v>
      </c>
      <c r="N280" s="39">
        <v>3575.4230000000002</v>
      </c>
      <c r="O280" s="39">
        <v>242.45000000000002</v>
      </c>
      <c r="P280" s="39">
        <v>1812.8679999999999</v>
      </c>
      <c r="Q280" s="39">
        <v>1207.75</v>
      </c>
      <c r="R280" s="39">
        <v>667.32500000000005</v>
      </c>
      <c r="S280" s="39">
        <v>1198.069</v>
      </c>
      <c r="T280" s="39">
        <f t="shared" si="9"/>
        <v>25194.717000000001</v>
      </c>
      <c r="U280" s="39">
        <v>23022.263999999999</v>
      </c>
      <c r="V280" s="39">
        <f t="shared" si="10"/>
        <v>60051.817999999999</v>
      </c>
    </row>
    <row r="281" spans="2:22" x14ac:dyDescent="0.3">
      <c r="B281" s="23">
        <v>45536</v>
      </c>
      <c r="C281" s="39">
        <v>9879.5789999999997</v>
      </c>
      <c r="D281" s="39">
        <v>3517.2539999999999</v>
      </c>
      <c r="E281" s="39">
        <v>781.57900000000006</v>
      </c>
      <c r="F281" s="39">
        <v>0</v>
      </c>
      <c r="G281" s="39">
        <v>0</v>
      </c>
      <c r="H281" s="39">
        <v>8693.6450000000004</v>
      </c>
      <c r="I281" s="39">
        <v>4520.9250000000002</v>
      </c>
      <c r="J281" s="39">
        <v>3437.1410000000001</v>
      </c>
      <c r="K281" s="39">
        <v>1606.5330000000001</v>
      </c>
      <c r="L281" s="39">
        <v>1750.1469999999999</v>
      </c>
      <c r="M281" s="39">
        <v>2400.683</v>
      </c>
      <c r="N281" s="39">
        <v>4278.7080000000005</v>
      </c>
      <c r="O281" s="39">
        <v>12.734</v>
      </c>
      <c r="P281" s="39">
        <v>1790.576</v>
      </c>
      <c r="Q281" s="39">
        <v>1208.0450000000001</v>
      </c>
      <c r="R281" s="39">
        <v>57.81</v>
      </c>
      <c r="S281" s="39">
        <v>504.791</v>
      </c>
      <c r="T281" s="39">
        <f t="shared" si="9"/>
        <v>30261.738000000005</v>
      </c>
      <c r="U281" s="39">
        <v>19868.957999999999</v>
      </c>
      <c r="V281" s="39">
        <f t="shared" si="10"/>
        <v>64309.108</v>
      </c>
    </row>
    <row r="282" spans="2:22" x14ac:dyDescent="0.3">
      <c r="B282" s="23">
        <v>45566</v>
      </c>
      <c r="C282" s="39">
        <v>10198.429</v>
      </c>
      <c r="D282" s="39">
        <v>3981.5550000000003</v>
      </c>
      <c r="E282" s="39">
        <v>953.79100000000005</v>
      </c>
      <c r="F282" s="39">
        <v>0</v>
      </c>
      <c r="G282" s="39">
        <v>0</v>
      </c>
      <c r="H282" s="39">
        <v>2338.62</v>
      </c>
      <c r="I282" s="39">
        <v>2670.0259999999998</v>
      </c>
      <c r="J282" s="39">
        <v>4972.7520000000004</v>
      </c>
      <c r="K282" s="39">
        <v>911.54500000000007</v>
      </c>
      <c r="L282" s="39">
        <v>1958.627</v>
      </c>
      <c r="M282" s="39">
        <v>1774.414</v>
      </c>
      <c r="N282" s="39">
        <v>3212.1579999999999</v>
      </c>
      <c r="O282" s="39">
        <v>66.611999999999995</v>
      </c>
      <c r="P282" s="39">
        <v>1776.6759999999999</v>
      </c>
      <c r="Q282" s="39">
        <v>1988.048</v>
      </c>
      <c r="R282" s="39">
        <v>304.02100000000002</v>
      </c>
      <c r="S282" s="39">
        <v>425.31600000000003</v>
      </c>
      <c r="T282" s="39">
        <f t="shared" si="9"/>
        <v>22398.815000000002</v>
      </c>
      <c r="U282" s="39">
        <v>20374.227999999999</v>
      </c>
      <c r="V282" s="39">
        <f t="shared" si="10"/>
        <v>57906.817999999999</v>
      </c>
    </row>
    <row r="283" spans="2:22" x14ac:dyDescent="0.3">
      <c r="B283" s="23">
        <v>45597</v>
      </c>
      <c r="C283" s="39">
        <v>9779.0509999999995</v>
      </c>
      <c r="D283" s="39">
        <v>2258.9340000000002</v>
      </c>
      <c r="E283" s="39">
        <v>2975.3240000000001</v>
      </c>
      <c r="F283" s="39">
        <v>0</v>
      </c>
      <c r="G283" s="39">
        <v>6.6000000000000003E-2</v>
      </c>
      <c r="H283" s="39">
        <v>2747.6610000000001</v>
      </c>
      <c r="I283" s="39">
        <v>2957.163</v>
      </c>
      <c r="J283" s="39">
        <v>4362.8069999999998</v>
      </c>
      <c r="K283" s="39">
        <v>1224.384</v>
      </c>
      <c r="L283" s="39">
        <v>3092.5050000000001</v>
      </c>
      <c r="M283" s="39">
        <v>3490.4</v>
      </c>
      <c r="N283" s="39">
        <v>4600.96</v>
      </c>
      <c r="O283" s="39">
        <v>38.57</v>
      </c>
      <c r="P283" s="39">
        <v>2126.9050000000002</v>
      </c>
      <c r="Q283" s="39">
        <v>1613.5920000000001</v>
      </c>
      <c r="R283" s="39">
        <v>240.52799999999999</v>
      </c>
      <c r="S283" s="39">
        <v>554.79399999999998</v>
      </c>
      <c r="T283" s="39">
        <f t="shared" si="9"/>
        <v>27050.269</v>
      </c>
      <c r="U283" s="39">
        <v>33910.81</v>
      </c>
      <c r="V283" s="39">
        <f t="shared" si="10"/>
        <v>75974.453999999998</v>
      </c>
    </row>
    <row r="284" spans="2:22" x14ac:dyDescent="0.3">
      <c r="B284" s="23">
        <v>45627</v>
      </c>
      <c r="C284" s="39">
        <v>10703.612000000001</v>
      </c>
      <c r="D284" s="39">
        <v>2355.4960000000001</v>
      </c>
      <c r="E284" s="39">
        <v>2567.703</v>
      </c>
      <c r="F284" s="39">
        <v>0</v>
      </c>
      <c r="G284" s="39">
        <v>0</v>
      </c>
      <c r="H284" s="39">
        <v>8930.2170000000006</v>
      </c>
      <c r="I284" s="39">
        <v>1939.1020000000001</v>
      </c>
      <c r="J284" s="39">
        <v>3893.0129999999999</v>
      </c>
      <c r="K284" s="39">
        <v>602.74900000000002</v>
      </c>
      <c r="L284" s="39">
        <v>2112.511</v>
      </c>
      <c r="M284" s="39">
        <v>1869.903</v>
      </c>
      <c r="N284" s="39">
        <v>3620.4670000000001</v>
      </c>
      <c r="O284" s="39">
        <v>175.148</v>
      </c>
      <c r="P284" s="39">
        <v>2054.6880000000001</v>
      </c>
      <c r="Q284" s="39">
        <v>1417.0409999999999</v>
      </c>
      <c r="R284" s="39">
        <v>187.53300000000002</v>
      </c>
      <c r="S284" s="39">
        <v>609.15100000000007</v>
      </c>
      <c r="T284" s="39">
        <f t="shared" si="9"/>
        <v>27411.523000000005</v>
      </c>
      <c r="U284" s="39">
        <v>39146.625</v>
      </c>
      <c r="V284" s="39">
        <f t="shared" si="10"/>
        <v>82184.959000000003</v>
      </c>
    </row>
    <row r="285" spans="2:22" x14ac:dyDescent="0.3">
      <c r="B285" s="23">
        <v>45658</v>
      </c>
      <c r="C285" s="39">
        <v>10918.75</v>
      </c>
      <c r="D285" s="39">
        <v>7318.2170000000006</v>
      </c>
      <c r="E285" s="39">
        <v>761.14499999999998</v>
      </c>
      <c r="F285" s="39">
        <v>0</v>
      </c>
      <c r="G285" s="39">
        <v>0</v>
      </c>
      <c r="H285" s="39">
        <v>4219.7849999999999</v>
      </c>
      <c r="I285" s="39">
        <v>2568.203</v>
      </c>
      <c r="J285" s="39">
        <v>3235.4870000000001</v>
      </c>
      <c r="K285" s="39">
        <v>1352.0440000000001</v>
      </c>
      <c r="L285" s="39">
        <v>1241.8489999999999</v>
      </c>
      <c r="M285" s="39">
        <v>2168.5770000000002</v>
      </c>
      <c r="N285" s="39">
        <v>2614.319</v>
      </c>
      <c r="O285" s="39">
        <v>75.004000000000005</v>
      </c>
      <c r="P285" s="39">
        <v>2290.4250000000002</v>
      </c>
      <c r="Q285" s="39">
        <v>823.06900000000007</v>
      </c>
      <c r="R285" s="39">
        <v>14.49</v>
      </c>
      <c r="S285" s="39">
        <v>576.83600000000001</v>
      </c>
      <c r="T285" s="39">
        <f t="shared" si="9"/>
        <v>21180.088</v>
      </c>
      <c r="U285" s="39">
        <v>39681.434000000001</v>
      </c>
      <c r="V285" s="39">
        <f t="shared" si="10"/>
        <v>79859.633999999991</v>
      </c>
    </row>
    <row r="286" spans="2:22" x14ac:dyDescent="0.3">
      <c r="B286" s="23">
        <v>45689</v>
      </c>
      <c r="C286" s="39">
        <v>12246.752</v>
      </c>
      <c r="D286" s="39">
        <v>3069.9590000000003</v>
      </c>
      <c r="E286" s="39">
        <v>1258.317</v>
      </c>
      <c r="F286" s="39">
        <v>0</v>
      </c>
      <c r="G286" s="39">
        <v>0</v>
      </c>
      <c r="H286" s="39">
        <v>3739.2110000000002</v>
      </c>
      <c r="I286" s="39">
        <v>2917.5329999999999</v>
      </c>
      <c r="J286" s="39">
        <v>4207.1279999999997</v>
      </c>
      <c r="K286" s="39">
        <v>1010.265</v>
      </c>
      <c r="L286" s="39">
        <v>3048.06</v>
      </c>
      <c r="M286" s="39">
        <v>1548.0330000000001</v>
      </c>
      <c r="N286" s="39">
        <v>2811.6550000000002</v>
      </c>
      <c r="O286" s="39">
        <v>40.97</v>
      </c>
      <c r="P286" s="39">
        <v>3205.26</v>
      </c>
      <c r="Q286" s="39">
        <v>901.08400000000006</v>
      </c>
      <c r="R286" s="39">
        <v>567.02</v>
      </c>
      <c r="S286" s="39">
        <v>343.755</v>
      </c>
      <c r="T286" s="39">
        <f t="shared" si="9"/>
        <v>24339.973999999998</v>
      </c>
      <c r="U286" s="39">
        <v>45669.025000000001</v>
      </c>
      <c r="V286" s="39">
        <f t="shared" si="10"/>
        <v>86584.027000000002</v>
      </c>
    </row>
    <row r="287" spans="2:22" x14ac:dyDescent="0.3">
      <c r="B287" s="23">
        <v>45717</v>
      </c>
      <c r="C287" s="39">
        <v>11108.552</v>
      </c>
      <c r="D287" s="39">
        <v>3295.0729999999999</v>
      </c>
      <c r="E287" s="39">
        <v>970.49099999999999</v>
      </c>
      <c r="F287" s="39">
        <v>0</v>
      </c>
      <c r="G287" s="39">
        <v>0</v>
      </c>
      <c r="H287" s="39">
        <v>4430.1230000000005</v>
      </c>
      <c r="I287" s="39">
        <v>5217.7449999999999</v>
      </c>
      <c r="J287" s="39">
        <v>5319.9179999999997</v>
      </c>
      <c r="K287" s="39">
        <v>1190.444</v>
      </c>
      <c r="L287" s="39">
        <v>1702.5029999999999</v>
      </c>
      <c r="M287" s="39">
        <v>6149.7139999999999</v>
      </c>
      <c r="N287" s="39">
        <v>3106.4270000000001</v>
      </c>
      <c r="O287" s="39">
        <v>19.620999999999999</v>
      </c>
      <c r="P287" s="39">
        <v>1878.4070000000002</v>
      </c>
      <c r="Q287" s="39">
        <v>362.97300000000001</v>
      </c>
      <c r="R287" s="39">
        <v>542.82299999999998</v>
      </c>
      <c r="S287" s="39">
        <v>658.33199999999999</v>
      </c>
      <c r="T287" s="39">
        <f t="shared" si="9"/>
        <v>30579.03</v>
      </c>
      <c r="U287" s="39">
        <v>38513.106</v>
      </c>
      <c r="V287" s="39">
        <f t="shared" si="10"/>
        <v>84466.252000000008</v>
      </c>
    </row>
    <row r="288" spans="2:22" x14ac:dyDescent="0.3">
      <c r="B288" s="23">
        <v>45748</v>
      </c>
      <c r="C288" s="39">
        <v>10707.068000000001</v>
      </c>
      <c r="D288" s="39">
        <v>3966.9700000000003</v>
      </c>
      <c r="E288" s="39">
        <v>930.226</v>
      </c>
      <c r="F288" s="39">
        <v>0</v>
      </c>
      <c r="G288" s="39">
        <v>0</v>
      </c>
      <c r="H288" s="39">
        <v>3570.721</v>
      </c>
      <c r="I288" s="39">
        <v>1979.53</v>
      </c>
      <c r="J288" s="39">
        <v>4194.8360000000002</v>
      </c>
      <c r="K288" s="39">
        <v>911.27800000000002</v>
      </c>
      <c r="L288" s="39">
        <v>1092.0340000000001</v>
      </c>
      <c r="M288" s="39">
        <v>1201.42</v>
      </c>
      <c r="N288" s="39">
        <v>3472.2890000000002</v>
      </c>
      <c r="O288" s="39">
        <v>8.32</v>
      </c>
      <c r="P288" s="39">
        <v>1719.587</v>
      </c>
      <c r="Q288" s="39">
        <v>820.19200000000001</v>
      </c>
      <c r="R288" s="39">
        <v>139.29300000000001</v>
      </c>
      <c r="S288" s="39">
        <v>607.54100000000005</v>
      </c>
      <c r="T288" s="39">
        <f t="shared" si="9"/>
        <v>19717.041000000001</v>
      </c>
      <c r="U288" s="39">
        <v>28935.432000000001</v>
      </c>
      <c r="V288" s="39">
        <f t="shared" si="10"/>
        <v>64256.737000000001</v>
      </c>
    </row>
    <row r="289" spans="2:22" x14ac:dyDescent="0.3">
      <c r="B289" s="23">
        <v>45778</v>
      </c>
      <c r="C289" s="39">
        <v>10744.212</v>
      </c>
      <c r="D289" s="39">
        <v>2886.7359999999999</v>
      </c>
      <c r="E289" s="39">
        <v>647.35300000000007</v>
      </c>
      <c r="F289" s="39">
        <v>0</v>
      </c>
      <c r="G289" s="39">
        <v>0</v>
      </c>
      <c r="H289" s="39">
        <v>4315.8739999999998</v>
      </c>
      <c r="I289" s="39">
        <v>3089.183</v>
      </c>
      <c r="J289" s="39">
        <v>4918.3029999999999</v>
      </c>
      <c r="K289" s="39">
        <v>1318.1510000000001</v>
      </c>
      <c r="L289" s="39">
        <v>2730.3560000000002</v>
      </c>
      <c r="M289" s="39">
        <v>1554.7450000000001</v>
      </c>
      <c r="N289" s="39">
        <v>4284.5740000000005</v>
      </c>
      <c r="O289" s="39">
        <v>27.545999999999999</v>
      </c>
      <c r="P289" s="39">
        <v>2098.6959999999999</v>
      </c>
      <c r="Q289" s="39">
        <v>997.803</v>
      </c>
      <c r="R289" s="39">
        <v>748.39200000000005</v>
      </c>
      <c r="S289" s="39">
        <v>782.77</v>
      </c>
      <c r="T289" s="39">
        <f t="shared" si="9"/>
        <v>26866.393</v>
      </c>
      <c r="U289" s="39">
        <v>67796.104000000007</v>
      </c>
      <c r="V289" s="39">
        <f t="shared" si="10"/>
        <v>108940.79800000001</v>
      </c>
    </row>
    <row r="292" spans="2:22" x14ac:dyDescent="0.3">
      <c r="B292" s="40" t="s">
        <v>89</v>
      </c>
    </row>
  </sheetData>
  <mergeCells count="5">
    <mergeCell ref="B2:U2"/>
    <mergeCell ref="C5:G5"/>
    <mergeCell ref="H5:T5"/>
    <mergeCell ref="U5:U6"/>
    <mergeCell ref="V5:V6"/>
  </mergeCells>
  <hyperlinks>
    <hyperlink ref="B292" r:id="rId1" xr:uid="{B0A249CC-F9C1-4EF1-B875-BBE5E7983989}"/>
  </hyperlinks>
  <pageMargins left="0.7" right="0.7" top="0.75" bottom="0.75" header="0.3" footer="0.3"/>
  <pageSetup orientation="portrait" horizontalDpi="300" verticalDpi="300" r:id="rId2"/>
  <ignoredErrors>
    <ignoredError sqref="T9:V289" formulaRange="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398C37-740B-46CE-855F-4A2CA4E4DAD6}">
  <sheetPr>
    <tabColor rgb="FF00B0F0"/>
  </sheetPr>
  <dimension ref="A1:AA580"/>
  <sheetViews>
    <sheetView zoomScale="80" zoomScaleNormal="80" workbookViewId="0">
      <pane xSplit="2" ySplit="7" topLeftCell="C562" activePane="bottomRight" state="frozen"/>
      <selection activeCell="I577" sqref="I577"/>
      <selection pane="topRight" activeCell="I577" sqref="I577"/>
      <selection pane="bottomLeft" activeCell="I577" sqref="I577"/>
      <selection pane="bottomRight" activeCell="B577" sqref="B577"/>
    </sheetView>
  </sheetViews>
  <sheetFormatPr defaultColWidth="9.33203125" defaultRowHeight="14.4" x14ac:dyDescent="0.3"/>
  <cols>
    <col min="1" max="1" width="5.5546875" style="1" customWidth="1"/>
    <col min="2" max="2" width="15.44140625" style="2" bestFit="1" customWidth="1"/>
    <col min="3" max="3" width="11.5546875" style="5" customWidth="1"/>
    <col min="4" max="4" width="10.33203125" style="5" customWidth="1"/>
    <col min="5" max="5" width="10" style="5" customWidth="1"/>
    <col min="6" max="8" width="12.5546875" style="5" customWidth="1"/>
    <col min="9" max="9" width="10.5546875" style="5" bestFit="1" customWidth="1"/>
    <col min="10" max="10" width="13.44140625" style="5" customWidth="1"/>
    <col min="11" max="12" width="10.5546875" style="5" bestFit="1" customWidth="1"/>
    <col min="13" max="13" width="13.33203125" style="5" customWidth="1"/>
    <col min="14" max="14" width="11.6640625" style="5" bestFit="1" customWidth="1"/>
    <col min="15" max="15" width="12.33203125" style="5" bestFit="1" customWidth="1"/>
    <col min="16" max="16" width="11.6640625" style="5" bestFit="1" customWidth="1"/>
    <col min="17" max="17" width="10.44140625" style="5" bestFit="1" customWidth="1"/>
    <col min="18" max="18" width="9.33203125" style="5" bestFit="1" customWidth="1"/>
    <col min="19" max="20" width="10.33203125" style="5" bestFit="1" customWidth="1"/>
    <col min="21" max="21" width="11.6640625" style="5" customWidth="1"/>
    <col min="22" max="22" width="11.6640625" style="5" bestFit="1" customWidth="1"/>
    <col min="28" max="16384" width="9.33203125" style="3"/>
  </cols>
  <sheetData>
    <row r="1" spans="1:27" x14ac:dyDescent="0.3">
      <c r="P1" s="20"/>
      <c r="V1" s="42" t="s">
        <v>59</v>
      </c>
    </row>
    <row r="2" spans="1:27" x14ac:dyDescent="0.3">
      <c r="A2" s="3"/>
      <c r="B2" s="66" t="s">
        <v>60</v>
      </c>
      <c r="C2" s="66"/>
      <c r="D2" s="66"/>
      <c r="E2" s="66"/>
      <c r="F2" s="66"/>
      <c r="G2" s="66"/>
      <c r="H2" s="66"/>
      <c r="I2" s="66"/>
      <c r="J2" s="66"/>
      <c r="K2" s="66"/>
      <c r="L2" s="66"/>
      <c r="M2" s="66"/>
      <c r="N2" s="66"/>
      <c r="O2" s="66"/>
      <c r="P2" s="66"/>
      <c r="Q2" s="66"/>
      <c r="R2" s="66"/>
      <c r="S2" s="66"/>
      <c r="T2" s="66"/>
      <c r="U2" s="66"/>
      <c r="V2" s="21"/>
    </row>
    <row r="3" spans="1:27" x14ac:dyDescent="0.3">
      <c r="P3" s="20"/>
      <c r="V3" s="42" t="s">
        <v>2</v>
      </c>
    </row>
    <row r="5" spans="1:27" s="41" customFormat="1" ht="14.25" customHeight="1" x14ac:dyDescent="0.3">
      <c r="A5" s="34"/>
      <c r="B5" s="34"/>
      <c r="C5" s="70" t="s">
        <v>14</v>
      </c>
      <c r="D5" s="71"/>
      <c r="E5" s="71"/>
      <c r="F5" s="71"/>
      <c r="G5" s="72"/>
      <c r="H5" s="70" t="s">
        <v>15</v>
      </c>
      <c r="I5" s="71"/>
      <c r="J5" s="71"/>
      <c r="K5" s="71"/>
      <c r="L5" s="71"/>
      <c r="M5" s="71"/>
      <c r="N5" s="71"/>
      <c r="O5" s="71"/>
      <c r="P5" s="71"/>
      <c r="Q5" s="71"/>
      <c r="R5" s="71"/>
      <c r="S5" s="71"/>
      <c r="T5" s="72"/>
      <c r="U5" s="73" t="s">
        <v>16</v>
      </c>
      <c r="V5" s="73" t="s">
        <v>17</v>
      </c>
      <c r="W5"/>
      <c r="X5"/>
      <c r="Y5"/>
      <c r="Z5"/>
      <c r="AA5"/>
    </row>
    <row r="6" spans="1:27" s="41" customFormat="1" ht="68.7" customHeight="1" x14ac:dyDescent="0.3">
      <c r="A6" s="34"/>
      <c r="B6" s="34"/>
      <c r="C6" s="43" t="s">
        <v>18</v>
      </c>
      <c r="D6" s="43" t="s">
        <v>19</v>
      </c>
      <c r="E6" s="43" t="s">
        <v>20</v>
      </c>
      <c r="F6" s="43" t="s">
        <v>21</v>
      </c>
      <c r="G6" s="43" t="s">
        <v>22</v>
      </c>
      <c r="H6" s="43" t="s">
        <v>23</v>
      </c>
      <c r="I6" s="43" t="s">
        <v>24</v>
      </c>
      <c r="J6" s="43" t="s">
        <v>25</v>
      </c>
      <c r="K6" s="43" t="s">
        <v>26</v>
      </c>
      <c r="L6" s="43" t="s">
        <v>27</v>
      </c>
      <c r="M6" s="43" t="s">
        <v>28</v>
      </c>
      <c r="N6" s="43" t="s">
        <v>29</v>
      </c>
      <c r="O6" s="43" t="s">
        <v>30</v>
      </c>
      <c r="P6" s="43" t="s">
        <v>31</v>
      </c>
      <c r="Q6" s="43" t="s">
        <v>32</v>
      </c>
      <c r="R6" s="43" t="s">
        <v>33</v>
      </c>
      <c r="S6" s="43" t="s">
        <v>34</v>
      </c>
      <c r="T6" s="43" t="s">
        <v>17</v>
      </c>
      <c r="U6" s="74"/>
      <c r="V6" s="74"/>
      <c r="W6"/>
      <c r="X6"/>
      <c r="Y6"/>
      <c r="Z6"/>
      <c r="AA6"/>
    </row>
    <row r="7" spans="1:27" hidden="1" x14ac:dyDescent="0.3">
      <c r="A7" s="6"/>
      <c r="B7" s="7"/>
      <c r="C7" s="24"/>
      <c r="D7" s="24"/>
      <c r="E7" s="24"/>
      <c r="F7" s="24"/>
      <c r="G7" s="24"/>
      <c r="H7" s="24"/>
    </row>
    <row r="8" spans="1:27" x14ac:dyDescent="0.3">
      <c r="A8" s="8"/>
      <c r="B8" s="9"/>
    </row>
    <row r="9" spans="1:27" x14ac:dyDescent="0.3">
      <c r="A9" s="10"/>
      <c r="B9" s="2">
        <v>28491</v>
      </c>
      <c r="C9" s="45" t="s">
        <v>61</v>
      </c>
      <c r="D9" s="45" t="s">
        <v>61</v>
      </c>
      <c r="E9" s="45" t="s">
        <v>61</v>
      </c>
      <c r="F9" s="45" t="s">
        <v>61</v>
      </c>
      <c r="G9" s="45" t="s">
        <v>61</v>
      </c>
      <c r="H9" s="45">
        <v>137.10499999999999</v>
      </c>
      <c r="I9" s="45">
        <v>164.32300000000001</v>
      </c>
      <c r="J9" s="45">
        <v>1870.7929999999999</v>
      </c>
      <c r="K9" s="45">
        <v>110.684</v>
      </c>
      <c r="L9" s="45">
        <v>217.90199999999999</v>
      </c>
      <c r="M9" s="45">
        <v>254.607</v>
      </c>
      <c r="N9" s="45">
        <v>276.19499999999999</v>
      </c>
      <c r="O9" s="45">
        <v>9.5310000000000006</v>
      </c>
      <c r="P9" s="45">
        <v>123.514</v>
      </c>
      <c r="Q9" s="45">
        <v>68.644000000000005</v>
      </c>
      <c r="R9" s="45">
        <v>2.2370000000000001</v>
      </c>
      <c r="S9" s="45" t="s">
        <v>61</v>
      </c>
      <c r="T9" s="45">
        <f>SUM(H9:R9)</f>
        <v>3235.5350000000008</v>
      </c>
      <c r="U9" s="45" t="s">
        <v>61</v>
      </c>
      <c r="V9" s="45">
        <f>G2B!W9</f>
        <v>6610</v>
      </c>
    </row>
    <row r="10" spans="1:27" x14ac:dyDescent="0.3">
      <c r="A10" s="10"/>
      <c r="B10" s="2">
        <v>28522</v>
      </c>
      <c r="C10" s="45" t="s">
        <v>61</v>
      </c>
      <c r="D10" s="45" t="s">
        <v>61</v>
      </c>
      <c r="E10" s="45" t="s">
        <v>61</v>
      </c>
      <c r="F10" s="45" t="s">
        <v>61</v>
      </c>
      <c r="G10" s="45" t="s">
        <v>61</v>
      </c>
      <c r="H10" s="45">
        <v>41.854999999999997</v>
      </c>
      <c r="I10" s="45">
        <v>195.39</v>
      </c>
      <c r="J10" s="45">
        <v>1412.2760000000001</v>
      </c>
      <c r="K10" s="45">
        <v>111.90300000000001</v>
      </c>
      <c r="L10" s="45">
        <v>234.61099999999999</v>
      </c>
      <c r="M10" s="45">
        <v>131.69999999999999</v>
      </c>
      <c r="N10" s="45">
        <v>203.37799999999999</v>
      </c>
      <c r="O10" s="45">
        <v>14.599</v>
      </c>
      <c r="P10" s="45">
        <v>98.206999999999994</v>
      </c>
      <c r="Q10" s="45">
        <v>85.212000000000003</v>
      </c>
      <c r="R10" s="45">
        <v>2.6419999999999999</v>
      </c>
      <c r="S10" s="45" t="s">
        <v>61</v>
      </c>
      <c r="T10" s="45">
        <f t="shared" ref="T10:T73" si="0">SUM(H10:R10)</f>
        <v>2531.7729999999997</v>
      </c>
      <c r="U10" s="45" t="s">
        <v>61</v>
      </c>
      <c r="V10" s="45">
        <f>G2B!W10</f>
        <v>8474</v>
      </c>
    </row>
    <row r="11" spans="1:27" x14ac:dyDescent="0.3">
      <c r="A11" s="10"/>
      <c r="B11" s="2">
        <v>28550</v>
      </c>
      <c r="C11" s="45" t="s">
        <v>61</v>
      </c>
      <c r="D11" s="45" t="s">
        <v>61</v>
      </c>
      <c r="E11" s="45" t="s">
        <v>61</v>
      </c>
      <c r="F11" s="45" t="s">
        <v>61</v>
      </c>
      <c r="G11" s="45" t="s">
        <v>61</v>
      </c>
      <c r="H11" s="45">
        <v>684.79100000000005</v>
      </c>
      <c r="I11" s="45">
        <v>152.65100000000001</v>
      </c>
      <c r="J11" s="45">
        <v>1820.42</v>
      </c>
      <c r="K11" s="45">
        <v>161.345</v>
      </c>
      <c r="L11" s="45">
        <v>211.87200000000001</v>
      </c>
      <c r="M11" s="45">
        <v>256.51799999999997</v>
      </c>
      <c r="N11" s="45">
        <v>317.62700000000001</v>
      </c>
      <c r="O11" s="45">
        <v>83.908000000000001</v>
      </c>
      <c r="P11" s="45">
        <v>243.905</v>
      </c>
      <c r="Q11" s="45">
        <v>381.45400000000001</v>
      </c>
      <c r="R11" s="45">
        <v>3.089</v>
      </c>
      <c r="S11" s="45" t="s">
        <v>61</v>
      </c>
      <c r="T11" s="45">
        <f t="shared" si="0"/>
        <v>4317.58</v>
      </c>
      <c r="U11" s="45" t="s">
        <v>61</v>
      </c>
      <c r="V11" s="45">
        <f>G2B!W11</f>
        <v>21802</v>
      </c>
    </row>
    <row r="12" spans="1:27" x14ac:dyDescent="0.3">
      <c r="A12" s="10"/>
      <c r="B12" s="2">
        <v>28581</v>
      </c>
      <c r="C12" s="45" t="s">
        <v>61</v>
      </c>
      <c r="D12" s="45" t="s">
        <v>61</v>
      </c>
      <c r="E12" s="45" t="s">
        <v>61</v>
      </c>
      <c r="F12" s="45" t="s">
        <v>61</v>
      </c>
      <c r="G12" s="45" t="s">
        <v>61</v>
      </c>
      <c r="H12" s="45">
        <v>314.62599999999998</v>
      </c>
      <c r="I12" s="45">
        <v>381.28199999999998</v>
      </c>
      <c r="J12" s="45">
        <v>1962.7570000000001</v>
      </c>
      <c r="K12" s="45">
        <v>163.05600000000001</v>
      </c>
      <c r="L12" s="45">
        <v>222.36699999999999</v>
      </c>
      <c r="M12" s="45">
        <v>179.14699999999999</v>
      </c>
      <c r="N12" s="45">
        <v>294.29399999999998</v>
      </c>
      <c r="O12" s="45">
        <v>85.869</v>
      </c>
      <c r="P12" s="45">
        <v>77.864999999999995</v>
      </c>
      <c r="Q12" s="45">
        <v>158.11099999999999</v>
      </c>
      <c r="R12" s="45">
        <v>2.5720000000000001</v>
      </c>
      <c r="S12" s="45" t="s">
        <v>61</v>
      </c>
      <c r="T12" s="45">
        <f t="shared" si="0"/>
        <v>3841.9459999999999</v>
      </c>
      <c r="U12" s="45" t="s">
        <v>61</v>
      </c>
      <c r="V12" s="45">
        <f>G2B!W12</f>
        <v>17526</v>
      </c>
    </row>
    <row r="13" spans="1:27" x14ac:dyDescent="0.3">
      <c r="A13" s="10"/>
      <c r="B13" s="2">
        <v>28611</v>
      </c>
      <c r="C13" s="45" t="s">
        <v>61</v>
      </c>
      <c r="D13" s="45" t="s">
        <v>61</v>
      </c>
      <c r="E13" s="45" t="s">
        <v>61</v>
      </c>
      <c r="F13" s="45" t="s">
        <v>61</v>
      </c>
      <c r="G13" s="45" t="s">
        <v>61</v>
      </c>
      <c r="H13" s="45">
        <v>518.38900000000001</v>
      </c>
      <c r="I13" s="45">
        <v>98.802000000000007</v>
      </c>
      <c r="J13" s="45">
        <v>2257.1460000000002</v>
      </c>
      <c r="K13" s="45">
        <v>135.37</v>
      </c>
      <c r="L13" s="45">
        <v>163.29499999999999</v>
      </c>
      <c r="M13" s="45">
        <v>198.66200000000001</v>
      </c>
      <c r="N13" s="45">
        <v>337.72300000000001</v>
      </c>
      <c r="O13" s="45">
        <v>38.795999999999999</v>
      </c>
      <c r="P13" s="45">
        <v>141.09899999999999</v>
      </c>
      <c r="Q13" s="45">
        <v>185.33799999999999</v>
      </c>
      <c r="R13" s="45">
        <v>0.27</v>
      </c>
      <c r="S13" s="45" t="s">
        <v>61</v>
      </c>
      <c r="T13" s="45">
        <f t="shared" si="0"/>
        <v>4074.8900000000003</v>
      </c>
      <c r="U13" s="45" t="s">
        <v>61</v>
      </c>
      <c r="V13" s="45">
        <f>G2B!W13</f>
        <v>12898</v>
      </c>
    </row>
    <row r="14" spans="1:27" x14ac:dyDescent="0.3">
      <c r="A14" s="10"/>
      <c r="B14" s="2">
        <v>28642</v>
      </c>
      <c r="C14" s="45" t="s">
        <v>61</v>
      </c>
      <c r="D14" s="45" t="s">
        <v>61</v>
      </c>
      <c r="E14" s="45" t="s">
        <v>61</v>
      </c>
      <c r="F14" s="45" t="s">
        <v>61</v>
      </c>
      <c r="G14" s="45" t="s">
        <v>61</v>
      </c>
      <c r="H14" s="45">
        <v>417.28800000000001</v>
      </c>
      <c r="I14" s="45">
        <v>449.90600000000001</v>
      </c>
      <c r="J14" s="45">
        <v>2115.8209999999999</v>
      </c>
      <c r="K14" s="45">
        <v>172.45</v>
      </c>
      <c r="L14" s="45">
        <v>289.93400000000003</v>
      </c>
      <c r="M14" s="45">
        <v>220.221</v>
      </c>
      <c r="N14" s="45">
        <v>418.02800000000002</v>
      </c>
      <c r="O14" s="45">
        <v>22.475999999999999</v>
      </c>
      <c r="P14" s="45">
        <v>158.73599999999999</v>
      </c>
      <c r="Q14" s="45">
        <v>120.601</v>
      </c>
      <c r="R14" s="45">
        <v>3.5920000000000001</v>
      </c>
      <c r="S14" s="45" t="s">
        <v>61</v>
      </c>
      <c r="T14" s="45">
        <f t="shared" si="0"/>
        <v>4389.052999999999</v>
      </c>
      <c r="U14" s="45" t="s">
        <v>61</v>
      </c>
      <c r="V14" s="45">
        <f>G2B!W14</f>
        <v>14617</v>
      </c>
    </row>
    <row r="15" spans="1:27" x14ac:dyDescent="0.3">
      <c r="A15" s="10"/>
      <c r="B15" s="2">
        <v>28672</v>
      </c>
      <c r="C15" s="45" t="s">
        <v>61</v>
      </c>
      <c r="D15" s="45" t="s">
        <v>61</v>
      </c>
      <c r="E15" s="45" t="s">
        <v>61</v>
      </c>
      <c r="F15" s="45" t="s">
        <v>61</v>
      </c>
      <c r="G15" s="45" t="s">
        <v>61</v>
      </c>
      <c r="H15" s="45">
        <v>356.13299999999998</v>
      </c>
      <c r="I15" s="45">
        <v>105.501</v>
      </c>
      <c r="J15" s="45">
        <v>1872.9680000000001</v>
      </c>
      <c r="K15" s="45">
        <v>97.866</v>
      </c>
      <c r="L15" s="45">
        <v>132.93700000000001</v>
      </c>
      <c r="M15" s="45">
        <v>97.346999999999994</v>
      </c>
      <c r="N15" s="45">
        <v>252.31200000000001</v>
      </c>
      <c r="O15" s="45">
        <v>22.995000000000001</v>
      </c>
      <c r="P15" s="45">
        <v>106.541</v>
      </c>
      <c r="Q15" s="45">
        <v>91.164000000000001</v>
      </c>
      <c r="R15" s="45">
        <v>1.86</v>
      </c>
      <c r="S15" s="45" t="s">
        <v>61</v>
      </c>
      <c r="T15" s="45">
        <f t="shared" si="0"/>
        <v>3137.6240000000003</v>
      </c>
      <c r="U15" s="45" t="s">
        <v>61</v>
      </c>
      <c r="V15" s="45">
        <f>G2B!W15</f>
        <v>17691</v>
      </c>
    </row>
    <row r="16" spans="1:27" x14ac:dyDescent="0.3">
      <c r="A16" s="10"/>
      <c r="B16" s="2">
        <v>28703</v>
      </c>
      <c r="C16" s="45" t="s">
        <v>61</v>
      </c>
      <c r="D16" s="45" t="s">
        <v>61</v>
      </c>
      <c r="E16" s="45" t="s">
        <v>61</v>
      </c>
      <c r="F16" s="45" t="s">
        <v>61</v>
      </c>
      <c r="G16" s="45" t="s">
        <v>61</v>
      </c>
      <c r="H16" s="45">
        <v>1041.498</v>
      </c>
      <c r="I16" s="45">
        <v>328.91</v>
      </c>
      <c r="J16" s="45">
        <v>2759.0949999999998</v>
      </c>
      <c r="K16" s="45">
        <v>215.91499999999999</v>
      </c>
      <c r="L16" s="45">
        <v>332.22399999999999</v>
      </c>
      <c r="M16" s="45">
        <v>287.04899999999998</v>
      </c>
      <c r="N16" s="45">
        <v>406.46300000000002</v>
      </c>
      <c r="O16" s="45">
        <v>32.898000000000003</v>
      </c>
      <c r="P16" s="45">
        <v>110.46</v>
      </c>
      <c r="Q16" s="45">
        <v>192.553</v>
      </c>
      <c r="R16" s="45">
        <v>0</v>
      </c>
      <c r="S16" s="45" t="s">
        <v>61</v>
      </c>
      <c r="T16" s="45">
        <f t="shared" si="0"/>
        <v>5707.0649999999996</v>
      </c>
      <c r="U16" s="45" t="s">
        <v>61</v>
      </c>
      <c r="V16" s="45">
        <f>G2B!W16</f>
        <v>31393</v>
      </c>
    </row>
    <row r="17" spans="1:27" x14ac:dyDescent="0.3">
      <c r="A17" s="10"/>
      <c r="B17" s="2">
        <v>28734</v>
      </c>
      <c r="C17" s="45" t="s">
        <v>61</v>
      </c>
      <c r="D17" s="45" t="s">
        <v>61</v>
      </c>
      <c r="E17" s="45" t="s">
        <v>61</v>
      </c>
      <c r="F17" s="45" t="s">
        <v>61</v>
      </c>
      <c r="G17" s="45" t="s">
        <v>61</v>
      </c>
      <c r="H17" s="45">
        <v>466.87900000000002</v>
      </c>
      <c r="I17" s="45">
        <v>96.337999999999994</v>
      </c>
      <c r="J17" s="45">
        <v>1487.874</v>
      </c>
      <c r="K17" s="45">
        <v>92.210999999999999</v>
      </c>
      <c r="L17" s="45">
        <v>189.96899999999999</v>
      </c>
      <c r="M17" s="45">
        <v>145.953</v>
      </c>
      <c r="N17" s="45">
        <v>163.97200000000001</v>
      </c>
      <c r="O17" s="45">
        <v>33.252000000000002</v>
      </c>
      <c r="P17" s="45">
        <v>95.68</v>
      </c>
      <c r="Q17" s="45">
        <v>149.08000000000001</v>
      </c>
      <c r="R17" s="45">
        <v>2.5139999999999998</v>
      </c>
      <c r="S17" s="45" t="s">
        <v>61</v>
      </c>
      <c r="T17" s="45">
        <f t="shared" si="0"/>
        <v>2923.7219999999998</v>
      </c>
      <c r="U17" s="45" t="s">
        <v>61</v>
      </c>
      <c r="V17" s="45">
        <f>G2B!W17</f>
        <v>18488</v>
      </c>
    </row>
    <row r="18" spans="1:27" x14ac:dyDescent="0.3">
      <c r="A18" s="10"/>
      <c r="B18" s="2">
        <v>28764</v>
      </c>
      <c r="C18" s="45" t="s">
        <v>61</v>
      </c>
      <c r="D18" s="45" t="s">
        <v>61</v>
      </c>
      <c r="E18" s="45" t="s">
        <v>61</v>
      </c>
      <c r="F18" s="45" t="s">
        <v>61</v>
      </c>
      <c r="G18" s="45" t="s">
        <v>61</v>
      </c>
      <c r="H18" s="45">
        <v>461.36</v>
      </c>
      <c r="I18" s="45">
        <v>67.930000000000007</v>
      </c>
      <c r="J18" s="45">
        <v>3678.7350999999999</v>
      </c>
      <c r="K18" s="45">
        <v>117.81100000000001</v>
      </c>
      <c r="L18" s="45">
        <v>193.93600000000001</v>
      </c>
      <c r="M18" s="45">
        <v>166.83</v>
      </c>
      <c r="N18" s="45">
        <v>215.636</v>
      </c>
      <c r="O18" s="45">
        <v>9.5609999999999999</v>
      </c>
      <c r="P18" s="45">
        <v>145.99100000000001</v>
      </c>
      <c r="Q18" s="45">
        <v>106.235</v>
      </c>
      <c r="R18" s="45">
        <v>3.8260000000000001</v>
      </c>
      <c r="S18" s="45" t="s">
        <v>61</v>
      </c>
      <c r="T18" s="45">
        <f t="shared" si="0"/>
        <v>5167.851099999999</v>
      </c>
      <c r="U18" s="45" t="s">
        <v>61</v>
      </c>
      <c r="V18" s="45">
        <f>G2B!W18</f>
        <v>13696</v>
      </c>
    </row>
    <row r="19" spans="1:27" x14ac:dyDescent="0.3">
      <c r="A19" s="10"/>
      <c r="B19" s="2">
        <v>28795</v>
      </c>
      <c r="C19" s="45" t="s">
        <v>61</v>
      </c>
      <c r="D19" s="45" t="s">
        <v>61</v>
      </c>
      <c r="E19" s="45" t="s">
        <v>61</v>
      </c>
      <c r="F19" s="45" t="s">
        <v>61</v>
      </c>
      <c r="G19" s="45" t="s">
        <v>61</v>
      </c>
      <c r="H19" s="45">
        <v>1340.4469999999999</v>
      </c>
      <c r="I19" s="45">
        <v>143.74600000000001</v>
      </c>
      <c r="J19" s="45">
        <v>2638.3579</v>
      </c>
      <c r="K19" s="45">
        <v>123.58499999999999</v>
      </c>
      <c r="L19" s="45">
        <v>267.55200000000002</v>
      </c>
      <c r="M19" s="45">
        <v>306.27999999999997</v>
      </c>
      <c r="N19" s="45">
        <v>462.79</v>
      </c>
      <c r="O19" s="45">
        <v>89.366</v>
      </c>
      <c r="P19" s="45">
        <v>223.77</v>
      </c>
      <c r="Q19" s="45">
        <v>139.923</v>
      </c>
      <c r="R19" s="45">
        <v>5.5640000000000001</v>
      </c>
      <c r="S19" s="45" t="s">
        <v>61</v>
      </c>
      <c r="T19" s="45">
        <f t="shared" si="0"/>
        <v>5741.3809000000001</v>
      </c>
      <c r="U19" s="45" t="s">
        <v>61</v>
      </c>
      <c r="V19" s="45">
        <f>G2B!W19</f>
        <v>15028</v>
      </c>
    </row>
    <row r="20" spans="1:27" x14ac:dyDescent="0.3">
      <c r="A20" s="10"/>
      <c r="B20" s="2">
        <v>28825</v>
      </c>
      <c r="C20" s="45" t="s">
        <v>61</v>
      </c>
      <c r="D20" s="45" t="s">
        <v>61</v>
      </c>
      <c r="E20" s="45" t="s">
        <v>61</v>
      </c>
      <c r="F20" s="45" t="s">
        <v>61</v>
      </c>
      <c r="G20" s="45" t="s">
        <v>61</v>
      </c>
      <c r="H20" s="45">
        <v>1049.5039999999999</v>
      </c>
      <c r="I20" s="45">
        <v>169.63900000000001</v>
      </c>
      <c r="J20" s="45">
        <v>2120.9650999999999</v>
      </c>
      <c r="K20" s="45">
        <v>113.818</v>
      </c>
      <c r="L20" s="45">
        <v>299.64400000000001</v>
      </c>
      <c r="M20" s="45">
        <v>143.08699999999999</v>
      </c>
      <c r="N20" s="45">
        <v>310.53500000000003</v>
      </c>
      <c r="O20" s="45">
        <v>30.971</v>
      </c>
      <c r="P20" s="45">
        <v>85.197999999999993</v>
      </c>
      <c r="Q20" s="45">
        <v>68.263000000000005</v>
      </c>
      <c r="R20" s="45">
        <v>7.0000000000000007E-2</v>
      </c>
      <c r="S20" s="45" t="s">
        <v>61</v>
      </c>
      <c r="T20" s="45">
        <f t="shared" si="0"/>
        <v>4391.6940999999997</v>
      </c>
      <c r="U20" s="45" t="s">
        <v>61</v>
      </c>
      <c r="V20" s="45">
        <f>G2B!W20</f>
        <v>8227</v>
      </c>
    </row>
    <row r="21" spans="1:27" x14ac:dyDescent="0.3">
      <c r="A21" s="10"/>
      <c r="B21" s="2">
        <v>28856</v>
      </c>
      <c r="C21" s="45" t="s">
        <v>61</v>
      </c>
      <c r="D21" s="45" t="s">
        <v>61</v>
      </c>
      <c r="E21" s="45" t="s">
        <v>61</v>
      </c>
      <c r="F21" s="45" t="s">
        <v>61</v>
      </c>
      <c r="G21" s="45" t="s">
        <v>61</v>
      </c>
      <c r="H21" s="45">
        <v>53.63</v>
      </c>
      <c r="I21" s="45">
        <v>152.36000000000001</v>
      </c>
      <c r="J21" s="45">
        <v>2175.0630000000001</v>
      </c>
      <c r="K21" s="45">
        <v>171.85400000000001</v>
      </c>
      <c r="L21" s="45">
        <v>131.66499999999999</v>
      </c>
      <c r="M21" s="45">
        <v>230.21299999999999</v>
      </c>
      <c r="N21" s="45">
        <v>285.27999999999997</v>
      </c>
      <c r="O21" s="45">
        <v>15.473000000000001</v>
      </c>
      <c r="P21" s="45">
        <v>186.20699999999999</v>
      </c>
      <c r="Q21" s="45">
        <v>84.587999999999994</v>
      </c>
      <c r="R21" s="45">
        <v>7.8979999999999997</v>
      </c>
      <c r="S21" s="45" t="s">
        <v>61</v>
      </c>
      <c r="T21" s="45">
        <f t="shared" si="0"/>
        <v>3494.2309999999998</v>
      </c>
      <c r="U21" s="45" t="s">
        <v>61</v>
      </c>
      <c r="V21" s="45">
        <f>G2B!W21</f>
        <v>9437</v>
      </c>
    </row>
    <row r="22" spans="1:27" x14ac:dyDescent="0.3">
      <c r="A22" s="10"/>
      <c r="B22" s="2">
        <v>28887</v>
      </c>
      <c r="C22" s="45" t="s">
        <v>61</v>
      </c>
      <c r="D22" s="45" t="s">
        <v>61</v>
      </c>
      <c r="E22" s="45" t="s">
        <v>61</v>
      </c>
      <c r="F22" s="45" t="s">
        <v>61</v>
      </c>
      <c r="G22" s="45" t="s">
        <v>61</v>
      </c>
      <c r="H22" s="45">
        <v>108.68899999999999</v>
      </c>
      <c r="I22" s="45">
        <v>119.509</v>
      </c>
      <c r="J22" s="45">
        <v>2555.0061000000001</v>
      </c>
      <c r="K22" s="45">
        <v>171.31899999999999</v>
      </c>
      <c r="L22" s="45">
        <v>198.268</v>
      </c>
      <c r="M22" s="45">
        <v>204.29900000000001</v>
      </c>
      <c r="N22" s="45">
        <v>483.88</v>
      </c>
      <c r="O22" s="45">
        <v>37.631999999999998</v>
      </c>
      <c r="P22" s="45">
        <v>120.61</v>
      </c>
      <c r="Q22" s="45">
        <v>80.887</v>
      </c>
      <c r="R22" s="45">
        <v>2.2120000000000002</v>
      </c>
      <c r="S22" s="45" t="s">
        <v>61</v>
      </c>
      <c r="T22" s="45">
        <f t="shared" si="0"/>
        <v>4082.3111000000004</v>
      </c>
      <c r="U22" s="45" t="s">
        <v>61</v>
      </c>
      <c r="V22" s="45">
        <f>G2B!W22</f>
        <v>23454</v>
      </c>
    </row>
    <row r="23" spans="1:27" x14ac:dyDescent="0.3">
      <c r="A23" s="10"/>
      <c r="B23" s="2">
        <v>28915</v>
      </c>
      <c r="C23" s="45" t="s">
        <v>61</v>
      </c>
      <c r="D23" s="45" t="s">
        <v>61</v>
      </c>
      <c r="E23" s="45" t="s">
        <v>61</v>
      </c>
      <c r="F23" s="45" t="s">
        <v>61</v>
      </c>
      <c r="G23" s="45" t="s">
        <v>61</v>
      </c>
      <c r="H23" s="45">
        <v>79.557000000000002</v>
      </c>
      <c r="I23" s="45">
        <v>171.74</v>
      </c>
      <c r="J23" s="45">
        <v>2628.3411000000001</v>
      </c>
      <c r="K23" s="45">
        <v>269.37299999999999</v>
      </c>
      <c r="L23" s="45">
        <v>350.19</v>
      </c>
      <c r="M23" s="45">
        <v>306.291</v>
      </c>
      <c r="N23" s="45">
        <v>273.2</v>
      </c>
      <c r="O23" s="45">
        <v>39.262999999999998</v>
      </c>
      <c r="P23" s="45">
        <v>215.37100000000001</v>
      </c>
      <c r="Q23" s="45">
        <v>170.173</v>
      </c>
      <c r="R23" s="45">
        <v>1.8220000000000001</v>
      </c>
      <c r="S23" s="45" t="s">
        <v>61</v>
      </c>
      <c r="T23" s="45">
        <f t="shared" si="0"/>
        <v>4505.3211000000001</v>
      </c>
      <c r="U23" s="45" t="s">
        <v>61</v>
      </c>
      <c r="V23" s="45">
        <f>G2B!W23</f>
        <v>18268</v>
      </c>
    </row>
    <row r="24" spans="1:27" x14ac:dyDescent="0.3">
      <c r="A24" s="10"/>
      <c r="B24" s="2">
        <v>28946</v>
      </c>
      <c r="C24" s="45" t="s">
        <v>61</v>
      </c>
      <c r="D24" s="45" t="s">
        <v>61</v>
      </c>
      <c r="E24" s="45" t="s">
        <v>61</v>
      </c>
      <c r="F24" s="45" t="s">
        <v>61</v>
      </c>
      <c r="G24" s="45" t="s">
        <v>61</v>
      </c>
      <c r="H24" s="45">
        <v>12.859</v>
      </c>
      <c r="I24" s="45">
        <v>92.132999999999996</v>
      </c>
      <c r="J24" s="45">
        <v>2268.7319000000002</v>
      </c>
      <c r="K24" s="45">
        <v>84.956000000000003</v>
      </c>
      <c r="L24" s="45">
        <v>163.80000000000001</v>
      </c>
      <c r="M24" s="45">
        <v>320.87400000000002</v>
      </c>
      <c r="N24" s="45">
        <v>342.19</v>
      </c>
      <c r="O24" s="45">
        <v>17.670000000000002</v>
      </c>
      <c r="P24" s="45">
        <v>80.031999999999996</v>
      </c>
      <c r="Q24" s="45">
        <v>44.078000000000003</v>
      </c>
      <c r="R24" s="45">
        <v>6.4720000000000004</v>
      </c>
      <c r="S24" s="45" t="s">
        <v>61</v>
      </c>
      <c r="T24" s="45">
        <f t="shared" si="0"/>
        <v>3433.7959000000014</v>
      </c>
      <c r="U24" s="45" t="s">
        <v>61</v>
      </c>
      <c r="V24" s="45">
        <f>G2B!W24</f>
        <v>14245</v>
      </c>
    </row>
    <row r="25" spans="1:27" s="12" customFormat="1" x14ac:dyDescent="0.3">
      <c r="A25" s="10"/>
      <c r="B25" s="2">
        <v>28976</v>
      </c>
      <c r="C25" s="45" t="s">
        <v>61</v>
      </c>
      <c r="D25" s="45" t="s">
        <v>61</v>
      </c>
      <c r="E25" s="45" t="s">
        <v>61</v>
      </c>
      <c r="F25" s="45" t="s">
        <v>61</v>
      </c>
      <c r="G25" s="45" t="s">
        <v>61</v>
      </c>
      <c r="H25" s="45">
        <v>358.10300000000001</v>
      </c>
      <c r="I25" s="45">
        <v>198.14599999999999</v>
      </c>
      <c r="J25" s="45">
        <v>2657.6111000000001</v>
      </c>
      <c r="K25" s="45">
        <v>119.83</v>
      </c>
      <c r="L25" s="45">
        <v>383.06700000000001</v>
      </c>
      <c r="M25" s="45">
        <v>322.01900000000001</v>
      </c>
      <c r="N25" s="46">
        <v>412.88</v>
      </c>
      <c r="O25" s="46">
        <v>31.888000000000002</v>
      </c>
      <c r="P25" s="46">
        <v>213.91399999999999</v>
      </c>
      <c r="Q25" s="46">
        <v>264.58699999999999</v>
      </c>
      <c r="R25" s="46">
        <v>4.3600000000000003</v>
      </c>
      <c r="S25" s="45" t="s">
        <v>61</v>
      </c>
      <c r="T25" s="45">
        <f t="shared" si="0"/>
        <v>4966.405099999999</v>
      </c>
      <c r="U25" s="45" t="s">
        <v>61</v>
      </c>
      <c r="V25" s="45">
        <f>G2B!W25</f>
        <v>19313</v>
      </c>
      <c r="W25"/>
      <c r="X25"/>
      <c r="Y25"/>
      <c r="Z25"/>
      <c r="AA25"/>
    </row>
    <row r="26" spans="1:27" s="12" customFormat="1" x14ac:dyDescent="0.3">
      <c r="A26" s="10"/>
      <c r="B26" s="2">
        <v>29007</v>
      </c>
      <c r="C26" s="45" t="s">
        <v>61</v>
      </c>
      <c r="D26" s="45" t="s">
        <v>61</v>
      </c>
      <c r="E26" s="45" t="s">
        <v>61</v>
      </c>
      <c r="F26" s="45" t="s">
        <v>61</v>
      </c>
      <c r="G26" s="45" t="s">
        <v>61</v>
      </c>
      <c r="H26" s="45">
        <v>173.86699999999999</v>
      </c>
      <c r="I26" s="45">
        <v>258.63900000000001</v>
      </c>
      <c r="J26" s="45">
        <v>2558.7548999999999</v>
      </c>
      <c r="K26" s="45">
        <v>33.26</v>
      </c>
      <c r="L26" s="45">
        <v>285.995</v>
      </c>
      <c r="M26" s="45">
        <v>274.56299999999999</v>
      </c>
      <c r="N26" s="46">
        <v>510.43799999999999</v>
      </c>
      <c r="O26" s="46">
        <v>104.176</v>
      </c>
      <c r="P26" s="46">
        <v>150.01</v>
      </c>
      <c r="Q26" s="46">
        <v>168.821</v>
      </c>
      <c r="R26" s="46">
        <v>2.1709999999999998</v>
      </c>
      <c r="S26" s="45" t="s">
        <v>61</v>
      </c>
      <c r="T26" s="45">
        <f t="shared" si="0"/>
        <v>4520.6949000000004</v>
      </c>
      <c r="U26" s="45" t="s">
        <v>61</v>
      </c>
      <c r="V26" s="45">
        <f>G2B!W26</f>
        <v>15530</v>
      </c>
      <c r="W26"/>
      <c r="X26"/>
      <c r="Y26"/>
      <c r="Z26"/>
      <c r="AA26"/>
    </row>
    <row r="27" spans="1:27" s="12" customFormat="1" x14ac:dyDescent="0.3">
      <c r="A27" s="10"/>
      <c r="B27" s="2">
        <v>29037</v>
      </c>
      <c r="C27" s="45" t="s">
        <v>61</v>
      </c>
      <c r="D27" s="45" t="s">
        <v>61</v>
      </c>
      <c r="E27" s="45" t="s">
        <v>61</v>
      </c>
      <c r="F27" s="45" t="s">
        <v>61</v>
      </c>
      <c r="G27" s="45" t="s">
        <v>61</v>
      </c>
      <c r="H27" s="45">
        <v>452.26</v>
      </c>
      <c r="I27" s="45">
        <v>140.292</v>
      </c>
      <c r="J27" s="45">
        <v>2389.105</v>
      </c>
      <c r="K27" s="45">
        <v>118.304</v>
      </c>
      <c r="L27" s="45">
        <v>227.36</v>
      </c>
      <c r="M27" s="45">
        <v>259.42599999999999</v>
      </c>
      <c r="N27" s="46">
        <v>1230.479</v>
      </c>
      <c r="O27" s="46">
        <v>18.321000000000002</v>
      </c>
      <c r="P27" s="46">
        <v>205.58500000000001</v>
      </c>
      <c r="Q27" s="46">
        <v>103.883</v>
      </c>
      <c r="R27" s="46">
        <v>7.3330000000000002</v>
      </c>
      <c r="S27" s="45" t="s">
        <v>61</v>
      </c>
      <c r="T27" s="45">
        <f t="shared" si="0"/>
        <v>5152.348</v>
      </c>
      <c r="U27" s="45" t="s">
        <v>61</v>
      </c>
      <c r="V27" s="45">
        <f>G2B!W27</f>
        <v>25639</v>
      </c>
      <c r="W27"/>
      <c r="X27"/>
      <c r="Y27"/>
      <c r="Z27"/>
      <c r="AA27"/>
    </row>
    <row r="28" spans="1:27" s="12" customFormat="1" x14ac:dyDescent="0.3">
      <c r="A28" s="10"/>
      <c r="B28" s="2">
        <v>29068</v>
      </c>
      <c r="C28" s="45" t="s">
        <v>61</v>
      </c>
      <c r="D28" s="45" t="s">
        <v>61</v>
      </c>
      <c r="E28" s="45" t="s">
        <v>61</v>
      </c>
      <c r="F28" s="45" t="s">
        <v>61</v>
      </c>
      <c r="G28" s="45" t="s">
        <v>61</v>
      </c>
      <c r="H28" s="45">
        <v>483.76400000000001</v>
      </c>
      <c r="I28" s="45">
        <v>147.63</v>
      </c>
      <c r="J28" s="45">
        <v>1976.059</v>
      </c>
      <c r="K28" s="45">
        <v>140.00200000000001</v>
      </c>
      <c r="L28" s="45">
        <v>238.958</v>
      </c>
      <c r="M28" s="45">
        <v>348.02100000000002</v>
      </c>
      <c r="N28" s="46">
        <v>342.02</v>
      </c>
      <c r="O28" s="46">
        <v>67.704999999999998</v>
      </c>
      <c r="P28" s="46">
        <v>243.107</v>
      </c>
      <c r="Q28" s="46">
        <v>132.05500000000001</v>
      </c>
      <c r="R28" s="46">
        <v>0</v>
      </c>
      <c r="S28" s="45" t="s">
        <v>61</v>
      </c>
      <c r="T28" s="45">
        <f t="shared" si="0"/>
        <v>4119.3209999999999</v>
      </c>
      <c r="U28" s="45" t="s">
        <v>61</v>
      </c>
      <c r="V28" s="45">
        <f>G2B!W28</f>
        <v>33194</v>
      </c>
      <c r="W28"/>
      <c r="X28"/>
      <c r="Y28"/>
      <c r="Z28"/>
      <c r="AA28"/>
    </row>
    <row r="29" spans="1:27" s="12" customFormat="1" x14ac:dyDescent="0.3">
      <c r="A29" s="10"/>
      <c r="B29" s="2">
        <v>29099</v>
      </c>
      <c r="C29" s="45" t="s">
        <v>61</v>
      </c>
      <c r="D29" s="45" t="s">
        <v>61</v>
      </c>
      <c r="E29" s="45" t="s">
        <v>61</v>
      </c>
      <c r="F29" s="45" t="s">
        <v>61</v>
      </c>
      <c r="G29" s="45" t="s">
        <v>61</v>
      </c>
      <c r="H29" s="45">
        <v>494.84899999999999</v>
      </c>
      <c r="I29" s="45">
        <v>46.176000000000002</v>
      </c>
      <c r="J29" s="45">
        <v>2292.3701000000001</v>
      </c>
      <c r="K29" s="45">
        <v>29.771000000000001</v>
      </c>
      <c r="L29" s="45">
        <v>190.28700000000001</v>
      </c>
      <c r="M29" s="45">
        <v>279.34399999999999</v>
      </c>
      <c r="N29" s="46">
        <v>303.89499999999998</v>
      </c>
      <c r="O29" s="46">
        <v>3.5990000000000002</v>
      </c>
      <c r="P29" s="46">
        <v>76.929000000000002</v>
      </c>
      <c r="Q29" s="46">
        <v>89.385000000000005</v>
      </c>
      <c r="R29" s="46">
        <v>5.7690000000000001</v>
      </c>
      <c r="S29" s="45" t="s">
        <v>61</v>
      </c>
      <c r="T29" s="45">
        <f t="shared" si="0"/>
        <v>3812.3741000000005</v>
      </c>
      <c r="U29" s="45" t="s">
        <v>61</v>
      </c>
      <c r="V29" s="45">
        <f>G2B!W29</f>
        <v>18148</v>
      </c>
      <c r="W29"/>
      <c r="X29"/>
      <c r="Y29"/>
      <c r="Z29"/>
      <c r="AA29"/>
    </row>
    <row r="30" spans="1:27" x14ac:dyDescent="0.3">
      <c r="A30" s="10"/>
      <c r="B30" s="2">
        <v>29129</v>
      </c>
      <c r="C30" s="45" t="s">
        <v>61</v>
      </c>
      <c r="D30" s="45" t="s">
        <v>61</v>
      </c>
      <c r="E30" s="45" t="s">
        <v>61</v>
      </c>
      <c r="F30" s="45" t="s">
        <v>61</v>
      </c>
      <c r="G30" s="45" t="s">
        <v>61</v>
      </c>
      <c r="H30" s="45">
        <v>703.12800000000004</v>
      </c>
      <c r="I30" s="45">
        <v>189.791</v>
      </c>
      <c r="J30" s="45">
        <v>4321.3091000000004</v>
      </c>
      <c r="K30" s="45">
        <v>255.42099999999999</v>
      </c>
      <c r="L30" s="45">
        <v>318.036</v>
      </c>
      <c r="M30" s="45">
        <v>806.06899999999996</v>
      </c>
      <c r="N30" s="45">
        <v>514.67999999999995</v>
      </c>
      <c r="O30" s="45">
        <v>46.427999999999997</v>
      </c>
      <c r="P30" s="45">
        <v>147.679</v>
      </c>
      <c r="Q30" s="45">
        <v>168.31800000000001</v>
      </c>
      <c r="R30" s="45">
        <v>2.754</v>
      </c>
      <c r="S30" s="45" t="s">
        <v>61</v>
      </c>
      <c r="T30" s="45">
        <f t="shared" si="0"/>
        <v>7473.6131000000005</v>
      </c>
      <c r="U30" s="45" t="s">
        <v>61</v>
      </c>
      <c r="V30" s="45">
        <f>G2B!W30</f>
        <v>19775</v>
      </c>
    </row>
    <row r="31" spans="1:27" x14ac:dyDescent="0.3">
      <c r="A31" s="10"/>
      <c r="B31" s="2">
        <v>29160</v>
      </c>
      <c r="C31" s="45" t="s">
        <v>61</v>
      </c>
      <c r="D31" s="45" t="s">
        <v>61</v>
      </c>
      <c r="E31" s="45" t="s">
        <v>61</v>
      </c>
      <c r="F31" s="45" t="s">
        <v>61</v>
      </c>
      <c r="G31" s="45" t="s">
        <v>61</v>
      </c>
      <c r="H31" s="45">
        <v>631.93799999999999</v>
      </c>
      <c r="I31" s="45">
        <v>102.126</v>
      </c>
      <c r="J31" s="45">
        <v>4328.6558000000005</v>
      </c>
      <c r="K31" s="45">
        <v>203.53100000000001</v>
      </c>
      <c r="L31" s="45">
        <v>404.74799999999999</v>
      </c>
      <c r="M31" s="45">
        <v>315.98500000000001</v>
      </c>
      <c r="N31" s="45">
        <v>490.911</v>
      </c>
      <c r="O31" s="45">
        <v>86.162999999999997</v>
      </c>
      <c r="P31" s="45">
        <v>234.39099999999999</v>
      </c>
      <c r="Q31" s="45">
        <v>178.34100000000001</v>
      </c>
      <c r="R31" s="45">
        <v>6.3250000000000002</v>
      </c>
      <c r="S31" s="45" t="s">
        <v>61</v>
      </c>
      <c r="T31" s="45">
        <f t="shared" si="0"/>
        <v>6983.1147999999994</v>
      </c>
      <c r="U31" s="45" t="s">
        <v>61</v>
      </c>
      <c r="V31" s="45">
        <f>G2B!W31</f>
        <v>25005</v>
      </c>
    </row>
    <row r="32" spans="1:27" x14ac:dyDescent="0.3">
      <c r="A32" s="10"/>
      <c r="B32" s="2">
        <v>29190</v>
      </c>
      <c r="C32" s="45" t="s">
        <v>61</v>
      </c>
      <c r="D32" s="45" t="s">
        <v>61</v>
      </c>
      <c r="E32" s="45" t="s">
        <v>61</v>
      </c>
      <c r="F32" s="45" t="s">
        <v>61</v>
      </c>
      <c r="G32" s="45" t="s">
        <v>61</v>
      </c>
      <c r="H32" s="45">
        <v>789.09799999999996</v>
      </c>
      <c r="I32" s="45">
        <v>172.60300000000001</v>
      </c>
      <c r="J32" s="45">
        <v>3251.2970999999998</v>
      </c>
      <c r="K32" s="45">
        <v>185.83600000000001</v>
      </c>
      <c r="L32" s="45">
        <v>276.25099999999998</v>
      </c>
      <c r="M32" s="45">
        <v>345.98099999999999</v>
      </c>
      <c r="N32" s="45">
        <v>306.774</v>
      </c>
      <c r="O32" s="45">
        <v>24.911000000000001</v>
      </c>
      <c r="P32" s="45">
        <v>110.827</v>
      </c>
      <c r="Q32" s="45">
        <v>173.10900000000001</v>
      </c>
      <c r="R32" s="45">
        <v>31.579000000000001</v>
      </c>
      <c r="S32" s="45" t="s">
        <v>61</v>
      </c>
      <c r="T32" s="45">
        <f t="shared" si="0"/>
        <v>5668.2661000000007</v>
      </c>
      <c r="U32" s="45" t="s">
        <v>61</v>
      </c>
      <c r="V32" s="45">
        <f>G2B!W32</f>
        <v>14336</v>
      </c>
    </row>
    <row r="33" spans="1:22" x14ac:dyDescent="0.3">
      <c r="A33" s="10"/>
      <c r="B33" s="2">
        <v>29221</v>
      </c>
      <c r="C33" s="45" t="s">
        <v>61</v>
      </c>
      <c r="D33" s="45" t="s">
        <v>61</v>
      </c>
      <c r="E33" s="45" t="s">
        <v>61</v>
      </c>
      <c r="F33" s="45" t="s">
        <v>61</v>
      </c>
      <c r="G33" s="45" t="s">
        <v>61</v>
      </c>
      <c r="H33" s="45">
        <v>423.96199999999999</v>
      </c>
      <c r="I33" s="45">
        <v>219.32599999999999</v>
      </c>
      <c r="J33" s="45">
        <v>4142.5829999999996</v>
      </c>
      <c r="K33" s="45">
        <v>529.01400000000001</v>
      </c>
      <c r="L33" s="45">
        <v>481.78100000000001</v>
      </c>
      <c r="M33" s="45">
        <v>805.29399999999998</v>
      </c>
      <c r="N33" s="45">
        <v>994.62599999999998</v>
      </c>
      <c r="O33" s="45">
        <v>77.459000000000003</v>
      </c>
      <c r="P33" s="45">
        <v>453.721</v>
      </c>
      <c r="Q33" s="45">
        <v>210.22300000000001</v>
      </c>
      <c r="R33" s="45">
        <v>31.896999999999998</v>
      </c>
      <c r="S33" s="45" t="s">
        <v>61</v>
      </c>
      <c r="T33" s="45">
        <f t="shared" si="0"/>
        <v>8369.8860000000004</v>
      </c>
      <c r="U33" s="45" t="s">
        <v>61</v>
      </c>
      <c r="V33" s="45">
        <f>G2B!W33</f>
        <v>14158</v>
      </c>
    </row>
    <row r="34" spans="1:22" x14ac:dyDescent="0.3">
      <c r="A34" s="10"/>
      <c r="B34" s="2">
        <v>29252</v>
      </c>
      <c r="C34" s="45" t="s">
        <v>61</v>
      </c>
      <c r="D34" s="45" t="s">
        <v>61</v>
      </c>
      <c r="E34" s="45" t="s">
        <v>61</v>
      </c>
      <c r="F34" s="45" t="s">
        <v>61</v>
      </c>
      <c r="G34" s="45" t="s">
        <v>61</v>
      </c>
      <c r="H34" s="45">
        <v>431.56400000000002</v>
      </c>
      <c r="I34" s="45">
        <v>113.998</v>
      </c>
      <c r="J34" s="45">
        <v>3047.5470999999998</v>
      </c>
      <c r="K34" s="45">
        <v>898.43600000000004</v>
      </c>
      <c r="L34" s="45">
        <v>494.99799999999999</v>
      </c>
      <c r="M34" s="45">
        <v>804.79200000000003</v>
      </c>
      <c r="N34" s="45">
        <v>1071.2929999999999</v>
      </c>
      <c r="O34" s="45">
        <v>74.597999999999999</v>
      </c>
      <c r="P34" s="45">
        <v>1205.058</v>
      </c>
      <c r="Q34" s="45">
        <v>167.98</v>
      </c>
      <c r="R34" s="45">
        <v>2.6539999999999999</v>
      </c>
      <c r="S34" s="45" t="s">
        <v>61</v>
      </c>
      <c r="T34" s="45">
        <f t="shared" si="0"/>
        <v>8312.918099999999</v>
      </c>
      <c r="U34" s="45" t="s">
        <v>61</v>
      </c>
      <c r="V34" s="45">
        <f>G2B!W34</f>
        <v>17901</v>
      </c>
    </row>
    <row r="35" spans="1:22" x14ac:dyDescent="0.3">
      <c r="A35" s="10"/>
      <c r="B35" s="2">
        <v>29281</v>
      </c>
      <c r="C35" s="45" t="s">
        <v>61</v>
      </c>
      <c r="D35" s="45" t="s">
        <v>61</v>
      </c>
      <c r="E35" s="45" t="s">
        <v>61</v>
      </c>
      <c r="F35" s="45" t="s">
        <v>61</v>
      </c>
      <c r="G35" s="45" t="s">
        <v>61</v>
      </c>
      <c r="H35" s="45">
        <v>583.19899999999996</v>
      </c>
      <c r="I35" s="45">
        <v>211.94900000000001</v>
      </c>
      <c r="J35" s="45">
        <v>3560.1790000000001</v>
      </c>
      <c r="K35" s="45">
        <v>675.35400000000004</v>
      </c>
      <c r="L35" s="45">
        <v>526.65260000000001</v>
      </c>
      <c r="M35" s="45">
        <v>1844.672</v>
      </c>
      <c r="N35" s="45">
        <v>1019.694</v>
      </c>
      <c r="O35" s="45">
        <v>111.63200000000001</v>
      </c>
      <c r="P35" s="45">
        <v>755.58100000000002</v>
      </c>
      <c r="Q35" s="45">
        <v>312.09800000000001</v>
      </c>
      <c r="R35" s="45">
        <v>4.2279999999999998</v>
      </c>
      <c r="S35" s="45" t="s">
        <v>61</v>
      </c>
      <c r="T35" s="45">
        <f t="shared" si="0"/>
        <v>9605.2385999999988</v>
      </c>
      <c r="U35" s="45" t="s">
        <v>61</v>
      </c>
      <c r="V35" s="45">
        <f>G2B!W35</f>
        <v>19339</v>
      </c>
    </row>
    <row r="36" spans="1:22" x14ac:dyDescent="0.3">
      <c r="A36" s="10"/>
      <c r="B36" s="2">
        <v>29312</v>
      </c>
      <c r="C36" s="45" t="s">
        <v>61</v>
      </c>
      <c r="D36" s="45" t="s">
        <v>61</v>
      </c>
      <c r="E36" s="45" t="s">
        <v>61</v>
      </c>
      <c r="F36" s="45" t="s">
        <v>61</v>
      </c>
      <c r="G36" s="45" t="s">
        <v>61</v>
      </c>
      <c r="H36" s="45">
        <v>551.24300000000005</v>
      </c>
      <c r="I36" s="45">
        <v>111.309</v>
      </c>
      <c r="J36" s="45">
        <v>3482.6720999999998</v>
      </c>
      <c r="K36" s="45">
        <v>464.29899999999998</v>
      </c>
      <c r="L36" s="45">
        <v>432.39100000000002</v>
      </c>
      <c r="M36" s="45">
        <v>803.98500000000001</v>
      </c>
      <c r="N36" s="45">
        <v>1057.569</v>
      </c>
      <c r="O36" s="45">
        <v>41.76</v>
      </c>
      <c r="P36" s="45">
        <v>513.81500000000005</v>
      </c>
      <c r="Q36" s="45">
        <v>157.65299999999999</v>
      </c>
      <c r="R36" s="45">
        <v>2.3010000000000002</v>
      </c>
      <c r="S36" s="45" t="s">
        <v>61</v>
      </c>
      <c r="T36" s="45">
        <f t="shared" si="0"/>
        <v>7618.9970999999996</v>
      </c>
      <c r="U36" s="45" t="s">
        <v>61</v>
      </c>
      <c r="V36" s="45">
        <f>G2B!W36</f>
        <v>32741</v>
      </c>
    </row>
    <row r="37" spans="1:22" x14ac:dyDescent="0.3">
      <c r="A37" s="10"/>
      <c r="B37" s="2">
        <v>29342</v>
      </c>
      <c r="C37" s="45" t="s">
        <v>61</v>
      </c>
      <c r="D37" s="45" t="s">
        <v>61</v>
      </c>
      <c r="E37" s="45" t="s">
        <v>61</v>
      </c>
      <c r="F37" s="45" t="s">
        <v>61</v>
      </c>
      <c r="G37" s="45" t="s">
        <v>61</v>
      </c>
      <c r="H37" s="45">
        <v>1096.556</v>
      </c>
      <c r="I37" s="45">
        <v>84.32</v>
      </c>
      <c r="J37" s="45">
        <v>4941.7461000000003</v>
      </c>
      <c r="K37" s="45">
        <v>559.82799999999997</v>
      </c>
      <c r="L37" s="45">
        <v>325.93299999999999</v>
      </c>
      <c r="M37" s="45">
        <v>1077.653</v>
      </c>
      <c r="N37" s="45">
        <v>889.47400000000005</v>
      </c>
      <c r="O37" s="45">
        <v>32.771000000000001</v>
      </c>
      <c r="P37" s="45">
        <v>385.88900000000001</v>
      </c>
      <c r="Q37" s="45">
        <v>407.66500000000002</v>
      </c>
      <c r="R37" s="45">
        <v>3.6890000000000001</v>
      </c>
      <c r="S37" s="45" t="s">
        <v>61</v>
      </c>
      <c r="T37" s="45">
        <f t="shared" si="0"/>
        <v>9805.5241000000005</v>
      </c>
      <c r="U37" s="45" t="s">
        <v>61</v>
      </c>
      <c r="V37" s="45">
        <f>G2B!W37</f>
        <v>42331</v>
      </c>
    </row>
    <row r="38" spans="1:22" x14ac:dyDescent="0.3">
      <c r="A38" s="10"/>
      <c r="B38" s="2">
        <v>29373</v>
      </c>
      <c r="C38" s="45" t="s">
        <v>61</v>
      </c>
      <c r="D38" s="45" t="s">
        <v>61</v>
      </c>
      <c r="E38" s="45" t="s">
        <v>61</v>
      </c>
      <c r="F38" s="45" t="s">
        <v>61</v>
      </c>
      <c r="G38" s="45" t="s">
        <v>61</v>
      </c>
      <c r="H38" s="45">
        <v>1169.26</v>
      </c>
      <c r="I38" s="45">
        <v>198.34100000000001</v>
      </c>
      <c r="J38" s="45">
        <v>4354.8071</v>
      </c>
      <c r="K38" s="45">
        <v>572.00199999999995</v>
      </c>
      <c r="L38" s="45">
        <v>468.279</v>
      </c>
      <c r="M38" s="45">
        <v>764.14499999999998</v>
      </c>
      <c r="N38" s="45">
        <v>883.95500000000004</v>
      </c>
      <c r="O38" s="45">
        <v>61.442</v>
      </c>
      <c r="P38" s="45">
        <v>375.88099999999997</v>
      </c>
      <c r="Q38" s="45">
        <v>344.93700000000001</v>
      </c>
      <c r="R38" s="45">
        <v>3.488</v>
      </c>
      <c r="S38" s="45" t="s">
        <v>61</v>
      </c>
      <c r="T38" s="45">
        <f t="shared" si="0"/>
        <v>9196.5370999999996</v>
      </c>
      <c r="U38" s="45" t="s">
        <v>61</v>
      </c>
      <c r="V38" s="45">
        <f>G2B!W38</f>
        <v>19517</v>
      </c>
    </row>
    <row r="39" spans="1:22" x14ac:dyDescent="0.3">
      <c r="A39" s="10"/>
      <c r="B39" s="2">
        <v>29403</v>
      </c>
      <c r="C39" s="45" t="s">
        <v>61</v>
      </c>
      <c r="D39" s="45" t="s">
        <v>61</v>
      </c>
      <c r="E39" s="45" t="s">
        <v>61</v>
      </c>
      <c r="F39" s="45" t="s">
        <v>61</v>
      </c>
      <c r="G39" s="45" t="s">
        <v>61</v>
      </c>
      <c r="H39" s="45">
        <v>1022.992</v>
      </c>
      <c r="I39" s="45">
        <v>89.606999999999999</v>
      </c>
      <c r="J39" s="45">
        <v>5357.3071</v>
      </c>
      <c r="K39" s="45">
        <v>412.46600000000001</v>
      </c>
      <c r="L39" s="45">
        <v>567.49199999999996</v>
      </c>
      <c r="M39" s="45">
        <v>599.76300000000003</v>
      </c>
      <c r="N39" s="45">
        <v>969.98699999999997</v>
      </c>
      <c r="O39" s="45">
        <v>56.521999999999998</v>
      </c>
      <c r="P39" s="45">
        <v>383.20100000000002</v>
      </c>
      <c r="Q39" s="45">
        <v>221.38800000000001</v>
      </c>
      <c r="R39" s="45">
        <v>3.2549999999999999</v>
      </c>
      <c r="S39" s="45" t="s">
        <v>61</v>
      </c>
      <c r="T39" s="45">
        <f t="shared" si="0"/>
        <v>9683.9801000000007</v>
      </c>
      <c r="U39" s="45" t="s">
        <v>61</v>
      </c>
      <c r="V39" s="45">
        <f>G2B!W39</f>
        <v>40530</v>
      </c>
    </row>
    <row r="40" spans="1:22" x14ac:dyDescent="0.3">
      <c r="A40" s="10"/>
      <c r="B40" s="2">
        <v>29434</v>
      </c>
      <c r="C40" s="45" t="s">
        <v>61</v>
      </c>
      <c r="D40" s="45" t="s">
        <v>61</v>
      </c>
      <c r="E40" s="45" t="s">
        <v>61</v>
      </c>
      <c r="F40" s="45" t="s">
        <v>61</v>
      </c>
      <c r="G40" s="45" t="s">
        <v>61</v>
      </c>
      <c r="H40" s="45">
        <v>1128.1669999999999</v>
      </c>
      <c r="I40" s="45">
        <v>196.77500000000001</v>
      </c>
      <c r="J40" s="45">
        <v>3517.4479999999999</v>
      </c>
      <c r="K40" s="45">
        <v>488.173</v>
      </c>
      <c r="L40" s="45">
        <v>281.745</v>
      </c>
      <c r="M40" s="45">
        <v>358.97899999999998</v>
      </c>
      <c r="N40" s="45">
        <v>1429.8910000000001</v>
      </c>
      <c r="O40" s="45">
        <v>98.033000000000001</v>
      </c>
      <c r="P40" s="45">
        <v>327.59699999999998</v>
      </c>
      <c r="Q40" s="45">
        <v>298.93400000000003</v>
      </c>
      <c r="R40" s="45">
        <v>9.9260000000000002</v>
      </c>
      <c r="S40" s="45" t="s">
        <v>61</v>
      </c>
      <c r="T40" s="45">
        <f t="shared" si="0"/>
        <v>8135.6680000000006</v>
      </c>
      <c r="U40" s="45" t="s">
        <v>61</v>
      </c>
      <c r="V40" s="45">
        <f>G2B!W40</f>
        <v>35419</v>
      </c>
    </row>
    <row r="41" spans="1:22" x14ac:dyDescent="0.3">
      <c r="A41" s="10"/>
      <c r="B41" s="2">
        <v>29465</v>
      </c>
      <c r="C41" s="45" t="s">
        <v>61</v>
      </c>
      <c r="D41" s="45" t="s">
        <v>61</v>
      </c>
      <c r="E41" s="45" t="s">
        <v>61</v>
      </c>
      <c r="F41" s="45" t="s">
        <v>61</v>
      </c>
      <c r="G41" s="45" t="s">
        <v>61</v>
      </c>
      <c r="H41" s="45">
        <v>1416.78</v>
      </c>
      <c r="I41" s="45">
        <v>332.07600000000002</v>
      </c>
      <c r="J41" s="45">
        <v>3852.1039999999998</v>
      </c>
      <c r="K41" s="45">
        <v>451.87299999999999</v>
      </c>
      <c r="L41" s="45">
        <v>550.68499999999995</v>
      </c>
      <c r="M41" s="45">
        <v>544.73199999999997</v>
      </c>
      <c r="N41" s="45">
        <v>1036.6780000000001</v>
      </c>
      <c r="O41" s="45">
        <v>308.45400000000001</v>
      </c>
      <c r="P41" s="45">
        <v>330.38</v>
      </c>
      <c r="Q41" s="45">
        <v>325.30599999999998</v>
      </c>
      <c r="R41" s="45">
        <v>3.2149999999999999</v>
      </c>
      <c r="S41" s="45" t="s">
        <v>61</v>
      </c>
      <c r="T41" s="45">
        <f t="shared" si="0"/>
        <v>9152.2829999999994</v>
      </c>
      <c r="U41" s="45" t="s">
        <v>61</v>
      </c>
      <c r="V41" s="45">
        <f>G2B!W41</f>
        <v>35061</v>
      </c>
    </row>
    <row r="42" spans="1:22" x14ac:dyDescent="0.3">
      <c r="A42" s="10"/>
      <c r="B42" s="2">
        <v>29495</v>
      </c>
      <c r="C42" s="45" t="s">
        <v>61</v>
      </c>
      <c r="D42" s="45" t="s">
        <v>61</v>
      </c>
      <c r="E42" s="45" t="s">
        <v>61</v>
      </c>
      <c r="F42" s="45" t="s">
        <v>61</v>
      </c>
      <c r="G42" s="45" t="s">
        <v>61</v>
      </c>
      <c r="H42" s="45">
        <v>1561.09</v>
      </c>
      <c r="I42" s="45">
        <v>74.59</v>
      </c>
      <c r="J42" s="45">
        <v>6273.0869000000002</v>
      </c>
      <c r="K42" s="45">
        <v>348.56599999999997</v>
      </c>
      <c r="L42" s="45">
        <v>432.23399999999998</v>
      </c>
      <c r="M42" s="45">
        <v>636.86400000000003</v>
      </c>
      <c r="N42" s="45">
        <v>972.36199999999997</v>
      </c>
      <c r="O42" s="45">
        <v>45.762</v>
      </c>
      <c r="P42" s="45">
        <v>383.74</v>
      </c>
      <c r="Q42" s="45">
        <v>308.625</v>
      </c>
      <c r="R42" s="45">
        <v>1.766</v>
      </c>
      <c r="S42" s="45" t="s">
        <v>61</v>
      </c>
      <c r="T42" s="45">
        <f t="shared" si="0"/>
        <v>11038.6859</v>
      </c>
      <c r="U42" s="45" t="s">
        <v>61</v>
      </c>
      <c r="V42" s="45">
        <f>G2B!W42</f>
        <v>24964</v>
      </c>
    </row>
    <row r="43" spans="1:22" x14ac:dyDescent="0.3">
      <c r="A43" s="10"/>
      <c r="B43" s="2">
        <v>29526</v>
      </c>
      <c r="C43" s="45" t="s">
        <v>61</v>
      </c>
      <c r="D43" s="45" t="s">
        <v>61</v>
      </c>
      <c r="E43" s="45" t="s">
        <v>61</v>
      </c>
      <c r="F43" s="45" t="s">
        <v>61</v>
      </c>
      <c r="G43" s="45" t="s">
        <v>61</v>
      </c>
      <c r="H43" s="45">
        <v>2691.3458999999998</v>
      </c>
      <c r="I43" s="45">
        <v>328.92599999999999</v>
      </c>
      <c r="J43" s="45">
        <v>5912.6641</v>
      </c>
      <c r="K43" s="45">
        <v>355.47199999999998</v>
      </c>
      <c r="L43" s="45">
        <v>400.47500000000002</v>
      </c>
      <c r="M43" s="45">
        <v>763.34900000000005</v>
      </c>
      <c r="N43" s="45">
        <v>1095.2111</v>
      </c>
      <c r="O43" s="45">
        <v>55.500999999999998</v>
      </c>
      <c r="P43" s="45">
        <v>322.33699999999999</v>
      </c>
      <c r="Q43" s="45">
        <v>241.93199999999999</v>
      </c>
      <c r="R43" s="45">
        <v>1.7470000000000001</v>
      </c>
      <c r="S43" s="45" t="s">
        <v>61</v>
      </c>
      <c r="T43" s="45">
        <f t="shared" si="0"/>
        <v>12168.9601</v>
      </c>
      <c r="U43" s="45" t="s">
        <v>61</v>
      </c>
      <c r="V43" s="45">
        <f>G2B!W43</f>
        <v>41023</v>
      </c>
    </row>
    <row r="44" spans="1:22" x14ac:dyDescent="0.3">
      <c r="A44" s="10"/>
      <c r="B44" s="2">
        <v>29556</v>
      </c>
      <c r="C44" s="45" t="s">
        <v>61</v>
      </c>
      <c r="D44" s="45" t="s">
        <v>61</v>
      </c>
      <c r="E44" s="45" t="s">
        <v>61</v>
      </c>
      <c r="F44" s="45" t="s">
        <v>61</v>
      </c>
      <c r="G44" s="45" t="s">
        <v>61</v>
      </c>
      <c r="H44" s="45">
        <v>1568.1130000000001</v>
      </c>
      <c r="I44" s="45">
        <v>152.87</v>
      </c>
      <c r="J44" s="45">
        <v>3971.6559999999999</v>
      </c>
      <c r="K44" s="45">
        <v>517.64</v>
      </c>
      <c r="L44" s="45">
        <v>489.72</v>
      </c>
      <c r="M44" s="45">
        <v>497.11799999999999</v>
      </c>
      <c r="N44" s="45">
        <v>892.7</v>
      </c>
      <c r="O44" s="45">
        <v>100.039</v>
      </c>
      <c r="P44" s="45">
        <v>320.67899999999997</v>
      </c>
      <c r="Q44" s="45">
        <v>192.46</v>
      </c>
      <c r="R44" s="45">
        <v>2.4380000000000002</v>
      </c>
      <c r="S44" s="45" t="s">
        <v>61</v>
      </c>
      <c r="T44" s="45">
        <f t="shared" si="0"/>
        <v>8705.4329999999991</v>
      </c>
      <c r="U44" s="45" t="s">
        <v>61</v>
      </c>
      <c r="V44" s="45">
        <f>G2B!W44</f>
        <v>14394</v>
      </c>
    </row>
    <row r="45" spans="1:22" x14ac:dyDescent="0.3">
      <c r="A45" s="10"/>
      <c r="B45" s="2">
        <v>29587</v>
      </c>
      <c r="C45" s="45" t="s">
        <v>61</v>
      </c>
      <c r="D45" s="45" t="s">
        <v>61</v>
      </c>
      <c r="E45" s="45" t="s">
        <v>61</v>
      </c>
      <c r="F45" s="45" t="s">
        <v>61</v>
      </c>
      <c r="G45" s="45" t="s">
        <v>61</v>
      </c>
      <c r="H45" s="45">
        <v>996.15499999999997</v>
      </c>
      <c r="I45" s="45">
        <v>26.89</v>
      </c>
      <c r="J45" s="45">
        <v>3699.7118999999998</v>
      </c>
      <c r="K45" s="45">
        <v>243.43</v>
      </c>
      <c r="L45" s="45">
        <v>161.542</v>
      </c>
      <c r="M45" s="45">
        <v>380.69600000000003</v>
      </c>
      <c r="N45" s="45">
        <v>708.47299999999996</v>
      </c>
      <c r="O45" s="45">
        <v>42.423999999999999</v>
      </c>
      <c r="P45" s="45">
        <v>211.62799999999999</v>
      </c>
      <c r="Q45" s="45">
        <v>169.63200000000001</v>
      </c>
      <c r="R45" s="45">
        <v>4.0650000000000004</v>
      </c>
      <c r="S45" s="45" t="s">
        <v>61</v>
      </c>
      <c r="T45" s="45">
        <f t="shared" si="0"/>
        <v>6644.6468999999988</v>
      </c>
      <c r="U45" s="45" t="s">
        <v>61</v>
      </c>
      <c r="V45" s="45">
        <f>G2B!W45</f>
        <v>14898.713</v>
      </c>
    </row>
    <row r="46" spans="1:22" x14ac:dyDescent="0.3">
      <c r="A46" s="10"/>
      <c r="B46" s="2">
        <v>29618</v>
      </c>
      <c r="C46" s="45" t="s">
        <v>61</v>
      </c>
      <c r="D46" s="45" t="s">
        <v>61</v>
      </c>
      <c r="E46" s="45" t="s">
        <v>61</v>
      </c>
      <c r="F46" s="45" t="s">
        <v>61</v>
      </c>
      <c r="G46" s="45" t="s">
        <v>61</v>
      </c>
      <c r="H46" s="45">
        <v>1228.049</v>
      </c>
      <c r="I46" s="45">
        <v>415.16899999999998</v>
      </c>
      <c r="J46" s="45">
        <v>3635.8888999999999</v>
      </c>
      <c r="K46" s="45">
        <v>267.50099999999998</v>
      </c>
      <c r="L46" s="45">
        <v>353.79700000000003</v>
      </c>
      <c r="M46" s="45">
        <v>300.37099999999998</v>
      </c>
      <c r="N46" s="45">
        <v>717.24</v>
      </c>
      <c r="O46" s="45">
        <v>32.540999999999997</v>
      </c>
      <c r="P46" s="45">
        <v>260.40300000000002</v>
      </c>
      <c r="Q46" s="45">
        <v>252.30600000000001</v>
      </c>
      <c r="R46" s="45">
        <v>8.6649999999999991</v>
      </c>
      <c r="S46" s="45" t="s">
        <v>61</v>
      </c>
      <c r="T46" s="45">
        <f t="shared" si="0"/>
        <v>7471.9308999999994</v>
      </c>
      <c r="U46" s="45" t="s">
        <v>61</v>
      </c>
      <c r="V46" s="45">
        <f>G2B!W46</f>
        <v>18427.403999999999</v>
      </c>
    </row>
    <row r="47" spans="1:22" x14ac:dyDescent="0.3">
      <c r="A47" s="10"/>
      <c r="B47" s="2">
        <v>29646</v>
      </c>
      <c r="C47" s="45" t="s">
        <v>61</v>
      </c>
      <c r="D47" s="45" t="s">
        <v>61</v>
      </c>
      <c r="E47" s="45" t="s">
        <v>61</v>
      </c>
      <c r="F47" s="45" t="s">
        <v>61</v>
      </c>
      <c r="G47" s="45" t="s">
        <v>61</v>
      </c>
      <c r="H47" s="45">
        <v>1808.1219000000001</v>
      </c>
      <c r="I47" s="45">
        <v>156.15199999999999</v>
      </c>
      <c r="J47" s="45">
        <v>3894.8110000000001</v>
      </c>
      <c r="K47" s="45">
        <v>208.417</v>
      </c>
      <c r="L47" s="45">
        <v>362.38200000000001</v>
      </c>
      <c r="M47" s="45">
        <v>662.97799999999995</v>
      </c>
      <c r="N47" s="45">
        <v>1124.5170000000001</v>
      </c>
      <c r="O47" s="45">
        <v>20.207000000000001</v>
      </c>
      <c r="P47" s="45">
        <v>336.43400000000003</v>
      </c>
      <c r="Q47" s="45">
        <v>187.72900000000001</v>
      </c>
      <c r="R47" s="45">
        <v>3.1259999999999999</v>
      </c>
      <c r="S47" s="45" t="s">
        <v>61</v>
      </c>
      <c r="T47" s="45">
        <f t="shared" si="0"/>
        <v>8764.8748999999989</v>
      </c>
      <c r="U47" s="45" t="s">
        <v>61</v>
      </c>
      <c r="V47" s="45">
        <f>G2B!W47</f>
        <v>24446.264099999997</v>
      </c>
    </row>
    <row r="48" spans="1:22" x14ac:dyDescent="0.3">
      <c r="A48" s="10"/>
      <c r="B48" s="2">
        <v>29677</v>
      </c>
      <c r="C48" s="45" t="s">
        <v>61</v>
      </c>
      <c r="D48" s="45" t="s">
        <v>61</v>
      </c>
      <c r="E48" s="45" t="s">
        <v>61</v>
      </c>
      <c r="F48" s="45" t="s">
        <v>61</v>
      </c>
      <c r="G48" s="45" t="s">
        <v>61</v>
      </c>
      <c r="H48" s="45">
        <v>1694.2320999999999</v>
      </c>
      <c r="I48" s="45">
        <v>301.31599999999997</v>
      </c>
      <c r="J48" s="45">
        <v>3615.4431</v>
      </c>
      <c r="K48" s="45">
        <v>171.96899999999999</v>
      </c>
      <c r="L48" s="45">
        <v>249.08</v>
      </c>
      <c r="M48" s="45">
        <v>508.39600000000002</v>
      </c>
      <c r="N48" s="45">
        <v>495.34699999999998</v>
      </c>
      <c r="O48" s="45">
        <v>36.957000000000001</v>
      </c>
      <c r="P48" s="45">
        <v>213.80500000000001</v>
      </c>
      <c r="Q48" s="45">
        <v>158.958</v>
      </c>
      <c r="R48" s="45">
        <v>0.14000000000000001</v>
      </c>
      <c r="S48" s="45" t="s">
        <v>61</v>
      </c>
      <c r="T48" s="45">
        <f t="shared" si="0"/>
        <v>7445.6432000000004</v>
      </c>
      <c r="U48" s="45" t="s">
        <v>61</v>
      </c>
      <c r="V48" s="45">
        <f>G2B!W48</f>
        <v>31567.083999999995</v>
      </c>
    </row>
    <row r="49" spans="1:22" x14ac:dyDescent="0.3">
      <c r="A49" s="10"/>
      <c r="B49" s="2">
        <v>29707</v>
      </c>
      <c r="C49" s="45" t="s">
        <v>61</v>
      </c>
      <c r="D49" s="45" t="s">
        <v>61</v>
      </c>
      <c r="E49" s="45" t="s">
        <v>61</v>
      </c>
      <c r="F49" s="45" t="s">
        <v>61</v>
      </c>
      <c r="G49" s="45" t="s">
        <v>61</v>
      </c>
      <c r="H49" s="45">
        <v>2105.7981</v>
      </c>
      <c r="I49" s="45">
        <v>79.114999999999995</v>
      </c>
      <c r="J49" s="45">
        <v>3813.4618999999998</v>
      </c>
      <c r="K49" s="45">
        <v>166.09</v>
      </c>
      <c r="L49" s="45">
        <v>323.48099999999999</v>
      </c>
      <c r="M49" s="45">
        <v>324.80900000000003</v>
      </c>
      <c r="N49" s="45">
        <v>476.31900000000002</v>
      </c>
      <c r="O49" s="45">
        <v>54.784999999999997</v>
      </c>
      <c r="P49" s="45">
        <v>201.34</v>
      </c>
      <c r="Q49" s="45">
        <v>187.94900000000001</v>
      </c>
      <c r="R49" s="45">
        <v>2.9460000000000002</v>
      </c>
      <c r="S49" s="45" t="s">
        <v>61</v>
      </c>
      <c r="T49" s="45">
        <f t="shared" si="0"/>
        <v>7736.0940000000001</v>
      </c>
      <c r="U49" s="45" t="s">
        <v>61</v>
      </c>
      <c r="V49" s="45">
        <f>G2B!W49</f>
        <v>49389.224999999999</v>
      </c>
    </row>
    <row r="50" spans="1:22" x14ac:dyDescent="0.3">
      <c r="A50" s="10"/>
      <c r="B50" s="2">
        <v>29738</v>
      </c>
      <c r="C50" s="45" t="s">
        <v>61</v>
      </c>
      <c r="D50" s="45" t="s">
        <v>61</v>
      </c>
      <c r="E50" s="45" t="s">
        <v>61</v>
      </c>
      <c r="F50" s="45" t="s">
        <v>61</v>
      </c>
      <c r="G50" s="45" t="s">
        <v>61</v>
      </c>
      <c r="H50" s="45">
        <v>1674.0619999999999</v>
      </c>
      <c r="I50" s="45">
        <v>56.031999999999996</v>
      </c>
      <c r="J50" s="45">
        <v>3328.991</v>
      </c>
      <c r="K50" s="45">
        <v>152.30199999999999</v>
      </c>
      <c r="L50" s="45">
        <v>329.69200000000001</v>
      </c>
      <c r="M50" s="45">
        <v>398.34500000000003</v>
      </c>
      <c r="N50" s="45">
        <v>595.94000000000005</v>
      </c>
      <c r="O50" s="45">
        <v>60.503999999999998</v>
      </c>
      <c r="P50" s="45">
        <v>206.74600000000001</v>
      </c>
      <c r="Q50" s="45">
        <v>156.506</v>
      </c>
      <c r="R50" s="45">
        <v>0.71</v>
      </c>
      <c r="S50" s="45" t="s">
        <v>61</v>
      </c>
      <c r="T50" s="45">
        <f t="shared" si="0"/>
        <v>6959.83</v>
      </c>
      <c r="U50" s="45" t="s">
        <v>61</v>
      </c>
      <c r="V50" s="45">
        <f>G2B!W50</f>
        <v>23169.617999999999</v>
      </c>
    </row>
    <row r="51" spans="1:22" x14ac:dyDescent="0.3">
      <c r="A51" s="10"/>
      <c r="B51" s="2">
        <v>29768</v>
      </c>
      <c r="C51" s="45" t="s">
        <v>61</v>
      </c>
      <c r="D51" s="45" t="s">
        <v>61</v>
      </c>
      <c r="E51" s="45" t="s">
        <v>61</v>
      </c>
      <c r="F51" s="45" t="s">
        <v>61</v>
      </c>
      <c r="G51" s="45" t="s">
        <v>61</v>
      </c>
      <c r="H51" s="45">
        <v>1675.83</v>
      </c>
      <c r="I51" s="45">
        <v>131.625</v>
      </c>
      <c r="J51" s="45">
        <v>4025.9241000000002</v>
      </c>
      <c r="K51" s="45">
        <v>215.399</v>
      </c>
      <c r="L51" s="45">
        <v>300.298</v>
      </c>
      <c r="M51" s="45">
        <v>376.62400000000002</v>
      </c>
      <c r="N51" s="45">
        <v>996.90700000000004</v>
      </c>
      <c r="O51" s="45">
        <v>35.228999999999999</v>
      </c>
      <c r="P51" s="45">
        <v>340.71199999999999</v>
      </c>
      <c r="Q51" s="45">
        <v>141.75800000000001</v>
      </c>
      <c r="R51" s="45">
        <v>1.496</v>
      </c>
      <c r="S51" s="45" t="s">
        <v>61</v>
      </c>
      <c r="T51" s="45">
        <f t="shared" si="0"/>
        <v>8241.802099999999</v>
      </c>
      <c r="U51" s="45" t="s">
        <v>61</v>
      </c>
      <c r="V51" s="45">
        <f>G2B!W51</f>
        <v>31203.049700000003</v>
      </c>
    </row>
    <row r="52" spans="1:22" x14ac:dyDescent="0.3">
      <c r="A52" s="10"/>
      <c r="B52" s="2">
        <v>29799</v>
      </c>
      <c r="C52" s="45" t="s">
        <v>61</v>
      </c>
      <c r="D52" s="45" t="s">
        <v>61</v>
      </c>
      <c r="E52" s="45" t="s">
        <v>61</v>
      </c>
      <c r="F52" s="45" t="s">
        <v>61</v>
      </c>
      <c r="G52" s="45" t="s">
        <v>61</v>
      </c>
      <c r="H52" s="45">
        <v>761.78700000000003</v>
      </c>
      <c r="I52" s="45">
        <v>123.72499999999999</v>
      </c>
      <c r="J52" s="45">
        <v>4085.7190000000001</v>
      </c>
      <c r="K52" s="45">
        <v>249.78200000000001</v>
      </c>
      <c r="L52" s="45">
        <v>197.59100000000001</v>
      </c>
      <c r="M52" s="45">
        <v>218.20099999999999</v>
      </c>
      <c r="N52" s="45">
        <v>401.36399999999998</v>
      </c>
      <c r="O52" s="45">
        <v>54.947000000000003</v>
      </c>
      <c r="P52" s="45">
        <v>87.875</v>
      </c>
      <c r="Q52" s="45">
        <v>141.459</v>
      </c>
      <c r="R52" s="45">
        <v>2.1259999999999999</v>
      </c>
      <c r="S52" s="45" t="s">
        <v>61</v>
      </c>
      <c r="T52" s="45">
        <f t="shared" si="0"/>
        <v>6324.576</v>
      </c>
      <c r="U52" s="45" t="s">
        <v>61</v>
      </c>
      <c r="V52" s="45">
        <f>G2B!W52</f>
        <v>17798.9509</v>
      </c>
    </row>
    <row r="53" spans="1:22" x14ac:dyDescent="0.3">
      <c r="A53" s="10"/>
      <c r="B53" s="2">
        <v>29830</v>
      </c>
      <c r="C53" s="45" t="s">
        <v>61</v>
      </c>
      <c r="D53" s="45" t="s">
        <v>61</v>
      </c>
      <c r="E53" s="45" t="s">
        <v>61</v>
      </c>
      <c r="F53" s="45" t="s">
        <v>61</v>
      </c>
      <c r="G53" s="45" t="s">
        <v>61</v>
      </c>
      <c r="H53" s="45">
        <v>1381.1559999999999</v>
      </c>
      <c r="I53" s="45">
        <v>150.50700000000001</v>
      </c>
      <c r="J53" s="45">
        <v>5236.5551999999998</v>
      </c>
      <c r="K53" s="45">
        <v>188.50800000000001</v>
      </c>
      <c r="L53" s="45">
        <v>302.23099999999999</v>
      </c>
      <c r="M53" s="45">
        <v>311.00900000000001</v>
      </c>
      <c r="N53" s="45">
        <v>545.39300000000003</v>
      </c>
      <c r="O53" s="45">
        <v>37.005000000000003</v>
      </c>
      <c r="P53" s="45">
        <v>161.37899999999999</v>
      </c>
      <c r="Q53" s="45">
        <v>130.54</v>
      </c>
      <c r="R53" s="45">
        <v>0.21</v>
      </c>
      <c r="S53" s="45" t="s">
        <v>61</v>
      </c>
      <c r="T53" s="45">
        <f t="shared" si="0"/>
        <v>8444.493199999999</v>
      </c>
      <c r="U53" s="45" t="s">
        <v>61</v>
      </c>
      <c r="V53" s="45">
        <f>G2B!W53</f>
        <v>22091.3282</v>
      </c>
    </row>
    <row r="54" spans="1:22" x14ac:dyDescent="0.3">
      <c r="A54" s="10"/>
      <c r="B54" s="2">
        <v>29860</v>
      </c>
      <c r="C54" s="45" t="s">
        <v>61</v>
      </c>
      <c r="D54" s="45" t="s">
        <v>61</v>
      </c>
      <c r="E54" s="45" t="s">
        <v>61</v>
      </c>
      <c r="F54" s="45" t="s">
        <v>61</v>
      </c>
      <c r="G54" s="45" t="s">
        <v>61</v>
      </c>
      <c r="H54" s="45">
        <v>1849.886</v>
      </c>
      <c r="I54" s="45">
        <v>157.6</v>
      </c>
      <c r="J54" s="45">
        <v>5218.3662000000004</v>
      </c>
      <c r="K54" s="45">
        <v>115.992</v>
      </c>
      <c r="L54" s="45">
        <v>254.29</v>
      </c>
      <c r="M54" s="45">
        <v>271.27100000000002</v>
      </c>
      <c r="N54" s="45">
        <v>773.25699999999995</v>
      </c>
      <c r="O54" s="45">
        <v>83.587999999999994</v>
      </c>
      <c r="P54" s="45">
        <v>325.61399999999998</v>
      </c>
      <c r="Q54" s="45">
        <v>306.70999999999998</v>
      </c>
      <c r="R54" s="45">
        <v>4.0890000000000004</v>
      </c>
      <c r="S54" s="45" t="s">
        <v>61</v>
      </c>
      <c r="T54" s="45">
        <f t="shared" si="0"/>
        <v>9360.6631999999991</v>
      </c>
      <c r="U54" s="45" t="s">
        <v>61</v>
      </c>
      <c r="V54" s="45">
        <f>G2B!W54</f>
        <v>23534.771199999999</v>
      </c>
    </row>
    <row r="55" spans="1:22" x14ac:dyDescent="0.3">
      <c r="A55" s="10"/>
      <c r="B55" s="2">
        <v>29891</v>
      </c>
      <c r="C55" s="45" t="s">
        <v>61</v>
      </c>
      <c r="D55" s="45" t="s">
        <v>61</v>
      </c>
      <c r="E55" s="45" t="s">
        <v>61</v>
      </c>
      <c r="F55" s="45" t="s">
        <v>61</v>
      </c>
      <c r="G55" s="45" t="s">
        <v>61</v>
      </c>
      <c r="H55" s="45">
        <v>1613.0959</v>
      </c>
      <c r="I55" s="45">
        <v>47.773000000000003</v>
      </c>
      <c r="J55" s="45">
        <v>6457.5742</v>
      </c>
      <c r="K55" s="45">
        <v>173.28800000000001</v>
      </c>
      <c r="L55" s="45">
        <v>490.12799999999999</v>
      </c>
      <c r="M55" s="45">
        <v>446.80099999999999</v>
      </c>
      <c r="N55" s="45">
        <v>663.86</v>
      </c>
      <c r="O55" s="45">
        <v>90.942999999999998</v>
      </c>
      <c r="P55" s="45">
        <v>300.10599999999999</v>
      </c>
      <c r="Q55" s="45">
        <v>258.30099999999999</v>
      </c>
      <c r="R55" s="46">
        <v>0</v>
      </c>
      <c r="S55" s="45" t="s">
        <v>61</v>
      </c>
      <c r="T55" s="45">
        <f t="shared" si="0"/>
        <v>10541.8701</v>
      </c>
      <c r="U55" s="45" t="s">
        <v>61</v>
      </c>
      <c r="V55" s="45">
        <f>G2B!W55</f>
        <v>22321.117999999999</v>
      </c>
    </row>
    <row r="56" spans="1:22" x14ac:dyDescent="0.3">
      <c r="A56" s="10"/>
      <c r="B56" s="2">
        <v>29921</v>
      </c>
      <c r="C56" s="45" t="s">
        <v>61</v>
      </c>
      <c r="D56" s="45" t="s">
        <v>61</v>
      </c>
      <c r="E56" s="45" t="s">
        <v>61</v>
      </c>
      <c r="F56" s="45" t="s">
        <v>61</v>
      </c>
      <c r="G56" s="45" t="s">
        <v>61</v>
      </c>
      <c r="H56" s="45">
        <v>2534.23</v>
      </c>
      <c r="I56" s="45">
        <v>95.278000000000006</v>
      </c>
      <c r="J56" s="45">
        <v>4851.0268999999998</v>
      </c>
      <c r="K56" s="45">
        <v>122.518</v>
      </c>
      <c r="L56" s="45">
        <v>254.898</v>
      </c>
      <c r="M56" s="45">
        <v>313.78100000000001</v>
      </c>
      <c r="N56" s="45">
        <v>290.26400000000001</v>
      </c>
      <c r="O56" s="45">
        <v>37.402000000000001</v>
      </c>
      <c r="P56" s="45">
        <v>186.55500000000001</v>
      </c>
      <c r="Q56" s="45">
        <v>146.434</v>
      </c>
      <c r="R56" s="46">
        <v>1.25</v>
      </c>
      <c r="S56" s="45" t="s">
        <v>61</v>
      </c>
      <c r="T56" s="45">
        <f t="shared" si="0"/>
        <v>8833.6368999999995</v>
      </c>
      <c r="U56" s="45" t="s">
        <v>61</v>
      </c>
      <c r="V56" s="45">
        <f>G2B!W56</f>
        <v>18157.143</v>
      </c>
    </row>
    <row r="57" spans="1:22" x14ac:dyDescent="0.3">
      <c r="A57" s="10"/>
      <c r="B57" s="2">
        <v>29952</v>
      </c>
      <c r="C57" s="45" t="s">
        <v>61</v>
      </c>
      <c r="D57" s="45" t="s">
        <v>61</v>
      </c>
      <c r="E57" s="45" t="s">
        <v>61</v>
      </c>
      <c r="F57" s="45" t="s">
        <v>61</v>
      </c>
      <c r="G57" s="45" t="s">
        <v>61</v>
      </c>
      <c r="H57" s="45">
        <v>560.25599999999997</v>
      </c>
      <c r="I57" s="45">
        <v>19.016999999999999</v>
      </c>
      <c r="J57" s="45">
        <v>4064.7930000000001</v>
      </c>
      <c r="K57" s="45">
        <v>150.98699999999999</v>
      </c>
      <c r="L57" s="45">
        <v>210.845</v>
      </c>
      <c r="M57" s="45">
        <v>306.16399999999999</v>
      </c>
      <c r="N57" s="45">
        <v>204.86600000000001</v>
      </c>
      <c r="O57" s="45">
        <v>54.122</v>
      </c>
      <c r="P57" s="45">
        <v>317.71499999999997</v>
      </c>
      <c r="Q57" s="45">
        <v>194.197</v>
      </c>
      <c r="R57" s="46">
        <v>0.46</v>
      </c>
      <c r="S57" s="45" t="s">
        <v>61</v>
      </c>
      <c r="T57" s="45">
        <f t="shared" si="0"/>
        <v>6083.4220000000005</v>
      </c>
      <c r="U57" s="45" t="s">
        <v>61</v>
      </c>
      <c r="V57" s="45">
        <f>G2B!W57</f>
        <v>30954</v>
      </c>
    </row>
    <row r="58" spans="1:22" x14ac:dyDescent="0.3">
      <c r="A58" s="10"/>
      <c r="B58" s="2">
        <v>29983</v>
      </c>
      <c r="C58" s="45" t="s">
        <v>61</v>
      </c>
      <c r="D58" s="45" t="s">
        <v>61</v>
      </c>
      <c r="E58" s="45" t="s">
        <v>61</v>
      </c>
      <c r="F58" s="45" t="s">
        <v>61</v>
      </c>
      <c r="G58" s="45" t="s">
        <v>61</v>
      </c>
      <c r="H58" s="45">
        <v>1471.298</v>
      </c>
      <c r="I58" s="45">
        <v>28.428999999999998</v>
      </c>
      <c r="J58" s="45">
        <v>4295.9219000000003</v>
      </c>
      <c r="K58" s="45">
        <v>209.81800000000001</v>
      </c>
      <c r="L58" s="45">
        <v>242.68899999999999</v>
      </c>
      <c r="M58" s="45">
        <v>233.82499999999999</v>
      </c>
      <c r="N58" s="45">
        <v>291.37299999999999</v>
      </c>
      <c r="O58" s="45">
        <v>30.172000000000001</v>
      </c>
      <c r="P58" s="45">
        <v>262.46300000000002</v>
      </c>
      <c r="Q58" s="45">
        <v>174.10300000000001</v>
      </c>
      <c r="R58" s="46">
        <v>0.09</v>
      </c>
      <c r="S58" s="45" t="s">
        <v>61</v>
      </c>
      <c r="T58" s="45">
        <f t="shared" si="0"/>
        <v>7240.1818999999996</v>
      </c>
      <c r="U58" s="45" t="s">
        <v>61</v>
      </c>
      <c r="V58" s="45">
        <f>G2B!W58</f>
        <v>15615</v>
      </c>
    </row>
    <row r="59" spans="1:22" x14ac:dyDescent="0.3">
      <c r="A59" s="10"/>
      <c r="B59" s="2">
        <v>30011</v>
      </c>
      <c r="C59" s="45" t="s">
        <v>61</v>
      </c>
      <c r="D59" s="45" t="s">
        <v>61</v>
      </c>
      <c r="E59" s="45" t="s">
        <v>61</v>
      </c>
      <c r="F59" s="45" t="s">
        <v>61</v>
      </c>
      <c r="G59" s="45" t="s">
        <v>61</v>
      </c>
      <c r="H59" s="45">
        <v>1006.425</v>
      </c>
      <c r="I59" s="45">
        <v>32.579000000000001</v>
      </c>
      <c r="J59" s="45">
        <v>4722.9081999999999</v>
      </c>
      <c r="K59" s="45">
        <v>202.54599999999999</v>
      </c>
      <c r="L59" s="45">
        <v>329.51900000000001</v>
      </c>
      <c r="M59" s="45">
        <v>295.61399999999998</v>
      </c>
      <c r="N59" s="45">
        <v>496.48500000000001</v>
      </c>
      <c r="O59" s="45">
        <v>28.727</v>
      </c>
      <c r="P59" s="45">
        <v>288.38799999999998</v>
      </c>
      <c r="Q59" s="45">
        <v>152.90700000000001</v>
      </c>
      <c r="R59" s="46">
        <v>0.19400000000000001</v>
      </c>
      <c r="S59" s="45" t="s">
        <v>61</v>
      </c>
      <c r="T59" s="45">
        <f t="shared" si="0"/>
        <v>7556.2921999999999</v>
      </c>
      <c r="U59" s="45" t="s">
        <v>61</v>
      </c>
      <c r="V59" s="45">
        <f>G2B!W59</f>
        <v>23702</v>
      </c>
    </row>
    <row r="60" spans="1:22" x14ac:dyDescent="0.3">
      <c r="A60" s="10"/>
      <c r="B60" s="2">
        <v>30042</v>
      </c>
      <c r="C60" s="45" t="s">
        <v>61</v>
      </c>
      <c r="D60" s="45" t="s">
        <v>61</v>
      </c>
      <c r="E60" s="45" t="s">
        <v>61</v>
      </c>
      <c r="F60" s="45" t="s">
        <v>61</v>
      </c>
      <c r="G60" s="45" t="s">
        <v>61</v>
      </c>
      <c r="H60" s="45">
        <v>1432.2570000000001</v>
      </c>
      <c r="I60" s="45">
        <v>55.94</v>
      </c>
      <c r="J60" s="45">
        <v>4460.3491000000004</v>
      </c>
      <c r="K60" s="45">
        <v>56.85</v>
      </c>
      <c r="L60" s="45">
        <v>228.68799999999999</v>
      </c>
      <c r="M60" s="45">
        <v>389.62599999999998</v>
      </c>
      <c r="N60" s="45">
        <v>557.79300000000001</v>
      </c>
      <c r="O60" s="45">
        <v>35.311</v>
      </c>
      <c r="P60" s="45">
        <v>308.101</v>
      </c>
      <c r="Q60" s="45">
        <v>178.16</v>
      </c>
      <c r="R60" s="46">
        <v>3.504</v>
      </c>
      <c r="S60" s="45" t="s">
        <v>61</v>
      </c>
      <c r="T60" s="45">
        <f t="shared" si="0"/>
        <v>7706.5790999999999</v>
      </c>
      <c r="U60" s="45" t="s">
        <v>61</v>
      </c>
      <c r="V60" s="45">
        <f>G2B!W60</f>
        <v>20642</v>
      </c>
    </row>
    <row r="61" spans="1:22" x14ac:dyDescent="0.3">
      <c r="A61" s="10"/>
      <c r="B61" s="2">
        <v>30072</v>
      </c>
      <c r="C61" s="45" t="s">
        <v>61</v>
      </c>
      <c r="D61" s="45" t="s">
        <v>61</v>
      </c>
      <c r="E61" s="45" t="s">
        <v>61</v>
      </c>
      <c r="F61" s="45" t="s">
        <v>61</v>
      </c>
      <c r="G61" s="45" t="s">
        <v>61</v>
      </c>
      <c r="H61" s="45">
        <v>1337.5989999999999</v>
      </c>
      <c r="I61" s="45">
        <v>58.210999999999999</v>
      </c>
      <c r="J61" s="45">
        <v>6463.6220999999996</v>
      </c>
      <c r="K61" s="45">
        <v>236.19</v>
      </c>
      <c r="L61" s="45">
        <v>288.178</v>
      </c>
      <c r="M61" s="45">
        <v>251.06100000000001</v>
      </c>
      <c r="N61" s="45">
        <v>462.05200000000002</v>
      </c>
      <c r="O61" s="45">
        <v>38.235999999999997</v>
      </c>
      <c r="P61" s="45">
        <v>184.26599999999999</v>
      </c>
      <c r="Q61" s="45">
        <v>186.26</v>
      </c>
      <c r="R61" s="46">
        <v>0.105</v>
      </c>
      <c r="S61" s="45" t="s">
        <v>61</v>
      </c>
      <c r="T61" s="45">
        <f t="shared" si="0"/>
        <v>9505.7800999999999</v>
      </c>
      <c r="U61" s="45" t="s">
        <v>61</v>
      </c>
      <c r="V61" s="45">
        <f>G2B!W61</f>
        <v>47340</v>
      </c>
    </row>
    <row r="62" spans="1:22" x14ac:dyDescent="0.3">
      <c r="A62" s="10"/>
      <c r="B62" s="2">
        <v>30103</v>
      </c>
      <c r="C62" s="45" t="s">
        <v>61</v>
      </c>
      <c r="D62" s="45" t="s">
        <v>61</v>
      </c>
      <c r="E62" s="45" t="s">
        <v>61</v>
      </c>
      <c r="F62" s="45" t="s">
        <v>61</v>
      </c>
      <c r="G62" s="45" t="s">
        <v>61</v>
      </c>
      <c r="H62" s="45">
        <v>1606.3679999999999</v>
      </c>
      <c r="I62" s="45">
        <v>33.396999999999998</v>
      </c>
      <c r="J62" s="45">
        <v>7269.8770000000004</v>
      </c>
      <c r="K62" s="45">
        <v>200.09</v>
      </c>
      <c r="L62" s="45">
        <v>239.74199999999999</v>
      </c>
      <c r="M62" s="45">
        <v>359.21199999999999</v>
      </c>
      <c r="N62" s="45">
        <v>991.60900000000004</v>
      </c>
      <c r="O62" s="45">
        <v>31.193999999999999</v>
      </c>
      <c r="P62" s="45">
        <v>200.886</v>
      </c>
      <c r="Q62" s="45">
        <v>129.18600000000001</v>
      </c>
      <c r="R62" s="46">
        <v>0.105</v>
      </c>
      <c r="S62" s="45" t="s">
        <v>61</v>
      </c>
      <c r="T62" s="45">
        <f t="shared" si="0"/>
        <v>11061.665999999999</v>
      </c>
      <c r="U62" s="45" t="s">
        <v>61</v>
      </c>
      <c r="V62" s="45">
        <f>G2B!W62</f>
        <v>33247</v>
      </c>
    </row>
    <row r="63" spans="1:22" x14ac:dyDescent="0.3">
      <c r="A63" s="10"/>
      <c r="B63" s="2">
        <v>30133</v>
      </c>
      <c r="C63" s="45" t="s">
        <v>61</v>
      </c>
      <c r="D63" s="45" t="s">
        <v>61</v>
      </c>
      <c r="E63" s="45" t="s">
        <v>61</v>
      </c>
      <c r="F63" s="45" t="s">
        <v>61</v>
      </c>
      <c r="G63" s="45" t="s">
        <v>61</v>
      </c>
      <c r="H63" s="45">
        <v>1538.153</v>
      </c>
      <c r="I63" s="45">
        <v>26.245999999999999</v>
      </c>
      <c r="J63" s="45">
        <v>6926.6049999999996</v>
      </c>
      <c r="K63" s="45">
        <v>128.392</v>
      </c>
      <c r="L63" s="45">
        <v>396.68299999999999</v>
      </c>
      <c r="M63" s="45">
        <v>250.619</v>
      </c>
      <c r="N63" s="45">
        <v>681.88699999999994</v>
      </c>
      <c r="O63" s="45">
        <v>17.664000000000001</v>
      </c>
      <c r="P63" s="45">
        <v>172.67699999999999</v>
      </c>
      <c r="Q63" s="45">
        <v>127.312</v>
      </c>
      <c r="R63" s="46">
        <v>12.105</v>
      </c>
      <c r="S63" s="45" t="s">
        <v>61</v>
      </c>
      <c r="T63" s="45">
        <f t="shared" si="0"/>
        <v>10278.342999999999</v>
      </c>
      <c r="U63" s="45" t="s">
        <v>61</v>
      </c>
      <c r="V63" s="45">
        <f>G2B!W63</f>
        <v>28013</v>
      </c>
    </row>
    <row r="64" spans="1:22" x14ac:dyDescent="0.3">
      <c r="A64" s="10"/>
      <c r="B64" s="2">
        <v>30164</v>
      </c>
      <c r="C64" s="45" t="s">
        <v>61</v>
      </c>
      <c r="D64" s="45" t="s">
        <v>61</v>
      </c>
      <c r="E64" s="45" t="s">
        <v>61</v>
      </c>
      <c r="F64" s="45" t="s">
        <v>61</v>
      </c>
      <c r="G64" s="45" t="s">
        <v>61</v>
      </c>
      <c r="H64" s="45">
        <v>1751.89</v>
      </c>
      <c r="I64" s="45">
        <v>23.382000000000001</v>
      </c>
      <c r="J64" s="45">
        <v>7671.5190000000002</v>
      </c>
      <c r="K64" s="45">
        <v>121.749</v>
      </c>
      <c r="L64" s="45">
        <v>227.82900000000001</v>
      </c>
      <c r="M64" s="45">
        <v>282.51799999999997</v>
      </c>
      <c r="N64" s="45">
        <v>454.238</v>
      </c>
      <c r="O64" s="45">
        <v>60.274000000000001</v>
      </c>
      <c r="P64" s="45">
        <v>133.68600000000001</v>
      </c>
      <c r="Q64" s="45">
        <v>191.542</v>
      </c>
      <c r="R64" s="46">
        <v>3.198</v>
      </c>
      <c r="S64" s="45" t="s">
        <v>61</v>
      </c>
      <c r="T64" s="45">
        <f t="shared" si="0"/>
        <v>10921.824999999999</v>
      </c>
      <c r="U64" s="45" t="s">
        <v>61</v>
      </c>
      <c r="V64" s="45">
        <f>G2B!W64</f>
        <v>41466</v>
      </c>
    </row>
    <row r="65" spans="1:22" x14ac:dyDescent="0.3">
      <c r="A65" s="10"/>
      <c r="B65" s="2">
        <v>30195</v>
      </c>
      <c r="C65" s="45" t="s">
        <v>61</v>
      </c>
      <c r="D65" s="45" t="s">
        <v>61</v>
      </c>
      <c r="E65" s="45" t="s">
        <v>61</v>
      </c>
      <c r="F65" s="45" t="s">
        <v>61</v>
      </c>
      <c r="G65" s="45" t="s">
        <v>61</v>
      </c>
      <c r="H65" s="45">
        <v>1193.674</v>
      </c>
      <c r="I65" s="45">
        <v>61.277999999999999</v>
      </c>
      <c r="J65" s="45">
        <v>7160.8739999999998</v>
      </c>
      <c r="K65" s="45">
        <v>151.59299999999999</v>
      </c>
      <c r="L65" s="45">
        <v>254.57400000000001</v>
      </c>
      <c r="M65" s="45">
        <v>287.56900000000002</v>
      </c>
      <c r="N65" s="45">
        <v>499.25099999999998</v>
      </c>
      <c r="O65" s="45">
        <v>53.078000000000003</v>
      </c>
      <c r="P65" s="45">
        <v>229.67500000000001</v>
      </c>
      <c r="Q65" s="45">
        <v>211.90199999999999</v>
      </c>
      <c r="R65" s="46">
        <v>0.105</v>
      </c>
      <c r="S65" s="45" t="s">
        <v>61</v>
      </c>
      <c r="T65" s="45">
        <f t="shared" si="0"/>
        <v>10103.572999999999</v>
      </c>
      <c r="U65" s="45" t="s">
        <v>61</v>
      </c>
      <c r="V65" s="45">
        <f>G2B!W65</f>
        <v>28568</v>
      </c>
    </row>
    <row r="66" spans="1:22" x14ac:dyDescent="0.3">
      <c r="A66" s="10"/>
      <c r="B66" s="2">
        <v>30225</v>
      </c>
      <c r="C66" s="45" t="s">
        <v>61</v>
      </c>
      <c r="D66" s="45" t="s">
        <v>61</v>
      </c>
      <c r="E66" s="45" t="s">
        <v>61</v>
      </c>
      <c r="F66" s="45" t="s">
        <v>61</v>
      </c>
      <c r="G66" s="45" t="s">
        <v>61</v>
      </c>
      <c r="H66" s="45">
        <v>1069.713</v>
      </c>
      <c r="I66" s="45">
        <v>55.957999999999998</v>
      </c>
      <c r="J66" s="45">
        <v>7521.77</v>
      </c>
      <c r="K66" s="45">
        <v>134.761</v>
      </c>
      <c r="L66" s="45">
        <v>328.08600000000001</v>
      </c>
      <c r="M66" s="45">
        <v>319.72800000000001</v>
      </c>
      <c r="N66" s="45">
        <v>590.37699999999995</v>
      </c>
      <c r="O66" s="45">
        <v>31.033999999999999</v>
      </c>
      <c r="P66" s="45">
        <v>320.51100000000002</v>
      </c>
      <c r="Q66" s="45">
        <v>194.107</v>
      </c>
      <c r="R66" s="46">
        <v>0.13800000000000001</v>
      </c>
      <c r="S66" s="45" t="s">
        <v>61</v>
      </c>
      <c r="T66" s="45">
        <f t="shared" si="0"/>
        <v>10566.183000000001</v>
      </c>
      <c r="U66" s="45" t="s">
        <v>61</v>
      </c>
      <c r="V66" s="45">
        <f>G2B!W66</f>
        <v>39279</v>
      </c>
    </row>
    <row r="67" spans="1:22" x14ac:dyDescent="0.3">
      <c r="A67" s="10"/>
      <c r="B67" s="2">
        <v>30256</v>
      </c>
      <c r="C67" s="45" t="s">
        <v>61</v>
      </c>
      <c r="D67" s="45" t="s">
        <v>61</v>
      </c>
      <c r="E67" s="45" t="s">
        <v>61</v>
      </c>
      <c r="F67" s="45" t="s">
        <v>61</v>
      </c>
      <c r="G67" s="45" t="s">
        <v>61</v>
      </c>
      <c r="H67" s="45">
        <v>1660.694</v>
      </c>
      <c r="I67" s="45">
        <v>146.101</v>
      </c>
      <c r="J67" s="45">
        <v>10767.757799999999</v>
      </c>
      <c r="K67" s="45">
        <v>130.01400000000001</v>
      </c>
      <c r="L67" s="45">
        <v>363.43400000000003</v>
      </c>
      <c r="M67" s="45">
        <v>366.39400000000001</v>
      </c>
      <c r="N67" s="45">
        <v>719.61900000000003</v>
      </c>
      <c r="O67" s="45">
        <v>77.197000000000003</v>
      </c>
      <c r="P67" s="45">
        <v>522.30799999999999</v>
      </c>
      <c r="Q67" s="45">
        <v>390.49299999999999</v>
      </c>
      <c r="R67" s="46">
        <v>0.13800000000000001</v>
      </c>
      <c r="S67" s="45" t="s">
        <v>61</v>
      </c>
      <c r="T67" s="45">
        <f t="shared" si="0"/>
        <v>15144.149799999999</v>
      </c>
      <c r="U67" s="45" t="s">
        <v>61</v>
      </c>
      <c r="V67" s="45">
        <f>G2B!W67</f>
        <v>39226</v>
      </c>
    </row>
    <row r="68" spans="1:22" x14ac:dyDescent="0.3">
      <c r="A68" s="10"/>
      <c r="B68" s="2">
        <v>30286</v>
      </c>
      <c r="C68" s="45" t="s">
        <v>61</v>
      </c>
      <c r="D68" s="45" t="s">
        <v>61</v>
      </c>
      <c r="E68" s="45" t="s">
        <v>61</v>
      </c>
      <c r="F68" s="45" t="s">
        <v>61</v>
      </c>
      <c r="G68" s="45" t="s">
        <v>61</v>
      </c>
      <c r="H68" s="45">
        <v>1424.537</v>
      </c>
      <c r="I68" s="45">
        <v>103.99299999999999</v>
      </c>
      <c r="J68" s="45">
        <v>8303.8837999999996</v>
      </c>
      <c r="K68" s="45">
        <v>199.57900000000001</v>
      </c>
      <c r="L68" s="45">
        <v>423.35899999999998</v>
      </c>
      <c r="M68" s="45">
        <v>317.28699999999998</v>
      </c>
      <c r="N68" s="45">
        <v>605.51400000000001</v>
      </c>
      <c r="O68" s="45">
        <v>31.440999999999999</v>
      </c>
      <c r="P68" s="45">
        <v>114.562</v>
      </c>
      <c r="Q68" s="45">
        <v>126.58499999999999</v>
      </c>
      <c r="R68" s="46">
        <v>0.19800000000000001</v>
      </c>
      <c r="S68" s="45" t="s">
        <v>61</v>
      </c>
      <c r="T68" s="45">
        <f t="shared" si="0"/>
        <v>11650.9388</v>
      </c>
      <c r="U68" s="45" t="s">
        <v>61</v>
      </c>
      <c r="V68" s="45">
        <f>G2B!W68</f>
        <v>24575</v>
      </c>
    </row>
    <row r="69" spans="1:22" x14ac:dyDescent="0.3">
      <c r="A69" s="10"/>
      <c r="B69" s="2">
        <v>30317</v>
      </c>
      <c r="C69" s="45" t="s">
        <v>61</v>
      </c>
      <c r="D69" s="45" t="s">
        <v>61</v>
      </c>
      <c r="E69" s="45" t="s">
        <v>61</v>
      </c>
      <c r="F69" s="45" t="s">
        <v>61</v>
      </c>
      <c r="G69" s="45" t="s">
        <v>61</v>
      </c>
      <c r="H69" s="45">
        <v>826.69899999999996</v>
      </c>
      <c r="I69" s="45">
        <v>180.09100000000001</v>
      </c>
      <c r="J69" s="45">
        <v>6671.8739999999998</v>
      </c>
      <c r="K69" s="45">
        <v>77.602999999999994</v>
      </c>
      <c r="L69" s="45">
        <v>228.114</v>
      </c>
      <c r="M69" s="45">
        <v>274.71100000000001</v>
      </c>
      <c r="N69" s="45">
        <v>461.34800000000001</v>
      </c>
      <c r="O69" s="45">
        <v>77.37</v>
      </c>
      <c r="P69" s="45">
        <v>160.82499999999999</v>
      </c>
      <c r="Q69" s="45">
        <v>226.59200000000001</v>
      </c>
      <c r="R69" s="46">
        <v>3.9380000000000002</v>
      </c>
      <c r="S69" s="45" t="s">
        <v>61</v>
      </c>
      <c r="T69" s="45">
        <f t="shared" si="0"/>
        <v>9189.1650000000009</v>
      </c>
      <c r="U69" s="45" t="s">
        <v>61</v>
      </c>
      <c r="V69" s="45">
        <f>G2B!W69</f>
        <v>25334.975899999998</v>
      </c>
    </row>
    <row r="70" spans="1:22" x14ac:dyDescent="0.3">
      <c r="A70" s="10"/>
      <c r="B70" s="2">
        <v>30348</v>
      </c>
      <c r="C70" s="45" t="s">
        <v>61</v>
      </c>
      <c r="D70" s="45" t="s">
        <v>61</v>
      </c>
      <c r="E70" s="45" t="s">
        <v>61</v>
      </c>
      <c r="F70" s="45" t="s">
        <v>61</v>
      </c>
      <c r="G70" s="45" t="s">
        <v>61</v>
      </c>
      <c r="H70" s="45">
        <v>932.98400000000004</v>
      </c>
      <c r="I70" s="45">
        <v>332.44299999999998</v>
      </c>
      <c r="J70" s="45">
        <v>6933.4282000000003</v>
      </c>
      <c r="K70" s="45">
        <v>130.35</v>
      </c>
      <c r="L70" s="45">
        <v>310.35599999999999</v>
      </c>
      <c r="M70" s="45">
        <v>366.67700000000002</v>
      </c>
      <c r="N70" s="45">
        <v>392.54599999999999</v>
      </c>
      <c r="O70" s="45">
        <v>80.403000000000006</v>
      </c>
      <c r="P70" s="45">
        <v>230.51400000000001</v>
      </c>
      <c r="Q70" s="45">
        <v>128.37799999999999</v>
      </c>
      <c r="R70" s="46">
        <v>2.226</v>
      </c>
      <c r="S70" s="45" t="s">
        <v>61</v>
      </c>
      <c r="T70" s="45">
        <f t="shared" si="0"/>
        <v>9840.3052000000007</v>
      </c>
      <c r="U70" s="45" t="s">
        <v>61</v>
      </c>
      <c r="V70" s="45">
        <f>G2B!W70</f>
        <v>30091.833299999998</v>
      </c>
    </row>
    <row r="71" spans="1:22" x14ac:dyDescent="0.3">
      <c r="A71" s="10"/>
      <c r="B71" s="2">
        <v>30376</v>
      </c>
      <c r="C71" s="45" t="s">
        <v>61</v>
      </c>
      <c r="D71" s="45" t="s">
        <v>61</v>
      </c>
      <c r="E71" s="45" t="s">
        <v>61</v>
      </c>
      <c r="F71" s="45" t="s">
        <v>61</v>
      </c>
      <c r="G71" s="45" t="s">
        <v>61</v>
      </c>
      <c r="H71" s="45">
        <v>944.9</v>
      </c>
      <c r="I71" s="45">
        <v>52.569000000000003</v>
      </c>
      <c r="J71" s="45">
        <v>7970.9540999999999</v>
      </c>
      <c r="K71" s="45">
        <v>313.95699999999999</v>
      </c>
      <c r="L71" s="45">
        <v>320.11900000000003</v>
      </c>
      <c r="M71" s="45">
        <v>335.92099999999999</v>
      </c>
      <c r="N71" s="45">
        <v>618.69200000000001</v>
      </c>
      <c r="O71" s="45">
        <v>32.444000000000003</v>
      </c>
      <c r="P71" s="45">
        <v>251.673</v>
      </c>
      <c r="Q71" s="45">
        <v>132.51499999999999</v>
      </c>
      <c r="R71" s="46">
        <v>0.13800000000000001</v>
      </c>
      <c r="S71" s="45" t="s">
        <v>61</v>
      </c>
      <c r="T71" s="45">
        <f t="shared" si="0"/>
        <v>10973.882100000003</v>
      </c>
      <c r="U71" s="45" t="s">
        <v>61</v>
      </c>
      <c r="V71" s="45">
        <f>G2B!W71</f>
        <v>32283.857400000001</v>
      </c>
    </row>
    <row r="72" spans="1:22" x14ac:dyDescent="0.3">
      <c r="A72" s="10"/>
      <c r="B72" s="2">
        <v>30407</v>
      </c>
      <c r="C72" s="45" t="s">
        <v>61</v>
      </c>
      <c r="D72" s="45" t="s">
        <v>61</v>
      </c>
      <c r="E72" s="45" t="s">
        <v>61</v>
      </c>
      <c r="F72" s="45" t="s">
        <v>61</v>
      </c>
      <c r="G72" s="45" t="s">
        <v>61</v>
      </c>
      <c r="H72" s="45">
        <v>576.15</v>
      </c>
      <c r="I72" s="45">
        <v>96.260999999999996</v>
      </c>
      <c r="J72" s="45">
        <v>3596.8998999999999</v>
      </c>
      <c r="K72" s="45">
        <v>195.72200000000001</v>
      </c>
      <c r="L72" s="45">
        <v>158.19</v>
      </c>
      <c r="M72" s="45">
        <v>361.28300000000002</v>
      </c>
      <c r="N72" s="45">
        <v>561.88</v>
      </c>
      <c r="O72" s="45">
        <v>32.289000000000001</v>
      </c>
      <c r="P72" s="45">
        <v>259.62700000000001</v>
      </c>
      <c r="Q72" s="45">
        <v>160.797</v>
      </c>
      <c r="R72" s="46">
        <v>2.4460000000000002</v>
      </c>
      <c r="S72" s="45" t="s">
        <v>61</v>
      </c>
      <c r="T72" s="45">
        <f t="shared" si="0"/>
        <v>6001.544899999999</v>
      </c>
      <c r="U72" s="45" t="s">
        <v>61</v>
      </c>
      <c r="V72" s="45">
        <f>G2B!W72</f>
        <v>41541.917200000004</v>
      </c>
    </row>
    <row r="73" spans="1:22" x14ac:dyDescent="0.3">
      <c r="A73" s="10"/>
      <c r="B73" s="2">
        <v>30437</v>
      </c>
      <c r="C73" s="45" t="s">
        <v>61</v>
      </c>
      <c r="D73" s="45" t="s">
        <v>61</v>
      </c>
      <c r="E73" s="45" t="s">
        <v>61</v>
      </c>
      <c r="F73" s="45" t="s">
        <v>61</v>
      </c>
      <c r="G73" s="45" t="s">
        <v>61</v>
      </c>
      <c r="H73" s="45">
        <v>2213.5868999999998</v>
      </c>
      <c r="I73" s="45">
        <v>63.942999999999998</v>
      </c>
      <c r="J73" s="45">
        <v>4082.3530000000001</v>
      </c>
      <c r="K73" s="45">
        <v>141.94300000000001</v>
      </c>
      <c r="L73" s="45">
        <v>456.91800000000001</v>
      </c>
      <c r="M73" s="45">
        <v>367.572</v>
      </c>
      <c r="N73" s="45">
        <v>394.45800000000003</v>
      </c>
      <c r="O73" s="45">
        <v>39.844000000000001</v>
      </c>
      <c r="P73" s="45">
        <v>166.95099999999999</v>
      </c>
      <c r="Q73" s="45">
        <v>479.09699999999998</v>
      </c>
      <c r="R73" s="46">
        <v>0.13800000000000001</v>
      </c>
      <c r="S73" s="45" t="s">
        <v>61</v>
      </c>
      <c r="T73" s="45">
        <f t="shared" si="0"/>
        <v>8406.8039000000008</v>
      </c>
      <c r="U73" s="45" t="s">
        <v>61</v>
      </c>
      <c r="V73" s="45">
        <f>G2B!W73</f>
        <v>36462.045899999997</v>
      </c>
    </row>
    <row r="74" spans="1:22" x14ac:dyDescent="0.3">
      <c r="A74" s="10"/>
      <c r="B74" s="2">
        <v>30468</v>
      </c>
      <c r="C74" s="45" t="s">
        <v>61</v>
      </c>
      <c r="D74" s="45" t="s">
        <v>61</v>
      </c>
      <c r="E74" s="45" t="s">
        <v>61</v>
      </c>
      <c r="F74" s="45" t="s">
        <v>61</v>
      </c>
      <c r="G74" s="45" t="s">
        <v>61</v>
      </c>
      <c r="H74" s="45">
        <v>2017.991</v>
      </c>
      <c r="I74" s="45">
        <v>98.906000000000006</v>
      </c>
      <c r="J74" s="45">
        <v>8692.0761999999995</v>
      </c>
      <c r="K74" s="45">
        <v>199.68899999999999</v>
      </c>
      <c r="L74" s="45">
        <v>191.00800000000001</v>
      </c>
      <c r="M74" s="45">
        <v>259.67899999999997</v>
      </c>
      <c r="N74" s="45">
        <v>437.25299999999999</v>
      </c>
      <c r="O74" s="45">
        <v>25.664999999999999</v>
      </c>
      <c r="P74" s="45">
        <v>227.43</v>
      </c>
      <c r="Q74" s="45">
        <v>422.25099999999998</v>
      </c>
      <c r="R74" s="46">
        <v>0</v>
      </c>
      <c r="S74" s="45" t="s">
        <v>61</v>
      </c>
      <c r="T74" s="45">
        <f t="shared" ref="T74:T137" si="1">SUM(H74:R74)</f>
        <v>12571.948200000003</v>
      </c>
      <c r="U74" s="45" t="s">
        <v>61</v>
      </c>
      <c r="V74" s="45">
        <f>G2B!W74</f>
        <v>47414.175000000003</v>
      </c>
    </row>
    <row r="75" spans="1:22" x14ac:dyDescent="0.3">
      <c r="A75" s="10"/>
      <c r="B75" s="2">
        <v>30498</v>
      </c>
      <c r="C75" s="45" t="s">
        <v>61</v>
      </c>
      <c r="D75" s="45" t="s">
        <v>61</v>
      </c>
      <c r="E75" s="45" t="s">
        <v>61</v>
      </c>
      <c r="F75" s="45" t="s">
        <v>61</v>
      </c>
      <c r="G75" s="45" t="s">
        <v>61</v>
      </c>
      <c r="H75" s="45">
        <v>2324.0120000000002</v>
      </c>
      <c r="I75" s="45">
        <v>77.257000000000005</v>
      </c>
      <c r="J75" s="45">
        <v>6972.8481000000002</v>
      </c>
      <c r="K75" s="45">
        <v>311.012</v>
      </c>
      <c r="L75" s="45">
        <v>333.38200000000001</v>
      </c>
      <c r="M75" s="45">
        <v>329.12</v>
      </c>
      <c r="N75" s="45">
        <v>493.55399999999997</v>
      </c>
      <c r="O75" s="45">
        <v>47.747</v>
      </c>
      <c r="P75" s="45">
        <v>240.14400000000001</v>
      </c>
      <c r="Q75" s="45">
        <v>220.41399999999999</v>
      </c>
      <c r="R75" s="46">
        <v>0.13800000000000001</v>
      </c>
      <c r="S75" s="45" t="s">
        <v>61</v>
      </c>
      <c r="T75" s="45">
        <f t="shared" si="1"/>
        <v>11349.628100000002</v>
      </c>
      <c r="U75" s="45" t="s">
        <v>61</v>
      </c>
      <c r="V75" s="45">
        <f>G2B!W75</f>
        <v>46419.497799999997</v>
      </c>
    </row>
    <row r="76" spans="1:22" x14ac:dyDescent="0.3">
      <c r="A76" s="10"/>
      <c r="B76" s="2">
        <v>30529</v>
      </c>
      <c r="C76" s="45" t="s">
        <v>61</v>
      </c>
      <c r="D76" s="45" t="s">
        <v>61</v>
      </c>
      <c r="E76" s="45" t="s">
        <v>61</v>
      </c>
      <c r="F76" s="45" t="s">
        <v>61</v>
      </c>
      <c r="G76" s="45" t="s">
        <v>61</v>
      </c>
      <c r="H76" s="45">
        <v>2509.77</v>
      </c>
      <c r="I76" s="45">
        <v>49.597000000000001</v>
      </c>
      <c r="J76" s="45">
        <v>7392.6869999999999</v>
      </c>
      <c r="K76" s="45">
        <v>147.238</v>
      </c>
      <c r="L76" s="45">
        <v>350.68900000000002</v>
      </c>
      <c r="M76" s="45">
        <v>349.55500000000001</v>
      </c>
      <c r="N76" s="45">
        <v>415.73</v>
      </c>
      <c r="O76" s="45">
        <v>37.459000000000003</v>
      </c>
      <c r="P76" s="45">
        <v>89.308000000000007</v>
      </c>
      <c r="Q76" s="45">
        <v>272.36799999999999</v>
      </c>
      <c r="R76" s="46">
        <v>0.14799999999999999</v>
      </c>
      <c r="S76" s="45" t="s">
        <v>61</v>
      </c>
      <c r="T76" s="45">
        <f t="shared" si="1"/>
        <v>11614.549000000001</v>
      </c>
      <c r="U76" s="45" t="s">
        <v>61</v>
      </c>
      <c r="V76" s="45">
        <f>G2B!W76</f>
        <v>54037.3393</v>
      </c>
    </row>
    <row r="77" spans="1:22" x14ac:dyDescent="0.3">
      <c r="A77" s="10"/>
      <c r="B77" s="2">
        <v>30560</v>
      </c>
      <c r="C77" s="45" t="s">
        <v>61</v>
      </c>
      <c r="D77" s="45" t="s">
        <v>61</v>
      </c>
      <c r="E77" s="45" t="s">
        <v>61</v>
      </c>
      <c r="F77" s="45" t="s">
        <v>61</v>
      </c>
      <c r="G77" s="45" t="s">
        <v>61</v>
      </c>
      <c r="H77" s="45">
        <v>2406.7981</v>
      </c>
      <c r="I77" s="45">
        <v>15.159000000000001</v>
      </c>
      <c r="J77" s="45">
        <v>6938.3579</v>
      </c>
      <c r="K77" s="45">
        <v>114.41200000000001</v>
      </c>
      <c r="L77" s="45">
        <v>189.17500000000001</v>
      </c>
      <c r="M77" s="45">
        <v>351.11399999999998</v>
      </c>
      <c r="N77" s="45">
        <v>445.33499999999998</v>
      </c>
      <c r="O77" s="45">
        <v>44.279000000000003</v>
      </c>
      <c r="P77" s="45">
        <v>182.87799999999999</v>
      </c>
      <c r="Q77" s="45">
        <v>150.42599999999999</v>
      </c>
      <c r="R77" s="46">
        <v>0.13800000000000001</v>
      </c>
      <c r="S77" s="45" t="s">
        <v>61</v>
      </c>
      <c r="T77" s="45">
        <f t="shared" si="1"/>
        <v>10838.072</v>
      </c>
      <c r="U77" s="45" t="s">
        <v>61</v>
      </c>
      <c r="V77" s="45">
        <f>G2B!W77</f>
        <v>64349.314599999991</v>
      </c>
    </row>
    <row r="78" spans="1:22" x14ac:dyDescent="0.3">
      <c r="A78" s="10"/>
      <c r="B78" s="2">
        <v>30590</v>
      </c>
      <c r="C78" s="45" t="s">
        <v>61</v>
      </c>
      <c r="D78" s="45" t="s">
        <v>61</v>
      </c>
      <c r="E78" s="45" t="s">
        <v>61</v>
      </c>
      <c r="F78" s="45" t="s">
        <v>61</v>
      </c>
      <c r="G78" s="45" t="s">
        <v>61</v>
      </c>
      <c r="H78" s="45">
        <v>1662.6121000000001</v>
      </c>
      <c r="I78" s="45">
        <v>132.095</v>
      </c>
      <c r="J78" s="45">
        <v>3146.0790999999999</v>
      </c>
      <c r="K78" s="45">
        <v>142.572</v>
      </c>
      <c r="L78" s="45">
        <v>273.41399999999999</v>
      </c>
      <c r="M78" s="45">
        <v>334.11099999999999</v>
      </c>
      <c r="N78" s="45">
        <v>615.26800000000003</v>
      </c>
      <c r="O78" s="45">
        <v>57.195</v>
      </c>
      <c r="P78" s="45">
        <v>369.036</v>
      </c>
      <c r="Q78" s="45">
        <v>140.23500000000001</v>
      </c>
      <c r="R78" s="46">
        <v>0.13800000000000001</v>
      </c>
      <c r="S78" s="45" t="s">
        <v>61</v>
      </c>
      <c r="T78" s="45">
        <f t="shared" si="1"/>
        <v>6872.7551999999996</v>
      </c>
      <c r="U78" s="45" t="s">
        <v>61</v>
      </c>
      <c r="V78" s="45">
        <f>G2B!W78</f>
        <v>40002.679000000004</v>
      </c>
    </row>
    <row r="79" spans="1:22" x14ac:dyDescent="0.3">
      <c r="A79" s="10"/>
      <c r="B79" s="2">
        <v>30621</v>
      </c>
      <c r="C79" s="45" t="s">
        <v>61</v>
      </c>
      <c r="D79" s="45" t="s">
        <v>61</v>
      </c>
      <c r="E79" s="45" t="s">
        <v>61</v>
      </c>
      <c r="F79" s="45" t="s">
        <v>61</v>
      </c>
      <c r="G79" s="45" t="s">
        <v>61</v>
      </c>
      <c r="H79" s="45">
        <v>916.9</v>
      </c>
      <c r="I79" s="45">
        <v>12.295</v>
      </c>
      <c r="J79" s="45">
        <v>10735.1201</v>
      </c>
      <c r="K79" s="45">
        <v>189.66300000000001</v>
      </c>
      <c r="L79" s="45">
        <v>393.95499999999998</v>
      </c>
      <c r="M79" s="45">
        <v>402.786</v>
      </c>
      <c r="N79" s="45">
        <v>475.73200000000003</v>
      </c>
      <c r="O79" s="45">
        <v>25.253</v>
      </c>
      <c r="P79" s="45">
        <v>257.392</v>
      </c>
      <c r="Q79" s="45">
        <v>174.55199999999999</v>
      </c>
      <c r="R79" s="46">
        <v>55.463999999999999</v>
      </c>
      <c r="S79" s="45" t="s">
        <v>61</v>
      </c>
      <c r="T79" s="45">
        <f t="shared" si="1"/>
        <v>13639.1121</v>
      </c>
      <c r="U79" s="45" t="s">
        <v>61</v>
      </c>
      <c r="V79" s="45">
        <f>G2B!W79</f>
        <v>49879.498200000002</v>
      </c>
    </row>
    <row r="80" spans="1:22" x14ac:dyDescent="0.3">
      <c r="A80" s="10"/>
      <c r="B80" s="2">
        <v>30651</v>
      </c>
      <c r="C80" s="45" t="s">
        <v>61</v>
      </c>
      <c r="D80" s="45" t="s">
        <v>61</v>
      </c>
      <c r="E80" s="45" t="s">
        <v>61</v>
      </c>
      <c r="F80" s="45" t="s">
        <v>61</v>
      </c>
      <c r="G80" s="45" t="s">
        <v>61</v>
      </c>
      <c r="H80" s="45">
        <v>1036.2679000000001</v>
      </c>
      <c r="I80" s="45">
        <v>164.92</v>
      </c>
      <c r="J80" s="45">
        <v>6281.7280000000001</v>
      </c>
      <c r="K80" s="45">
        <v>125.098</v>
      </c>
      <c r="L80" s="45">
        <v>389.01900000000001</v>
      </c>
      <c r="M80" s="45">
        <v>425.733</v>
      </c>
      <c r="N80" s="45">
        <v>441.26299999999998</v>
      </c>
      <c r="O80" s="45">
        <v>22.248000000000001</v>
      </c>
      <c r="P80" s="45">
        <v>132.886</v>
      </c>
      <c r="Q80" s="45">
        <v>149.74</v>
      </c>
      <c r="R80" s="46">
        <v>0</v>
      </c>
      <c r="S80" s="45" t="s">
        <v>61</v>
      </c>
      <c r="T80" s="45">
        <f t="shared" si="1"/>
        <v>9168.902900000001</v>
      </c>
      <c r="U80" s="45" t="s">
        <v>61</v>
      </c>
      <c r="V80" s="45">
        <f>G2B!W80</f>
        <v>42348.219600000004</v>
      </c>
    </row>
    <row r="81" spans="1:22" x14ac:dyDescent="0.3">
      <c r="A81" s="10"/>
      <c r="B81" s="2">
        <v>30682</v>
      </c>
      <c r="C81" s="45" t="s">
        <v>61</v>
      </c>
      <c r="D81" s="45" t="s">
        <v>61</v>
      </c>
      <c r="E81" s="45" t="s">
        <v>61</v>
      </c>
      <c r="F81" s="45" t="s">
        <v>61</v>
      </c>
      <c r="G81" s="45" t="s">
        <v>61</v>
      </c>
      <c r="H81" s="45">
        <v>546.37099999999998</v>
      </c>
      <c r="I81" s="45">
        <v>104.97499999999999</v>
      </c>
      <c r="J81" s="45">
        <v>4408.2178000000004</v>
      </c>
      <c r="K81" s="45">
        <v>144.13300000000001</v>
      </c>
      <c r="L81" s="45">
        <v>189.00299999999999</v>
      </c>
      <c r="M81" s="45">
        <v>292.125</v>
      </c>
      <c r="N81" s="45">
        <v>386.45800000000003</v>
      </c>
      <c r="O81" s="45">
        <v>11.577999999999999</v>
      </c>
      <c r="P81" s="45">
        <v>271.887</v>
      </c>
      <c r="Q81" s="45">
        <v>203.327</v>
      </c>
      <c r="R81" s="46">
        <v>0</v>
      </c>
      <c r="S81" s="45" t="s">
        <v>61</v>
      </c>
      <c r="T81" s="45">
        <f t="shared" si="1"/>
        <v>6558.0747999999994</v>
      </c>
      <c r="U81" s="45" t="s">
        <v>61</v>
      </c>
      <c r="V81" s="45">
        <f>G2B!W81</f>
        <v>33525.663399999998</v>
      </c>
    </row>
    <row r="82" spans="1:22" x14ac:dyDescent="0.3">
      <c r="A82" s="10"/>
      <c r="B82" s="2">
        <v>30713</v>
      </c>
      <c r="C82" s="45" t="s">
        <v>61</v>
      </c>
      <c r="D82" s="45" t="s">
        <v>61</v>
      </c>
      <c r="E82" s="45" t="s">
        <v>61</v>
      </c>
      <c r="F82" s="45" t="s">
        <v>61</v>
      </c>
      <c r="G82" s="45" t="s">
        <v>61</v>
      </c>
      <c r="H82" s="45">
        <v>471.38900000000001</v>
      </c>
      <c r="I82" s="45">
        <v>68.061999999999998</v>
      </c>
      <c r="J82" s="45">
        <v>6590.46</v>
      </c>
      <c r="K82" s="45">
        <v>141.72900000000001</v>
      </c>
      <c r="L82" s="45">
        <v>284.14100000000002</v>
      </c>
      <c r="M82" s="45">
        <v>327.89800000000002</v>
      </c>
      <c r="N82" s="45">
        <v>455.50299999999999</v>
      </c>
      <c r="O82" s="45">
        <v>56.694000000000003</v>
      </c>
      <c r="P82" s="45">
        <v>347.88799999999998</v>
      </c>
      <c r="Q82" s="45">
        <v>193.28899999999999</v>
      </c>
      <c r="R82" s="46">
        <v>12.742000000000001</v>
      </c>
      <c r="S82" s="45" t="s">
        <v>61</v>
      </c>
      <c r="T82" s="45">
        <f t="shared" si="1"/>
        <v>8949.7950000000019</v>
      </c>
      <c r="U82" s="45" t="s">
        <v>61</v>
      </c>
      <c r="V82" s="45">
        <f>G2B!W82</f>
        <v>38052.629500000003</v>
      </c>
    </row>
    <row r="83" spans="1:22" x14ac:dyDescent="0.3">
      <c r="A83" s="10"/>
      <c r="B83" s="2">
        <v>30742</v>
      </c>
      <c r="C83" s="45" t="s">
        <v>61</v>
      </c>
      <c r="D83" s="45" t="s">
        <v>61</v>
      </c>
      <c r="E83" s="45" t="s">
        <v>61</v>
      </c>
      <c r="F83" s="45" t="s">
        <v>61</v>
      </c>
      <c r="G83" s="45" t="s">
        <v>61</v>
      </c>
      <c r="H83" s="45">
        <v>1343.2329999999999</v>
      </c>
      <c r="I83" s="45">
        <v>145.066</v>
      </c>
      <c r="J83" s="45">
        <v>5486.6337999999996</v>
      </c>
      <c r="K83" s="45">
        <v>80.534000000000006</v>
      </c>
      <c r="L83" s="45">
        <v>326.32299999999998</v>
      </c>
      <c r="M83" s="45">
        <v>282.36</v>
      </c>
      <c r="N83" s="45">
        <v>392.98599999999999</v>
      </c>
      <c r="O83" s="45">
        <v>97.796000000000006</v>
      </c>
      <c r="P83" s="45">
        <v>93.933999999999997</v>
      </c>
      <c r="Q83" s="45">
        <v>156.27600000000001</v>
      </c>
      <c r="R83" s="46">
        <v>0.13800000000000001</v>
      </c>
      <c r="S83" s="45" t="s">
        <v>61</v>
      </c>
      <c r="T83" s="45">
        <f t="shared" si="1"/>
        <v>8405.2798000000003</v>
      </c>
      <c r="U83" s="45" t="s">
        <v>61</v>
      </c>
      <c r="V83" s="45">
        <f>G2B!W83</f>
        <v>44653.671799999989</v>
      </c>
    </row>
    <row r="84" spans="1:22" x14ac:dyDescent="0.3">
      <c r="A84" s="10"/>
      <c r="B84" s="2">
        <v>30773</v>
      </c>
      <c r="C84" s="45" t="s">
        <v>61</v>
      </c>
      <c r="D84" s="45" t="s">
        <v>61</v>
      </c>
      <c r="E84" s="45" t="s">
        <v>61</v>
      </c>
      <c r="F84" s="45" t="s">
        <v>61</v>
      </c>
      <c r="G84" s="45" t="s">
        <v>61</v>
      </c>
      <c r="H84" s="45">
        <v>642.875</v>
      </c>
      <c r="I84" s="45">
        <v>123.667</v>
      </c>
      <c r="J84" s="45">
        <v>4641.5209999999997</v>
      </c>
      <c r="K84" s="45">
        <v>48.381999999999998</v>
      </c>
      <c r="L84" s="45">
        <v>146.07400000000001</v>
      </c>
      <c r="M84" s="45">
        <v>338.702</v>
      </c>
      <c r="N84" s="45">
        <v>410.548</v>
      </c>
      <c r="O84" s="45">
        <v>12.83</v>
      </c>
      <c r="P84" s="45">
        <v>128.679</v>
      </c>
      <c r="Q84" s="45">
        <v>95.087999999999994</v>
      </c>
      <c r="R84" s="46">
        <v>0.13800000000000001</v>
      </c>
      <c r="S84" s="45" t="s">
        <v>61</v>
      </c>
      <c r="T84" s="45">
        <f t="shared" si="1"/>
        <v>6588.503999999999</v>
      </c>
      <c r="U84" s="45" t="s">
        <v>61</v>
      </c>
      <c r="V84" s="45">
        <f>G2B!W84</f>
        <v>58603.9139</v>
      </c>
    </row>
    <row r="85" spans="1:22" x14ac:dyDescent="0.3">
      <c r="A85" s="10"/>
      <c r="B85" s="2">
        <v>30803</v>
      </c>
      <c r="C85" s="45" t="s">
        <v>61</v>
      </c>
      <c r="D85" s="45" t="s">
        <v>61</v>
      </c>
      <c r="E85" s="45" t="s">
        <v>61</v>
      </c>
      <c r="F85" s="45" t="s">
        <v>61</v>
      </c>
      <c r="G85" s="45" t="s">
        <v>61</v>
      </c>
      <c r="H85" s="45">
        <v>745.50599999999997</v>
      </c>
      <c r="I85" s="45">
        <v>65.825000000000003</v>
      </c>
      <c r="J85" s="45">
        <v>5585.7510000000002</v>
      </c>
      <c r="K85" s="45">
        <v>189.38300000000001</v>
      </c>
      <c r="L85" s="45">
        <v>260.02</v>
      </c>
      <c r="M85" s="45">
        <v>533.75699999999995</v>
      </c>
      <c r="N85" s="45">
        <v>490.60300000000001</v>
      </c>
      <c r="O85" s="45">
        <v>16.003</v>
      </c>
      <c r="P85" s="45">
        <v>223.69399999999999</v>
      </c>
      <c r="Q85" s="45">
        <v>128.755</v>
      </c>
      <c r="R85" s="46">
        <v>0.13800000000000001</v>
      </c>
      <c r="S85" s="45" t="s">
        <v>61</v>
      </c>
      <c r="T85" s="45">
        <f t="shared" si="1"/>
        <v>8239.4350000000013</v>
      </c>
      <c r="U85" s="45" t="s">
        <v>61</v>
      </c>
      <c r="V85" s="45">
        <f>G2B!W85</f>
        <v>58891.123499999994</v>
      </c>
    </row>
    <row r="86" spans="1:22" x14ac:dyDescent="0.3">
      <c r="A86" s="10"/>
      <c r="B86" s="2">
        <v>30834</v>
      </c>
      <c r="C86" s="45" t="s">
        <v>61</v>
      </c>
      <c r="D86" s="45" t="s">
        <v>61</v>
      </c>
      <c r="E86" s="45" t="s">
        <v>61</v>
      </c>
      <c r="F86" s="45" t="s">
        <v>61</v>
      </c>
      <c r="G86" s="45" t="s">
        <v>61</v>
      </c>
      <c r="H86" s="45">
        <v>505.88600000000002</v>
      </c>
      <c r="I86" s="45">
        <v>217.84399999999999</v>
      </c>
      <c r="J86" s="45">
        <v>5839.0928000000004</v>
      </c>
      <c r="K86" s="45">
        <v>156.012</v>
      </c>
      <c r="L86" s="45">
        <v>268.452</v>
      </c>
      <c r="M86" s="45">
        <v>303.86799999999999</v>
      </c>
      <c r="N86" s="45">
        <v>730.245</v>
      </c>
      <c r="O86" s="45">
        <v>70.024000000000001</v>
      </c>
      <c r="P86" s="45">
        <v>326.31099999999998</v>
      </c>
      <c r="Q86" s="45">
        <v>285.83800000000002</v>
      </c>
      <c r="R86" s="46">
        <v>8.3000000000000004E-2</v>
      </c>
      <c r="S86" s="45" t="s">
        <v>61</v>
      </c>
      <c r="T86" s="45">
        <f t="shared" si="1"/>
        <v>8703.6558000000005</v>
      </c>
      <c r="U86" s="45" t="s">
        <v>61</v>
      </c>
      <c r="V86" s="45">
        <f>G2B!W86</f>
        <v>65500.686500000003</v>
      </c>
    </row>
    <row r="87" spans="1:22" x14ac:dyDescent="0.3">
      <c r="A87" s="10"/>
      <c r="B87" s="2">
        <v>30864</v>
      </c>
      <c r="C87" s="45" t="s">
        <v>61</v>
      </c>
      <c r="D87" s="45" t="s">
        <v>61</v>
      </c>
      <c r="E87" s="45" t="s">
        <v>61</v>
      </c>
      <c r="F87" s="45" t="s">
        <v>61</v>
      </c>
      <c r="G87" s="45" t="s">
        <v>61</v>
      </c>
      <c r="H87" s="45">
        <v>772.88800000000003</v>
      </c>
      <c r="I87" s="45">
        <v>156.46199999999999</v>
      </c>
      <c r="J87" s="45">
        <v>6171.5078000000003</v>
      </c>
      <c r="K87" s="45">
        <v>146.63399999999999</v>
      </c>
      <c r="L87" s="45">
        <v>317.48700000000002</v>
      </c>
      <c r="M87" s="45">
        <v>310.35300000000001</v>
      </c>
      <c r="N87" s="45">
        <v>497.08699999999999</v>
      </c>
      <c r="O87" s="45">
        <v>51.796999999999997</v>
      </c>
      <c r="P87" s="45">
        <v>454.49700000000001</v>
      </c>
      <c r="Q87" s="45">
        <v>146.821</v>
      </c>
      <c r="R87" s="46">
        <v>8.3000000000000004E-2</v>
      </c>
      <c r="S87" s="45" t="s">
        <v>61</v>
      </c>
      <c r="T87" s="45">
        <f t="shared" si="1"/>
        <v>9025.6168000000016</v>
      </c>
      <c r="U87" s="45" t="s">
        <v>61</v>
      </c>
      <c r="V87" s="45">
        <f>G2B!W87</f>
        <v>50917.37</v>
      </c>
    </row>
    <row r="88" spans="1:22" x14ac:dyDescent="0.3">
      <c r="A88" s="10"/>
      <c r="B88" s="2">
        <v>30895</v>
      </c>
      <c r="C88" s="45" t="s">
        <v>61</v>
      </c>
      <c r="D88" s="45" t="s">
        <v>61</v>
      </c>
      <c r="E88" s="45" t="s">
        <v>61</v>
      </c>
      <c r="F88" s="45" t="s">
        <v>61</v>
      </c>
      <c r="G88" s="45" t="s">
        <v>61</v>
      </c>
      <c r="H88" s="45">
        <v>607.726</v>
      </c>
      <c r="I88" s="45">
        <v>291.91399999999999</v>
      </c>
      <c r="J88" s="45">
        <v>4349.1611000000003</v>
      </c>
      <c r="K88" s="45">
        <v>240.91300000000001</v>
      </c>
      <c r="L88" s="45">
        <v>326.26</v>
      </c>
      <c r="M88" s="45">
        <v>378.47500000000002</v>
      </c>
      <c r="N88" s="45">
        <v>370.70499999999998</v>
      </c>
      <c r="O88" s="45">
        <v>57.889000000000003</v>
      </c>
      <c r="P88" s="45">
        <v>153.86600000000001</v>
      </c>
      <c r="Q88" s="45">
        <v>248.39099999999999</v>
      </c>
      <c r="R88" s="46">
        <v>1.198</v>
      </c>
      <c r="S88" s="45" t="s">
        <v>61</v>
      </c>
      <c r="T88" s="45">
        <f t="shared" si="1"/>
        <v>7026.4981000000016</v>
      </c>
      <c r="U88" s="45" t="s">
        <v>61</v>
      </c>
      <c r="V88" s="45">
        <f>G2B!W88</f>
        <v>55864.939599999998</v>
      </c>
    </row>
    <row r="89" spans="1:22" x14ac:dyDescent="0.3">
      <c r="A89" s="10"/>
      <c r="B89" s="2">
        <v>30926</v>
      </c>
      <c r="C89" s="45" t="s">
        <v>61</v>
      </c>
      <c r="D89" s="45" t="s">
        <v>61</v>
      </c>
      <c r="E89" s="45" t="s">
        <v>61</v>
      </c>
      <c r="F89" s="45" t="s">
        <v>61</v>
      </c>
      <c r="G89" s="45" t="s">
        <v>61</v>
      </c>
      <c r="H89" s="45">
        <v>1079.1669999999999</v>
      </c>
      <c r="I89" s="45">
        <v>128.173</v>
      </c>
      <c r="J89" s="45">
        <v>5077.2831999999999</v>
      </c>
      <c r="K89" s="45">
        <v>173.90899999999999</v>
      </c>
      <c r="L89" s="45">
        <v>484.82900000000001</v>
      </c>
      <c r="M89" s="45">
        <v>417.66</v>
      </c>
      <c r="N89" s="45">
        <v>672.66600000000005</v>
      </c>
      <c r="O89" s="45">
        <v>36.395000000000003</v>
      </c>
      <c r="P89" s="45">
        <v>122.45399999999999</v>
      </c>
      <c r="Q89" s="45">
        <v>189.869</v>
      </c>
      <c r="R89" s="46">
        <v>0.113</v>
      </c>
      <c r="S89" s="45" t="s">
        <v>61</v>
      </c>
      <c r="T89" s="45">
        <f t="shared" si="1"/>
        <v>8382.5182000000004</v>
      </c>
      <c r="U89" s="45" t="s">
        <v>61</v>
      </c>
      <c r="V89" s="45">
        <f>G2B!W89</f>
        <v>45912.716500000002</v>
      </c>
    </row>
    <row r="90" spans="1:22" x14ac:dyDescent="0.3">
      <c r="A90" s="10"/>
      <c r="B90" s="2">
        <v>30956</v>
      </c>
      <c r="C90" s="45" t="s">
        <v>61</v>
      </c>
      <c r="D90" s="45" t="s">
        <v>61</v>
      </c>
      <c r="E90" s="45" t="s">
        <v>61</v>
      </c>
      <c r="F90" s="45" t="s">
        <v>61</v>
      </c>
      <c r="G90" s="45" t="s">
        <v>61</v>
      </c>
      <c r="H90" s="45">
        <v>199.36799999999999</v>
      </c>
      <c r="I90" s="45">
        <v>363.05700000000002</v>
      </c>
      <c r="J90" s="45">
        <v>5366.9312</v>
      </c>
      <c r="K90" s="45">
        <v>173.74299999999999</v>
      </c>
      <c r="L90" s="45">
        <v>422.39600000000002</v>
      </c>
      <c r="M90" s="45">
        <v>384.10899999999998</v>
      </c>
      <c r="N90" s="45">
        <v>634.31899999999996</v>
      </c>
      <c r="O90" s="45">
        <v>82.772000000000006</v>
      </c>
      <c r="P90" s="45">
        <v>334.37</v>
      </c>
      <c r="Q90" s="45">
        <v>418.24299999999999</v>
      </c>
      <c r="R90" s="46">
        <v>5.2999999999999999E-2</v>
      </c>
      <c r="S90" s="45" t="s">
        <v>61</v>
      </c>
      <c r="T90" s="45">
        <f t="shared" si="1"/>
        <v>8379.3612000000012</v>
      </c>
      <c r="U90" s="45" t="s">
        <v>61</v>
      </c>
      <c r="V90" s="45">
        <f>G2B!W90</f>
        <v>37506.311499999996</v>
      </c>
    </row>
    <row r="91" spans="1:22" x14ac:dyDescent="0.3">
      <c r="A91" s="10"/>
      <c r="B91" s="2">
        <v>30987</v>
      </c>
      <c r="C91" s="45" t="s">
        <v>61</v>
      </c>
      <c r="D91" s="45" t="s">
        <v>61</v>
      </c>
      <c r="E91" s="45" t="s">
        <v>61</v>
      </c>
      <c r="F91" s="45" t="s">
        <v>61</v>
      </c>
      <c r="G91" s="45" t="s">
        <v>61</v>
      </c>
      <c r="H91" s="45">
        <v>933.77</v>
      </c>
      <c r="I91" s="45">
        <v>371.76600000000002</v>
      </c>
      <c r="J91" s="45">
        <v>7173.3798999999999</v>
      </c>
      <c r="K91" s="45">
        <v>158.54599999999999</v>
      </c>
      <c r="L91" s="45">
        <v>359.06700000000001</v>
      </c>
      <c r="M91" s="45">
        <v>439.46699999999998</v>
      </c>
      <c r="N91" s="45">
        <v>627.61800000000005</v>
      </c>
      <c r="O91" s="45">
        <v>50.26</v>
      </c>
      <c r="P91" s="45">
        <v>219.00899999999999</v>
      </c>
      <c r="Q91" s="45">
        <v>141.535</v>
      </c>
      <c r="R91" s="46">
        <v>2.4889999999999999</v>
      </c>
      <c r="S91" s="45" t="s">
        <v>61</v>
      </c>
      <c r="T91" s="45">
        <f t="shared" si="1"/>
        <v>10476.906900000002</v>
      </c>
      <c r="U91" s="45" t="s">
        <v>61</v>
      </c>
      <c r="V91" s="45">
        <f>G2B!W91</f>
        <v>52804.207800000004</v>
      </c>
    </row>
    <row r="92" spans="1:22" x14ac:dyDescent="0.3">
      <c r="A92" s="10"/>
      <c r="B92" s="2">
        <v>31017</v>
      </c>
      <c r="C92" s="45" t="s">
        <v>61</v>
      </c>
      <c r="D92" s="45" t="s">
        <v>61</v>
      </c>
      <c r="E92" s="45" t="s">
        <v>61</v>
      </c>
      <c r="F92" s="45" t="s">
        <v>61</v>
      </c>
      <c r="G92" s="45" t="s">
        <v>61</v>
      </c>
      <c r="H92" s="45">
        <v>654.54</v>
      </c>
      <c r="I92" s="45">
        <v>52.366</v>
      </c>
      <c r="J92" s="45">
        <v>5713.2051000000001</v>
      </c>
      <c r="K92" s="45">
        <v>143.761</v>
      </c>
      <c r="L92" s="45">
        <v>235.47300000000001</v>
      </c>
      <c r="M92" s="45">
        <v>368.10199999999998</v>
      </c>
      <c r="N92" s="45">
        <v>315.51799999999997</v>
      </c>
      <c r="O92" s="45">
        <v>13.538</v>
      </c>
      <c r="P92" s="45">
        <v>182.52699999999999</v>
      </c>
      <c r="Q92" s="45">
        <v>268.48500000000001</v>
      </c>
      <c r="R92" s="46">
        <v>5.2999999999999999E-2</v>
      </c>
      <c r="S92" s="45" t="s">
        <v>61</v>
      </c>
      <c r="T92" s="45">
        <f t="shared" si="1"/>
        <v>7947.5680999999995</v>
      </c>
      <c r="U92" s="45" t="s">
        <v>61</v>
      </c>
      <c r="V92" s="45">
        <f>G2B!W92</f>
        <v>36223.238499999999</v>
      </c>
    </row>
    <row r="93" spans="1:22" x14ac:dyDescent="0.3">
      <c r="A93" s="10"/>
      <c r="B93" s="2">
        <v>31048</v>
      </c>
      <c r="C93" s="45" t="s">
        <v>61</v>
      </c>
      <c r="D93" s="45" t="s">
        <v>61</v>
      </c>
      <c r="E93" s="45" t="s">
        <v>61</v>
      </c>
      <c r="F93" s="45" t="s">
        <v>61</v>
      </c>
      <c r="G93" s="45" t="s">
        <v>61</v>
      </c>
      <c r="H93" s="45">
        <v>1165.115</v>
      </c>
      <c r="I93" s="45">
        <v>101.41200000000001</v>
      </c>
      <c r="J93" s="45">
        <v>1709.9490000000001</v>
      </c>
      <c r="K93" s="45">
        <v>128.80799999999999</v>
      </c>
      <c r="L93" s="45">
        <v>319.43</v>
      </c>
      <c r="M93" s="45">
        <v>306.262</v>
      </c>
      <c r="N93" s="45">
        <v>868.31799999999998</v>
      </c>
      <c r="O93" s="45">
        <v>165.41300000000001</v>
      </c>
      <c r="P93" s="45">
        <v>256.90600000000001</v>
      </c>
      <c r="Q93" s="45">
        <v>154.94999999999999</v>
      </c>
      <c r="R93" s="46">
        <v>2.202</v>
      </c>
      <c r="S93" s="45" t="s">
        <v>61</v>
      </c>
      <c r="T93" s="45">
        <f t="shared" si="1"/>
        <v>5178.7650000000003</v>
      </c>
      <c r="U93" s="45" t="s">
        <v>61</v>
      </c>
      <c r="V93" s="45">
        <f>G2B!W93</f>
        <v>35358.787400000001</v>
      </c>
    </row>
    <row r="94" spans="1:22" x14ac:dyDescent="0.3">
      <c r="A94" s="10"/>
      <c r="B94" s="2">
        <v>31079</v>
      </c>
      <c r="C94" s="45" t="s">
        <v>61</v>
      </c>
      <c r="D94" s="45" t="s">
        <v>61</v>
      </c>
      <c r="E94" s="45" t="s">
        <v>61</v>
      </c>
      <c r="F94" s="45" t="s">
        <v>61</v>
      </c>
      <c r="G94" s="45" t="s">
        <v>61</v>
      </c>
      <c r="H94" s="45">
        <v>846.053</v>
      </c>
      <c r="I94" s="45">
        <v>192.14599999999999</v>
      </c>
      <c r="J94" s="45">
        <v>1675.537</v>
      </c>
      <c r="K94" s="45">
        <v>101.842</v>
      </c>
      <c r="L94" s="45">
        <v>366.48399999999998</v>
      </c>
      <c r="M94" s="45">
        <v>347.23500000000001</v>
      </c>
      <c r="N94" s="45">
        <v>534.61199999999997</v>
      </c>
      <c r="O94" s="45">
        <v>86.391000000000005</v>
      </c>
      <c r="P94" s="45">
        <v>217.096</v>
      </c>
      <c r="Q94" s="45">
        <v>345.00299999999999</v>
      </c>
      <c r="R94" s="46">
        <v>2.5000000000000001E-2</v>
      </c>
      <c r="S94" s="45" t="s">
        <v>61</v>
      </c>
      <c r="T94" s="45">
        <f t="shared" si="1"/>
        <v>4712.424</v>
      </c>
      <c r="U94" s="45" t="s">
        <v>61</v>
      </c>
      <c r="V94" s="45">
        <f>G2B!W94</f>
        <v>37287.239099999999</v>
      </c>
    </row>
    <row r="95" spans="1:22" x14ac:dyDescent="0.3">
      <c r="A95" s="10"/>
      <c r="B95" s="2">
        <v>31107</v>
      </c>
      <c r="C95" s="45" t="s">
        <v>61</v>
      </c>
      <c r="D95" s="45" t="s">
        <v>61</v>
      </c>
      <c r="E95" s="45" t="s">
        <v>61</v>
      </c>
      <c r="F95" s="45" t="s">
        <v>61</v>
      </c>
      <c r="G95" s="45" t="s">
        <v>61</v>
      </c>
      <c r="H95" s="45">
        <v>461.32900000000001</v>
      </c>
      <c r="I95" s="45">
        <v>182.84700000000001</v>
      </c>
      <c r="J95" s="45">
        <v>2912.4580000000001</v>
      </c>
      <c r="K95" s="45">
        <v>237.69300000000001</v>
      </c>
      <c r="L95" s="45">
        <v>241.25899999999999</v>
      </c>
      <c r="M95" s="45">
        <v>309.58699999999999</v>
      </c>
      <c r="N95" s="45">
        <v>674.4</v>
      </c>
      <c r="O95" s="45">
        <v>82.745999999999995</v>
      </c>
      <c r="P95" s="45">
        <v>270.80799999999999</v>
      </c>
      <c r="Q95" s="45">
        <v>275.58100000000002</v>
      </c>
      <c r="R95" s="46">
        <v>1.925</v>
      </c>
      <c r="S95" s="45" t="s">
        <v>61</v>
      </c>
      <c r="T95" s="45">
        <f t="shared" si="1"/>
        <v>5650.6330000000007</v>
      </c>
      <c r="U95" s="45" t="s">
        <v>61</v>
      </c>
      <c r="V95" s="45">
        <f>G2B!W95</f>
        <v>42736.238099999995</v>
      </c>
    </row>
    <row r="96" spans="1:22" x14ac:dyDescent="0.3">
      <c r="A96" s="10"/>
      <c r="B96" s="2">
        <v>31138</v>
      </c>
      <c r="C96" s="45" t="s">
        <v>61</v>
      </c>
      <c r="D96" s="45" t="s">
        <v>61</v>
      </c>
      <c r="E96" s="45" t="s">
        <v>61</v>
      </c>
      <c r="F96" s="45" t="s">
        <v>61</v>
      </c>
      <c r="G96" s="45" t="s">
        <v>61</v>
      </c>
      <c r="H96" s="45">
        <v>651.52499999999998</v>
      </c>
      <c r="I96" s="45">
        <v>142.751</v>
      </c>
      <c r="J96" s="45">
        <v>2504.8721</v>
      </c>
      <c r="K96" s="45">
        <v>143.21100000000001</v>
      </c>
      <c r="L96" s="45">
        <v>336.25700000000001</v>
      </c>
      <c r="M96" s="45">
        <v>716.61599999999999</v>
      </c>
      <c r="N96" s="45">
        <v>632.46100000000001</v>
      </c>
      <c r="O96" s="45">
        <v>27.757000000000001</v>
      </c>
      <c r="P96" s="45">
        <v>186.62100000000001</v>
      </c>
      <c r="Q96" s="45">
        <v>128.184</v>
      </c>
      <c r="R96" s="46">
        <v>10.244</v>
      </c>
      <c r="S96" s="45" t="s">
        <v>61</v>
      </c>
      <c r="T96" s="45">
        <f t="shared" si="1"/>
        <v>5480.4990999999991</v>
      </c>
      <c r="U96" s="45" t="s">
        <v>61</v>
      </c>
      <c r="V96" s="45">
        <f>G2B!W96</f>
        <v>42021.428500000002</v>
      </c>
    </row>
    <row r="97" spans="1:22" x14ac:dyDescent="0.3">
      <c r="A97" s="10"/>
      <c r="B97" s="2">
        <v>31168</v>
      </c>
      <c r="C97" s="45" t="s">
        <v>61</v>
      </c>
      <c r="D97" s="45" t="s">
        <v>61</v>
      </c>
      <c r="E97" s="45" t="s">
        <v>61</v>
      </c>
      <c r="F97" s="45" t="s">
        <v>61</v>
      </c>
      <c r="G97" s="45" t="s">
        <v>61</v>
      </c>
      <c r="H97" s="45">
        <v>592.93600000000004</v>
      </c>
      <c r="I97" s="45">
        <v>235.96799999999999</v>
      </c>
      <c r="J97" s="45">
        <v>2867.3301000000001</v>
      </c>
      <c r="K97" s="45">
        <v>114.956</v>
      </c>
      <c r="L97" s="45">
        <v>590.76099999999997</v>
      </c>
      <c r="M97" s="45">
        <v>512.822</v>
      </c>
      <c r="N97" s="45">
        <v>619.5</v>
      </c>
      <c r="O97" s="45">
        <v>149.50399999999999</v>
      </c>
      <c r="P97" s="45">
        <v>229.73</v>
      </c>
      <c r="Q97" s="45">
        <v>301.51100000000002</v>
      </c>
      <c r="R97" s="46">
        <v>5.2999999999999999E-2</v>
      </c>
      <c r="S97" s="45" t="s">
        <v>61</v>
      </c>
      <c r="T97" s="45">
        <f t="shared" si="1"/>
        <v>6215.0711000000001</v>
      </c>
      <c r="U97" s="45" t="s">
        <v>61</v>
      </c>
      <c r="V97" s="45">
        <f>G2B!W97</f>
        <v>42709.684600000001</v>
      </c>
    </row>
    <row r="98" spans="1:22" x14ac:dyDescent="0.3">
      <c r="A98" s="10"/>
      <c r="B98" s="2">
        <v>31199</v>
      </c>
      <c r="C98" s="45" t="s">
        <v>61</v>
      </c>
      <c r="D98" s="45" t="s">
        <v>61</v>
      </c>
      <c r="E98" s="45" t="s">
        <v>61</v>
      </c>
      <c r="F98" s="45" t="s">
        <v>61</v>
      </c>
      <c r="G98" s="45" t="s">
        <v>61</v>
      </c>
      <c r="H98" s="45">
        <v>883.94200000000001</v>
      </c>
      <c r="I98" s="45">
        <v>227.09</v>
      </c>
      <c r="J98" s="45">
        <v>2427.2251000000001</v>
      </c>
      <c r="K98" s="45">
        <v>202.22</v>
      </c>
      <c r="L98" s="45">
        <v>414.63099999999997</v>
      </c>
      <c r="M98" s="45">
        <v>553.56899999999996</v>
      </c>
      <c r="N98" s="45">
        <v>392.62099999999998</v>
      </c>
      <c r="O98" s="45">
        <v>132.20599999999999</v>
      </c>
      <c r="P98" s="45">
        <v>314.584</v>
      </c>
      <c r="Q98" s="45">
        <v>288.88600000000002</v>
      </c>
      <c r="R98" s="46">
        <v>5.2999999999999999E-2</v>
      </c>
      <c r="S98" s="45" t="s">
        <v>61</v>
      </c>
      <c r="T98" s="45">
        <f t="shared" si="1"/>
        <v>5837.0270999999993</v>
      </c>
      <c r="U98" s="45" t="s">
        <v>61</v>
      </c>
      <c r="V98" s="45">
        <f>G2B!W98</f>
        <v>40722.017899999999</v>
      </c>
    </row>
    <row r="99" spans="1:22" x14ac:dyDescent="0.3">
      <c r="A99" s="10"/>
      <c r="B99" s="2">
        <v>31229</v>
      </c>
      <c r="C99" s="45" t="s">
        <v>61</v>
      </c>
      <c r="D99" s="45" t="s">
        <v>61</v>
      </c>
      <c r="E99" s="45" t="s">
        <v>61</v>
      </c>
      <c r="F99" s="45" t="s">
        <v>61</v>
      </c>
      <c r="G99" s="45" t="s">
        <v>61</v>
      </c>
      <c r="H99" s="45">
        <v>481.33300000000003</v>
      </c>
      <c r="I99" s="45">
        <v>111.32599999999999</v>
      </c>
      <c r="J99" s="45">
        <v>2964.5419999999999</v>
      </c>
      <c r="K99" s="45">
        <v>218.291</v>
      </c>
      <c r="L99" s="45">
        <v>480.70800000000003</v>
      </c>
      <c r="M99" s="45">
        <v>310.45</v>
      </c>
      <c r="N99" s="45">
        <v>700.96400000000006</v>
      </c>
      <c r="O99" s="45">
        <v>13.976000000000001</v>
      </c>
      <c r="P99" s="45">
        <v>147.73500000000001</v>
      </c>
      <c r="Q99" s="45">
        <v>125.861</v>
      </c>
      <c r="R99" s="46">
        <v>5.2999999999999999E-2</v>
      </c>
      <c r="S99" s="45" t="s">
        <v>61</v>
      </c>
      <c r="T99" s="45">
        <f t="shared" si="1"/>
        <v>5555.2389999999987</v>
      </c>
      <c r="U99" s="45" t="s">
        <v>61</v>
      </c>
      <c r="V99" s="45">
        <f>G2B!W99</f>
        <v>40363.537400000001</v>
      </c>
    </row>
    <row r="100" spans="1:22" x14ac:dyDescent="0.3">
      <c r="A100" s="10"/>
      <c r="B100" s="2">
        <v>31260</v>
      </c>
      <c r="C100" s="45" t="s">
        <v>61</v>
      </c>
      <c r="D100" s="45" t="s">
        <v>61</v>
      </c>
      <c r="E100" s="45" t="s">
        <v>61</v>
      </c>
      <c r="F100" s="45" t="s">
        <v>61</v>
      </c>
      <c r="G100" s="45" t="s">
        <v>61</v>
      </c>
      <c r="H100" s="45">
        <v>529.29300000000001</v>
      </c>
      <c r="I100" s="45">
        <v>37.088000000000001</v>
      </c>
      <c r="J100" s="45">
        <v>3113.4409000000001</v>
      </c>
      <c r="K100" s="45">
        <v>167.76300000000001</v>
      </c>
      <c r="L100" s="45">
        <v>406.74799999999999</v>
      </c>
      <c r="M100" s="45">
        <v>263.99</v>
      </c>
      <c r="N100" s="45">
        <v>461.11200000000002</v>
      </c>
      <c r="O100" s="45">
        <v>118.10299999999999</v>
      </c>
      <c r="P100" s="45">
        <v>240.345</v>
      </c>
      <c r="Q100" s="45">
        <v>529.83699999999999</v>
      </c>
      <c r="R100" s="46">
        <v>2.585</v>
      </c>
      <c r="S100" s="45" t="s">
        <v>61</v>
      </c>
      <c r="T100" s="45">
        <f t="shared" si="1"/>
        <v>5870.3049000000001</v>
      </c>
      <c r="U100" s="45" t="s">
        <v>61</v>
      </c>
      <c r="V100" s="45">
        <f>G2B!W100</f>
        <v>36975.858500000002</v>
      </c>
    </row>
    <row r="101" spans="1:22" x14ac:dyDescent="0.3">
      <c r="A101" s="10"/>
      <c r="B101" s="2">
        <v>31291</v>
      </c>
      <c r="C101" s="45" t="s">
        <v>61</v>
      </c>
      <c r="D101" s="45" t="s">
        <v>61</v>
      </c>
      <c r="E101" s="45" t="s">
        <v>61</v>
      </c>
      <c r="F101" s="45" t="s">
        <v>61</v>
      </c>
      <c r="G101" s="45" t="s">
        <v>61</v>
      </c>
      <c r="H101" s="45">
        <v>402.44299999999998</v>
      </c>
      <c r="I101" s="45">
        <v>118.36799999999999</v>
      </c>
      <c r="J101" s="45">
        <v>2620.8701000000001</v>
      </c>
      <c r="K101" s="45">
        <v>148.28299999999999</v>
      </c>
      <c r="L101" s="45">
        <v>563.69399999999996</v>
      </c>
      <c r="M101" s="45">
        <v>388.27100000000002</v>
      </c>
      <c r="N101" s="45">
        <v>575.83100000000002</v>
      </c>
      <c r="O101" s="45">
        <v>102.13800000000001</v>
      </c>
      <c r="P101" s="45">
        <v>222.59299999999999</v>
      </c>
      <c r="Q101" s="45">
        <v>401.98099999999999</v>
      </c>
      <c r="R101" s="46">
        <v>5.2999999999999999E-2</v>
      </c>
      <c r="S101" s="45" t="s">
        <v>61</v>
      </c>
      <c r="T101" s="45">
        <f t="shared" si="1"/>
        <v>5544.5250999999989</v>
      </c>
      <c r="U101" s="45" t="s">
        <v>61</v>
      </c>
      <c r="V101" s="45">
        <f>G2B!W101</f>
        <v>57874.630199999992</v>
      </c>
    </row>
    <row r="102" spans="1:22" x14ac:dyDescent="0.3">
      <c r="A102" s="10"/>
      <c r="B102" s="2">
        <v>31321</v>
      </c>
      <c r="C102" s="45" t="s">
        <v>61</v>
      </c>
      <c r="D102" s="45" t="s">
        <v>61</v>
      </c>
      <c r="E102" s="45" t="s">
        <v>61</v>
      </c>
      <c r="F102" s="45" t="s">
        <v>61</v>
      </c>
      <c r="G102" s="45" t="s">
        <v>61</v>
      </c>
      <c r="H102" s="45">
        <v>423.90699999999998</v>
      </c>
      <c r="I102" s="45">
        <v>48.847000000000001</v>
      </c>
      <c r="J102" s="45">
        <v>4201.6747999999998</v>
      </c>
      <c r="K102" s="45">
        <v>148.203</v>
      </c>
      <c r="L102" s="45">
        <v>471.601</v>
      </c>
      <c r="M102" s="45">
        <v>393.97399999999999</v>
      </c>
      <c r="N102" s="45">
        <v>447.05200000000002</v>
      </c>
      <c r="O102" s="45">
        <v>26.542000000000002</v>
      </c>
      <c r="P102" s="45">
        <v>354.90199999999999</v>
      </c>
      <c r="Q102" s="45">
        <v>148.56399999999999</v>
      </c>
      <c r="R102" s="46">
        <v>5.2999999999999999E-2</v>
      </c>
      <c r="S102" s="45" t="s">
        <v>61</v>
      </c>
      <c r="T102" s="45">
        <f t="shared" si="1"/>
        <v>6665.3198000000002</v>
      </c>
      <c r="U102" s="45" t="s">
        <v>61</v>
      </c>
      <c r="V102" s="45">
        <f>G2B!W102</f>
        <v>51788.639099999993</v>
      </c>
    </row>
    <row r="103" spans="1:22" x14ac:dyDescent="0.3">
      <c r="A103" s="10"/>
      <c r="B103" s="2">
        <v>31352</v>
      </c>
      <c r="C103" s="45" t="s">
        <v>61</v>
      </c>
      <c r="D103" s="45" t="s">
        <v>61</v>
      </c>
      <c r="E103" s="45" t="s">
        <v>61</v>
      </c>
      <c r="F103" s="45" t="s">
        <v>61</v>
      </c>
      <c r="G103" s="45" t="s">
        <v>61</v>
      </c>
      <c r="H103" s="45">
        <v>550.46500000000003</v>
      </c>
      <c r="I103" s="45">
        <v>137.084</v>
      </c>
      <c r="J103" s="45">
        <v>4046.3560000000002</v>
      </c>
      <c r="K103" s="45">
        <v>123.471</v>
      </c>
      <c r="L103" s="45">
        <v>426.55900000000003</v>
      </c>
      <c r="M103" s="45">
        <v>277.108</v>
      </c>
      <c r="N103" s="45">
        <v>651.70799999999997</v>
      </c>
      <c r="O103" s="45">
        <v>73.772999999999996</v>
      </c>
      <c r="P103" s="45">
        <v>219.04400000000001</v>
      </c>
      <c r="Q103" s="45">
        <v>220.006</v>
      </c>
      <c r="R103" s="46">
        <v>0</v>
      </c>
      <c r="S103" s="45" t="s">
        <v>61</v>
      </c>
      <c r="T103" s="45">
        <f t="shared" si="1"/>
        <v>6725.5740000000005</v>
      </c>
      <c r="U103" s="45" t="s">
        <v>61</v>
      </c>
      <c r="V103" s="45">
        <f>G2B!W103</f>
        <v>34717.301700000004</v>
      </c>
    </row>
    <row r="104" spans="1:22" x14ac:dyDescent="0.3">
      <c r="A104" s="10"/>
      <c r="B104" s="2">
        <v>31382</v>
      </c>
      <c r="C104" s="45" t="s">
        <v>61</v>
      </c>
      <c r="D104" s="45" t="s">
        <v>61</v>
      </c>
      <c r="E104" s="45" t="s">
        <v>61</v>
      </c>
      <c r="F104" s="45" t="s">
        <v>61</v>
      </c>
      <c r="G104" s="45" t="s">
        <v>61</v>
      </c>
      <c r="H104" s="45">
        <v>388.40300000000002</v>
      </c>
      <c r="I104" s="45">
        <v>126.56699999999999</v>
      </c>
      <c r="J104" s="45">
        <v>3991.6941000000002</v>
      </c>
      <c r="K104" s="45">
        <v>211.161</v>
      </c>
      <c r="L104" s="45">
        <v>670.63199999999995</v>
      </c>
      <c r="M104" s="45">
        <v>360.971</v>
      </c>
      <c r="N104" s="45">
        <v>815.90899999999999</v>
      </c>
      <c r="O104" s="45">
        <v>21.988</v>
      </c>
      <c r="P104" s="45">
        <v>202.12</v>
      </c>
      <c r="Q104" s="45">
        <v>276.94499999999999</v>
      </c>
      <c r="R104" s="46">
        <v>5.798</v>
      </c>
      <c r="S104" s="45" t="s">
        <v>61</v>
      </c>
      <c r="T104" s="45">
        <f t="shared" si="1"/>
        <v>7072.1880999999985</v>
      </c>
      <c r="U104" s="45" t="s">
        <v>61</v>
      </c>
      <c r="V104" s="45">
        <f>G2B!W104</f>
        <v>33915.176600000006</v>
      </c>
    </row>
    <row r="105" spans="1:22" x14ac:dyDescent="0.3">
      <c r="A105" s="10"/>
      <c r="B105" s="2">
        <v>31413</v>
      </c>
      <c r="C105" s="45" t="s">
        <v>61</v>
      </c>
      <c r="D105" s="45" t="s">
        <v>61</v>
      </c>
      <c r="E105" s="45" t="s">
        <v>61</v>
      </c>
      <c r="F105" s="45" t="s">
        <v>61</v>
      </c>
      <c r="G105" s="45" t="s">
        <v>61</v>
      </c>
      <c r="H105" s="45">
        <v>282.87900000000002</v>
      </c>
      <c r="I105" s="45">
        <v>59.636000000000003</v>
      </c>
      <c r="J105" s="45">
        <v>1784.1890000000001</v>
      </c>
      <c r="K105" s="45">
        <v>243.24600000000001</v>
      </c>
      <c r="L105" s="45">
        <v>323.99599999999998</v>
      </c>
      <c r="M105" s="45">
        <v>358.61399999999998</v>
      </c>
      <c r="N105" s="45">
        <v>450.55</v>
      </c>
      <c r="O105" s="45">
        <v>132.816</v>
      </c>
      <c r="P105" s="45">
        <v>233.96700000000001</v>
      </c>
      <c r="Q105" s="45">
        <v>324.834</v>
      </c>
      <c r="R105" s="46">
        <v>5.2999999999999999E-2</v>
      </c>
      <c r="S105" s="45" t="s">
        <v>61</v>
      </c>
      <c r="T105" s="45">
        <f t="shared" si="1"/>
        <v>4194.7800000000007</v>
      </c>
      <c r="U105" s="45" t="s">
        <v>61</v>
      </c>
      <c r="V105" s="45">
        <f>G2B!W105</f>
        <v>44031.524599999997</v>
      </c>
    </row>
    <row r="106" spans="1:22" x14ac:dyDescent="0.3">
      <c r="A106" s="10"/>
      <c r="B106" s="2">
        <v>31444</v>
      </c>
      <c r="C106" s="45" t="s">
        <v>61</v>
      </c>
      <c r="D106" s="45" t="s">
        <v>61</v>
      </c>
      <c r="E106" s="45" t="s">
        <v>61</v>
      </c>
      <c r="F106" s="45" t="s">
        <v>61</v>
      </c>
      <c r="G106" s="45" t="s">
        <v>61</v>
      </c>
      <c r="H106" s="45">
        <v>569.55999999999995</v>
      </c>
      <c r="I106" s="45">
        <v>161.35300000000001</v>
      </c>
      <c r="J106" s="45">
        <v>873.93399999999997</v>
      </c>
      <c r="K106" s="45">
        <v>206.02799999999999</v>
      </c>
      <c r="L106" s="45">
        <v>402.82600000000002</v>
      </c>
      <c r="M106" s="45">
        <v>543.90700000000004</v>
      </c>
      <c r="N106" s="45">
        <v>669.29899999999998</v>
      </c>
      <c r="O106" s="45">
        <v>63.710999999999999</v>
      </c>
      <c r="P106" s="45">
        <v>425.18200000000002</v>
      </c>
      <c r="Q106" s="45">
        <v>284.63099999999997</v>
      </c>
      <c r="R106" s="46">
        <v>5.2999999999999999E-2</v>
      </c>
      <c r="S106" s="45" t="s">
        <v>61</v>
      </c>
      <c r="T106" s="45">
        <f t="shared" si="1"/>
        <v>4200.4840000000004</v>
      </c>
      <c r="U106" s="45" t="s">
        <v>61</v>
      </c>
      <c r="V106" s="45">
        <f>G2B!W106</f>
        <v>43407.208699999996</v>
      </c>
    </row>
    <row r="107" spans="1:22" x14ac:dyDescent="0.3">
      <c r="A107" s="10"/>
      <c r="B107" s="2">
        <v>31472</v>
      </c>
      <c r="C107" s="45" t="s">
        <v>61</v>
      </c>
      <c r="D107" s="45" t="s">
        <v>61</v>
      </c>
      <c r="E107" s="45" t="s">
        <v>61</v>
      </c>
      <c r="F107" s="45" t="s">
        <v>61</v>
      </c>
      <c r="G107" s="45" t="s">
        <v>61</v>
      </c>
      <c r="H107" s="45">
        <v>275.06400000000002</v>
      </c>
      <c r="I107" s="45">
        <v>47.68</v>
      </c>
      <c r="J107" s="45">
        <v>2158.502</v>
      </c>
      <c r="K107" s="45">
        <v>236.10300000000001</v>
      </c>
      <c r="L107" s="45">
        <v>494.50099999999998</v>
      </c>
      <c r="M107" s="45">
        <v>409.61099999999999</v>
      </c>
      <c r="N107" s="45">
        <v>519.32399999999996</v>
      </c>
      <c r="O107" s="45">
        <v>45.356999999999999</v>
      </c>
      <c r="P107" s="45">
        <v>266.97899999999998</v>
      </c>
      <c r="Q107" s="45">
        <v>286.89400000000001</v>
      </c>
      <c r="R107" s="46">
        <v>0</v>
      </c>
      <c r="S107" s="45" t="s">
        <v>61</v>
      </c>
      <c r="T107" s="45">
        <f t="shared" si="1"/>
        <v>4740.0150000000003</v>
      </c>
      <c r="U107" s="45" t="s">
        <v>61</v>
      </c>
      <c r="V107" s="45">
        <f>G2B!W107</f>
        <v>29426.740399999999</v>
      </c>
    </row>
    <row r="108" spans="1:22" x14ac:dyDescent="0.3">
      <c r="A108" s="10"/>
      <c r="B108" s="2">
        <v>31503</v>
      </c>
      <c r="C108" s="45" t="s">
        <v>61</v>
      </c>
      <c r="D108" s="45" t="s">
        <v>61</v>
      </c>
      <c r="E108" s="45" t="s">
        <v>61</v>
      </c>
      <c r="F108" s="45" t="s">
        <v>61</v>
      </c>
      <c r="G108" s="45" t="s">
        <v>61</v>
      </c>
      <c r="H108" s="45">
        <v>269.84199999999998</v>
      </c>
      <c r="I108" s="45">
        <v>115.304</v>
      </c>
      <c r="J108" s="45">
        <v>1259.48</v>
      </c>
      <c r="K108" s="45">
        <v>261.68700000000001</v>
      </c>
      <c r="L108" s="45">
        <v>569.53200000000004</v>
      </c>
      <c r="M108" s="45">
        <v>539.46699999999998</v>
      </c>
      <c r="N108" s="45">
        <v>1320.96</v>
      </c>
      <c r="O108" s="45">
        <v>116.59699999999999</v>
      </c>
      <c r="P108" s="45">
        <v>376.416</v>
      </c>
      <c r="Q108" s="45">
        <v>379.17200000000003</v>
      </c>
      <c r="R108" s="46">
        <v>6.3E-2</v>
      </c>
      <c r="S108" s="45" t="s">
        <v>61</v>
      </c>
      <c r="T108" s="45">
        <f t="shared" si="1"/>
        <v>5208.5200000000004</v>
      </c>
      <c r="U108" s="45" t="s">
        <v>61</v>
      </c>
      <c r="V108" s="45">
        <f>G2B!W108</f>
        <v>41279.0262</v>
      </c>
    </row>
    <row r="109" spans="1:22" x14ac:dyDescent="0.3">
      <c r="A109" s="10"/>
      <c r="B109" s="2">
        <v>31533</v>
      </c>
      <c r="C109" s="45" t="s">
        <v>61</v>
      </c>
      <c r="D109" s="45" t="s">
        <v>61</v>
      </c>
      <c r="E109" s="45" t="s">
        <v>61</v>
      </c>
      <c r="F109" s="45" t="s">
        <v>61</v>
      </c>
      <c r="G109" s="45" t="s">
        <v>61</v>
      </c>
      <c r="H109" s="45">
        <v>546.87599999999998</v>
      </c>
      <c r="I109" s="45">
        <v>141.28800000000001</v>
      </c>
      <c r="J109" s="45">
        <v>1539.027</v>
      </c>
      <c r="K109" s="45">
        <v>252.029</v>
      </c>
      <c r="L109" s="45">
        <v>381.53800000000001</v>
      </c>
      <c r="M109" s="45">
        <v>214.71700000000001</v>
      </c>
      <c r="N109" s="45">
        <v>701.524</v>
      </c>
      <c r="O109" s="45">
        <v>104.044</v>
      </c>
      <c r="P109" s="45">
        <v>259.89600000000002</v>
      </c>
      <c r="Q109" s="45">
        <v>115.127</v>
      </c>
      <c r="R109" s="46">
        <v>2.2679999999999998</v>
      </c>
      <c r="S109" s="45" t="s">
        <v>61</v>
      </c>
      <c r="T109" s="45">
        <f t="shared" si="1"/>
        <v>4258.3339999999998</v>
      </c>
      <c r="U109" s="45" t="s">
        <v>61</v>
      </c>
      <c r="V109" s="45">
        <f>G2B!W109</f>
        <v>42156.107299999996</v>
      </c>
    </row>
    <row r="110" spans="1:22" x14ac:dyDescent="0.3">
      <c r="A110" s="10"/>
      <c r="B110" s="2">
        <v>31564</v>
      </c>
      <c r="C110" s="45" t="s">
        <v>61</v>
      </c>
      <c r="D110" s="45" t="s">
        <v>61</v>
      </c>
      <c r="E110" s="45" t="s">
        <v>61</v>
      </c>
      <c r="F110" s="45" t="s">
        <v>61</v>
      </c>
      <c r="G110" s="45" t="s">
        <v>61</v>
      </c>
      <c r="H110" s="45">
        <v>381.82299999999998</v>
      </c>
      <c r="I110" s="45">
        <v>71.793999999999997</v>
      </c>
      <c r="J110" s="45">
        <v>1465.163</v>
      </c>
      <c r="K110" s="45">
        <v>214.08500000000001</v>
      </c>
      <c r="L110" s="45">
        <v>365.05099999999999</v>
      </c>
      <c r="M110" s="45">
        <v>343.86500000000001</v>
      </c>
      <c r="N110" s="45">
        <v>631.98699999999997</v>
      </c>
      <c r="O110" s="45">
        <v>70.734999999999999</v>
      </c>
      <c r="P110" s="45">
        <v>279.03500000000003</v>
      </c>
      <c r="Q110" s="45">
        <v>519.55100000000004</v>
      </c>
      <c r="R110" s="46">
        <v>22.568000000000001</v>
      </c>
      <c r="S110" s="45" t="s">
        <v>61</v>
      </c>
      <c r="T110" s="45">
        <f t="shared" si="1"/>
        <v>4365.6570000000002</v>
      </c>
      <c r="U110" s="45" t="s">
        <v>61</v>
      </c>
      <c r="V110" s="45">
        <f>G2B!W110</f>
        <v>31806.179799999998</v>
      </c>
    </row>
    <row r="111" spans="1:22" x14ac:dyDescent="0.3">
      <c r="A111" s="10"/>
      <c r="B111" s="2">
        <v>31594</v>
      </c>
      <c r="C111" s="45" t="s">
        <v>61</v>
      </c>
      <c r="D111" s="45" t="s">
        <v>61</v>
      </c>
      <c r="E111" s="45" t="s">
        <v>61</v>
      </c>
      <c r="F111" s="45" t="s">
        <v>61</v>
      </c>
      <c r="G111" s="45" t="s">
        <v>61</v>
      </c>
      <c r="H111" s="45">
        <v>1008.576</v>
      </c>
      <c r="I111" s="45">
        <v>135.006</v>
      </c>
      <c r="J111" s="45">
        <v>1571.2329999999999</v>
      </c>
      <c r="K111" s="45">
        <v>181.65</v>
      </c>
      <c r="L111" s="45">
        <v>356.60399999999998</v>
      </c>
      <c r="M111" s="45">
        <v>473.89</v>
      </c>
      <c r="N111" s="45">
        <v>569.56299999999999</v>
      </c>
      <c r="O111" s="45">
        <v>38.554000000000002</v>
      </c>
      <c r="P111" s="45">
        <v>307.08499999999998</v>
      </c>
      <c r="Q111" s="45">
        <v>269.64100000000002</v>
      </c>
      <c r="R111" s="46">
        <v>2.052</v>
      </c>
      <c r="S111" s="45" t="s">
        <v>61</v>
      </c>
      <c r="T111" s="45">
        <f t="shared" si="1"/>
        <v>4913.8539999999994</v>
      </c>
      <c r="U111" s="45" t="s">
        <v>61</v>
      </c>
      <c r="V111" s="45">
        <f>G2B!W111</f>
        <v>28863.5874</v>
      </c>
    </row>
    <row r="112" spans="1:22" x14ac:dyDescent="0.3">
      <c r="A112" s="10"/>
      <c r="B112" s="2">
        <v>31625</v>
      </c>
      <c r="C112" s="45" t="s">
        <v>61</v>
      </c>
      <c r="D112" s="45" t="s">
        <v>61</v>
      </c>
      <c r="E112" s="45" t="s">
        <v>61</v>
      </c>
      <c r="F112" s="45" t="s">
        <v>61</v>
      </c>
      <c r="G112" s="45" t="s">
        <v>61</v>
      </c>
      <c r="H112" s="45">
        <v>214.94800000000001</v>
      </c>
      <c r="I112" s="45">
        <v>81.111999999999995</v>
      </c>
      <c r="J112" s="45">
        <v>1040.307</v>
      </c>
      <c r="K112" s="45">
        <v>302.39800000000002</v>
      </c>
      <c r="L112" s="45">
        <v>315.62</v>
      </c>
      <c r="M112" s="45">
        <v>365.00900000000001</v>
      </c>
      <c r="N112" s="45">
        <v>661.40300000000002</v>
      </c>
      <c r="O112" s="45">
        <v>123.661</v>
      </c>
      <c r="P112" s="45">
        <v>302.88200000000001</v>
      </c>
      <c r="Q112" s="45">
        <v>307.339</v>
      </c>
      <c r="R112" s="46">
        <v>0</v>
      </c>
      <c r="S112" s="45" t="s">
        <v>61</v>
      </c>
      <c r="T112" s="45">
        <f t="shared" si="1"/>
        <v>3714.6789999999996</v>
      </c>
      <c r="U112" s="45" t="s">
        <v>61</v>
      </c>
      <c r="V112" s="45">
        <f>G2B!W112</f>
        <v>42014.844400000002</v>
      </c>
    </row>
    <row r="113" spans="1:22" x14ac:dyDescent="0.3">
      <c r="A113" s="10"/>
      <c r="B113" s="2">
        <v>31656</v>
      </c>
      <c r="C113" s="45" t="s">
        <v>61</v>
      </c>
      <c r="D113" s="45" t="s">
        <v>61</v>
      </c>
      <c r="E113" s="45" t="s">
        <v>61</v>
      </c>
      <c r="F113" s="45" t="s">
        <v>61</v>
      </c>
      <c r="G113" s="45" t="s">
        <v>61</v>
      </c>
      <c r="H113" s="45">
        <v>151.804</v>
      </c>
      <c r="I113" s="45">
        <v>209.04400000000001</v>
      </c>
      <c r="J113" s="45">
        <v>2036.6990000000001</v>
      </c>
      <c r="K113" s="45">
        <v>169.88399999999999</v>
      </c>
      <c r="L113" s="45">
        <v>639.34400000000005</v>
      </c>
      <c r="M113" s="45">
        <v>327.19200000000001</v>
      </c>
      <c r="N113" s="45">
        <v>665.72699999999998</v>
      </c>
      <c r="O113" s="45">
        <v>172.59899999999999</v>
      </c>
      <c r="P113" s="45">
        <v>281.995</v>
      </c>
      <c r="Q113" s="45">
        <v>297.15199999999999</v>
      </c>
      <c r="R113" s="46">
        <v>13.224</v>
      </c>
      <c r="S113" s="45" t="s">
        <v>61</v>
      </c>
      <c r="T113" s="45">
        <f t="shared" si="1"/>
        <v>4964.6640000000007</v>
      </c>
      <c r="U113" s="45" t="s">
        <v>61</v>
      </c>
      <c r="V113" s="45">
        <f>G2B!W113</f>
        <v>46055.572199999995</v>
      </c>
    </row>
    <row r="114" spans="1:22" x14ac:dyDescent="0.3">
      <c r="A114" s="10"/>
      <c r="B114" s="2">
        <v>31686</v>
      </c>
      <c r="C114" s="45" t="s">
        <v>61</v>
      </c>
      <c r="D114" s="45" t="s">
        <v>61</v>
      </c>
      <c r="E114" s="45" t="s">
        <v>61</v>
      </c>
      <c r="F114" s="45" t="s">
        <v>61</v>
      </c>
      <c r="G114" s="45" t="s">
        <v>61</v>
      </c>
      <c r="H114" s="45">
        <v>864.35</v>
      </c>
      <c r="I114" s="45">
        <v>33.869999999999997</v>
      </c>
      <c r="J114" s="45">
        <v>1504.3489999999999</v>
      </c>
      <c r="K114" s="45">
        <v>260.85000000000002</v>
      </c>
      <c r="L114" s="45">
        <v>397.02100000000002</v>
      </c>
      <c r="M114" s="45">
        <v>620.34</v>
      </c>
      <c r="N114" s="45">
        <v>555.88499999999999</v>
      </c>
      <c r="O114" s="45">
        <v>78.013000000000005</v>
      </c>
      <c r="P114" s="45">
        <v>249.37799999999999</v>
      </c>
      <c r="Q114" s="45">
        <v>451.71499999999997</v>
      </c>
      <c r="R114" s="46">
        <v>0</v>
      </c>
      <c r="S114" s="45" t="s">
        <v>61</v>
      </c>
      <c r="T114" s="45">
        <f t="shared" si="1"/>
        <v>5015.7709999999997</v>
      </c>
      <c r="U114" s="45" t="s">
        <v>61</v>
      </c>
      <c r="V114" s="45">
        <f>G2B!W114</f>
        <v>31059.232400000001</v>
      </c>
    </row>
    <row r="115" spans="1:22" x14ac:dyDescent="0.3">
      <c r="A115" s="10"/>
      <c r="B115" s="2">
        <v>31717</v>
      </c>
      <c r="C115" s="45" t="s">
        <v>61</v>
      </c>
      <c r="D115" s="45" t="s">
        <v>61</v>
      </c>
      <c r="E115" s="45" t="s">
        <v>61</v>
      </c>
      <c r="F115" s="45" t="s">
        <v>61</v>
      </c>
      <c r="G115" s="45" t="s">
        <v>61</v>
      </c>
      <c r="H115" s="45">
        <v>461.41199999999998</v>
      </c>
      <c r="I115" s="45">
        <v>29.445</v>
      </c>
      <c r="J115" s="45">
        <v>3079.2019</v>
      </c>
      <c r="K115" s="45">
        <v>219.06399999999999</v>
      </c>
      <c r="L115" s="45">
        <v>552.16</v>
      </c>
      <c r="M115" s="45">
        <v>505.67599999999999</v>
      </c>
      <c r="N115" s="45">
        <v>576.98199999999997</v>
      </c>
      <c r="O115" s="45">
        <v>25.565999999999999</v>
      </c>
      <c r="P115" s="45">
        <v>253.929</v>
      </c>
      <c r="Q115" s="45">
        <v>296.84800000000001</v>
      </c>
      <c r="R115" s="46">
        <v>0</v>
      </c>
      <c r="S115" s="45" t="s">
        <v>61</v>
      </c>
      <c r="T115" s="45">
        <f t="shared" si="1"/>
        <v>6000.2839000000004</v>
      </c>
      <c r="U115" s="45" t="s">
        <v>61</v>
      </c>
      <c r="V115" s="45">
        <f>G2B!W115</f>
        <v>28974.596100000006</v>
      </c>
    </row>
    <row r="116" spans="1:22" x14ac:dyDescent="0.3">
      <c r="A116" s="10"/>
      <c r="B116" s="2">
        <v>31747</v>
      </c>
      <c r="C116" s="45" t="s">
        <v>61</v>
      </c>
      <c r="D116" s="45" t="s">
        <v>61</v>
      </c>
      <c r="E116" s="45" t="s">
        <v>61</v>
      </c>
      <c r="F116" s="45" t="s">
        <v>61</v>
      </c>
      <c r="G116" s="45" t="s">
        <v>61</v>
      </c>
      <c r="H116" s="45">
        <v>183.815</v>
      </c>
      <c r="I116" s="45">
        <v>52.295000000000002</v>
      </c>
      <c r="J116" s="45">
        <v>2649.0228999999999</v>
      </c>
      <c r="K116" s="45">
        <v>276.39699999999999</v>
      </c>
      <c r="L116" s="45">
        <v>245.37700000000001</v>
      </c>
      <c r="M116" s="45">
        <v>258.40600000000001</v>
      </c>
      <c r="N116" s="45">
        <v>618.92600000000004</v>
      </c>
      <c r="O116" s="45">
        <v>35.116</v>
      </c>
      <c r="P116" s="45">
        <v>296.49900000000002</v>
      </c>
      <c r="Q116" s="45">
        <v>106.438</v>
      </c>
      <c r="R116" s="46">
        <v>5.2999999999999999E-2</v>
      </c>
      <c r="S116" s="45" t="s">
        <v>61</v>
      </c>
      <c r="T116" s="45">
        <f t="shared" si="1"/>
        <v>4722.3449000000001</v>
      </c>
      <c r="U116" s="45" t="s">
        <v>61</v>
      </c>
      <c r="V116" s="45">
        <f>G2B!W116</f>
        <v>11539.744900000002</v>
      </c>
    </row>
    <row r="117" spans="1:22" x14ac:dyDescent="0.3">
      <c r="A117" s="10"/>
      <c r="B117" s="2">
        <v>31778</v>
      </c>
      <c r="C117" s="45" t="s">
        <v>61</v>
      </c>
      <c r="D117" s="45" t="s">
        <v>61</v>
      </c>
      <c r="E117" s="45" t="s">
        <v>61</v>
      </c>
      <c r="F117" s="45" t="s">
        <v>61</v>
      </c>
      <c r="G117" s="45" t="s">
        <v>61</v>
      </c>
      <c r="H117" s="45">
        <v>301.56599999999997</v>
      </c>
      <c r="I117" s="45">
        <v>150.126</v>
      </c>
      <c r="J117" s="45">
        <v>149.98099999999999</v>
      </c>
      <c r="K117" s="45">
        <v>268.536</v>
      </c>
      <c r="L117" s="45">
        <v>274.93599999999998</v>
      </c>
      <c r="M117" s="45">
        <v>340.58199999999999</v>
      </c>
      <c r="N117" s="45">
        <v>367.08</v>
      </c>
      <c r="O117" s="45">
        <v>25.407</v>
      </c>
      <c r="P117" s="45">
        <v>182.88399999999999</v>
      </c>
      <c r="Q117" s="45">
        <v>114.31100000000001</v>
      </c>
      <c r="R117" s="46">
        <v>5.9749999999999996</v>
      </c>
      <c r="S117" s="45" t="s">
        <v>61</v>
      </c>
      <c r="T117" s="45">
        <f t="shared" si="1"/>
        <v>2181.3839999999996</v>
      </c>
      <c r="U117" s="45" t="s">
        <v>61</v>
      </c>
      <c r="V117" s="45">
        <f>G2B!W117</f>
        <v>9570.6649999999991</v>
      </c>
    </row>
    <row r="118" spans="1:22" x14ac:dyDescent="0.3">
      <c r="A118" s="10"/>
      <c r="B118" s="2">
        <v>31809</v>
      </c>
      <c r="C118" s="45" t="s">
        <v>61</v>
      </c>
      <c r="D118" s="45" t="s">
        <v>61</v>
      </c>
      <c r="E118" s="45" t="s">
        <v>61</v>
      </c>
      <c r="F118" s="45" t="s">
        <v>61</v>
      </c>
      <c r="G118" s="45" t="s">
        <v>61</v>
      </c>
      <c r="H118" s="45">
        <v>369.44</v>
      </c>
      <c r="I118" s="45">
        <v>91.918999999999997</v>
      </c>
      <c r="J118" s="45">
        <v>569.35699999999997</v>
      </c>
      <c r="K118" s="45">
        <v>122.76300000000001</v>
      </c>
      <c r="L118" s="45">
        <v>324.14299999999997</v>
      </c>
      <c r="M118" s="45">
        <v>432.55</v>
      </c>
      <c r="N118" s="45">
        <v>491.62400000000002</v>
      </c>
      <c r="O118" s="45">
        <v>40.259</v>
      </c>
      <c r="P118" s="45">
        <v>442.34399999999999</v>
      </c>
      <c r="Q118" s="45">
        <v>237.70500000000001</v>
      </c>
      <c r="R118" s="46">
        <v>4.0880000000000001</v>
      </c>
      <c r="S118" s="45" t="s">
        <v>61</v>
      </c>
      <c r="T118" s="45">
        <f t="shared" si="1"/>
        <v>3126.192</v>
      </c>
      <c r="U118" s="45" t="s">
        <v>61</v>
      </c>
      <c r="V118" s="45">
        <f>G2B!W118</f>
        <v>11944.865900000001</v>
      </c>
    </row>
    <row r="119" spans="1:22" x14ac:dyDescent="0.3">
      <c r="A119" s="10"/>
      <c r="B119" s="2">
        <v>31837</v>
      </c>
      <c r="C119" s="45" t="s">
        <v>61</v>
      </c>
      <c r="D119" s="45" t="s">
        <v>61</v>
      </c>
      <c r="E119" s="45" t="s">
        <v>61</v>
      </c>
      <c r="F119" s="45" t="s">
        <v>61</v>
      </c>
      <c r="G119" s="45" t="s">
        <v>61</v>
      </c>
      <c r="H119" s="45">
        <v>504.56700000000001</v>
      </c>
      <c r="I119" s="45">
        <v>149.024</v>
      </c>
      <c r="J119" s="45">
        <v>1031.925</v>
      </c>
      <c r="K119" s="45">
        <v>288.19</v>
      </c>
      <c r="L119" s="45">
        <v>389.702</v>
      </c>
      <c r="M119" s="45">
        <v>266.02199999999999</v>
      </c>
      <c r="N119" s="45">
        <v>630.00199999999995</v>
      </c>
      <c r="O119" s="45">
        <v>16.334</v>
      </c>
      <c r="P119" s="45">
        <v>267.39800000000002</v>
      </c>
      <c r="Q119" s="45">
        <v>191.48699999999999</v>
      </c>
      <c r="R119" s="46">
        <v>0.438</v>
      </c>
      <c r="S119" s="45" t="s">
        <v>61</v>
      </c>
      <c r="T119" s="45">
        <f t="shared" si="1"/>
        <v>3735.0890000000004</v>
      </c>
      <c r="U119" s="45" t="s">
        <v>61</v>
      </c>
      <c r="V119" s="45">
        <f>G2B!W119</f>
        <v>16477.972899999997</v>
      </c>
    </row>
    <row r="120" spans="1:22" x14ac:dyDescent="0.3">
      <c r="A120" s="10"/>
      <c r="B120" s="2">
        <v>31868</v>
      </c>
      <c r="C120" s="45" t="s">
        <v>61</v>
      </c>
      <c r="D120" s="45" t="s">
        <v>61</v>
      </c>
      <c r="E120" s="45" t="s">
        <v>61</v>
      </c>
      <c r="F120" s="45" t="s">
        <v>61</v>
      </c>
      <c r="G120" s="45" t="s">
        <v>61</v>
      </c>
      <c r="H120" s="45">
        <v>1432.3340000000001</v>
      </c>
      <c r="I120" s="45">
        <v>40.622</v>
      </c>
      <c r="J120" s="45">
        <v>998.20299999999997</v>
      </c>
      <c r="K120" s="45">
        <v>236.60599999999999</v>
      </c>
      <c r="L120" s="45">
        <v>278.86500000000001</v>
      </c>
      <c r="M120" s="45">
        <v>618.80600000000004</v>
      </c>
      <c r="N120" s="45">
        <v>481.62200000000001</v>
      </c>
      <c r="O120" s="45">
        <v>86.668000000000006</v>
      </c>
      <c r="P120" s="45">
        <v>353.95499999999998</v>
      </c>
      <c r="Q120" s="45">
        <v>99.741</v>
      </c>
      <c r="R120" s="46">
        <v>22.558</v>
      </c>
      <c r="S120" s="45" t="s">
        <v>61</v>
      </c>
      <c r="T120" s="45">
        <f t="shared" si="1"/>
        <v>4649.9799999999996</v>
      </c>
      <c r="U120" s="45" t="s">
        <v>61</v>
      </c>
      <c r="V120" s="45">
        <f>G2B!W120</f>
        <v>14413.267999999998</v>
      </c>
    </row>
    <row r="121" spans="1:22" x14ac:dyDescent="0.3">
      <c r="A121" s="10"/>
      <c r="B121" s="2">
        <v>31898</v>
      </c>
      <c r="C121" s="45" t="s">
        <v>61</v>
      </c>
      <c r="D121" s="45" t="s">
        <v>61</v>
      </c>
      <c r="E121" s="45" t="s">
        <v>61</v>
      </c>
      <c r="F121" s="45" t="s">
        <v>61</v>
      </c>
      <c r="G121" s="45" t="s">
        <v>61</v>
      </c>
      <c r="H121" s="45">
        <v>340.92099999999999</v>
      </c>
      <c r="I121" s="45">
        <v>73.152000000000001</v>
      </c>
      <c r="J121" s="45">
        <v>1325.4399000000001</v>
      </c>
      <c r="K121" s="45">
        <v>298.173</v>
      </c>
      <c r="L121" s="45">
        <v>404.12200000000001</v>
      </c>
      <c r="M121" s="45">
        <v>478.35399999999998</v>
      </c>
      <c r="N121" s="45">
        <v>577.58799999999997</v>
      </c>
      <c r="O121" s="45">
        <v>38.695999999999998</v>
      </c>
      <c r="P121" s="45">
        <v>374.67200000000003</v>
      </c>
      <c r="Q121" s="45">
        <v>686.721</v>
      </c>
      <c r="R121" s="46">
        <v>2.5859999999999999</v>
      </c>
      <c r="S121" s="45" t="s">
        <v>61</v>
      </c>
      <c r="T121" s="45">
        <f t="shared" si="1"/>
        <v>4600.4249</v>
      </c>
      <c r="U121" s="45" t="s">
        <v>61</v>
      </c>
      <c r="V121" s="45">
        <f>G2B!W121</f>
        <v>32425.428800000002</v>
      </c>
    </row>
    <row r="122" spans="1:22" x14ac:dyDescent="0.3">
      <c r="A122" s="10"/>
      <c r="B122" s="2">
        <v>31929</v>
      </c>
      <c r="C122" s="45" t="s">
        <v>61</v>
      </c>
      <c r="D122" s="45" t="s">
        <v>61</v>
      </c>
      <c r="E122" s="45" t="s">
        <v>61</v>
      </c>
      <c r="F122" s="45" t="s">
        <v>61</v>
      </c>
      <c r="G122" s="45" t="s">
        <v>61</v>
      </c>
      <c r="H122" s="45">
        <v>796.46699999999998</v>
      </c>
      <c r="I122" s="45">
        <v>109.816</v>
      </c>
      <c r="J122" s="45">
        <v>763.755</v>
      </c>
      <c r="K122" s="45">
        <v>143.89500000000001</v>
      </c>
      <c r="L122" s="45">
        <v>509.14699999999999</v>
      </c>
      <c r="M122" s="45">
        <v>315.16899999999998</v>
      </c>
      <c r="N122" s="45">
        <v>430.14600000000002</v>
      </c>
      <c r="O122" s="45">
        <v>73.507999999999996</v>
      </c>
      <c r="P122" s="45">
        <v>259.82100000000003</v>
      </c>
      <c r="Q122" s="45">
        <v>198.303</v>
      </c>
      <c r="R122" s="46">
        <v>9.8000000000000004E-2</v>
      </c>
      <c r="S122" s="45" t="s">
        <v>61</v>
      </c>
      <c r="T122" s="45">
        <f t="shared" si="1"/>
        <v>3600.1249999999995</v>
      </c>
      <c r="U122" s="45" t="s">
        <v>61</v>
      </c>
      <c r="V122" s="45">
        <f>G2B!W122</f>
        <v>13289.363099999997</v>
      </c>
    </row>
    <row r="123" spans="1:22" x14ac:dyDescent="0.3">
      <c r="A123" s="10"/>
      <c r="B123" s="2">
        <v>31959</v>
      </c>
      <c r="C123" s="45" t="s">
        <v>61</v>
      </c>
      <c r="D123" s="45" t="s">
        <v>61</v>
      </c>
      <c r="E123" s="45" t="s">
        <v>61</v>
      </c>
      <c r="F123" s="45" t="s">
        <v>61</v>
      </c>
      <c r="G123" s="45" t="s">
        <v>61</v>
      </c>
      <c r="H123" s="45">
        <v>472.495</v>
      </c>
      <c r="I123" s="45">
        <v>39.079000000000001</v>
      </c>
      <c r="J123" s="45">
        <v>1142.8610000000001</v>
      </c>
      <c r="K123" s="45">
        <v>403.05200000000002</v>
      </c>
      <c r="L123" s="45">
        <v>580.72799999999995</v>
      </c>
      <c r="M123" s="45">
        <v>434.52</v>
      </c>
      <c r="N123" s="45">
        <v>700.45500000000004</v>
      </c>
      <c r="O123" s="45">
        <v>183.51400000000001</v>
      </c>
      <c r="P123" s="45">
        <v>184.02500000000001</v>
      </c>
      <c r="Q123" s="45">
        <v>483.09199999999998</v>
      </c>
      <c r="R123" s="46">
        <v>10.683999999999999</v>
      </c>
      <c r="S123" s="45" t="s">
        <v>61</v>
      </c>
      <c r="T123" s="45">
        <f t="shared" si="1"/>
        <v>4634.5050000000001</v>
      </c>
      <c r="U123" s="45" t="s">
        <v>61</v>
      </c>
      <c r="V123" s="45">
        <f>G2B!W123</f>
        <v>13300.0111</v>
      </c>
    </row>
    <row r="124" spans="1:22" x14ac:dyDescent="0.3">
      <c r="A124" s="10"/>
      <c r="B124" s="2">
        <v>31990</v>
      </c>
      <c r="C124" s="45" t="s">
        <v>61</v>
      </c>
      <c r="D124" s="45" t="s">
        <v>61</v>
      </c>
      <c r="E124" s="45" t="s">
        <v>61</v>
      </c>
      <c r="F124" s="45" t="s">
        <v>61</v>
      </c>
      <c r="G124" s="45" t="s">
        <v>61</v>
      </c>
      <c r="H124" s="45">
        <v>684.58699999999999</v>
      </c>
      <c r="I124" s="45">
        <v>47.887</v>
      </c>
      <c r="J124" s="45">
        <v>2235.0171</v>
      </c>
      <c r="K124" s="45">
        <v>316.86900000000003</v>
      </c>
      <c r="L124" s="45">
        <v>340.87</v>
      </c>
      <c r="M124" s="45">
        <v>600.76800000000003</v>
      </c>
      <c r="N124" s="45">
        <v>703.68499999999995</v>
      </c>
      <c r="O124" s="45">
        <v>49.506</v>
      </c>
      <c r="P124" s="45">
        <v>337.62</v>
      </c>
      <c r="Q124" s="45">
        <v>327.42</v>
      </c>
      <c r="R124" s="46">
        <v>10.058999999999999</v>
      </c>
      <c r="S124" s="45" t="s">
        <v>61</v>
      </c>
      <c r="T124" s="45">
        <f t="shared" si="1"/>
        <v>5654.2881000000007</v>
      </c>
      <c r="U124" s="45" t="s">
        <v>61</v>
      </c>
      <c r="V124" s="45">
        <f>G2B!W124</f>
        <v>27036.815100000003</v>
      </c>
    </row>
    <row r="125" spans="1:22" x14ac:dyDescent="0.3">
      <c r="A125" s="10"/>
      <c r="B125" s="2">
        <v>32021</v>
      </c>
      <c r="C125" s="45" t="s">
        <v>61</v>
      </c>
      <c r="D125" s="45" t="s">
        <v>61</v>
      </c>
      <c r="E125" s="45" t="s">
        <v>61</v>
      </c>
      <c r="F125" s="45" t="s">
        <v>61</v>
      </c>
      <c r="G125" s="45" t="s">
        <v>61</v>
      </c>
      <c r="H125" s="45">
        <v>727.19500000000005</v>
      </c>
      <c r="I125" s="45">
        <v>50.088000000000001</v>
      </c>
      <c r="J125" s="45">
        <v>1243.8030000000001</v>
      </c>
      <c r="K125" s="45">
        <v>208.79499999999999</v>
      </c>
      <c r="L125" s="45">
        <v>596.32100000000003</v>
      </c>
      <c r="M125" s="45">
        <v>755.245</v>
      </c>
      <c r="N125" s="45">
        <v>528.66700000000003</v>
      </c>
      <c r="O125" s="45">
        <v>108.989</v>
      </c>
      <c r="P125" s="45">
        <v>210.75299999999999</v>
      </c>
      <c r="Q125" s="45">
        <v>167.61500000000001</v>
      </c>
      <c r="R125" s="46">
        <v>5.9320000000000004</v>
      </c>
      <c r="S125" s="45" t="s">
        <v>61</v>
      </c>
      <c r="T125" s="45">
        <f t="shared" si="1"/>
        <v>4603.4029999999993</v>
      </c>
      <c r="U125" s="45" t="s">
        <v>61</v>
      </c>
      <c r="V125" s="45">
        <f>G2B!W125</f>
        <v>13658.352199999999</v>
      </c>
    </row>
    <row r="126" spans="1:22" x14ac:dyDescent="0.3">
      <c r="A126" s="10"/>
      <c r="B126" s="2">
        <v>32051</v>
      </c>
      <c r="C126" s="45" t="s">
        <v>61</v>
      </c>
      <c r="D126" s="45" t="s">
        <v>61</v>
      </c>
      <c r="E126" s="45" t="s">
        <v>61</v>
      </c>
      <c r="F126" s="45" t="s">
        <v>61</v>
      </c>
      <c r="G126" s="45" t="s">
        <v>61</v>
      </c>
      <c r="H126" s="45">
        <v>276.11399999999998</v>
      </c>
      <c r="I126" s="45">
        <v>62.61</v>
      </c>
      <c r="J126" s="45">
        <v>1490.558</v>
      </c>
      <c r="K126" s="45">
        <v>490.51600000000002</v>
      </c>
      <c r="L126" s="45">
        <v>484.65600000000001</v>
      </c>
      <c r="M126" s="45">
        <v>618.601</v>
      </c>
      <c r="N126" s="45">
        <v>398.65300000000002</v>
      </c>
      <c r="O126" s="45">
        <v>118.119</v>
      </c>
      <c r="P126" s="45">
        <v>228.559</v>
      </c>
      <c r="Q126" s="45">
        <v>398.92</v>
      </c>
      <c r="R126" s="46">
        <v>0</v>
      </c>
      <c r="S126" s="45" t="s">
        <v>61</v>
      </c>
      <c r="T126" s="45">
        <f t="shared" si="1"/>
        <v>4567.3059999999996</v>
      </c>
      <c r="U126" s="45" t="s">
        <v>61</v>
      </c>
      <c r="V126" s="45">
        <f>G2B!W126</f>
        <v>16314.6878</v>
      </c>
    </row>
    <row r="127" spans="1:22" x14ac:dyDescent="0.3">
      <c r="A127" s="10"/>
      <c r="B127" s="2">
        <v>32082</v>
      </c>
      <c r="C127" s="45" t="s">
        <v>61</v>
      </c>
      <c r="D127" s="45" t="s">
        <v>61</v>
      </c>
      <c r="E127" s="45" t="s">
        <v>61</v>
      </c>
      <c r="F127" s="45" t="s">
        <v>61</v>
      </c>
      <c r="G127" s="45" t="s">
        <v>61</v>
      </c>
      <c r="H127" s="45">
        <v>560.19000000000005</v>
      </c>
      <c r="I127" s="45">
        <v>146.55500000000001</v>
      </c>
      <c r="J127" s="45">
        <v>2598.1399000000001</v>
      </c>
      <c r="K127" s="45">
        <v>313.15499999999997</v>
      </c>
      <c r="L127" s="45">
        <v>696.18899999999996</v>
      </c>
      <c r="M127" s="45">
        <v>604.38900000000001</v>
      </c>
      <c r="N127" s="45">
        <v>726.39800000000002</v>
      </c>
      <c r="O127" s="45">
        <v>109.306</v>
      </c>
      <c r="P127" s="45">
        <v>510.84899999999999</v>
      </c>
      <c r="Q127" s="45">
        <v>439.041</v>
      </c>
      <c r="R127" s="46">
        <v>0</v>
      </c>
      <c r="S127" s="45" t="s">
        <v>61</v>
      </c>
      <c r="T127" s="45">
        <f t="shared" si="1"/>
        <v>6704.2119000000002</v>
      </c>
      <c r="U127" s="45" t="s">
        <v>61</v>
      </c>
      <c r="V127" s="45">
        <f>G2B!W127</f>
        <v>16982.517199999998</v>
      </c>
    </row>
    <row r="128" spans="1:22" x14ac:dyDescent="0.3">
      <c r="A128" s="10"/>
      <c r="B128" s="2">
        <v>32112</v>
      </c>
      <c r="C128" s="45" t="s">
        <v>61</v>
      </c>
      <c r="D128" s="45" t="s">
        <v>61</v>
      </c>
      <c r="E128" s="45" t="s">
        <v>61</v>
      </c>
      <c r="F128" s="45" t="s">
        <v>61</v>
      </c>
      <c r="G128" s="45" t="s">
        <v>61</v>
      </c>
      <c r="H128" s="45">
        <v>327.822</v>
      </c>
      <c r="I128" s="45">
        <v>36.582999999999998</v>
      </c>
      <c r="J128" s="45">
        <v>2415.04</v>
      </c>
      <c r="K128" s="45">
        <v>354.06200000000001</v>
      </c>
      <c r="L128" s="45">
        <v>386.19799999999998</v>
      </c>
      <c r="M128" s="45">
        <v>689.78399999999999</v>
      </c>
      <c r="N128" s="45">
        <v>791.72500000000002</v>
      </c>
      <c r="O128" s="45">
        <v>56.106000000000002</v>
      </c>
      <c r="P128" s="45">
        <v>107.24</v>
      </c>
      <c r="Q128" s="45">
        <v>185.14699999999999</v>
      </c>
      <c r="R128" s="46">
        <v>0.52200000000000002</v>
      </c>
      <c r="S128" s="45" t="s">
        <v>61</v>
      </c>
      <c r="T128" s="45">
        <f t="shared" si="1"/>
        <v>5350.2289999999994</v>
      </c>
      <c r="U128" s="45" t="s">
        <v>61</v>
      </c>
      <c r="V128" s="45">
        <f>G2B!W128</f>
        <v>29096.634100000003</v>
      </c>
    </row>
    <row r="129" spans="1:22" x14ac:dyDescent="0.3">
      <c r="A129" s="10"/>
      <c r="B129" s="2">
        <v>32143</v>
      </c>
      <c r="C129" s="45" t="s">
        <v>61</v>
      </c>
      <c r="D129" s="45" t="s">
        <v>61</v>
      </c>
      <c r="E129" s="45" t="s">
        <v>61</v>
      </c>
      <c r="F129" s="45" t="s">
        <v>61</v>
      </c>
      <c r="G129" s="45" t="s">
        <v>61</v>
      </c>
      <c r="H129" s="45">
        <v>570.15899999999999</v>
      </c>
      <c r="I129" s="45">
        <v>93.444000000000003</v>
      </c>
      <c r="J129" s="45">
        <v>181.541</v>
      </c>
      <c r="K129" s="45">
        <v>311.24900000000002</v>
      </c>
      <c r="L129" s="45">
        <v>394.65699999999998</v>
      </c>
      <c r="M129" s="45">
        <v>647.346</v>
      </c>
      <c r="N129" s="45">
        <v>696.524</v>
      </c>
      <c r="O129" s="45">
        <v>129.39599999999999</v>
      </c>
      <c r="P129" s="45">
        <v>313.68700000000001</v>
      </c>
      <c r="Q129" s="45">
        <v>413.54599999999999</v>
      </c>
      <c r="R129" s="46">
        <v>0</v>
      </c>
      <c r="S129" s="45" t="s">
        <v>61</v>
      </c>
      <c r="T129" s="45">
        <f t="shared" si="1"/>
        <v>3751.5489999999995</v>
      </c>
      <c r="U129" s="45" t="s">
        <v>61</v>
      </c>
      <c r="V129" s="45">
        <f>G2B!W129</f>
        <v>8918.0501000000004</v>
      </c>
    </row>
    <row r="130" spans="1:22" x14ac:dyDescent="0.3">
      <c r="A130" s="10"/>
      <c r="B130" s="2">
        <v>32174</v>
      </c>
      <c r="C130" s="45" t="s">
        <v>61</v>
      </c>
      <c r="D130" s="45" t="s">
        <v>61</v>
      </c>
      <c r="E130" s="45" t="s">
        <v>61</v>
      </c>
      <c r="F130" s="45" t="s">
        <v>61</v>
      </c>
      <c r="G130" s="45" t="s">
        <v>61</v>
      </c>
      <c r="H130" s="45">
        <v>666.50900000000001</v>
      </c>
      <c r="I130" s="45">
        <v>71.451999999999998</v>
      </c>
      <c r="J130" s="45">
        <v>1120.1600000000001</v>
      </c>
      <c r="K130" s="45">
        <v>323.28699999999998</v>
      </c>
      <c r="L130" s="45">
        <v>662.46299999999997</v>
      </c>
      <c r="M130" s="45">
        <v>595.12099999999998</v>
      </c>
      <c r="N130" s="45">
        <v>811.33199999999999</v>
      </c>
      <c r="O130" s="45">
        <v>46.610999999999997</v>
      </c>
      <c r="P130" s="45">
        <v>253.821</v>
      </c>
      <c r="Q130" s="45">
        <v>521.53700000000003</v>
      </c>
      <c r="R130" s="46">
        <v>0</v>
      </c>
      <c r="S130" s="45" t="s">
        <v>61</v>
      </c>
      <c r="T130" s="45">
        <f t="shared" si="1"/>
        <v>5072.2930000000006</v>
      </c>
      <c r="U130" s="45" t="s">
        <v>61</v>
      </c>
      <c r="V130" s="45">
        <f>G2B!W130</f>
        <v>14432.789899999998</v>
      </c>
    </row>
    <row r="131" spans="1:22" x14ac:dyDescent="0.3">
      <c r="A131" s="10"/>
      <c r="B131" s="2">
        <v>32203</v>
      </c>
      <c r="C131" s="45" t="s">
        <v>61</v>
      </c>
      <c r="D131" s="45" t="s">
        <v>61</v>
      </c>
      <c r="E131" s="45" t="s">
        <v>61</v>
      </c>
      <c r="F131" s="45" t="s">
        <v>61</v>
      </c>
      <c r="G131" s="45" t="s">
        <v>61</v>
      </c>
      <c r="H131" s="45">
        <v>357.572</v>
      </c>
      <c r="I131" s="45">
        <v>135.46100000000001</v>
      </c>
      <c r="J131" s="45">
        <v>1062.8978999999999</v>
      </c>
      <c r="K131" s="45">
        <v>410.09800000000001</v>
      </c>
      <c r="L131" s="45">
        <v>425.19799999999998</v>
      </c>
      <c r="M131" s="45">
        <v>697.726</v>
      </c>
      <c r="N131" s="45">
        <v>719.79600000000005</v>
      </c>
      <c r="O131" s="45">
        <v>135.67099999999999</v>
      </c>
      <c r="P131" s="45">
        <v>559.50800000000004</v>
      </c>
      <c r="Q131" s="45">
        <v>337.226</v>
      </c>
      <c r="R131" s="46">
        <v>6.1289999999999996</v>
      </c>
      <c r="S131" s="45" t="s">
        <v>61</v>
      </c>
      <c r="T131" s="45">
        <f t="shared" si="1"/>
        <v>4847.2828999999992</v>
      </c>
      <c r="U131" s="45" t="s">
        <v>61</v>
      </c>
      <c r="V131" s="45">
        <f>G2B!W131</f>
        <v>16779.643899999999</v>
      </c>
    </row>
    <row r="132" spans="1:22" x14ac:dyDescent="0.3">
      <c r="A132" s="10"/>
      <c r="B132" s="2">
        <v>32234</v>
      </c>
      <c r="C132" s="45" t="s">
        <v>61</v>
      </c>
      <c r="D132" s="45" t="s">
        <v>61</v>
      </c>
      <c r="E132" s="45" t="s">
        <v>61</v>
      </c>
      <c r="F132" s="45" t="s">
        <v>61</v>
      </c>
      <c r="G132" s="45" t="s">
        <v>61</v>
      </c>
      <c r="H132" s="45">
        <v>494.66899999999998</v>
      </c>
      <c r="I132" s="45">
        <v>85.837000000000003</v>
      </c>
      <c r="J132" s="45">
        <v>1732.3489999999999</v>
      </c>
      <c r="K132" s="45">
        <v>351.553</v>
      </c>
      <c r="L132" s="45">
        <v>479.91</v>
      </c>
      <c r="M132" s="45">
        <v>350.44499999999999</v>
      </c>
      <c r="N132" s="45">
        <v>570.255</v>
      </c>
      <c r="O132" s="45">
        <v>119.494</v>
      </c>
      <c r="P132" s="45">
        <v>339.74599999999998</v>
      </c>
      <c r="Q132" s="45">
        <v>376.887</v>
      </c>
      <c r="R132" s="46">
        <v>0</v>
      </c>
      <c r="S132" s="45" t="s">
        <v>61</v>
      </c>
      <c r="T132" s="45">
        <f t="shared" si="1"/>
        <v>4901.1449999999995</v>
      </c>
      <c r="U132" s="45" t="s">
        <v>61</v>
      </c>
      <c r="V132" s="45">
        <f>G2B!W132</f>
        <v>15877.66</v>
      </c>
    </row>
    <row r="133" spans="1:22" x14ac:dyDescent="0.3">
      <c r="A133" s="10"/>
      <c r="B133" s="2">
        <v>32264</v>
      </c>
      <c r="C133" s="45" t="s">
        <v>61</v>
      </c>
      <c r="D133" s="45" t="s">
        <v>61</v>
      </c>
      <c r="E133" s="45" t="s">
        <v>61</v>
      </c>
      <c r="F133" s="45" t="s">
        <v>61</v>
      </c>
      <c r="G133" s="45" t="s">
        <v>61</v>
      </c>
      <c r="H133" s="45">
        <v>445.28300000000002</v>
      </c>
      <c r="I133" s="45">
        <v>45.716999999999999</v>
      </c>
      <c r="J133" s="45">
        <v>1040.7760000000001</v>
      </c>
      <c r="K133" s="45">
        <v>410.35500000000002</v>
      </c>
      <c r="L133" s="45">
        <v>648.90200000000004</v>
      </c>
      <c r="M133" s="45">
        <v>678.20100000000002</v>
      </c>
      <c r="N133" s="45">
        <v>656.97900000000004</v>
      </c>
      <c r="O133" s="45">
        <v>102.139</v>
      </c>
      <c r="P133" s="45">
        <v>305.54700000000003</v>
      </c>
      <c r="Q133" s="45">
        <v>400.65600000000001</v>
      </c>
      <c r="R133" s="46">
        <v>0.3</v>
      </c>
      <c r="S133" s="45" t="s">
        <v>61</v>
      </c>
      <c r="T133" s="45">
        <f t="shared" si="1"/>
        <v>4734.8550000000014</v>
      </c>
      <c r="U133" s="45" t="s">
        <v>61</v>
      </c>
      <c r="V133" s="45">
        <f>G2B!W133</f>
        <v>36664.898499999996</v>
      </c>
    </row>
    <row r="134" spans="1:22" x14ac:dyDescent="0.3">
      <c r="A134" s="10"/>
      <c r="B134" s="2">
        <v>32295</v>
      </c>
      <c r="C134" s="45" t="s">
        <v>61</v>
      </c>
      <c r="D134" s="45" t="s">
        <v>61</v>
      </c>
      <c r="E134" s="45" t="s">
        <v>61</v>
      </c>
      <c r="F134" s="45" t="s">
        <v>61</v>
      </c>
      <c r="G134" s="45" t="s">
        <v>61</v>
      </c>
      <c r="H134" s="45">
        <v>918.98299999999995</v>
      </c>
      <c r="I134" s="45">
        <v>324.666</v>
      </c>
      <c r="J134" s="45">
        <v>1522.41</v>
      </c>
      <c r="K134" s="45">
        <v>661.27200000000005</v>
      </c>
      <c r="L134" s="45">
        <v>784.51</v>
      </c>
      <c r="M134" s="45">
        <v>751.66399999999999</v>
      </c>
      <c r="N134" s="45">
        <v>752.46799999999996</v>
      </c>
      <c r="O134" s="45">
        <v>153.636</v>
      </c>
      <c r="P134" s="45">
        <v>410.74099999999999</v>
      </c>
      <c r="Q134" s="45">
        <v>393.44799999999998</v>
      </c>
      <c r="R134" s="46">
        <v>0</v>
      </c>
      <c r="S134" s="45" t="s">
        <v>61</v>
      </c>
      <c r="T134" s="45">
        <f t="shared" si="1"/>
        <v>6673.7980000000007</v>
      </c>
      <c r="U134" s="45" t="s">
        <v>61</v>
      </c>
      <c r="V134" s="45">
        <f>G2B!W134</f>
        <v>15536.3586</v>
      </c>
    </row>
    <row r="135" spans="1:22" x14ac:dyDescent="0.3">
      <c r="A135" s="10"/>
      <c r="B135" s="2">
        <v>32325</v>
      </c>
      <c r="C135" s="45" t="s">
        <v>61</v>
      </c>
      <c r="D135" s="45" t="s">
        <v>61</v>
      </c>
      <c r="E135" s="45" t="s">
        <v>61</v>
      </c>
      <c r="F135" s="45" t="s">
        <v>61</v>
      </c>
      <c r="G135" s="45" t="s">
        <v>61</v>
      </c>
      <c r="H135" s="45">
        <v>501.54700000000003</v>
      </c>
      <c r="I135" s="45">
        <v>67.628</v>
      </c>
      <c r="J135" s="45">
        <v>1986.3140000000001</v>
      </c>
      <c r="K135" s="45">
        <v>197.76900000000001</v>
      </c>
      <c r="L135" s="45">
        <v>404.101</v>
      </c>
      <c r="M135" s="45">
        <v>402.28500000000003</v>
      </c>
      <c r="N135" s="45">
        <v>902.09699999999998</v>
      </c>
      <c r="O135" s="45">
        <v>33.993000000000002</v>
      </c>
      <c r="P135" s="45">
        <v>363.83100000000002</v>
      </c>
      <c r="Q135" s="45">
        <v>283.08499999999998</v>
      </c>
      <c r="R135" s="46">
        <v>0</v>
      </c>
      <c r="S135" s="45" t="s">
        <v>61</v>
      </c>
      <c r="T135" s="45">
        <f t="shared" si="1"/>
        <v>5142.6500000000005</v>
      </c>
      <c r="U135" s="45" t="s">
        <v>61</v>
      </c>
      <c r="V135" s="45">
        <f>G2B!W135</f>
        <v>30585.240099999999</v>
      </c>
    </row>
    <row r="136" spans="1:22" x14ac:dyDescent="0.3">
      <c r="A136" s="10"/>
      <c r="B136" s="2">
        <v>32356</v>
      </c>
      <c r="C136" s="45" t="s">
        <v>61</v>
      </c>
      <c r="D136" s="45" t="s">
        <v>61</v>
      </c>
      <c r="E136" s="45" t="s">
        <v>61</v>
      </c>
      <c r="F136" s="45" t="s">
        <v>61</v>
      </c>
      <c r="G136" s="45" t="s">
        <v>61</v>
      </c>
      <c r="H136" s="45">
        <v>262.56</v>
      </c>
      <c r="I136" s="45">
        <v>67.244</v>
      </c>
      <c r="J136" s="45">
        <v>1532.1969999999999</v>
      </c>
      <c r="K136" s="45">
        <v>520.63099999999997</v>
      </c>
      <c r="L136" s="45">
        <v>355.702</v>
      </c>
      <c r="M136" s="45">
        <v>474.26299999999998</v>
      </c>
      <c r="N136" s="45">
        <v>798.02200000000005</v>
      </c>
      <c r="O136" s="45">
        <v>51.987000000000002</v>
      </c>
      <c r="P136" s="45">
        <v>324.79399999999998</v>
      </c>
      <c r="Q136" s="45">
        <v>234.274</v>
      </c>
      <c r="R136" s="46">
        <v>15.638</v>
      </c>
      <c r="S136" s="45" t="s">
        <v>61</v>
      </c>
      <c r="T136" s="45">
        <f t="shared" si="1"/>
        <v>4637.3119999999999</v>
      </c>
      <c r="U136" s="45" t="s">
        <v>61</v>
      </c>
      <c r="V136" s="45">
        <f>G2B!W136</f>
        <v>29958.827100000002</v>
      </c>
    </row>
    <row r="137" spans="1:22" x14ac:dyDescent="0.3">
      <c r="A137" s="10"/>
      <c r="B137" s="2">
        <v>32387</v>
      </c>
      <c r="C137" s="45" t="s">
        <v>61</v>
      </c>
      <c r="D137" s="45" t="s">
        <v>61</v>
      </c>
      <c r="E137" s="45" t="s">
        <v>61</v>
      </c>
      <c r="F137" s="45" t="s">
        <v>61</v>
      </c>
      <c r="G137" s="45" t="s">
        <v>61</v>
      </c>
      <c r="H137" s="45">
        <v>650.28399999999999</v>
      </c>
      <c r="I137" s="45">
        <v>291.577</v>
      </c>
      <c r="J137" s="45">
        <v>1969.4010000000001</v>
      </c>
      <c r="K137" s="45">
        <v>647.72199999999998</v>
      </c>
      <c r="L137" s="45">
        <v>787.84299999999996</v>
      </c>
      <c r="M137" s="45">
        <v>1159.915</v>
      </c>
      <c r="N137" s="45">
        <v>796.81500000000005</v>
      </c>
      <c r="O137" s="45">
        <v>90.525999999999996</v>
      </c>
      <c r="P137" s="45">
        <v>558.32299999999998</v>
      </c>
      <c r="Q137" s="45">
        <v>420.452</v>
      </c>
      <c r="R137" s="46">
        <v>9.0489999999999995</v>
      </c>
      <c r="S137" s="45" t="s">
        <v>61</v>
      </c>
      <c r="T137" s="45">
        <f t="shared" si="1"/>
        <v>7381.9070000000011</v>
      </c>
      <c r="U137" s="45" t="s">
        <v>61</v>
      </c>
      <c r="V137" s="45">
        <f>G2B!W137</f>
        <v>22097.002899999999</v>
      </c>
    </row>
    <row r="138" spans="1:22" x14ac:dyDescent="0.3">
      <c r="A138" s="10"/>
      <c r="B138" s="2">
        <v>32417</v>
      </c>
      <c r="C138" s="45" t="s">
        <v>61</v>
      </c>
      <c r="D138" s="45" t="s">
        <v>61</v>
      </c>
      <c r="E138" s="45" t="s">
        <v>61</v>
      </c>
      <c r="F138" s="45" t="s">
        <v>61</v>
      </c>
      <c r="G138" s="45" t="s">
        <v>61</v>
      </c>
      <c r="H138" s="45">
        <v>1104.0260000000001</v>
      </c>
      <c r="I138" s="45">
        <v>178.65600000000001</v>
      </c>
      <c r="J138" s="45">
        <v>2682.7649000000001</v>
      </c>
      <c r="K138" s="45">
        <v>590.77200000000005</v>
      </c>
      <c r="L138" s="45">
        <v>627.95399999999995</v>
      </c>
      <c r="M138" s="45">
        <v>517.798</v>
      </c>
      <c r="N138" s="45">
        <v>702.84299999999996</v>
      </c>
      <c r="O138" s="45">
        <v>43.56</v>
      </c>
      <c r="P138" s="45">
        <v>926.95600000000002</v>
      </c>
      <c r="Q138" s="45">
        <v>234.87</v>
      </c>
      <c r="R138" s="46">
        <v>18.007000000000001</v>
      </c>
      <c r="S138" s="45" t="s">
        <v>61</v>
      </c>
      <c r="T138" s="45">
        <f t="shared" ref="T138:T201" si="2">SUM(H138:R138)</f>
        <v>7628.2068999999992</v>
      </c>
      <c r="U138" s="45" t="s">
        <v>61</v>
      </c>
      <c r="V138" s="45">
        <f>G2B!W138</f>
        <v>18541.894100000001</v>
      </c>
    </row>
    <row r="139" spans="1:22" x14ac:dyDescent="0.3">
      <c r="A139" s="10"/>
      <c r="B139" s="2">
        <v>32448</v>
      </c>
      <c r="C139" s="45" t="s">
        <v>61</v>
      </c>
      <c r="D139" s="45" t="s">
        <v>61</v>
      </c>
      <c r="E139" s="45" t="s">
        <v>61</v>
      </c>
      <c r="F139" s="45" t="s">
        <v>61</v>
      </c>
      <c r="G139" s="45" t="s">
        <v>61</v>
      </c>
      <c r="H139" s="45">
        <v>844.20399999999995</v>
      </c>
      <c r="I139" s="45">
        <v>615.26300000000003</v>
      </c>
      <c r="J139" s="45">
        <v>3024.3820999999998</v>
      </c>
      <c r="K139" s="45">
        <v>291.99799999999999</v>
      </c>
      <c r="L139" s="45">
        <v>865.91300000000001</v>
      </c>
      <c r="M139" s="45">
        <v>853.22900000000004</v>
      </c>
      <c r="N139" s="45">
        <v>1346.252</v>
      </c>
      <c r="O139" s="45">
        <v>112.053</v>
      </c>
      <c r="P139" s="45">
        <v>497.01299999999998</v>
      </c>
      <c r="Q139" s="45">
        <v>610.08900000000006</v>
      </c>
      <c r="R139" s="46">
        <v>4.1989999999999998</v>
      </c>
      <c r="S139" s="45" t="s">
        <v>61</v>
      </c>
      <c r="T139" s="45">
        <f t="shared" si="2"/>
        <v>9064.5951000000005</v>
      </c>
      <c r="U139" s="45" t="s">
        <v>61</v>
      </c>
      <c r="V139" s="45">
        <f>G2B!W139</f>
        <v>18135.282900000002</v>
      </c>
    </row>
    <row r="140" spans="1:22" x14ac:dyDescent="0.3">
      <c r="A140" s="10"/>
      <c r="B140" s="2">
        <v>32478</v>
      </c>
      <c r="C140" s="45" t="s">
        <v>61</v>
      </c>
      <c r="D140" s="45" t="s">
        <v>61</v>
      </c>
      <c r="E140" s="45" t="s">
        <v>61</v>
      </c>
      <c r="F140" s="45" t="s">
        <v>61</v>
      </c>
      <c r="G140" s="45" t="s">
        <v>61</v>
      </c>
      <c r="H140" s="45">
        <v>1025.7950000000001</v>
      </c>
      <c r="I140" s="45">
        <v>223.411</v>
      </c>
      <c r="J140" s="45">
        <v>3453.0868999999998</v>
      </c>
      <c r="K140" s="45">
        <v>471.43200000000002</v>
      </c>
      <c r="L140" s="45">
        <v>369.66399999999999</v>
      </c>
      <c r="M140" s="45">
        <v>552.98900000000003</v>
      </c>
      <c r="N140" s="45">
        <v>836.96600000000001</v>
      </c>
      <c r="O140" s="45">
        <v>62.168999999999997</v>
      </c>
      <c r="P140" s="45">
        <v>362.95400000000001</v>
      </c>
      <c r="Q140" s="45">
        <v>153.124</v>
      </c>
      <c r="R140" s="46">
        <v>0.05</v>
      </c>
      <c r="S140" s="45" t="s">
        <v>61</v>
      </c>
      <c r="T140" s="45">
        <f t="shared" si="2"/>
        <v>7511.6408999999994</v>
      </c>
      <c r="U140" s="45" t="s">
        <v>61</v>
      </c>
      <c r="V140" s="45">
        <f>G2B!W140</f>
        <v>15210.956099999999</v>
      </c>
    </row>
    <row r="141" spans="1:22" x14ac:dyDescent="0.3">
      <c r="A141" s="10"/>
      <c r="B141" s="2">
        <v>32509</v>
      </c>
      <c r="C141" s="45" t="s">
        <v>61</v>
      </c>
      <c r="D141" s="45" t="s">
        <v>61</v>
      </c>
      <c r="E141" s="45" t="s">
        <v>61</v>
      </c>
      <c r="F141" s="45" t="s">
        <v>61</v>
      </c>
      <c r="G141" s="45" t="s">
        <v>61</v>
      </c>
      <c r="H141" s="45">
        <v>777.17899999999997</v>
      </c>
      <c r="I141" s="45">
        <v>67.991</v>
      </c>
      <c r="J141" s="45">
        <v>1756.923</v>
      </c>
      <c r="K141" s="45">
        <v>431.298</v>
      </c>
      <c r="L141" s="45">
        <v>725.13</v>
      </c>
      <c r="M141" s="45">
        <v>569.95899999999995</v>
      </c>
      <c r="N141" s="45">
        <v>616.08000000000004</v>
      </c>
      <c r="O141" s="45">
        <v>100.53400000000001</v>
      </c>
      <c r="P141" s="45">
        <v>529.56799999999998</v>
      </c>
      <c r="Q141" s="45">
        <v>385.51400000000001</v>
      </c>
      <c r="R141" s="46">
        <v>40.436</v>
      </c>
      <c r="S141" s="45" t="s">
        <v>61</v>
      </c>
      <c r="T141" s="45">
        <f t="shared" si="2"/>
        <v>6000.6119999999992</v>
      </c>
      <c r="U141" s="45" t="s">
        <v>61</v>
      </c>
      <c r="V141" s="45">
        <f>G2B!W141</f>
        <v>12528</v>
      </c>
    </row>
    <row r="142" spans="1:22" x14ac:dyDescent="0.3">
      <c r="A142" s="10"/>
      <c r="B142" s="2">
        <v>32540</v>
      </c>
      <c r="C142" s="45" t="s">
        <v>61</v>
      </c>
      <c r="D142" s="45" t="s">
        <v>61</v>
      </c>
      <c r="E142" s="45" t="s">
        <v>61</v>
      </c>
      <c r="F142" s="45" t="s">
        <v>61</v>
      </c>
      <c r="G142" s="45" t="s">
        <v>61</v>
      </c>
      <c r="H142" s="45">
        <v>807.05100000000004</v>
      </c>
      <c r="I142" s="45">
        <v>440.59</v>
      </c>
      <c r="J142" s="45">
        <v>2052.4508999999998</v>
      </c>
      <c r="K142" s="45">
        <v>380.178</v>
      </c>
      <c r="L142" s="45">
        <v>620.21</v>
      </c>
      <c r="M142" s="45">
        <v>502.18900000000002</v>
      </c>
      <c r="N142" s="45">
        <v>807.51</v>
      </c>
      <c r="O142" s="45">
        <v>106.21599999999999</v>
      </c>
      <c r="P142" s="45">
        <v>398.06700000000001</v>
      </c>
      <c r="Q142" s="45">
        <v>752.63499999999999</v>
      </c>
      <c r="R142" s="46">
        <v>20.637</v>
      </c>
      <c r="S142" s="45" t="s">
        <v>61</v>
      </c>
      <c r="T142" s="45">
        <f t="shared" si="2"/>
        <v>6887.7339000000011</v>
      </c>
      <c r="U142" s="45" t="s">
        <v>61</v>
      </c>
      <c r="V142" s="45">
        <f>G2B!W142</f>
        <v>16725</v>
      </c>
    </row>
    <row r="143" spans="1:22" x14ac:dyDescent="0.3">
      <c r="A143" s="10"/>
      <c r="B143" s="2">
        <v>32568</v>
      </c>
      <c r="C143" s="45" t="s">
        <v>61</v>
      </c>
      <c r="D143" s="45" t="s">
        <v>61</v>
      </c>
      <c r="E143" s="45" t="s">
        <v>61</v>
      </c>
      <c r="F143" s="45" t="s">
        <v>61</v>
      </c>
      <c r="G143" s="45" t="s">
        <v>61</v>
      </c>
      <c r="H143" s="45">
        <v>1051.297</v>
      </c>
      <c r="I143" s="45">
        <v>241.297</v>
      </c>
      <c r="J143" s="45">
        <v>2585.48</v>
      </c>
      <c r="K143" s="45">
        <v>429.46499999999997</v>
      </c>
      <c r="L143" s="45">
        <v>817.30499999999995</v>
      </c>
      <c r="M143" s="45">
        <v>835.37900000000002</v>
      </c>
      <c r="N143" s="45">
        <v>999.53700000000003</v>
      </c>
      <c r="O143" s="45">
        <v>54.914999999999999</v>
      </c>
      <c r="P143" s="45">
        <v>388.95299999999997</v>
      </c>
      <c r="Q143" s="45">
        <v>462.54</v>
      </c>
      <c r="R143" s="46">
        <v>14.949</v>
      </c>
      <c r="S143" s="45" t="s">
        <v>61</v>
      </c>
      <c r="T143" s="45">
        <f t="shared" si="2"/>
        <v>7881.1170000000002</v>
      </c>
      <c r="U143" s="45" t="s">
        <v>61</v>
      </c>
      <c r="V143" s="45">
        <f>G2B!W143</f>
        <v>18420</v>
      </c>
    </row>
    <row r="144" spans="1:22" x14ac:dyDescent="0.3">
      <c r="A144" s="10"/>
      <c r="B144" s="2">
        <v>32599</v>
      </c>
      <c r="C144" s="45" t="s">
        <v>61</v>
      </c>
      <c r="D144" s="45" t="s">
        <v>61</v>
      </c>
      <c r="E144" s="45" t="s">
        <v>61</v>
      </c>
      <c r="F144" s="45" t="s">
        <v>61</v>
      </c>
      <c r="G144" s="45" t="s">
        <v>61</v>
      </c>
      <c r="H144" s="45">
        <v>926.18399999999997</v>
      </c>
      <c r="I144" s="45">
        <v>214.93100000000001</v>
      </c>
      <c r="J144" s="45">
        <v>2300.1860000000001</v>
      </c>
      <c r="K144" s="45">
        <v>454.45400000000001</v>
      </c>
      <c r="L144" s="45">
        <v>558.05600000000004</v>
      </c>
      <c r="M144" s="45">
        <v>706.79200000000003</v>
      </c>
      <c r="N144" s="45">
        <v>999.39400000000001</v>
      </c>
      <c r="O144" s="45">
        <v>88.813999999999993</v>
      </c>
      <c r="P144" s="45">
        <v>450.49200000000002</v>
      </c>
      <c r="Q144" s="45">
        <v>493.32</v>
      </c>
      <c r="R144" s="46">
        <v>9.7710000000000008</v>
      </c>
      <c r="S144" s="45" t="s">
        <v>61</v>
      </c>
      <c r="T144" s="45">
        <f t="shared" si="2"/>
        <v>7202.3940000000011</v>
      </c>
      <c r="U144" s="45" t="s">
        <v>61</v>
      </c>
      <c r="V144" s="45">
        <f>G2B!W144</f>
        <v>16562</v>
      </c>
    </row>
    <row r="145" spans="1:22" x14ac:dyDescent="0.3">
      <c r="A145" s="10"/>
      <c r="B145" s="2">
        <v>32629</v>
      </c>
      <c r="C145" s="45" t="s">
        <v>61</v>
      </c>
      <c r="D145" s="45" t="s">
        <v>61</v>
      </c>
      <c r="E145" s="45" t="s">
        <v>61</v>
      </c>
      <c r="F145" s="45" t="s">
        <v>61</v>
      </c>
      <c r="G145" s="45" t="s">
        <v>61</v>
      </c>
      <c r="H145" s="45">
        <v>1314</v>
      </c>
      <c r="I145" s="45">
        <v>200</v>
      </c>
      <c r="J145" s="45">
        <v>3807</v>
      </c>
      <c r="K145" s="45">
        <v>459</v>
      </c>
      <c r="L145" s="45">
        <v>948</v>
      </c>
      <c r="M145" s="45">
        <v>921</v>
      </c>
      <c r="N145" s="45">
        <v>561</v>
      </c>
      <c r="O145" s="45">
        <v>49</v>
      </c>
      <c r="P145" s="45">
        <v>284</v>
      </c>
      <c r="Q145" s="45">
        <v>202</v>
      </c>
      <c r="R145" s="46">
        <v>0</v>
      </c>
      <c r="S145" s="45" t="s">
        <v>61</v>
      </c>
      <c r="T145" s="45">
        <f t="shared" si="2"/>
        <v>8745</v>
      </c>
      <c r="U145" s="45" t="s">
        <v>61</v>
      </c>
      <c r="V145" s="45">
        <f>G2B!W145</f>
        <v>36553</v>
      </c>
    </row>
    <row r="146" spans="1:22" x14ac:dyDescent="0.3">
      <c r="A146" s="10"/>
      <c r="B146" s="2">
        <v>32660</v>
      </c>
      <c r="C146" s="45" t="s">
        <v>61</v>
      </c>
      <c r="D146" s="45" t="s">
        <v>61</v>
      </c>
      <c r="E146" s="45" t="s">
        <v>61</v>
      </c>
      <c r="F146" s="45" t="s">
        <v>61</v>
      </c>
      <c r="G146" s="45" t="s">
        <v>61</v>
      </c>
      <c r="H146" s="45">
        <v>1591</v>
      </c>
      <c r="I146" s="45">
        <v>130</v>
      </c>
      <c r="J146" s="45">
        <v>3132</v>
      </c>
      <c r="K146" s="45">
        <v>478</v>
      </c>
      <c r="L146" s="45">
        <v>568</v>
      </c>
      <c r="M146" s="45">
        <v>845</v>
      </c>
      <c r="N146" s="45">
        <v>866</v>
      </c>
      <c r="O146" s="45">
        <v>129</v>
      </c>
      <c r="P146" s="45">
        <v>408</v>
      </c>
      <c r="Q146" s="45">
        <v>361</v>
      </c>
      <c r="R146" s="46">
        <v>225</v>
      </c>
      <c r="S146" s="45" t="s">
        <v>61</v>
      </c>
      <c r="T146" s="45">
        <f t="shared" si="2"/>
        <v>8733</v>
      </c>
      <c r="U146" s="45" t="s">
        <v>61</v>
      </c>
      <c r="V146" s="45">
        <f>G2B!W146</f>
        <v>24314</v>
      </c>
    </row>
    <row r="147" spans="1:22" x14ac:dyDescent="0.3">
      <c r="A147" s="10"/>
      <c r="B147" s="2">
        <v>32690</v>
      </c>
      <c r="C147" s="45" t="s">
        <v>61</v>
      </c>
      <c r="D147" s="45" t="s">
        <v>61</v>
      </c>
      <c r="E147" s="45" t="s">
        <v>61</v>
      </c>
      <c r="F147" s="45" t="s">
        <v>61</v>
      </c>
      <c r="G147" s="45" t="s">
        <v>61</v>
      </c>
      <c r="H147" s="45">
        <v>1696</v>
      </c>
      <c r="I147" s="45">
        <v>33</v>
      </c>
      <c r="J147" s="45">
        <v>3026</v>
      </c>
      <c r="K147" s="45">
        <v>354</v>
      </c>
      <c r="L147" s="45">
        <v>488</v>
      </c>
      <c r="M147" s="45">
        <v>556</v>
      </c>
      <c r="N147" s="45">
        <v>831</v>
      </c>
      <c r="O147" s="45">
        <v>124</v>
      </c>
      <c r="P147" s="45">
        <v>277</v>
      </c>
      <c r="Q147" s="45">
        <v>418</v>
      </c>
      <c r="R147" s="46">
        <v>4</v>
      </c>
      <c r="S147" s="45" t="s">
        <v>61</v>
      </c>
      <c r="T147" s="45">
        <f t="shared" si="2"/>
        <v>7807</v>
      </c>
      <c r="U147" s="45" t="s">
        <v>61</v>
      </c>
      <c r="V147" s="45">
        <f>G2B!W147</f>
        <v>36581</v>
      </c>
    </row>
    <row r="148" spans="1:22" x14ac:dyDescent="0.3">
      <c r="A148" s="10"/>
      <c r="B148" s="2">
        <v>32721</v>
      </c>
      <c r="C148" s="45" t="s">
        <v>61</v>
      </c>
      <c r="D148" s="45" t="s">
        <v>61</v>
      </c>
      <c r="E148" s="45" t="s">
        <v>61</v>
      </c>
      <c r="F148" s="45" t="s">
        <v>61</v>
      </c>
      <c r="G148" s="45" t="s">
        <v>61</v>
      </c>
      <c r="H148" s="45">
        <v>1640</v>
      </c>
      <c r="I148" s="45">
        <v>323</v>
      </c>
      <c r="J148" s="45">
        <v>3142</v>
      </c>
      <c r="K148" s="45">
        <v>349</v>
      </c>
      <c r="L148" s="45">
        <v>650</v>
      </c>
      <c r="M148" s="45">
        <v>826</v>
      </c>
      <c r="N148" s="45">
        <v>810</v>
      </c>
      <c r="O148" s="45">
        <v>80</v>
      </c>
      <c r="P148" s="45">
        <v>507</v>
      </c>
      <c r="Q148" s="45">
        <v>341</v>
      </c>
      <c r="R148" s="46">
        <v>170</v>
      </c>
      <c r="S148" s="45" t="s">
        <v>61</v>
      </c>
      <c r="T148" s="45">
        <f t="shared" si="2"/>
        <v>8838</v>
      </c>
      <c r="U148" s="45" t="s">
        <v>61</v>
      </c>
      <c r="V148" s="45">
        <f>G2B!W148</f>
        <v>18882</v>
      </c>
    </row>
    <row r="149" spans="1:22" x14ac:dyDescent="0.3">
      <c r="A149" s="10"/>
      <c r="B149" s="2">
        <v>32752</v>
      </c>
      <c r="C149" s="45" t="s">
        <v>61</v>
      </c>
      <c r="D149" s="45" t="s">
        <v>61</v>
      </c>
      <c r="E149" s="45" t="s">
        <v>61</v>
      </c>
      <c r="F149" s="45" t="s">
        <v>61</v>
      </c>
      <c r="G149" s="45" t="s">
        <v>61</v>
      </c>
      <c r="H149" s="45">
        <v>1941</v>
      </c>
      <c r="I149" s="45">
        <v>89</v>
      </c>
      <c r="J149" s="45">
        <v>2633</v>
      </c>
      <c r="K149" s="45">
        <v>327</v>
      </c>
      <c r="L149" s="45">
        <v>586</v>
      </c>
      <c r="M149" s="45">
        <v>631</v>
      </c>
      <c r="N149" s="45">
        <v>647</v>
      </c>
      <c r="O149" s="45">
        <v>100</v>
      </c>
      <c r="P149" s="45">
        <v>583</v>
      </c>
      <c r="Q149" s="45">
        <v>604</v>
      </c>
      <c r="R149" s="46">
        <v>136</v>
      </c>
      <c r="S149" s="45" t="s">
        <v>61</v>
      </c>
      <c r="T149" s="45">
        <f t="shared" si="2"/>
        <v>8277</v>
      </c>
      <c r="U149" s="45" t="s">
        <v>61</v>
      </c>
      <c r="V149" s="45">
        <f>G2B!W149</f>
        <v>16491</v>
      </c>
    </row>
    <row r="150" spans="1:22" x14ac:dyDescent="0.3">
      <c r="B150" s="2">
        <v>32782</v>
      </c>
      <c r="C150" s="45" t="s">
        <v>61</v>
      </c>
      <c r="D150" s="45" t="s">
        <v>61</v>
      </c>
      <c r="E150" s="45" t="s">
        <v>61</v>
      </c>
      <c r="F150" s="45" t="s">
        <v>61</v>
      </c>
      <c r="G150" s="45" t="s">
        <v>61</v>
      </c>
      <c r="H150" s="45">
        <v>1393</v>
      </c>
      <c r="I150" s="45">
        <v>207</v>
      </c>
      <c r="J150" s="45">
        <v>4190</v>
      </c>
      <c r="K150" s="45">
        <v>422</v>
      </c>
      <c r="L150" s="45">
        <v>673</v>
      </c>
      <c r="M150" s="45">
        <v>846</v>
      </c>
      <c r="N150" s="45">
        <v>1349</v>
      </c>
      <c r="O150" s="45">
        <v>48</v>
      </c>
      <c r="P150" s="45">
        <v>591</v>
      </c>
      <c r="Q150" s="45">
        <v>338</v>
      </c>
      <c r="R150" s="46">
        <v>30</v>
      </c>
      <c r="S150" s="45" t="s">
        <v>61</v>
      </c>
      <c r="T150" s="45">
        <f t="shared" si="2"/>
        <v>10087</v>
      </c>
      <c r="U150" s="45" t="s">
        <v>61</v>
      </c>
      <c r="V150" s="45">
        <f>G2B!W150</f>
        <v>18833</v>
      </c>
    </row>
    <row r="151" spans="1:22" x14ac:dyDescent="0.3">
      <c r="B151" s="2">
        <v>32813</v>
      </c>
      <c r="C151" s="45" t="s">
        <v>61</v>
      </c>
      <c r="D151" s="45" t="s">
        <v>61</v>
      </c>
      <c r="E151" s="45" t="s">
        <v>61</v>
      </c>
      <c r="F151" s="45" t="s">
        <v>61</v>
      </c>
      <c r="G151" s="45" t="s">
        <v>61</v>
      </c>
      <c r="H151" s="45">
        <v>1625</v>
      </c>
      <c r="I151" s="45">
        <v>190</v>
      </c>
      <c r="J151" s="45">
        <v>4352</v>
      </c>
      <c r="K151" s="45">
        <v>288</v>
      </c>
      <c r="L151" s="45">
        <v>878</v>
      </c>
      <c r="M151" s="45">
        <v>1058</v>
      </c>
      <c r="N151" s="45">
        <v>1356</v>
      </c>
      <c r="O151" s="45">
        <v>159</v>
      </c>
      <c r="P151" s="45">
        <v>676</v>
      </c>
      <c r="Q151" s="45">
        <v>866</v>
      </c>
      <c r="R151" s="46">
        <v>333</v>
      </c>
      <c r="S151" s="45" t="s">
        <v>61</v>
      </c>
      <c r="T151" s="45">
        <f t="shared" si="2"/>
        <v>11781</v>
      </c>
      <c r="U151" s="45" t="s">
        <v>61</v>
      </c>
      <c r="V151" s="45">
        <f>G2B!W151</f>
        <v>19725</v>
      </c>
    </row>
    <row r="152" spans="1:22" x14ac:dyDescent="0.3">
      <c r="B152" s="2">
        <v>32843</v>
      </c>
      <c r="C152" s="45" t="s">
        <v>61</v>
      </c>
      <c r="D152" s="45" t="s">
        <v>61</v>
      </c>
      <c r="E152" s="45" t="s">
        <v>61</v>
      </c>
      <c r="F152" s="45" t="s">
        <v>61</v>
      </c>
      <c r="G152" s="45" t="s">
        <v>61</v>
      </c>
      <c r="H152" s="45">
        <v>1339</v>
      </c>
      <c r="I152" s="45">
        <v>281</v>
      </c>
      <c r="J152" s="45">
        <v>2911</v>
      </c>
      <c r="K152" s="45">
        <v>433</v>
      </c>
      <c r="L152" s="45">
        <v>445</v>
      </c>
      <c r="M152" s="45">
        <v>527</v>
      </c>
      <c r="N152" s="45">
        <v>822</v>
      </c>
      <c r="O152" s="45">
        <v>28</v>
      </c>
      <c r="P152" s="45">
        <v>684</v>
      </c>
      <c r="Q152" s="45">
        <v>448</v>
      </c>
      <c r="R152" s="46">
        <v>24</v>
      </c>
      <c r="S152" s="45" t="s">
        <v>61</v>
      </c>
      <c r="T152" s="45">
        <f t="shared" si="2"/>
        <v>7942</v>
      </c>
      <c r="U152" s="45" t="s">
        <v>61</v>
      </c>
      <c r="V152" s="45">
        <f>G2B!W152</f>
        <v>13172</v>
      </c>
    </row>
    <row r="153" spans="1:22" x14ac:dyDescent="0.3">
      <c r="B153" s="2">
        <v>32874</v>
      </c>
      <c r="C153" s="45" t="s">
        <v>61</v>
      </c>
      <c r="D153" s="45" t="s">
        <v>61</v>
      </c>
      <c r="E153" s="45" t="s">
        <v>61</v>
      </c>
      <c r="F153" s="45" t="s">
        <v>61</v>
      </c>
      <c r="G153" s="45" t="s">
        <v>61</v>
      </c>
      <c r="H153" s="45">
        <v>1391</v>
      </c>
      <c r="I153" s="45">
        <v>94</v>
      </c>
      <c r="J153" s="45">
        <v>1863</v>
      </c>
      <c r="K153" s="45">
        <v>355</v>
      </c>
      <c r="L153" s="45">
        <v>471</v>
      </c>
      <c r="M153" s="45">
        <v>687</v>
      </c>
      <c r="N153" s="45">
        <v>1079</v>
      </c>
      <c r="O153" s="45">
        <v>29</v>
      </c>
      <c r="P153" s="45">
        <v>308</v>
      </c>
      <c r="Q153" s="45">
        <v>589</v>
      </c>
      <c r="R153" s="46">
        <v>67</v>
      </c>
      <c r="S153" s="45" t="s">
        <v>61</v>
      </c>
      <c r="T153" s="45">
        <f t="shared" si="2"/>
        <v>6933</v>
      </c>
      <c r="U153" s="45" t="s">
        <v>61</v>
      </c>
      <c r="V153" s="45">
        <f>G2B!W153</f>
        <v>13414</v>
      </c>
    </row>
    <row r="154" spans="1:22" x14ac:dyDescent="0.3">
      <c r="B154" s="2">
        <v>32905</v>
      </c>
      <c r="C154" s="45" t="s">
        <v>61</v>
      </c>
      <c r="D154" s="45" t="s">
        <v>61</v>
      </c>
      <c r="E154" s="45" t="s">
        <v>61</v>
      </c>
      <c r="F154" s="45" t="s">
        <v>61</v>
      </c>
      <c r="G154" s="45" t="s">
        <v>61</v>
      </c>
      <c r="H154" s="45">
        <v>1856</v>
      </c>
      <c r="I154" s="45">
        <v>225</v>
      </c>
      <c r="J154" s="45">
        <v>2834</v>
      </c>
      <c r="K154" s="45">
        <v>391</v>
      </c>
      <c r="L154" s="45">
        <v>329</v>
      </c>
      <c r="M154" s="45">
        <v>859</v>
      </c>
      <c r="N154" s="45">
        <v>1074</v>
      </c>
      <c r="O154" s="45">
        <v>188</v>
      </c>
      <c r="P154" s="45">
        <v>627</v>
      </c>
      <c r="Q154" s="45">
        <v>407</v>
      </c>
      <c r="R154" s="46">
        <v>2</v>
      </c>
      <c r="S154" s="45" t="s">
        <v>61</v>
      </c>
      <c r="T154" s="45">
        <f t="shared" si="2"/>
        <v>8792</v>
      </c>
      <c r="U154" s="45" t="s">
        <v>61</v>
      </c>
      <c r="V154" s="45">
        <f>G2B!W154</f>
        <v>15098</v>
      </c>
    </row>
    <row r="155" spans="1:22" x14ac:dyDescent="0.3">
      <c r="B155" s="2">
        <v>32933</v>
      </c>
      <c r="C155" s="45" t="s">
        <v>61</v>
      </c>
      <c r="D155" s="45" t="s">
        <v>61</v>
      </c>
      <c r="E155" s="45" t="s">
        <v>61</v>
      </c>
      <c r="F155" s="45" t="s">
        <v>61</v>
      </c>
      <c r="G155" s="45" t="s">
        <v>61</v>
      </c>
      <c r="H155" s="45">
        <v>1671</v>
      </c>
      <c r="I155" s="45">
        <v>13</v>
      </c>
      <c r="J155" s="45">
        <v>2060</v>
      </c>
      <c r="K155" s="45">
        <v>344</v>
      </c>
      <c r="L155" s="45">
        <v>869</v>
      </c>
      <c r="M155" s="45">
        <v>686</v>
      </c>
      <c r="N155" s="45">
        <v>1143</v>
      </c>
      <c r="O155" s="45">
        <v>106</v>
      </c>
      <c r="P155" s="45">
        <v>781</v>
      </c>
      <c r="Q155" s="45">
        <v>615</v>
      </c>
      <c r="R155" s="46">
        <v>182</v>
      </c>
      <c r="S155" s="45" t="s">
        <v>61</v>
      </c>
      <c r="T155" s="45">
        <f t="shared" si="2"/>
        <v>8470</v>
      </c>
      <c r="U155" s="45" t="s">
        <v>61</v>
      </c>
      <c r="V155" s="45">
        <f>G2B!W155</f>
        <v>30669</v>
      </c>
    </row>
    <row r="156" spans="1:22" x14ac:dyDescent="0.3">
      <c r="B156" s="2">
        <v>32964</v>
      </c>
      <c r="C156" s="45" t="s">
        <v>61</v>
      </c>
      <c r="D156" s="45" t="s">
        <v>61</v>
      </c>
      <c r="E156" s="45" t="s">
        <v>61</v>
      </c>
      <c r="F156" s="45" t="s">
        <v>61</v>
      </c>
      <c r="G156" s="45" t="s">
        <v>61</v>
      </c>
      <c r="H156" s="45">
        <v>2056</v>
      </c>
      <c r="I156" s="45">
        <v>443</v>
      </c>
      <c r="J156" s="45">
        <v>3043</v>
      </c>
      <c r="K156" s="45">
        <v>359</v>
      </c>
      <c r="L156" s="45">
        <v>666</v>
      </c>
      <c r="M156" s="45">
        <v>881</v>
      </c>
      <c r="N156" s="45">
        <v>1221</v>
      </c>
      <c r="O156" s="45">
        <v>82</v>
      </c>
      <c r="P156" s="45">
        <v>219</v>
      </c>
      <c r="Q156" s="45">
        <v>263</v>
      </c>
      <c r="R156" s="46">
        <v>33</v>
      </c>
      <c r="S156" s="45" t="s">
        <v>61</v>
      </c>
      <c r="T156" s="45">
        <f t="shared" si="2"/>
        <v>9266</v>
      </c>
      <c r="U156" s="45" t="s">
        <v>61</v>
      </c>
      <c r="V156" s="45">
        <f>G2B!W156</f>
        <v>17747</v>
      </c>
    </row>
    <row r="157" spans="1:22" x14ac:dyDescent="0.3">
      <c r="B157" s="2">
        <v>32994</v>
      </c>
      <c r="C157" s="45" t="s">
        <v>61</v>
      </c>
      <c r="D157" s="45" t="s">
        <v>61</v>
      </c>
      <c r="E157" s="45" t="s">
        <v>61</v>
      </c>
      <c r="F157" s="45" t="s">
        <v>61</v>
      </c>
      <c r="G157" s="45" t="s">
        <v>61</v>
      </c>
      <c r="H157" s="45">
        <v>2633</v>
      </c>
      <c r="I157" s="45">
        <v>156</v>
      </c>
      <c r="J157" s="45">
        <v>3053</v>
      </c>
      <c r="K157" s="45">
        <v>410</v>
      </c>
      <c r="L157" s="45">
        <v>593</v>
      </c>
      <c r="M157" s="45">
        <v>758</v>
      </c>
      <c r="N157" s="45">
        <v>1407</v>
      </c>
      <c r="O157" s="45">
        <v>153</v>
      </c>
      <c r="P157" s="45">
        <v>504</v>
      </c>
      <c r="Q157" s="45">
        <v>296</v>
      </c>
      <c r="R157" s="46">
        <v>90</v>
      </c>
      <c r="S157" s="45" t="s">
        <v>61</v>
      </c>
      <c r="T157" s="45">
        <f t="shared" si="2"/>
        <v>10053</v>
      </c>
      <c r="U157" s="45" t="s">
        <v>61</v>
      </c>
      <c r="V157" s="45">
        <f>G2B!W157</f>
        <v>35724</v>
      </c>
    </row>
    <row r="158" spans="1:22" x14ac:dyDescent="0.3">
      <c r="B158" s="2">
        <v>33025</v>
      </c>
      <c r="C158" s="45" t="s">
        <v>61</v>
      </c>
      <c r="D158" s="45" t="s">
        <v>61</v>
      </c>
      <c r="E158" s="45" t="s">
        <v>61</v>
      </c>
      <c r="F158" s="45" t="s">
        <v>61</v>
      </c>
      <c r="G158" s="45" t="s">
        <v>61</v>
      </c>
      <c r="H158" s="45">
        <v>2442</v>
      </c>
      <c r="I158" s="45">
        <v>202</v>
      </c>
      <c r="J158" s="45">
        <v>2721</v>
      </c>
      <c r="K158" s="45">
        <v>232</v>
      </c>
      <c r="L158" s="45">
        <v>327</v>
      </c>
      <c r="M158" s="45">
        <v>686</v>
      </c>
      <c r="N158" s="45">
        <v>1246</v>
      </c>
      <c r="O158" s="45">
        <v>22</v>
      </c>
      <c r="P158" s="45">
        <v>283</v>
      </c>
      <c r="Q158" s="45">
        <v>346</v>
      </c>
      <c r="R158" s="46">
        <v>193</v>
      </c>
      <c r="S158" s="45" t="s">
        <v>61</v>
      </c>
      <c r="T158" s="45">
        <f t="shared" si="2"/>
        <v>8700</v>
      </c>
      <c r="U158" s="45" t="s">
        <v>61</v>
      </c>
      <c r="V158" s="45">
        <f>G2B!W158</f>
        <v>14335</v>
      </c>
    </row>
    <row r="159" spans="1:22" x14ac:dyDescent="0.3">
      <c r="B159" s="2">
        <v>33055</v>
      </c>
      <c r="C159" s="45" t="s">
        <v>61</v>
      </c>
      <c r="D159" s="45" t="s">
        <v>61</v>
      </c>
      <c r="E159" s="45" t="s">
        <v>61</v>
      </c>
      <c r="F159" s="45" t="s">
        <v>61</v>
      </c>
      <c r="G159" s="45" t="s">
        <v>61</v>
      </c>
      <c r="H159" s="45">
        <v>1894</v>
      </c>
      <c r="I159" s="45">
        <v>126</v>
      </c>
      <c r="J159" s="45">
        <v>2675</v>
      </c>
      <c r="K159" s="45">
        <v>342</v>
      </c>
      <c r="L159" s="45">
        <v>338</v>
      </c>
      <c r="M159" s="45">
        <v>717</v>
      </c>
      <c r="N159" s="45">
        <v>984</v>
      </c>
      <c r="O159" s="45">
        <v>104</v>
      </c>
      <c r="P159" s="45">
        <v>281</v>
      </c>
      <c r="Q159" s="45">
        <v>301</v>
      </c>
      <c r="R159" s="46">
        <v>93</v>
      </c>
      <c r="S159" s="45" t="s">
        <v>61</v>
      </c>
      <c r="T159" s="45">
        <f t="shared" si="2"/>
        <v>7855</v>
      </c>
      <c r="U159" s="45" t="s">
        <v>61</v>
      </c>
      <c r="V159" s="45">
        <f>G2B!W159</f>
        <v>39283</v>
      </c>
    </row>
    <row r="160" spans="1:22" x14ac:dyDescent="0.3">
      <c r="B160" s="2">
        <v>33086</v>
      </c>
      <c r="C160" s="45" t="s">
        <v>61</v>
      </c>
      <c r="D160" s="45" t="s">
        <v>61</v>
      </c>
      <c r="E160" s="45" t="s">
        <v>61</v>
      </c>
      <c r="F160" s="45" t="s">
        <v>61</v>
      </c>
      <c r="G160" s="45" t="s">
        <v>61</v>
      </c>
      <c r="H160" s="45">
        <v>2299</v>
      </c>
      <c r="I160" s="45">
        <v>428</v>
      </c>
      <c r="J160" s="45">
        <v>2061</v>
      </c>
      <c r="K160" s="45">
        <v>485</v>
      </c>
      <c r="L160" s="45">
        <v>652</v>
      </c>
      <c r="M160" s="45">
        <v>886</v>
      </c>
      <c r="N160" s="45">
        <v>1127</v>
      </c>
      <c r="O160" s="45">
        <v>81</v>
      </c>
      <c r="P160" s="45">
        <v>309</v>
      </c>
      <c r="Q160" s="45">
        <v>726</v>
      </c>
      <c r="R160" s="46">
        <v>141</v>
      </c>
      <c r="S160" s="45" t="s">
        <v>61</v>
      </c>
      <c r="T160" s="45">
        <f t="shared" si="2"/>
        <v>9195</v>
      </c>
      <c r="U160" s="45" t="s">
        <v>61</v>
      </c>
      <c r="V160" s="45">
        <f>G2B!W160</f>
        <v>16418</v>
      </c>
    </row>
    <row r="161" spans="1:22" x14ac:dyDescent="0.3">
      <c r="B161" s="2">
        <v>33117</v>
      </c>
      <c r="C161" s="45" t="s">
        <v>61</v>
      </c>
      <c r="D161" s="45" t="s">
        <v>61</v>
      </c>
      <c r="E161" s="45" t="s">
        <v>61</v>
      </c>
      <c r="F161" s="45" t="s">
        <v>61</v>
      </c>
      <c r="G161" s="45" t="s">
        <v>61</v>
      </c>
      <c r="H161" s="45">
        <v>2142</v>
      </c>
      <c r="I161" s="45">
        <v>214</v>
      </c>
      <c r="J161" s="45">
        <v>2210</v>
      </c>
      <c r="K161" s="45">
        <v>469</v>
      </c>
      <c r="L161" s="45">
        <v>374</v>
      </c>
      <c r="M161" s="45">
        <v>821</v>
      </c>
      <c r="N161" s="45">
        <v>1054</v>
      </c>
      <c r="O161" s="45">
        <v>83</v>
      </c>
      <c r="P161" s="45">
        <v>616</v>
      </c>
      <c r="Q161" s="45">
        <v>352</v>
      </c>
      <c r="R161" s="46">
        <v>96</v>
      </c>
      <c r="S161" s="45" t="s">
        <v>61</v>
      </c>
      <c r="T161" s="45">
        <f t="shared" si="2"/>
        <v>8431</v>
      </c>
      <c r="U161" s="45" t="s">
        <v>61</v>
      </c>
      <c r="V161" s="45">
        <f>G2B!W161</f>
        <v>14949</v>
      </c>
    </row>
    <row r="162" spans="1:22" x14ac:dyDescent="0.3">
      <c r="B162" s="2">
        <v>33147</v>
      </c>
      <c r="C162" s="45" t="s">
        <v>61</v>
      </c>
      <c r="D162" s="45" t="s">
        <v>61</v>
      </c>
      <c r="E162" s="45" t="s">
        <v>61</v>
      </c>
      <c r="F162" s="45" t="s">
        <v>61</v>
      </c>
      <c r="G162" s="45" t="s">
        <v>61</v>
      </c>
      <c r="H162" s="45">
        <v>2113</v>
      </c>
      <c r="I162" s="45">
        <v>304</v>
      </c>
      <c r="J162" s="45">
        <v>3143</v>
      </c>
      <c r="K162" s="45">
        <v>711</v>
      </c>
      <c r="L162" s="45">
        <v>820</v>
      </c>
      <c r="M162" s="45">
        <v>952</v>
      </c>
      <c r="N162" s="45">
        <v>1545</v>
      </c>
      <c r="O162" s="45">
        <v>156</v>
      </c>
      <c r="P162" s="45">
        <v>535</v>
      </c>
      <c r="Q162" s="45">
        <v>476</v>
      </c>
      <c r="R162" s="46">
        <v>141</v>
      </c>
      <c r="S162" s="45" t="s">
        <v>61</v>
      </c>
      <c r="T162" s="45">
        <f t="shared" si="2"/>
        <v>10896</v>
      </c>
      <c r="U162" s="45" t="s">
        <v>61</v>
      </c>
      <c r="V162" s="45">
        <f>G2B!W162</f>
        <v>17057</v>
      </c>
    </row>
    <row r="163" spans="1:22" x14ac:dyDescent="0.3">
      <c r="B163" s="2">
        <v>33178</v>
      </c>
      <c r="C163" s="45" t="s">
        <v>61</v>
      </c>
      <c r="D163" s="45" t="s">
        <v>61</v>
      </c>
      <c r="E163" s="45" t="s">
        <v>61</v>
      </c>
      <c r="F163" s="45" t="s">
        <v>61</v>
      </c>
      <c r="G163" s="45" t="s">
        <v>61</v>
      </c>
      <c r="H163" s="45">
        <v>1505</v>
      </c>
      <c r="I163" s="45">
        <v>234</v>
      </c>
      <c r="J163" s="45">
        <v>3735</v>
      </c>
      <c r="K163" s="45">
        <v>499</v>
      </c>
      <c r="L163" s="45">
        <v>766</v>
      </c>
      <c r="M163" s="45">
        <v>931</v>
      </c>
      <c r="N163" s="45">
        <v>979</v>
      </c>
      <c r="O163" s="45">
        <v>39</v>
      </c>
      <c r="P163" s="45">
        <v>616</v>
      </c>
      <c r="Q163" s="45">
        <v>403</v>
      </c>
      <c r="R163" s="46">
        <v>385</v>
      </c>
      <c r="S163" s="45" t="s">
        <v>61</v>
      </c>
      <c r="T163" s="45">
        <f t="shared" si="2"/>
        <v>10092</v>
      </c>
      <c r="U163" s="45" t="s">
        <v>61</v>
      </c>
      <c r="V163" s="45">
        <f>G2B!W163</f>
        <v>17172</v>
      </c>
    </row>
    <row r="164" spans="1:22" x14ac:dyDescent="0.3">
      <c r="B164" s="2">
        <v>33208</v>
      </c>
      <c r="C164" s="45" t="s">
        <v>61</v>
      </c>
      <c r="D164" s="45" t="s">
        <v>61</v>
      </c>
      <c r="E164" s="45" t="s">
        <v>61</v>
      </c>
      <c r="F164" s="45" t="s">
        <v>61</v>
      </c>
      <c r="G164" s="45" t="s">
        <v>61</v>
      </c>
      <c r="H164" s="45">
        <v>1033</v>
      </c>
      <c r="I164" s="45">
        <v>39</v>
      </c>
      <c r="J164" s="45">
        <v>2652</v>
      </c>
      <c r="K164" s="45">
        <v>460</v>
      </c>
      <c r="L164" s="45">
        <v>406</v>
      </c>
      <c r="M164" s="45">
        <v>879</v>
      </c>
      <c r="N164" s="45">
        <v>864</v>
      </c>
      <c r="O164" s="45">
        <v>94</v>
      </c>
      <c r="P164" s="45">
        <v>361</v>
      </c>
      <c r="Q164" s="45">
        <v>395</v>
      </c>
      <c r="R164" s="46">
        <v>85</v>
      </c>
      <c r="S164" s="45" t="s">
        <v>61</v>
      </c>
      <c r="T164" s="45">
        <f t="shared" si="2"/>
        <v>7268</v>
      </c>
      <c r="U164" s="45" t="s">
        <v>61</v>
      </c>
      <c r="V164" s="45">
        <f>G2B!W164</f>
        <v>12954</v>
      </c>
    </row>
    <row r="165" spans="1:22" x14ac:dyDescent="0.3">
      <c r="A165" s="3"/>
      <c r="B165" s="2">
        <v>33239</v>
      </c>
      <c r="C165" s="45" t="s">
        <v>61</v>
      </c>
      <c r="D165" s="45" t="s">
        <v>61</v>
      </c>
      <c r="E165" s="45" t="s">
        <v>61</v>
      </c>
      <c r="F165" s="45" t="s">
        <v>61</v>
      </c>
      <c r="G165" s="45" t="s">
        <v>61</v>
      </c>
      <c r="H165" s="45">
        <v>1076</v>
      </c>
      <c r="I165" s="45">
        <v>407</v>
      </c>
      <c r="J165" s="45">
        <v>1997</v>
      </c>
      <c r="K165" s="45">
        <v>321</v>
      </c>
      <c r="L165" s="45">
        <v>549</v>
      </c>
      <c r="M165" s="45">
        <v>707</v>
      </c>
      <c r="N165" s="45">
        <v>1001</v>
      </c>
      <c r="O165" s="45">
        <v>21</v>
      </c>
      <c r="P165" s="45">
        <v>447</v>
      </c>
      <c r="Q165" s="45">
        <v>380</v>
      </c>
      <c r="R165" s="46">
        <v>10</v>
      </c>
      <c r="S165" s="45" t="s">
        <v>61</v>
      </c>
      <c r="T165" s="45">
        <f t="shared" si="2"/>
        <v>6916</v>
      </c>
      <c r="U165" s="45" t="s">
        <v>61</v>
      </c>
      <c r="V165" s="45">
        <f>G2B!W165</f>
        <v>11607</v>
      </c>
    </row>
    <row r="166" spans="1:22" x14ac:dyDescent="0.3">
      <c r="A166" s="3"/>
      <c r="B166" s="2">
        <v>33270</v>
      </c>
      <c r="C166" s="45" t="s">
        <v>61</v>
      </c>
      <c r="D166" s="45" t="s">
        <v>61</v>
      </c>
      <c r="E166" s="45" t="s">
        <v>61</v>
      </c>
      <c r="F166" s="45" t="s">
        <v>61</v>
      </c>
      <c r="G166" s="45" t="s">
        <v>61</v>
      </c>
      <c r="H166" s="45">
        <v>1819</v>
      </c>
      <c r="I166" s="45">
        <v>118</v>
      </c>
      <c r="J166" s="45">
        <v>2270</v>
      </c>
      <c r="K166" s="45">
        <v>420</v>
      </c>
      <c r="L166" s="45">
        <v>685</v>
      </c>
      <c r="M166" s="45">
        <v>682</v>
      </c>
      <c r="N166" s="45">
        <v>839</v>
      </c>
      <c r="O166" s="45">
        <v>178</v>
      </c>
      <c r="P166" s="45">
        <v>343</v>
      </c>
      <c r="Q166" s="45">
        <v>250</v>
      </c>
      <c r="R166" s="46">
        <v>48</v>
      </c>
      <c r="S166" s="45" t="s">
        <v>61</v>
      </c>
      <c r="T166" s="45">
        <f t="shared" si="2"/>
        <v>7652</v>
      </c>
      <c r="U166" s="45" t="s">
        <v>61</v>
      </c>
      <c r="V166" s="45">
        <f>G2B!W166</f>
        <v>13433</v>
      </c>
    </row>
    <row r="167" spans="1:22" x14ac:dyDescent="0.3">
      <c r="A167" s="3"/>
      <c r="B167" s="2">
        <v>33298</v>
      </c>
      <c r="C167" s="45" t="s">
        <v>61</v>
      </c>
      <c r="D167" s="45" t="s">
        <v>61</v>
      </c>
      <c r="E167" s="45" t="s">
        <v>61</v>
      </c>
      <c r="F167" s="45" t="s">
        <v>61</v>
      </c>
      <c r="G167" s="45" t="s">
        <v>61</v>
      </c>
      <c r="H167" s="45">
        <v>1898</v>
      </c>
      <c r="I167" s="45">
        <v>127</v>
      </c>
      <c r="J167" s="45">
        <v>2748</v>
      </c>
      <c r="K167" s="45">
        <v>401</v>
      </c>
      <c r="L167" s="45">
        <v>310</v>
      </c>
      <c r="M167" s="45">
        <v>887</v>
      </c>
      <c r="N167" s="45">
        <v>1113</v>
      </c>
      <c r="O167" s="45">
        <v>25</v>
      </c>
      <c r="P167" s="45">
        <v>414</v>
      </c>
      <c r="Q167" s="45">
        <v>437</v>
      </c>
      <c r="R167" s="46">
        <v>22</v>
      </c>
      <c r="S167" s="45" t="s">
        <v>61</v>
      </c>
      <c r="T167" s="45">
        <f t="shared" si="2"/>
        <v>8382</v>
      </c>
      <c r="U167" s="45" t="s">
        <v>61</v>
      </c>
      <c r="V167" s="45">
        <f>G2B!W167</f>
        <v>33047</v>
      </c>
    </row>
    <row r="168" spans="1:22" x14ac:dyDescent="0.3">
      <c r="A168" s="3"/>
      <c r="B168" s="2">
        <v>33329</v>
      </c>
      <c r="C168" s="45" t="s">
        <v>61</v>
      </c>
      <c r="D168" s="45" t="s">
        <v>61</v>
      </c>
      <c r="E168" s="45" t="s">
        <v>61</v>
      </c>
      <c r="F168" s="45" t="s">
        <v>61</v>
      </c>
      <c r="G168" s="45" t="s">
        <v>61</v>
      </c>
      <c r="H168" s="45">
        <v>1598</v>
      </c>
      <c r="I168" s="45">
        <v>422</v>
      </c>
      <c r="J168" s="45">
        <v>2667</v>
      </c>
      <c r="K168" s="45">
        <v>787</v>
      </c>
      <c r="L168" s="45">
        <v>594</v>
      </c>
      <c r="M168" s="45">
        <v>948</v>
      </c>
      <c r="N168" s="45">
        <v>1453</v>
      </c>
      <c r="O168" s="45">
        <v>119</v>
      </c>
      <c r="P168" s="45">
        <v>315</v>
      </c>
      <c r="Q168" s="45">
        <v>443</v>
      </c>
      <c r="R168" s="46">
        <v>115</v>
      </c>
      <c r="S168" s="45" t="s">
        <v>61</v>
      </c>
      <c r="T168" s="45">
        <f t="shared" si="2"/>
        <v>9461</v>
      </c>
      <c r="U168" s="45" t="s">
        <v>61</v>
      </c>
      <c r="V168" s="45">
        <f>G2B!W168</f>
        <v>15826</v>
      </c>
    </row>
    <row r="169" spans="1:22" x14ac:dyDescent="0.3">
      <c r="A169" s="3"/>
      <c r="B169" s="2">
        <v>33359</v>
      </c>
      <c r="C169" s="45" t="s">
        <v>61</v>
      </c>
      <c r="D169" s="45" t="s">
        <v>61</v>
      </c>
      <c r="E169" s="45" t="s">
        <v>61</v>
      </c>
      <c r="F169" s="45" t="s">
        <v>61</v>
      </c>
      <c r="G169" s="45" t="s">
        <v>61</v>
      </c>
      <c r="H169" s="45">
        <v>1813</v>
      </c>
      <c r="I169" s="45">
        <v>265</v>
      </c>
      <c r="J169" s="45">
        <v>3387</v>
      </c>
      <c r="K169" s="45">
        <v>632</v>
      </c>
      <c r="L169" s="45">
        <v>799</v>
      </c>
      <c r="M169" s="45">
        <v>865</v>
      </c>
      <c r="N169" s="45">
        <v>1051</v>
      </c>
      <c r="O169" s="45">
        <v>158</v>
      </c>
      <c r="P169" s="45">
        <v>583</v>
      </c>
      <c r="Q169" s="45">
        <v>625</v>
      </c>
      <c r="R169" s="46">
        <v>166</v>
      </c>
      <c r="S169" s="45" t="s">
        <v>61</v>
      </c>
      <c r="T169" s="45">
        <f t="shared" si="2"/>
        <v>10344</v>
      </c>
      <c r="U169" s="45" t="s">
        <v>61</v>
      </c>
      <c r="V169" s="45">
        <f>G2B!W169</f>
        <v>40332</v>
      </c>
    </row>
    <row r="170" spans="1:22" x14ac:dyDescent="0.3">
      <c r="A170" s="3"/>
      <c r="B170" s="2">
        <v>33390</v>
      </c>
      <c r="C170" s="45" t="s">
        <v>61</v>
      </c>
      <c r="D170" s="45" t="s">
        <v>61</v>
      </c>
      <c r="E170" s="45" t="s">
        <v>61</v>
      </c>
      <c r="F170" s="45" t="s">
        <v>61</v>
      </c>
      <c r="G170" s="45" t="s">
        <v>61</v>
      </c>
      <c r="H170" s="45">
        <v>1056</v>
      </c>
      <c r="I170" s="45">
        <v>165</v>
      </c>
      <c r="J170" s="45">
        <v>3669</v>
      </c>
      <c r="K170" s="45">
        <v>562</v>
      </c>
      <c r="L170" s="45">
        <v>626</v>
      </c>
      <c r="M170" s="45">
        <v>729</v>
      </c>
      <c r="N170" s="45">
        <v>1217</v>
      </c>
      <c r="O170" s="45">
        <v>21</v>
      </c>
      <c r="P170" s="45">
        <v>508</v>
      </c>
      <c r="Q170" s="45">
        <v>541</v>
      </c>
      <c r="R170" s="46">
        <v>73</v>
      </c>
      <c r="S170" s="45" t="s">
        <v>61</v>
      </c>
      <c r="T170" s="45">
        <f t="shared" si="2"/>
        <v>9167</v>
      </c>
      <c r="U170" s="45" t="s">
        <v>61</v>
      </c>
      <c r="V170" s="45">
        <f>G2B!W170</f>
        <v>16276</v>
      </c>
    </row>
    <row r="171" spans="1:22" x14ac:dyDescent="0.3">
      <c r="A171" s="3"/>
      <c r="B171" s="2">
        <v>33420</v>
      </c>
      <c r="C171" s="45" t="s">
        <v>61</v>
      </c>
      <c r="D171" s="45" t="s">
        <v>61</v>
      </c>
      <c r="E171" s="45" t="s">
        <v>61</v>
      </c>
      <c r="F171" s="45" t="s">
        <v>61</v>
      </c>
      <c r="G171" s="45" t="s">
        <v>61</v>
      </c>
      <c r="H171" s="45">
        <v>589</v>
      </c>
      <c r="I171" s="45">
        <v>435</v>
      </c>
      <c r="J171" s="45">
        <v>4300</v>
      </c>
      <c r="K171" s="45">
        <v>545</v>
      </c>
      <c r="L171" s="45">
        <v>568</v>
      </c>
      <c r="M171" s="45">
        <v>726</v>
      </c>
      <c r="N171" s="45">
        <v>1060</v>
      </c>
      <c r="O171" s="45">
        <v>121</v>
      </c>
      <c r="P171" s="45">
        <v>248</v>
      </c>
      <c r="Q171" s="45">
        <v>314</v>
      </c>
      <c r="R171" s="46">
        <v>190</v>
      </c>
      <c r="S171" s="45" t="s">
        <v>61</v>
      </c>
      <c r="T171" s="45">
        <f t="shared" si="2"/>
        <v>9096</v>
      </c>
      <c r="U171" s="45" t="s">
        <v>61</v>
      </c>
      <c r="V171" s="45">
        <f>G2B!W171</f>
        <v>33443</v>
      </c>
    </row>
    <row r="172" spans="1:22" x14ac:dyDescent="0.3">
      <c r="A172" s="3"/>
      <c r="B172" s="2">
        <v>33451</v>
      </c>
      <c r="C172" s="45" t="s">
        <v>61</v>
      </c>
      <c r="D172" s="45" t="s">
        <v>61</v>
      </c>
      <c r="E172" s="45" t="s">
        <v>61</v>
      </c>
      <c r="F172" s="45" t="s">
        <v>61</v>
      </c>
      <c r="G172" s="45" t="s">
        <v>61</v>
      </c>
      <c r="H172" s="45">
        <v>727</v>
      </c>
      <c r="I172" s="45">
        <v>397</v>
      </c>
      <c r="J172" s="45">
        <v>3266</v>
      </c>
      <c r="K172" s="45">
        <v>438</v>
      </c>
      <c r="L172" s="45">
        <v>615</v>
      </c>
      <c r="M172" s="45">
        <v>713</v>
      </c>
      <c r="N172" s="45">
        <v>1550</v>
      </c>
      <c r="O172" s="45">
        <v>52</v>
      </c>
      <c r="P172" s="45">
        <v>440</v>
      </c>
      <c r="Q172" s="45">
        <v>276</v>
      </c>
      <c r="R172" s="46">
        <v>184</v>
      </c>
      <c r="S172" s="45" t="s">
        <v>61</v>
      </c>
      <c r="T172" s="45">
        <f t="shared" si="2"/>
        <v>8658</v>
      </c>
      <c r="U172" s="45" t="s">
        <v>61</v>
      </c>
      <c r="V172" s="45">
        <f>G2B!W172</f>
        <v>13238</v>
      </c>
    </row>
    <row r="173" spans="1:22" x14ac:dyDescent="0.3">
      <c r="A173" s="3"/>
      <c r="B173" s="2">
        <v>33482</v>
      </c>
      <c r="C173" s="45" t="s">
        <v>61</v>
      </c>
      <c r="D173" s="45" t="s">
        <v>61</v>
      </c>
      <c r="E173" s="45" t="s">
        <v>61</v>
      </c>
      <c r="F173" s="45" t="s">
        <v>61</v>
      </c>
      <c r="G173" s="45" t="s">
        <v>61</v>
      </c>
      <c r="H173" s="45">
        <v>196</v>
      </c>
      <c r="I173" s="45">
        <v>87</v>
      </c>
      <c r="J173" s="45">
        <v>3266</v>
      </c>
      <c r="K173" s="45">
        <v>486</v>
      </c>
      <c r="L173" s="45">
        <v>523</v>
      </c>
      <c r="M173" s="45">
        <v>911</v>
      </c>
      <c r="N173" s="45">
        <v>799</v>
      </c>
      <c r="O173" s="45">
        <v>18</v>
      </c>
      <c r="P173" s="45">
        <v>466</v>
      </c>
      <c r="Q173" s="45">
        <v>370</v>
      </c>
      <c r="R173" s="46">
        <v>245</v>
      </c>
      <c r="S173" s="45" t="s">
        <v>61</v>
      </c>
      <c r="T173" s="45">
        <f t="shared" si="2"/>
        <v>7367</v>
      </c>
      <c r="U173" s="45" t="s">
        <v>61</v>
      </c>
      <c r="V173" s="45">
        <f>G2B!W173</f>
        <v>15947</v>
      </c>
    </row>
    <row r="174" spans="1:22" x14ac:dyDescent="0.3">
      <c r="A174" s="3"/>
      <c r="B174" s="2">
        <v>33512</v>
      </c>
      <c r="C174" s="45" t="s">
        <v>61</v>
      </c>
      <c r="D174" s="45" t="s">
        <v>61</v>
      </c>
      <c r="E174" s="45" t="s">
        <v>61</v>
      </c>
      <c r="F174" s="45" t="s">
        <v>61</v>
      </c>
      <c r="G174" s="45" t="s">
        <v>61</v>
      </c>
      <c r="H174" s="45">
        <v>1008</v>
      </c>
      <c r="I174" s="45">
        <v>303</v>
      </c>
      <c r="J174" s="45">
        <v>4254</v>
      </c>
      <c r="K174" s="45">
        <v>445</v>
      </c>
      <c r="L174" s="45">
        <v>696</v>
      </c>
      <c r="M174" s="45">
        <v>1002</v>
      </c>
      <c r="N174" s="45">
        <v>1161</v>
      </c>
      <c r="O174" s="45">
        <v>62</v>
      </c>
      <c r="P174" s="45">
        <v>415</v>
      </c>
      <c r="Q174" s="45">
        <v>370</v>
      </c>
      <c r="R174" s="46">
        <v>143</v>
      </c>
      <c r="S174" s="45" t="s">
        <v>61</v>
      </c>
      <c r="T174" s="45">
        <f t="shared" si="2"/>
        <v>9859</v>
      </c>
      <c r="U174" s="45" t="s">
        <v>61</v>
      </c>
      <c r="V174" s="45">
        <f>G2B!W174</f>
        <v>17604</v>
      </c>
    </row>
    <row r="175" spans="1:22" x14ac:dyDescent="0.3">
      <c r="A175" s="3"/>
      <c r="B175" s="2">
        <v>33543</v>
      </c>
      <c r="C175" s="45" t="s">
        <v>61</v>
      </c>
      <c r="D175" s="45" t="s">
        <v>61</v>
      </c>
      <c r="E175" s="45" t="s">
        <v>61</v>
      </c>
      <c r="F175" s="45" t="s">
        <v>61</v>
      </c>
      <c r="G175" s="45" t="s">
        <v>61</v>
      </c>
      <c r="H175" s="45">
        <v>862</v>
      </c>
      <c r="I175" s="45">
        <v>643</v>
      </c>
      <c r="J175" s="45">
        <v>4508</v>
      </c>
      <c r="K175" s="45">
        <v>525</v>
      </c>
      <c r="L175" s="45">
        <v>741</v>
      </c>
      <c r="M175" s="45">
        <v>891</v>
      </c>
      <c r="N175" s="45">
        <v>1492</v>
      </c>
      <c r="O175" s="45">
        <v>70</v>
      </c>
      <c r="P175" s="45">
        <v>295</v>
      </c>
      <c r="Q175" s="45">
        <v>260</v>
      </c>
      <c r="R175" s="46">
        <v>21</v>
      </c>
      <c r="S175" s="45" t="s">
        <v>61</v>
      </c>
      <c r="T175" s="45">
        <f t="shared" si="2"/>
        <v>10308</v>
      </c>
      <c r="U175" s="45" t="s">
        <v>61</v>
      </c>
      <c r="V175" s="45">
        <f>G2B!W175</f>
        <v>17814</v>
      </c>
    </row>
    <row r="176" spans="1:22" x14ac:dyDescent="0.3">
      <c r="A176" s="3"/>
      <c r="B176" s="2">
        <v>33573</v>
      </c>
      <c r="C176" s="45" t="s">
        <v>61</v>
      </c>
      <c r="D176" s="45" t="s">
        <v>61</v>
      </c>
      <c r="E176" s="45" t="s">
        <v>61</v>
      </c>
      <c r="F176" s="45" t="s">
        <v>61</v>
      </c>
      <c r="G176" s="45" t="s">
        <v>61</v>
      </c>
      <c r="H176" s="45">
        <v>1181</v>
      </c>
      <c r="I176" s="45">
        <v>280</v>
      </c>
      <c r="J176" s="45">
        <v>3049</v>
      </c>
      <c r="K176" s="45">
        <v>301</v>
      </c>
      <c r="L176" s="45">
        <v>655</v>
      </c>
      <c r="M176" s="45">
        <v>639</v>
      </c>
      <c r="N176" s="45">
        <v>1127</v>
      </c>
      <c r="O176" s="45">
        <v>21</v>
      </c>
      <c r="P176" s="45">
        <v>491</v>
      </c>
      <c r="Q176" s="45">
        <v>271</v>
      </c>
      <c r="R176" s="46">
        <v>384</v>
      </c>
      <c r="S176" s="45" t="s">
        <v>61</v>
      </c>
      <c r="T176" s="45">
        <f t="shared" si="2"/>
        <v>8399</v>
      </c>
      <c r="U176" s="45" t="s">
        <v>61</v>
      </c>
      <c r="V176" s="45">
        <f>G2B!W176</f>
        <v>12852</v>
      </c>
    </row>
    <row r="177" spans="1:22" x14ac:dyDescent="0.3">
      <c r="A177" s="3"/>
      <c r="B177" s="2">
        <v>33604</v>
      </c>
      <c r="C177" s="45" t="s">
        <v>61</v>
      </c>
      <c r="D177" s="45" t="s">
        <v>61</v>
      </c>
      <c r="E177" s="45" t="s">
        <v>61</v>
      </c>
      <c r="F177" s="45" t="s">
        <v>61</v>
      </c>
      <c r="G177" s="45" t="s">
        <v>61</v>
      </c>
      <c r="H177" s="45">
        <v>266</v>
      </c>
      <c r="I177" s="45">
        <v>342</v>
      </c>
      <c r="J177" s="45">
        <v>1922</v>
      </c>
      <c r="K177" s="45">
        <v>294</v>
      </c>
      <c r="L177" s="45">
        <v>293</v>
      </c>
      <c r="M177" s="45">
        <v>693</v>
      </c>
      <c r="N177" s="45">
        <v>1012</v>
      </c>
      <c r="O177" s="45">
        <v>37</v>
      </c>
      <c r="P177" s="45">
        <v>290</v>
      </c>
      <c r="Q177" s="45">
        <v>685</v>
      </c>
      <c r="R177" s="46">
        <v>60</v>
      </c>
      <c r="S177" s="45" t="s">
        <v>61</v>
      </c>
      <c r="T177" s="45">
        <f t="shared" si="2"/>
        <v>5894</v>
      </c>
      <c r="U177" s="45" t="s">
        <v>61</v>
      </c>
      <c r="V177" s="45">
        <f>G2B!W177</f>
        <v>12331</v>
      </c>
    </row>
    <row r="178" spans="1:22" x14ac:dyDescent="0.3">
      <c r="A178" s="3"/>
      <c r="B178" s="2">
        <v>33635</v>
      </c>
      <c r="C178" s="45" t="s">
        <v>61</v>
      </c>
      <c r="D178" s="45" t="s">
        <v>61</v>
      </c>
      <c r="E178" s="45" t="s">
        <v>61</v>
      </c>
      <c r="F178" s="45" t="s">
        <v>61</v>
      </c>
      <c r="G178" s="45" t="s">
        <v>61</v>
      </c>
      <c r="H178" s="45">
        <v>939</v>
      </c>
      <c r="I178" s="45">
        <v>131</v>
      </c>
      <c r="J178" s="45">
        <v>2986</v>
      </c>
      <c r="K178" s="45">
        <v>317</v>
      </c>
      <c r="L178" s="45">
        <v>429</v>
      </c>
      <c r="M178" s="45">
        <v>885</v>
      </c>
      <c r="N178" s="45">
        <v>1014</v>
      </c>
      <c r="O178" s="45">
        <v>72</v>
      </c>
      <c r="P178" s="45">
        <v>355</v>
      </c>
      <c r="Q178" s="45">
        <v>196</v>
      </c>
      <c r="R178" s="46">
        <v>179</v>
      </c>
      <c r="S178" s="45" t="s">
        <v>61</v>
      </c>
      <c r="T178" s="45">
        <f t="shared" si="2"/>
        <v>7503</v>
      </c>
      <c r="U178" s="45" t="s">
        <v>61</v>
      </c>
      <c r="V178" s="45">
        <f>G2B!W178</f>
        <v>17885</v>
      </c>
    </row>
    <row r="179" spans="1:22" x14ac:dyDescent="0.3">
      <c r="A179" s="3"/>
      <c r="B179" s="2">
        <v>33664</v>
      </c>
      <c r="C179" s="45" t="s">
        <v>61</v>
      </c>
      <c r="D179" s="45" t="s">
        <v>61</v>
      </c>
      <c r="E179" s="45" t="s">
        <v>61</v>
      </c>
      <c r="F179" s="45" t="s">
        <v>61</v>
      </c>
      <c r="G179" s="45" t="s">
        <v>61</v>
      </c>
      <c r="H179" s="45">
        <v>651</v>
      </c>
      <c r="I179" s="45">
        <v>416</v>
      </c>
      <c r="J179" s="45">
        <v>3323</v>
      </c>
      <c r="K179" s="45">
        <v>743</v>
      </c>
      <c r="L179" s="45">
        <v>593</v>
      </c>
      <c r="M179" s="45">
        <v>689</v>
      </c>
      <c r="N179" s="45">
        <v>1562</v>
      </c>
      <c r="O179" s="45">
        <v>367</v>
      </c>
      <c r="P179" s="45">
        <v>815</v>
      </c>
      <c r="Q179" s="45">
        <v>377</v>
      </c>
      <c r="R179" s="46">
        <v>168</v>
      </c>
      <c r="S179" s="45" t="s">
        <v>61</v>
      </c>
      <c r="T179" s="45">
        <f t="shared" si="2"/>
        <v>9704</v>
      </c>
      <c r="U179" s="45" t="s">
        <v>61</v>
      </c>
      <c r="V179" s="45">
        <f>G2B!W179</f>
        <v>18950</v>
      </c>
    </row>
    <row r="180" spans="1:22" x14ac:dyDescent="0.3">
      <c r="A180" s="3"/>
      <c r="B180" s="2">
        <v>33695</v>
      </c>
      <c r="C180" s="45" t="s">
        <v>61</v>
      </c>
      <c r="D180" s="45" t="s">
        <v>61</v>
      </c>
      <c r="E180" s="45" t="s">
        <v>61</v>
      </c>
      <c r="F180" s="45" t="s">
        <v>61</v>
      </c>
      <c r="G180" s="45" t="s">
        <v>61</v>
      </c>
      <c r="H180" s="45">
        <v>977</v>
      </c>
      <c r="I180" s="45">
        <v>302</v>
      </c>
      <c r="J180" s="45">
        <v>3504</v>
      </c>
      <c r="K180" s="45">
        <v>467</v>
      </c>
      <c r="L180" s="45">
        <v>728</v>
      </c>
      <c r="M180" s="45">
        <v>1066</v>
      </c>
      <c r="N180" s="45">
        <v>1157</v>
      </c>
      <c r="O180" s="45">
        <v>67</v>
      </c>
      <c r="P180" s="45">
        <v>320</v>
      </c>
      <c r="Q180" s="45">
        <v>341</v>
      </c>
      <c r="R180" s="46">
        <v>27</v>
      </c>
      <c r="S180" s="45" t="s">
        <v>61</v>
      </c>
      <c r="T180" s="45">
        <f t="shared" si="2"/>
        <v>8956</v>
      </c>
      <c r="U180" s="45" t="s">
        <v>61</v>
      </c>
      <c r="V180" s="45">
        <f>G2B!W180</f>
        <v>41181</v>
      </c>
    </row>
    <row r="181" spans="1:22" x14ac:dyDescent="0.3">
      <c r="A181" s="3"/>
      <c r="B181" s="2">
        <v>33725</v>
      </c>
      <c r="C181" s="45" t="s">
        <v>61</v>
      </c>
      <c r="D181" s="45" t="s">
        <v>61</v>
      </c>
      <c r="E181" s="45" t="s">
        <v>61</v>
      </c>
      <c r="F181" s="45" t="s">
        <v>61</v>
      </c>
      <c r="G181" s="45" t="s">
        <v>61</v>
      </c>
      <c r="H181" s="45">
        <v>480</v>
      </c>
      <c r="I181" s="45">
        <v>178</v>
      </c>
      <c r="J181" s="45">
        <v>4177</v>
      </c>
      <c r="K181" s="45">
        <v>725</v>
      </c>
      <c r="L181" s="45">
        <v>658</v>
      </c>
      <c r="M181" s="45">
        <v>558</v>
      </c>
      <c r="N181" s="45">
        <v>1439</v>
      </c>
      <c r="O181" s="45">
        <v>73</v>
      </c>
      <c r="P181" s="45">
        <v>471</v>
      </c>
      <c r="Q181" s="45">
        <v>351</v>
      </c>
      <c r="R181" s="46">
        <v>137</v>
      </c>
      <c r="S181" s="45" t="s">
        <v>61</v>
      </c>
      <c r="T181" s="45">
        <f t="shared" si="2"/>
        <v>9247</v>
      </c>
      <c r="U181" s="45" t="s">
        <v>61</v>
      </c>
      <c r="V181" s="45">
        <f>G2B!W181</f>
        <v>19420</v>
      </c>
    </row>
    <row r="182" spans="1:22" x14ac:dyDescent="0.3">
      <c r="A182" s="3"/>
      <c r="B182" s="2">
        <v>33756</v>
      </c>
      <c r="C182" s="45" t="s">
        <v>61</v>
      </c>
      <c r="D182" s="45" t="s">
        <v>61</v>
      </c>
      <c r="E182" s="45" t="s">
        <v>61</v>
      </c>
      <c r="F182" s="45" t="s">
        <v>61</v>
      </c>
      <c r="G182" s="45" t="s">
        <v>61</v>
      </c>
      <c r="H182" s="45">
        <v>766</v>
      </c>
      <c r="I182" s="45">
        <v>296</v>
      </c>
      <c r="J182" s="45">
        <v>3497</v>
      </c>
      <c r="K182" s="45">
        <v>348</v>
      </c>
      <c r="L182" s="45">
        <v>935</v>
      </c>
      <c r="M182" s="45">
        <v>939</v>
      </c>
      <c r="N182" s="45">
        <v>1126</v>
      </c>
      <c r="O182" s="45">
        <v>104</v>
      </c>
      <c r="P182" s="45">
        <v>789</v>
      </c>
      <c r="Q182" s="45">
        <v>327</v>
      </c>
      <c r="R182" s="46">
        <v>328</v>
      </c>
      <c r="S182" s="45" t="s">
        <v>61</v>
      </c>
      <c r="T182" s="45">
        <f t="shared" si="2"/>
        <v>9455</v>
      </c>
      <c r="U182" s="45" t="s">
        <v>61</v>
      </c>
      <c r="V182" s="45">
        <f>G2B!W182</f>
        <v>41962</v>
      </c>
    </row>
    <row r="183" spans="1:22" x14ac:dyDescent="0.3">
      <c r="A183" s="3"/>
      <c r="B183" s="2">
        <v>33786</v>
      </c>
      <c r="C183" s="45" t="s">
        <v>61</v>
      </c>
      <c r="D183" s="45" t="s">
        <v>61</v>
      </c>
      <c r="E183" s="45" t="s">
        <v>61</v>
      </c>
      <c r="F183" s="45" t="s">
        <v>61</v>
      </c>
      <c r="G183" s="45" t="s">
        <v>61</v>
      </c>
      <c r="H183" s="45">
        <v>816</v>
      </c>
      <c r="I183" s="45">
        <v>304</v>
      </c>
      <c r="J183" s="45">
        <v>2956</v>
      </c>
      <c r="K183" s="45">
        <v>505</v>
      </c>
      <c r="L183" s="45">
        <v>449</v>
      </c>
      <c r="M183" s="45">
        <v>770</v>
      </c>
      <c r="N183" s="45">
        <v>1397</v>
      </c>
      <c r="O183" s="45">
        <v>52</v>
      </c>
      <c r="P183" s="45">
        <v>638</v>
      </c>
      <c r="Q183" s="45">
        <v>354</v>
      </c>
      <c r="R183" s="46">
        <v>500</v>
      </c>
      <c r="S183" s="45" t="s">
        <v>61</v>
      </c>
      <c r="T183" s="45">
        <f t="shared" si="2"/>
        <v>8741</v>
      </c>
      <c r="U183" s="45" t="s">
        <v>61</v>
      </c>
      <c r="V183" s="45">
        <f>G2B!W183</f>
        <v>35179</v>
      </c>
    </row>
    <row r="184" spans="1:22" x14ac:dyDescent="0.3">
      <c r="A184" s="3"/>
      <c r="B184" s="2">
        <v>33817</v>
      </c>
      <c r="C184" s="45" t="s">
        <v>61</v>
      </c>
      <c r="D184" s="45" t="s">
        <v>61</v>
      </c>
      <c r="E184" s="45" t="s">
        <v>61</v>
      </c>
      <c r="F184" s="45" t="s">
        <v>61</v>
      </c>
      <c r="G184" s="45" t="s">
        <v>61</v>
      </c>
      <c r="H184" s="45">
        <v>12</v>
      </c>
      <c r="I184" s="45">
        <v>362</v>
      </c>
      <c r="J184" s="45">
        <v>3638</v>
      </c>
      <c r="K184" s="45">
        <v>519</v>
      </c>
      <c r="L184" s="45">
        <v>459</v>
      </c>
      <c r="M184" s="45">
        <v>498</v>
      </c>
      <c r="N184" s="45">
        <v>1023</v>
      </c>
      <c r="O184" s="45">
        <v>91</v>
      </c>
      <c r="P184" s="45">
        <v>383</v>
      </c>
      <c r="Q184" s="45">
        <v>431</v>
      </c>
      <c r="R184" s="46">
        <v>77</v>
      </c>
      <c r="S184" s="45" t="s">
        <v>61</v>
      </c>
      <c r="T184" s="45">
        <f t="shared" si="2"/>
        <v>7493</v>
      </c>
      <c r="U184" s="45" t="s">
        <v>61</v>
      </c>
      <c r="V184" s="45">
        <f>G2B!W184</f>
        <v>16112</v>
      </c>
    </row>
    <row r="185" spans="1:22" x14ac:dyDescent="0.3">
      <c r="A185" s="3"/>
      <c r="B185" s="2">
        <v>33848</v>
      </c>
      <c r="C185" s="45" t="s">
        <v>61</v>
      </c>
      <c r="D185" s="45" t="s">
        <v>61</v>
      </c>
      <c r="E185" s="45" t="s">
        <v>61</v>
      </c>
      <c r="F185" s="45" t="s">
        <v>61</v>
      </c>
      <c r="G185" s="45" t="s">
        <v>61</v>
      </c>
      <c r="H185" s="45">
        <v>579</v>
      </c>
      <c r="I185" s="45">
        <v>519</v>
      </c>
      <c r="J185" s="45">
        <v>3168</v>
      </c>
      <c r="K185" s="45">
        <v>705</v>
      </c>
      <c r="L185" s="45">
        <v>632</v>
      </c>
      <c r="M185" s="45">
        <v>1065</v>
      </c>
      <c r="N185" s="45">
        <v>987</v>
      </c>
      <c r="O185" s="45">
        <v>103</v>
      </c>
      <c r="P185" s="45">
        <v>598</v>
      </c>
      <c r="Q185" s="45">
        <v>193</v>
      </c>
      <c r="R185" s="46">
        <v>261</v>
      </c>
      <c r="S185" s="45" t="s">
        <v>61</v>
      </c>
      <c r="T185" s="45">
        <f t="shared" si="2"/>
        <v>8810</v>
      </c>
      <c r="U185" s="45" t="s">
        <v>61</v>
      </c>
      <c r="V185" s="45">
        <f>G2B!W185</f>
        <v>17038</v>
      </c>
    </row>
    <row r="186" spans="1:22" x14ac:dyDescent="0.3">
      <c r="A186" s="3"/>
      <c r="B186" s="2">
        <v>33878</v>
      </c>
      <c r="C186" s="45" t="s">
        <v>61</v>
      </c>
      <c r="D186" s="45" t="s">
        <v>61</v>
      </c>
      <c r="E186" s="45" t="s">
        <v>61</v>
      </c>
      <c r="F186" s="45" t="s">
        <v>61</v>
      </c>
      <c r="G186" s="45" t="s">
        <v>61</v>
      </c>
      <c r="H186" s="45">
        <v>1056</v>
      </c>
      <c r="I186" s="45">
        <v>439</v>
      </c>
      <c r="J186" s="45">
        <v>3943</v>
      </c>
      <c r="K186" s="45">
        <v>827</v>
      </c>
      <c r="L186" s="45">
        <v>797</v>
      </c>
      <c r="M186" s="45">
        <v>767</v>
      </c>
      <c r="N186" s="45">
        <v>1276</v>
      </c>
      <c r="O186" s="45">
        <v>10</v>
      </c>
      <c r="P186" s="45">
        <v>546</v>
      </c>
      <c r="Q186" s="45">
        <v>351</v>
      </c>
      <c r="R186" s="46">
        <v>295</v>
      </c>
      <c r="S186" s="45" t="s">
        <v>61</v>
      </c>
      <c r="T186" s="45">
        <f t="shared" si="2"/>
        <v>10307</v>
      </c>
      <c r="U186" s="45" t="s">
        <v>61</v>
      </c>
      <c r="V186" s="45">
        <f>G2B!W186</f>
        <v>17702</v>
      </c>
    </row>
    <row r="187" spans="1:22" x14ac:dyDescent="0.3">
      <c r="A187" s="3"/>
      <c r="B187" s="2">
        <v>33909</v>
      </c>
      <c r="C187" s="45" t="s">
        <v>61</v>
      </c>
      <c r="D187" s="45" t="s">
        <v>61</v>
      </c>
      <c r="E187" s="45" t="s">
        <v>61</v>
      </c>
      <c r="F187" s="45" t="s">
        <v>61</v>
      </c>
      <c r="G187" s="45" t="s">
        <v>61</v>
      </c>
      <c r="H187" s="45">
        <v>1670</v>
      </c>
      <c r="I187" s="45">
        <v>1450</v>
      </c>
      <c r="J187" s="45">
        <v>3178</v>
      </c>
      <c r="K187" s="45">
        <v>511</v>
      </c>
      <c r="L187" s="45">
        <v>906</v>
      </c>
      <c r="M187" s="45">
        <v>1031</v>
      </c>
      <c r="N187" s="45">
        <v>1889</v>
      </c>
      <c r="O187" s="45">
        <v>43</v>
      </c>
      <c r="P187" s="45">
        <v>600</v>
      </c>
      <c r="Q187" s="45">
        <v>761</v>
      </c>
      <c r="R187" s="46">
        <v>162</v>
      </c>
      <c r="S187" s="45" t="s">
        <v>61</v>
      </c>
      <c r="T187" s="45">
        <f t="shared" si="2"/>
        <v>12201</v>
      </c>
      <c r="U187" s="45" t="s">
        <v>61</v>
      </c>
      <c r="V187" s="45">
        <f>G2B!W187</f>
        <v>20164</v>
      </c>
    </row>
    <row r="188" spans="1:22" x14ac:dyDescent="0.3">
      <c r="A188" s="3"/>
      <c r="B188" s="2">
        <v>33939</v>
      </c>
      <c r="C188" s="45" t="s">
        <v>61</v>
      </c>
      <c r="D188" s="45" t="s">
        <v>61</v>
      </c>
      <c r="E188" s="45" t="s">
        <v>61</v>
      </c>
      <c r="F188" s="45" t="s">
        <v>61</v>
      </c>
      <c r="G188" s="45" t="s">
        <v>61</v>
      </c>
      <c r="H188" s="45">
        <v>743</v>
      </c>
      <c r="I188" s="45">
        <v>712</v>
      </c>
      <c r="J188" s="45">
        <v>2956</v>
      </c>
      <c r="K188" s="45">
        <v>589</v>
      </c>
      <c r="L188" s="45">
        <v>311</v>
      </c>
      <c r="M188" s="45">
        <v>775</v>
      </c>
      <c r="N188" s="45">
        <v>1503</v>
      </c>
      <c r="O188" s="45">
        <v>49</v>
      </c>
      <c r="P188" s="45">
        <v>491</v>
      </c>
      <c r="Q188" s="45">
        <v>624</v>
      </c>
      <c r="R188" s="46">
        <v>151</v>
      </c>
      <c r="S188" s="45" t="s">
        <v>61</v>
      </c>
      <c r="T188" s="45">
        <f t="shared" si="2"/>
        <v>8904</v>
      </c>
      <c r="U188" s="45" t="s">
        <v>61</v>
      </c>
      <c r="V188" s="45">
        <f>G2B!W188</f>
        <v>16349</v>
      </c>
    </row>
    <row r="189" spans="1:22" x14ac:dyDescent="0.3">
      <c r="A189" s="3"/>
      <c r="B189" s="2">
        <v>33970</v>
      </c>
      <c r="C189" s="45" t="s">
        <v>61</v>
      </c>
      <c r="D189" s="45" t="s">
        <v>61</v>
      </c>
      <c r="E189" s="45" t="s">
        <v>61</v>
      </c>
      <c r="F189" s="45" t="s">
        <v>61</v>
      </c>
      <c r="G189" s="45" t="s">
        <v>61</v>
      </c>
      <c r="H189" s="45">
        <v>763</v>
      </c>
      <c r="I189" s="45">
        <v>78</v>
      </c>
      <c r="J189" s="45">
        <v>2572</v>
      </c>
      <c r="K189" s="45">
        <v>330</v>
      </c>
      <c r="L189" s="45">
        <v>388</v>
      </c>
      <c r="M189" s="45">
        <v>720</v>
      </c>
      <c r="N189" s="45">
        <v>977</v>
      </c>
      <c r="O189" s="45">
        <v>55</v>
      </c>
      <c r="P189" s="45">
        <v>542</v>
      </c>
      <c r="Q189" s="45">
        <v>395</v>
      </c>
      <c r="R189" s="46">
        <v>150</v>
      </c>
      <c r="S189" s="45" t="s">
        <v>61</v>
      </c>
      <c r="T189" s="45">
        <f t="shared" si="2"/>
        <v>6970</v>
      </c>
      <c r="U189" s="45" t="s">
        <v>61</v>
      </c>
      <c r="V189" s="45">
        <f>G2B!W189</f>
        <v>14608</v>
      </c>
    </row>
    <row r="190" spans="1:22" x14ac:dyDescent="0.3">
      <c r="A190" s="3"/>
      <c r="B190" s="2">
        <v>34001</v>
      </c>
      <c r="C190" s="45" t="s">
        <v>61</v>
      </c>
      <c r="D190" s="45" t="s">
        <v>61</v>
      </c>
      <c r="E190" s="45" t="s">
        <v>61</v>
      </c>
      <c r="F190" s="45" t="s">
        <v>61</v>
      </c>
      <c r="G190" s="45" t="s">
        <v>61</v>
      </c>
      <c r="H190" s="45">
        <v>1727</v>
      </c>
      <c r="I190" s="45">
        <v>577</v>
      </c>
      <c r="J190" s="45">
        <v>2975</v>
      </c>
      <c r="K190" s="45">
        <v>386</v>
      </c>
      <c r="L190" s="45">
        <v>627</v>
      </c>
      <c r="M190" s="45">
        <v>900</v>
      </c>
      <c r="N190" s="45">
        <v>1036</v>
      </c>
      <c r="O190" s="45">
        <v>49</v>
      </c>
      <c r="P190" s="45">
        <v>593</v>
      </c>
      <c r="Q190" s="45">
        <v>642</v>
      </c>
      <c r="R190" s="46">
        <v>223</v>
      </c>
      <c r="S190" s="45" t="s">
        <v>61</v>
      </c>
      <c r="T190" s="45">
        <f t="shared" si="2"/>
        <v>9735</v>
      </c>
      <c r="U190" s="45" t="s">
        <v>61</v>
      </c>
      <c r="V190" s="45">
        <f>G2B!W190</f>
        <v>16599</v>
      </c>
    </row>
    <row r="191" spans="1:22" x14ac:dyDescent="0.3">
      <c r="A191" s="3"/>
      <c r="B191" s="2">
        <v>34029</v>
      </c>
      <c r="C191" s="45" t="s">
        <v>61</v>
      </c>
      <c r="D191" s="45" t="s">
        <v>61</v>
      </c>
      <c r="E191" s="45" t="s">
        <v>61</v>
      </c>
      <c r="F191" s="45" t="s">
        <v>61</v>
      </c>
      <c r="G191" s="45" t="s">
        <v>61</v>
      </c>
      <c r="H191" s="45">
        <v>1871</v>
      </c>
      <c r="I191" s="45">
        <v>500</v>
      </c>
      <c r="J191" s="45">
        <v>4300</v>
      </c>
      <c r="K191" s="45">
        <v>620</v>
      </c>
      <c r="L191" s="45">
        <v>745</v>
      </c>
      <c r="M191" s="45">
        <v>1093</v>
      </c>
      <c r="N191" s="45">
        <v>1543</v>
      </c>
      <c r="O191" s="45">
        <v>32</v>
      </c>
      <c r="P191" s="45">
        <v>612</v>
      </c>
      <c r="Q191" s="45">
        <v>788</v>
      </c>
      <c r="R191" s="46">
        <v>627</v>
      </c>
      <c r="S191" s="45" t="s">
        <v>61</v>
      </c>
      <c r="T191" s="45">
        <f t="shared" si="2"/>
        <v>12731</v>
      </c>
      <c r="U191" s="45" t="s">
        <v>61</v>
      </c>
      <c r="V191" s="45">
        <f>G2B!W191</f>
        <v>23859</v>
      </c>
    </row>
    <row r="192" spans="1:22" x14ac:dyDescent="0.3">
      <c r="A192" s="3"/>
      <c r="B192" s="2">
        <v>34060</v>
      </c>
      <c r="C192" s="45" t="s">
        <v>61</v>
      </c>
      <c r="D192" s="45" t="s">
        <v>61</v>
      </c>
      <c r="E192" s="45" t="s">
        <v>61</v>
      </c>
      <c r="F192" s="45" t="s">
        <v>61</v>
      </c>
      <c r="G192" s="45" t="s">
        <v>61</v>
      </c>
      <c r="H192" s="45">
        <v>2695</v>
      </c>
      <c r="I192" s="45">
        <v>293</v>
      </c>
      <c r="J192" s="45">
        <v>2592</v>
      </c>
      <c r="K192" s="45">
        <v>511</v>
      </c>
      <c r="L192" s="45">
        <v>524</v>
      </c>
      <c r="M192" s="45">
        <v>792</v>
      </c>
      <c r="N192" s="45">
        <v>1573</v>
      </c>
      <c r="O192" s="45">
        <v>55</v>
      </c>
      <c r="P192" s="45">
        <v>577</v>
      </c>
      <c r="Q192" s="45">
        <v>422</v>
      </c>
      <c r="R192" s="46">
        <v>228</v>
      </c>
      <c r="S192" s="45" t="s">
        <v>61</v>
      </c>
      <c r="T192" s="45">
        <f t="shared" si="2"/>
        <v>10262</v>
      </c>
      <c r="U192" s="45" t="s">
        <v>61</v>
      </c>
      <c r="V192" s="45">
        <f>G2B!W192</f>
        <v>39274</v>
      </c>
    </row>
    <row r="193" spans="1:22" x14ac:dyDescent="0.3">
      <c r="A193" s="3"/>
      <c r="B193" s="2">
        <v>34090</v>
      </c>
      <c r="C193" s="45" t="s">
        <v>61</v>
      </c>
      <c r="D193" s="45" t="s">
        <v>61</v>
      </c>
      <c r="E193" s="45" t="s">
        <v>61</v>
      </c>
      <c r="F193" s="45" t="s">
        <v>61</v>
      </c>
      <c r="G193" s="45" t="s">
        <v>61</v>
      </c>
      <c r="H193" s="45">
        <v>3263</v>
      </c>
      <c r="I193" s="45">
        <v>522</v>
      </c>
      <c r="J193" s="45">
        <v>2348</v>
      </c>
      <c r="K193" s="45">
        <v>516</v>
      </c>
      <c r="L193" s="45">
        <v>287</v>
      </c>
      <c r="M193" s="45">
        <v>727</v>
      </c>
      <c r="N193" s="45">
        <v>1155</v>
      </c>
      <c r="O193" s="45">
        <v>43</v>
      </c>
      <c r="P193" s="45">
        <v>468</v>
      </c>
      <c r="Q193" s="45">
        <v>428</v>
      </c>
      <c r="R193" s="46">
        <v>316</v>
      </c>
      <c r="S193" s="45" t="s">
        <v>61</v>
      </c>
      <c r="T193" s="45">
        <f t="shared" si="2"/>
        <v>10073</v>
      </c>
      <c r="U193" s="45" t="s">
        <v>61</v>
      </c>
      <c r="V193" s="45">
        <f>G2B!W193</f>
        <v>41351</v>
      </c>
    </row>
    <row r="194" spans="1:22" x14ac:dyDescent="0.3">
      <c r="A194" s="3"/>
      <c r="B194" s="2">
        <v>34121</v>
      </c>
      <c r="C194" s="45" t="s">
        <v>61</v>
      </c>
      <c r="D194" s="45" t="s">
        <v>61</v>
      </c>
      <c r="E194" s="45" t="s">
        <v>61</v>
      </c>
      <c r="F194" s="45" t="s">
        <v>61</v>
      </c>
      <c r="G194" s="45" t="s">
        <v>61</v>
      </c>
      <c r="H194" s="45">
        <v>3573</v>
      </c>
      <c r="I194" s="45">
        <v>616</v>
      </c>
      <c r="J194" s="45">
        <v>3422</v>
      </c>
      <c r="K194" s="45">
        <v>668</v>
      </c>
      <c r="L194" s="45">
        <v>777</v>
      </c>
      <c r="M194" s="45">
        <v>1031</v>
      </c>
      <c r="N194" s="45">
        <v>2162</v>
      </c>
      <c r="O194" s="45">
        <v>94</v>
      </c>
      <c r="P194" s="45">
        <v>703</v>
      </c>
      <c r="Q194" s="45">
        <v>427</v>
      </c>
      <c r="R194" s="46">
        <v>331</v>
      </c>
      <c r="S194" s="45" t="s">
        <v>61</v>
      </c>
      <c r="T194" s="45">
        <f t="shared" si="2"/>
        <v>13804</v>
      </c>
      <c r="U194" s="45" t="s">
        <v>61</v>
      </c>
      <c r="V194" s="45">
        <f>G2B!W194</f>
        <v>26835</v>
      </c>
    </row>
    <row r="195" spans="1:22" x14ac:dyDescent="0.3">
      <c r="A195" s="3"/>
      <c r="B195" s="2">
        <v>34151</v>
      </c>
      <c r="C195" s="45" t="s">
        <v>61</v>
      </c>
      <c r="D195" s="45" t="s">
        <v>61</v>
      </c>
      <c r="E195" s="45" t="s">
        <v>61</v>
      </c>
      <c r="F195" s="45" t="s">
        <v>61</v>
      </c>
      <c r="G195" s="45" t="s">
        <v>61</v>
      </c>
      <c r="H195" s="45">
        <v>1906</v>
      </c>
      <c r="I195" s="45">
        <v>852</v>
      </c>
      <c r="J195" s="45">
        <v>3809</v>
      </c>
      <c r="K195" s="45">
        <v>520</v>
      </c>
      <c r="L195" s="45">
        <v>683</v>
      </c>
      <c r="M195" s="45">
        <v>595</v>
      </c>
      <c r="N195" s="45">
        <v>2104</v>
      </c>
      <c r="O195" s="45">
        <v>61</v>
      </c>
      <c r="P195" s="45">
        <v>898</v>
      </c>
      <c r="Q195" s="45">
        <v>644</v>
      </c>
      <c r="R195" s="46">
        <v>187</v>
      </c>
      <c r="S195" s="45" t="s">
        <v>61</v>
      </c>
      <c r="T195" s="45">
        <f t="shared" si="2"/>
        <v>12259</v>
      </c>
      <c r="U195" s="45" t="s">
        <v>61</v>
      </c>
      <c r="V195" s="45">
        <f>G2B!W195</f>
        <v>19692</v>
      </c>
    </row>
    <row r="196" spans="1:22" x14ac:dyDescent="0.3">
      <c r="A196" s="3"/>
      <c r="B196" s="2">
        <v>34182</v>
      </c>
      <c r="C196" s="45" t="s">
        <v>61</v>
      </c>
      <c r="D196" s="45" t="s">
        <v>61</v>
      </c>
      <c r="E196" s="45" t="s">
        <v>61</v>
      </c>
      <c r="F196" s="45" t="s">
        <v>61</v>
      </c>
      <c r="G196" s="45" t="s">
        <v>61</v>
      </c>
      <c r="H196" s="45">
        <v>2047</v>
      </c>
      <c r="I196" s="45">
        <v>480</v>
      </c>
      <c r="J196" s="45">
        <v>2816</v>
      </c>
      <c r="K196" s="45">
        <v>362</v>
      </c>
      <c r="L196" s="45">
        <v>308</v>
      </c>
      <c r="M196" s="45">
        <v>924</v>
      </c>
      <c r="N196" s="45">
        <v>1097</v>
      </c>
      <c r="O196" s="45">
        <v>24</v>
      </c>
      <c r="P196" s="45">
        <v>362</v>
      </c>
      <c r="Q196" s="45">
        <v>369</v>
      </c>
      <c r="R196" s="46">
        <v>247</v>
      </c>
      <c r="S196" s="45" t="s">
        <v>61</v>
      </c>
      <c r="T196" s="45">
        <f t="shared" si="2"/>
        <v>9036</v>
      </c>
      <c r="U196" s="45" t="s">
        <v>61</v>
      </c>
      <c r="V196" s="45">
        <f>G2B!W196</f>
        <v>15101</v>
      </c>
    </row>
    <row r="197" spans="1:22" x14ac:dyDescent="0.3">
      <c r="A197" s="3"/>
      <c r="B197" s="2">
        <v>34213</v>
      </c>
      <c r="C197" s="45" t="s">
        <v>61</v>
      </c>
      <c r="D197" s="45" t="s">
        <v>61</v>
      </c>
      <c r="E197" s="45" t="s">
        <v>61</v>
      </c>
      <c r="F197" s="45" t="s">
        <v>61</v>
      </c>
      <c r="G197" s="45" t="s">
        <v>61</v>
      </c>
      <c r="H197" s="45">
        <v>1119</v>
      </c>
      <c r="I197" s="45">
        <v>481</v>
      </c>
      <c r="J197" s="45">
        <v>1727</v>
      </c>
      <c r="K197" s="45">
        <v>1309</v>
      </c>
      <c r="L197" s="45">
        <v>311</v>
      </c>
      <c r="M197" s="45">
        <v>347</v>
      </c>
      <c r="N197" s="45">
        <v>639</v>
      </c>
      <c r="O197" s="45">
        <v>59</v>
      </c>
      <c r="P197" s="45">
        <v>243</v>
      </c>
      <c r="Q197" s="45">
        <v>347</v>
      </c>
      <c r="R197" s="46">
        <v>120</v>
      </c>
      <c r="S197" s="45" t="s">
        <v>61</v>
      </c>
      <c r="T197" s="45">
        <f t="shared" si="2"/>
        <v>6702</v>
      </c>
      <c r="U197" s="45" t="s">
        <v>61</v>
      </c>
      <c r="V197" s="45">
        <f>G2B!W197</f>
        <v>15077</v>
      </c>
    </row>
    <row r="198" spans="1:22" x14ac:dyDescent="0.3">
      <c r="A198" s="3"/>
      <c r="B198" s="2">
        <v>34243</v>
      </c>
      <c r="C198" s="45" t="s">
        <v>61</v>
      </c>
      <c r="D198" s="45" t="s">
        <v>61</v>
      </c>
      <c r="E198" s="45" t="s">
        <v>61</v>
      </c>
      <c r="F198" s="45" t="s">
        <v>61</v>
      </c>
      <c r="G198" s="45" t="s">
        <v>61</v>
      </c>
      <c r="H198" s="45">
        <v>2161</v>
      </c>
      <c r="I198" s="45">
        <v>344</v>
      </c>
      <c r="J198" s="45">
        <v>2871</v>
      </c>
      <c r="K198" s="45">
        <v>399</v>
      </c>
      <c r="L198" s="45">
        <v>1046</v>
      </c>
      <c r="M198" s="45">
        <v>870</v>
      </c>
      <c r="N198" s="45">
        <v>1364</v>
      </c>
      <c r="O198" s="45">
        <v>97</v>
      </c>
      <c r="P198" s="45">
        <v>417</v>
      </c>
      <c r="Q198" s="45">
        <v>343</v>
      </c>
      <c r="R198" s="46">
        <v>238</v>
      </c>
      <c r="S198" s="45" t="s">
        <v>61</v>
      </c>
      <c r="T198" s="45">
        <f t="shared" si="2"/>
        <v>10150</v>
      </c>
      <c r="U198" s="45" t="s">
        <v>61</v>
      </c>
      <c r="V198" s="45">
        <f>G2B!W198</f>
        <v>20279</v>
      </c>
    </row>
    <row r="199" spans="1:22" x14ac:dyDescent="0.3">
      <c r="A199" s="3"/>
      <c r="B199" s="2">
        <v>34274</v>
      </c>
      <c r="C199" s="45" t="s">
        <v>61</v>
      </c>
      <c r="D199" s="45" t="s">
        <v>61</v>
      </c>
      <c r="E199" s="45" t="s">
        <v>61</v>
      </c>
      <c r="F199" s="45" t="s">
        <v>61</v>
      </c>
      <c r="G199" s="45" t="s">
        <v>61</v>
      </c>
      <c r="H199" s="45">
        <v>1573</v>
      </c>
      <c r="I199" s="45">
        <v>630</v>
      </c>
      <c r="J199" s="45">
        <v>3743</v>
      </c>
      <c r="K199" s="45">
        <v>460</v>
      </c>
      <c r="L199" s="45">
        <v>444</v>
      </c>
      <c r="M199" s="45">
        <v>789</v>
      </c>
      <c r="N199" s="45">
        <v>1150</v>
      </c>
      <c r="O199" s="45">
        <v>80</v>
      </c>
      <c r="P199" s="45">
        <v>567</v>
      </c>
      <c r="Q199" s="45">
        <v>279</v>
      </c>
      <c r="R199" s="46">
        <v>123</v>
      </c>
      <c r="S199" s="45" t="s">
        <v>61</v>
      </c>
      <c r="T199" s="45">
        <f t="shared" si="2"/>
        <v>9838</v>
      </c>
      <c r="U199" s="45" t="s">
        <v>61</v>
      </c>
      <c r="V199" s="45">
        <f>G2B!W199</f>
        <v>18707</v>
      </c>
    </row>
    <row r="200" spans="1:22" x14ac:dyDescent="0.3">
      <c r="A200" s="3"/>
      <c r="B200" s="2">
        <v>34304</v>
      </c>
      <c r="C200" s="45" t="s">
        <v>61</v>
      </c>
      <c r="D200" s="45" t="s">
        <v>61</v>
      </c>
      <c r="E200" s="45" t="s">
        <v>61</v>
      </c>
      <c r="F200" s="45" t="s">
        <v>61</v>
      </c>
      <c r="G200" s="45" t="s">
        <v>61</v>
      </c>
      <c r="H200" s="45">
        <v>2001</v>
      </c>
      <c r="I200" s="45">
        <v>963</v>
      </c>
      <c r="J200" s="45">
        <v>2686</v>
      </c>
      <c r="K200" s="45">
        <v>492</v>
      </c>
      <c r="L200" s="45">
        <v>617</v>
      </c>
      <c r="M200" s="45">
        <v>1036</v>
      </c>
      <c r="N200" s="45">
        <v>2243</v>
      </c>
      <c r="O200" s="45">
        <v>28</v>
      </c>
      <c r="P200" s="45">
        <v>583</v>
      </c>
      <c r="Q200" s="45">
        <v>296</v>
      </c>
      <c r="R200" s="46">
        <v>186</v>
      </c>
      <c r="S200" s="45" t="s">
        <v>61</v>
      </c>
      <c r="T200" s="45">
        <f t="shared" si="2"/>
        <v>11131</v>
      </c>
      <c r="U200" s="45" t="s">
        <v>61</v>
      </c>
      <c r="V200" s="45">
        <f>G2B!W200</f>
        <v>19436</v>
      </c>
    </row>
    <row r="201" spans="1:22" x14ac:dyDescent="0.3">
      <c r="A201" s="3"/>
      <c r="B201" s="2">
        <v>34335</v>
      </c>
      <c r="C201" s="45" t="s">
        <v>61</v>
      </c>
      <c r="D201" s="45" t="s">
        <v>61</v>
      </c>
      <c r="E201" s="45" t="s">
        <v>61</v>
      </c>
      <c r="F201" s="45" t="s">
        <v>61</v>
      </c>
      <c r="G201" s="45" t="s">
        <v>61</v>
      </c>
      <c r="H201" s="45">
        <v>1596</v>
      </c>
      <c r="I201" s="45">
        <v>212</v>
      </c>
      <c r="J201" s="45">
        <v>2544</v>
      </c>
      <c r="K201" s="45">
        <v>208</v>
      </c>
      <c r="L201" s="45">
        <v>348</v>
      </c>
      <c r="M201" s="45">
        <v>537</v>
      </c>
      <c r="N201" s="45">
        <v>1448</v>
      </c>
      <c r="O201" s="45">
        <v>40</v>
      </c>
      <c r="P201" s="45">
        <v>492</v>
      </c>
      <c r="Q201" s="45">
        <v>412</v>
      </c>
      <c r="R201" s="46">
        <v>196</v>
      </c>
      <c r="S201" s="45" t="s">
        <v>61</v>
      </c>
      <c r="T201" s="45">
        <f t="shared" si="2"/>
        <v>8033</v>
      </c>
      <c r="U201" s="45" t="s">
        <v>61</v>
      </c>
      <c r="V201" s="45">
        <f>G2B!W201</f>
        <v>15693</v>
      </c>
    </row>
    <row r="202" spans="1:22" x14ac:dyDescent="0.3">
      <c r="A202" s="3"/>
      <c r="B202" s="2">
        <v>34366</v>
      </c>
      <c r="C202" s="45" t="s">
        <v>61</v>
      </c>
      <c r="D202" s="45" t="s">
        <v>61</v>
      </c>
      <c r="E202" s="45" t="s">
        <v>61</v>
      </c>
      <c r="F202" s="45" t="s">
        <v>61</v>
      </c>
      <c r="G202" s="45" t="s">
        <v>61</v>
      </c>
      <c r="H202" s="45">
        <v>1001</v>
      </c>
      <c r="I202" s="45">
        <v>696</v>
      </c>
      <c r="J202" s="45">
        <v>3144</v>
      </c>
      <c r="K202" s="45">
        <v>327</v>
      </c>
      <c r="L202" s="45">
        <v>721</v>
      </c>
      <c r="M202" s="45">
        <v>749</v>
      </c>
      <c r="N202" s="45">
        <v>1334</v>
      </c>
      <c r="O202" s="45">
        <v>147</v>
      </c>
      <c r="P202" s="45">
        <v>777</v>
      </c>
      <c r="Q202" s="45">
        <v>352</v>
      </c>
      <c r="R202" s="46">
        <v>220</v>
      </c>
      <c r="S202" s="45" t="s">
        <v>61</v>
      </c>
      <c r="T202" s="45">
        <f t="shared" ref="T202:T265" si="3">SUM(H202:R202)</f>
        <v>9468</v>
      </c>
      <c r="U202" s="45" t="s">
        <v>61</v>
      </c>
      <c r="V202" s="45">
        <f>G2B!W202</f>
        <v>17572</v>
      </c>
    </row>
    <row r="203" spans="1:22" x14ac:dyDescent="0.3">
      <c r="A203" s="3"/>
      <c r="B203" s="2">
        <v>34394</v>
      </c>
      <c r="C203" s="45" t="s">
        <v>61</v>
      </c>
      <c r="D203" s="45" t="s">
        <v>61</v>
      </c>
      <c r="E203" s="45" t="s">
        <v>61</v>
      </c>
      <c r="F203" s="45" t="s">
        <v>61</v>
      </c>
      <c r="G203" s="45" t="s">
        <v>61</v>
      </c>
      <c r="H203" s="45">
        <v>1397</v>
      </c>
      <c r="I203" s="45">
        <v>125</v>
      </c>
      <c r="J203" s="45">
        <v>1219</v>
      </c>
      <c r="K203" s="45">
        <v>252</v>
      </c>
      <c r="L203" s="45">
        <v>309</v>
      </c>
      <c r="M203" s="45">
        <v>316</v>
      </c>
      <c r="N203" s="45">
        <v>833</v>
      </c>
      <c r="O203" s="45">
        <v>37</v>
      </c>
      <c r="P203" s="45">
        <v>193</v>
      </c>
      <c r="Q203" s="45">
        <v>152</v>
      </c>
      <c r="R203" s="46">
        <v>153</v>
      </c>
      <c r="S203" s="45" t="s">
        <v>61</v>
      </c>
      <c r="T203" s="45">
        <f t="shared" si="3"/>
        <v>4986</v>
      </c>
      <c r="U203" s="45" t="s">
        <v>61</v>
      </c>
      <c r="V203" s="45">
        <f>G2B!W203</f>
        <v>45074</v>
      </c>
    </row>
    <row r="204" spans="1:22" x14ac:dyDescent="0.3">
      <c r="A204" s="3"/>
      <c r="B204" s="2">
        <v>34425</v>
      </c>
      <c r="C204" s="45" t="s">
        <v>61</v>
      </c>
      <c r="D204" s="45" t="s">
        <v>61</v>
      </c>
      <c r="E204" s="45" t="s">
        <v>61</v>
      </c>
      <c r="F204" s="45" t="s">
        <v>61</v>
      </c>
      <c r="G204" s="45" t="s">
        <v>61</v>
      </c>
      <c r="H204" s="45">
        <v>269</v>
      </c>
      <c r="I204" s="45">
        <v>76</v>
      </c>
      <c r="J204" s="45">
        <v>850</v>
      </c>
      <c r="K204" s="45">
        <v>95</v>
      </c>
      <c r="L204" s="45">
        <v>131</v>
      </c>
      <c r="M204" s="45">
        <v>266</v>
      </c>
      <c r="N204" s="45">
        <v>439</v>
      </c>
      <c r="O204" s="45">
        <v>2</v>
      </c>
      <c r="P204" s="45">
        <v>313</v>
      </c>
      <c r="Q204" s="45">
        <v>121</v>
      </c>
      <c r="R204" s="46">
        <v>13</v>
      </c>
      <c r="S204" s="45" t="s">
        <v>61</v>
      </c>
      <c r="T204" s="45">
        <f t="shared" si="3"/>
        <v>2575</v>
      </c>
      <c r="U204" s="45" t="s">
        <v>61</v>
      </c>
      <c r="V204" s="45">
        <f>G2B!W204</f>
        <v>10173</v>
      </c>
    </row>
    <row r="205" spans="1:22" x14ac:dyDescent="0.3">
      <c r="A205" s="3"/>
      <c r="B205" s="2">
        <v>34455</v>
      </c>
      <c r="C205" s="45" t="s">
        <v>61</v>
      </c>
      <c r="D205" s="45" t="s">
        <v>61</v>
      </c>
      <c r="E205" s="45" t="s">
        <v>61</v>
      </c>
      <c r="F205" s="45" t="s">
        <v>61</v>
      </c>
      <c r="G205" s="45" t="s">
        <v>61</v>
      </c>
      <c r="H205" s="45">
        <v>2012</v>
      </c>
      <c r="I205" s="45">
        <v>1098</v>
      </c>
      <c r="J205" s="45">
        <v>3655</v>
      </c>
      <c r="K205" s="45">
        <v>500</v>
      </c>
      <c r="L205" s="45">
        <v>578</v>
      </c>
      <c r="M205" s="45">
        <v>825</v>
      </c>
      <c r="N205" s="45">
        <v>1412</v>
      </c>
      <c r="O205" s="45">
        <v>34</v>
      </c>
      <c r="P205" s="45">
        <v>547</v>
      </c>
      <c r="Q205" s="45">
        <v>504</v>
      </c>
      <c r="R205" s="46">
        <v>295</v>
      </c>
      <c r="S205" s="45" t="s">
        <v>61</v>
      </c>
      <c r="T205" s="45">
        <f t="shared" si="3"/>
        <v>11460</v>
      </c>
      <c r="U205" s="45" t="s">
        <v>61</v>
      </c>
      <c r="V205" s="45">
        <f>G2B!W205</f>
        <v>26315</v>
      </c>
    </row>
    <row r="206" spans="1:22" x14ac:dyDescent="0.3">
      <c r="A206" s="3"/>
      <c r="B206" s="2">
        <v>34486</v>
      </c>
      <c r="C206" s="45" t="s">
        <v>61</v>
      </c>
      <c r="D206" s="45" t="s">
        <v>61</v>
      </c>
      <c r="E206" s="45" t="s">
        <v>61</v>
      </c>
      <c r="F206" s="45" t="s">
        <v>61</v>
      </c>
      <c r="G206" s="45" t="s">
        <v>61</v>
      </c>
      <c r="H206" s="45">
        <v>1266</v>
      </c>
      <c r="I206" s="45">
        <v>182</v>
      </c>
      <c r="J206" s="45">
        <v>3039</v>
      </c>
      <c r="K206" s="45">
        <v>59</v>
      </c>
      <c r="L206" s="45">
        <v>414</v>
      </c>
      <c r="M206" s="45">
        <v>720</v>
      </c>
      <c r="N206" s="45">
        <v>768</v>
      </c>
      <c r="O206" s="45">
        <v>52</v>
      </c>
      <c r="P206" s="45">
        <v>350</v>
      </c>
      <c r="Q206" s="45">
        <v>370</v>
      </c>
      <c r="R206" s="46">
        <v>186</v>
      </c>
      <c r="S206" s="45" t="s">
        <v>61</v>
      </c>
      <c r="T206" s="45">
        <f t="shared" si="3"/>
        <v>7406</v>
      </c>
      <c r="U206" s="45" t="s">
        <v>61</v>
      </c>
      <c r="V206" s="45">
        <f>G2B!W206</f>
        <v>34202</v>
      </c>
    </row>
    <row r="207" spans="1:22" x14ac:dyDescent="0.3">
      <c r="A207" s="3"/>
      <c r="B207" s="2">
        <v>34516</v>
      </c>
      <c r="C207" s="45" t="s">
        <v>61</v>
      </c>
      <c r="D207" s="45" t="s">
        <v>61</v>
      </c>
      <c r="E207" s="45" t="s">
        <v>61</v>
      </c>
      <c r="F207" s="45" t="s">
        <v>61</v>
      </c>
      <c r="G207" s="45" t="s">
        <v>61</v>
      </c>
      <c r="H207" s="45">
        <v>1127</v>
      </c>
      <c r="I207" s="45">
        <v>261</v>
      </c>
      <c r="J207" s="45">
        <v>1869</v>
      </c>
      <c r="K207" s="45">
        <v>358</v>
      </c>
      <c r="L207" s="45">
        <v>586</v>
      </c>
      <c r="M207" s="45">
        <v>601</v>
      </c>
      <c r="N207" s="45">
        <v>806</v>
      </c>
      <c r="O207" s="45">
        <v>64</v>
      </c>
      <c r="P207" s="45">
        <v>796</v>
      </c>
      <c r="Q207" s="45">
        <v>439</v>
      </c>
      <c r="R207" s="46">
        <v>221</v>
      </c>
      <c r="S207" s="45" t="s">
        <v>61</v>
      </c>
      <c r="T207" s="45">
        <f t="shared" si="3"/>
        <v>7128</v>
      </c>
      <c r="U207" s="45" t="s">
        <v>61</v>
      </c>
      <c r="V207" s="45">
        <f>G2B!W207</f>
        <v>15341</v>
      </c>
    </row>
    <row r="208" spans="1:22" x14ac:dyDescent="0.3">
      <c r="A208" s="3"/>
      <c r="B208" s="2">
        <v>34547</v>
      </c>
      <c r="C208" s="45" t="s">
        <v>61</v>
      </c>
      <c r="D208" s="45" t="s">
        <v>61</v>
      </c>
      <c r="E208" s="45" t="s">
        <v>61</v>
      </c>
      <c r="F208" s="45" t="s">
        <v>61</v>
      </c>
      <c r="G208" s="45" t="s">
        <v>61</v>
      </c>
      <c r="H208" s="45">
        <v>2414</v>
      </c>
      <c r="I208" s="45">
        <v>892</v>
      </c>
      <c r="J208" s="45">
        <v>2224</v>
      </c>
      <c r="K208" s="45">
        <v>526</v>
      </c>
      <c r="L208" s="45">
        <v>348</v>
      </c>
      <c r="M208" s="45">
        <v>690</v>
      </c>
      <c r="N208" s="45">
        <v>1359</v>
      </c>
      <c r="O208" s="45">
        <v>66</v>
      </c>
      <c r="P208" s="45">
        <v>712</v>
      </c>
      <c r="Q208" s="45">
        <v>370</v>
      </c>
      <c r="R208" s="46">
        <v>353</v>
      </c>
      <c r="S208" s="45" t="s">
        <v>61</v>
      </c>
      <c r="T208" s="45">
        <f t="shared" si="3"/>
        <v>9954</v>
      </c>
      <c r="U208" s="45" t="s">
        <v>61</v>
      </c>
      <c r="V208" s="45">
        <f>G2B!W208</f>
        <v>16942</v>
      </c>
    </row>
    <row r="209" spans="1:22" x14ac:dyDescent="0.3">
      <c r="A209" s="3"/>
      <c r="B209" s="2">
        <v>34578</v>
      </c>
      <c r="C209" s="45" t="s">
        <v>61</v>
      </c>
      <c r="D209" s="45" t="s">
        <v>61</v>
      </c>
      <c r="E209" s="45" t="s">
        <v>61</v>
      </c>
      <c r="F209" s="45" t="s">
        <v>61</v>
      </c>
      <c r="G209" s="45" t="s">
        <v>61</v>
      </c>
      <c r="H209" s="45">
        <v>2264</v>
      </c>
      <c r="I209" s="45">
        <v>861</v>
      </c>
      <c r="J209" s="45">
        <v>2963</v>
      </c>
      <c r="K209" s="45">
        <v>444</v>
      </c>
      <c r="L209" s="45">
        <v>608</v>
      </c>
      <c r="M209" s="45">
        <v>856</v>
      </c>
      <c r="N209" s="45">
        <v>1562</v>
      </c>
      <c r="O209" s="45">
        <v>65</v>
      </c>
      <c r="P209" s="45">
        <v>581</v>
      </c>
      <c r="Q209" s="45">
        <v>345</v>
      </c>
      <c r="R209" s="46">
        <v>383</v>
      </c>
      <c r="S209" s="45" t="s">
        <v>61</v>
      </c>
      <c r="T209" s="45">
        <f t="shared" si="3"/>
        <v>10932</v>
      </c>
      <c r="U209" s="45" t="s">
        <v>61</v>
      </c>
      <c r="V209" s="45">
        <f>G2B!W209</f>
        <v>19042</v>
      </c>
    </row>
    <row r="210" spans="1:22" x14ac:dyDescent="0.3">
      <c r="A210" s="3"/>
      <c r="B210" s="2">
        <v>34608</v>
      </c>
      <c r="C210" s="45" t="s">
        <v>61</v>
      </c>
      <c r="D210" s="45" t="s">
        <v>61</v>
      </c>
      <c r="E210" s="45" t="s">
        <v>61</v>
      </c>
      <c r="F210" s="45" t="s">
        <v>61</v>
      </c>
      <c r="G210" s="45" t="s">
        <v>61</v>
      </c>
      <c r="H210" s="45">
        <v>2360</v>
      </c>
      <c r="I210" s="45">
        <v>901</v>
      </c>
      <c r="J210" s="45">
        <v>2331</v>
      </c>
      <c r="K210" s="45">
        <v>541</v>
      </c>
      <c r="L210" s="45">
        <v>518</v>
      </c>
      <c r="M210" s="45">
        <v>1032</v>
      </c>
      <c r="N210" s="45">
        <v>1341</v>
      </c>
      <c r="O210" s="45">
        <v>40</v>
      </c>
      <c r="P210" s="45">
        <v>402</v>
      </c>
      <c r="Q210" s="45">
        <v>431</v>
      </c>
      <c r="R210" s="46">
        <v>159</v>
      </c>
      <c r="S210" s="45" t="s">
        <v>61</v>
      </c>
      <c r="T210" s="45">
        <f t="shared" si="3"/>
        <v>10056</v>
      </c>
      <c r="U210" s="45" t="s">
        <v>61</v>
      </c>
      <c r="V210" s="45">
        <f>G2B!W210</f>
        <v>21968</v>
      </c>
    </row>
    <row r="211" spans="1:22" x14ac:dyDescent="0.3">
      <c r="A211" s="3"/>
      <c r="B211" s="2">
        <v>34639</v>
      </c>
      <c r="C211" s="45" t="s">
        <v>61</v>
      </c>
      <c r="D211" s="45" t="s">
        <v>61</v>
      </c>
      <c r="E211" s="45" t="s">
        <v>61</v>
      </c>
      <c r="F211" s="45" t="s">
        <v>61</v>
      </c>
      <c r="G211" s="45" t="s">
        <v>61</v>
      </c>
      <c r="H211" s="45">
        <v>2069</v>
      </c>
      <c r="I211" s="45">
        <v>841</v>
      </c>
      <c r="J211" s="45">
        <v>3308</v>
      </c>
      <c r="K211" s="45">
        <v>645</v>
      </c>
      <c r="L211" s="45">
        <v>848</v>
      </c>
      <c r="M211" s="45">
        <v>1490</v>
      </c>
      <c r="N211" s="45">
        <v>2640</v>
      </c>
      <c r="O211" s="45">
        <v>97</v>
      </c>
      <c r="P211" s="45">
        <v>773</v>
      </c>
      <c r="Q211" s="45">
        <v>634</v>
      </c>
      <c r="R211" s="46">
        <v>414</v>
      </c>
      <c r="S211" s="45" t="s">
        <v>61</v>
      </c>
      <c r="T211" s="45">
        <f t="shared" si="3"/>
        <v>13759</v>
      </c>
      <c r="U211" s="45" t="s">
        <v>61</v>
      </c>
      <c r="V211" s="45">
        <f>G2B!W211</f>
        <v>23490</v>
      </c>
    </row>
    <row r="212" spans="1:22" x14ac:dyDescent="0.3">
      <c r="A212" s="3"/>
      <c r="B212" s="2">
        <v>34669</v>
      </c>
      <c r="C212" s="45" t="s">
        <v>61</v>
      </c>
      <c r="D212" s="45" t="s">
        <v>61</v>
      </c>
      <c r="E212" s="45" t="s">
        <v>61</v>
      </c>
      <c r="F212" s="45" t="s">
        <v>61</v>
      </c>
      <c r="G212" s="45" t="s">
        <v>61</v>
      </c>
      <c r="H212" s="45">
        <v>2588</v>
      </c>
      <c r="I212" s="45">
        <v>899</v>
      </c>
      <c r="J212" s="45">
        <v>2476</v>
      </c>
      <c r="K212" s="45">
        <v>622</v>
      </c>
      <c r="L212" s="45">
        <v>903</v>
      </c>
      <c r="M212" s="45">
        <v>863</v>
      </c>
      <c r="N212" s="45">
        <v>1316</v>
      </c>
      <c r="O212" s="45">
        <v>58</v>
      </c>
      <c r="P212" s="45">
        <v>910</v>
      </c>
      <c r="Q212" s="45">
        <v>370</v>
      </c>
      <c r="R212" s="46">
        <v>139</v>
      </c>
      <c r="S212" s="45" t="s">
        <v>61</v>
      </c>
      <c r="T212" s="45">
        <f t="shared" si="3"/>
        <v>11144</v>
      </c>
      <c r="U212" s="45" t="s">
        <v>61</v>
      </c>
      <c r="V212" s="45">
        <f>G2B!W212</f>
        <v>20065</v>
      </c>
    </row>
    <row r="213" spans="1:22" x14ac:dyDescent="0.3">
      <c r="A213" s="3"/>
      <c r="B213" s="2">
        <v>34700</v>
      </c>
      <c r="C213" s="45" t="s">
        <v>61</v>
      </c>
      <c r="D213" s="45" t="s">
        <v>61</v>
      </c>
      <c r="E213" s="45" t="s">
        <v>61</v>
      </c>
      <c r="F213" s="45" t="s">
        <v>61</v>
      </c>
      <c r="G213" s="45" t="s">
        <v>61</v>
      </c>
      <c r="H213" s="45">
        <v>1207</v>
      </c>
      <c r="I213" s="45">
        <v>892</v>
      </c>
      <c r="J213" s="45">
        <v>2233</v>
      </c>
      <c r="K213" s="45">
        <v>350</v>
      </c>
      <c r="L213" s="45">
        <v>474</v>
      </c>
      <c r="M213" s="45">
        <v>937</v>
      </c>
      <c r="N213" s="45">
        <v>1508</v>
      </c>
      <c r="O213" s="45">
        <v>68</v>
      </c>
      <c r="P213" s="45">
        <v>811</v>
      </c>
      <c r="Q213" s="45">
        <v>600</v>
      </c>
      <c r="R213" s="46">
        <v>103</v>
      </c>
      <c r="S213" s="45" t="s">
        <v>61</v>
      </c>
      <c r="T213" s="45">
        <f t="shared" si="3"/>
        <v>9183</v>
      </c>
      <c r="U213" s="45" t="s">
        <v>61</v>
      </c>
      <c r="V213" s="45">
        <f>G2B!W213</f>
        <v>19269</v>
      </c>
    </row>
    <row r="214" spans="1:22" x14ac:dyDescent="0.3">
      <c r="A214" s="3"/>
      <c r="B214" s="2">
        <v>34731</v>
      </c>
      <c r="C214" s="45" t="s">
        <v>61</v>
      </c>
      <c r="D214" s="45" t="s">
        <v>61</v>
      </c>
      <c r="E214" s="45" t="s">
        <v>61</v>
      </c>
      <c r="F214" s="45" t="s">
        <v>61</v>
      </c>
      <c r="G214" s="45" t="s">
        <v>61</v>
      </c>
      <c r="H214" s="45">
        <v>2816</v>
      </c>
      <c r="I214" s="45">
        <v>1163</v>
      </c>
      <c r="J214" s="45">
        <v>3055</v>
      </c>
      <c r="K214" s="45">
        <v>435</v>
      </c>
      <c r="L214" s="45">
        <v>580</v>
      </c>
      <c r="M214" s="45">
        <v>1029</v>
      </c>
      <c r="N214" s="45">
        <v>1540</v>
      </c>
      <c r="O214" s="45">
        <v>63</v>
      </c>
      <c r="P214" s="45">
        <v>668</v>
      </c>
      <c r="Q214" s="45">
        <v>534</v>
      </c>
      <c r="R214" s="46">
        <v>0</v>
      </c>
      <c r="S214" s="45" t="s">
        <v>61</v>
      </c>
      <c r="T214" s="45">
        <f t="shared" si="3"/>
        <v>11883</v>
      </c>
      <c r="U214" s="45" t="s">
        <v>61</v>
      </c>
      <c r="V214" s="45">
        <f>G2B!W214</f>
        <v>21583</v>
      </c>
    </row>
    <row r="215" spans="1:22" x14ac:dyDescent="0.3">
      <c r="A215" s="3"/>
      <c r="B215" s="2">
        <v>34759</v>
      </c>
      <c r="C215" s="45" t="s">
        <v>61</v>
      </c>
      <c r="D215" s="45" t="s">
        <v>61</v>
      </c>
      <c r="E215" s="45" t="s">
        <v>61</v>
      </c>
      <c r="F215" s="45" t="s">
        <v>61</v>
      </c>
      <c r="G215" s="45" t="s">
        <v>61</v>
      </c>
      <c r="H215" s="45">
        <v>2447</v>
      </c>
      <c r="I215" s="45">
        <v>1108</v>
      </c>
      <c r="J215" s="45">
        <v>2497</v>
      </c>
      <c r="K215" s="45">
        <v>666</v>
      </c>
      <c r="L215" s="45">
        <v>648</v>
      </c>
      <c r="M215" s="45">
        <v>970</v>
      </c>
      <c r="N215" s="45">
        <v>2112</v>
      </c>
      <c r="O215" s="45">
        <v>38</v>
      </c>
      <c r="P215" s="45">
        <v>642</v>
      </c>
      <c r="Q215" s="45">
        <v>633</v>
      </c>
      <c r="R215" s="46">
        <v>544</v>
      </c>
      <c r="S215" s="45" t="s">
        <v>61</v>
      </c>
      <c r="T215" s="45">
        <f t="shared" si="3"/>
        <v>12305</v>
      </c>
      <c r="U215" s="45" t="s">
        <v>61</v>
      </c>
      <c r="V215" s="45">
        <f>G2B!W215</f>
        <v>26985</v>
      </c>
    </row>
    <row r="216" spans="1:22" x14ac:dyDescent="0.3">
      <c r="A216" s="3"/>
      <c r="B216" s="2">
        <v>34790</v>
      </c>
      <c r="C216" s="45" t="s">
        <v>61</v>
      </c>
      <c r="D216" s="45" t="s">
        <v>61</v>
      </c>
      <c r="E216" s="45" t="s">
        <v>61</v>
      </c>
      <c r="F216" s="45" t="s">
        <v>61</v>
      </c>
      <c r="G216" s="45" t="s">
        <v>61</v>
      </c>
      <c r="H216" s="45">
        <v>3130</v>
      </c>
      <c r="I216" s="45">
        <v>910</v>
      </c>
      <c r="J216" s="45">
        <v>2281</v>
      </c>
      <c r="K216" s="45">
        <v>455</v>
      </c>
      <c r="L216" s="45">
        <v>439</v>
      </c>
      <c r="M216" s="45">
        <v>596</v>
      </c>
      <c r="N216" s="45">
        <v>1536</v>
      </c>
      <c r="O216" s="45">
        <v>71</v>
      </c>
      <c r="P216" s="45">
        <v>448</v>
      </c>
      <c r="Q216" s="45">
        <v>528</v>
      </c>
      <c r="R216" s="46">
        <v>14</v>
      </c>
      <c r="S216" s="45" t="s">
        <v>61</v>
      </c>
      <c r="T216" s="45">
        <f t="shared" si="3"/>
        <v>10408</v>
      </c>
      <c r="U216" s="45" t="s">
        <v>61</v>
      </c>
      <c r="V216" s="45">
        <f>G2B!W216</f>
        <v>41947</v>
      </c>
    </row>
    <row r="217" spans="1:22" x14ac:dyDescent="0.3">
      <c r="A217" s="3"/>
      <c r="B217" s="2">
        <v>34820</v>
      </c>
      <c r="C217" s="45" t="s">
        <v>61</v>
      </c>
      <c r="D217" s="45" t="s">
        <v>61</v>
      </c>
      <c r="E217" s="45" t="s">
        <v>61</v>
      </c>
      <c r="F217" s="45" t="s">
        <v>61</v>
      </c>
      <c r="G217" s="45" t="s">
        <v>61</v>
      </c>
      <c r="H217" s="45">
        <v>3951</v>
      </c>
      <c r="I217" s="45">
        <v>965</v>
      </c>
      <c r="J217" s="45">
        <v>2561</v>
      </c>
      <c r="K217" s="45">
        <v>523</v>
      </c>
      <c r="L217" s="45">
        <v>769</v>
      </c>
      <c r="M217" s="45">
        <v>1056</v>
      </c>
      <c r="N217" s="45">
        <v>1803</v>
      </c>
      <c r="O217" s="45">
        <v>132</v>
      </c>
      <c r="P217" s="45">
        <v>646</v>
      </c>
      <c r="Q217" s="45">
        <v>386</v>
      </c>
      <c r="R217" s="46">
        <v>107</v>
      </c>
      <c r="S217" s="45" t="s">
        <v>61</v>
      </c>
      <c r="T217" s="45">
        <f t="shared" si="3"/>
        <v>12899</v>
      </c>
      <c r="U217" s="45" t="s">
        <v>61</v>
      </c>
      <c r="V217" s="45">
        <f>G2B!W217</f>
        <v>50244</v>
      </c>
    </row>
    <row r="218" spans="1:22" x14ac:dyDescent="0.3">
      <c r="A218" s="3"/>
      <c r="B218" s="2">
        <v>34851</v>
      </c>
      <c r="C218" s="45" t="s">
        <v>61</v>
      </c>
      <c r="D218" s="45" t="s">
        <v>61</v>
      </c>
      <c r="E218" s="45" t="s">
        <v>61</v>
      </c>
      <c r="F218" s="45" t="s">
        <v>61</v>
      </c>
      <c r="G218" s="45" t="s">
        <v>61</v>
      </c>
      <c r="H218" s="45">
        <v>1707</v>
      </c>
      <c r="I218" s="45">
        <v>1193</v>
      </c>
      <c r="J218" s="45">
        <v>2587</v>
      </c>
      <c r="K218" s="45">
        <v>531</v>
      </c>
      <c r="L218" s="45">
        <v>501</v>
      </c>
      <c r="M218" s="45">
        <v>1154</v>
      </c>
      <c r="N218" s="45">
        <v>1393</v>
      </c>
      <c r="O218" s="45">
        <v>41</v>
      </c>
      <c r="P218" s="45">
        <v>748</v>
      </c>
      <c r="Q218" s="45">
        <v>651</v>
      </c>
      <c r="R218" s="46">
        <v>256</v>
      </c>
      <c r="S218" s="45" t="s">
        <v>61</v>
      </c>
      <c r="T218" s="45">
        <f t="shared" si="3"/>
        <v>10762</v>
      </c>
      <c r="U218" s="45" t="s">
        <v>61</v>
      </c>
      <c r="V218" s="45">
        <f>G2B!W218</f>
        <v>23004</v>
      </c>
    </row>
    <row r="219" spans="1:22" x14ac:dyDescent="0.3">
      <c r="A219" s="3"/>
      <c r="B219" s="2">
        <v>34881</v>
      </c>
      <c r="C219" s="45" t="s">
        <v>61</v>
      </c>
      <c r="D219" s="45" t="s">
        <v>61</v>
      </c>
      <c r="E219" s="45" t="s">
        <v>61</v>
      </c>
      <c r="F219" s="45" t="s">
        <v>61</v>
      </c>
      <c r="G219" s="45" t="s">
        <v>61</v>
      </c>
      <c r="H219" s="45">
        <v>2200</v>
      </c>
      <c r="I219" s="45">
        <v>1116</v>
      </c>
      <c r="J219" s="45">
        <v>2413</v>
      </c>
      <c r="K219" s="45">
        <v>788</v>
      </c>
      <c r="L219" s="45">
        <v>820</v>
      </c>
      <c r="M219" s="45">
        <v>659</v>
      </c>
      <c r="N219" s="45">
        <v>1809</v>
      </c>
      <c r="O219" s="45">
        <v>96</v>
      </c>
      <c r="P219" s="45">
        <v>655</v>
      </c>
      <c r="Q219" s="45">
        <v>270</v>
      </c>
      <c r="R219" s="46">
        <v>262</v>
      </c>
      <c r="S219" s="45" t="s">
        <v>61</v>
      </c>
      <c r="T219" s="45">
        <f t="shared" si="3"/>
        <v>11088</v>
      </c>
      <c r="U219" s="45" t="s">
        <v>61</v>
      </c>
      <c r="V219" s="45">
        <f>G2B!W219</f>
        <v>21080</v>
      </c>
    </row>
    <row r="220" spans="1:22" x14ac:dyDescent="0.3">
      <c r="A220" s="3"/>
      <c r="B220" s="2">
        <v>34912</v>
      </c>
      <c r="C220" s="45" t="s">
        <v>61</v>
      </c>
      <c r="D220" s="45" t="s">
        <v>61</v>
      </c>
      <c r="E220" s="45" t="s">
        <v>61</v>
      </c>
      <c r="F220" s="45" t="s">
        <v>61</v>
      </c>
      <c r="G220" s="45" t="s">
        <v>61</v>
      </c>
      <c r="H220" s="45">
        <v>2491</v>
      </c>
      <c r="I220" s="45">
        <v>956</v>
      </c>
      <c r="J220" s="45">
        <v>2360</v>
      </c>
      <c r="K220" s="45">
        <v>503</v>
      </c>
      <c r="L220" s="45">
        <v>419</v>
      </c>
      <c r="M220" s="45">
        <v>1630</v>
      </c>
      <c r="N220" s="45">
        <v>653</v>
      </c>
      <c r="O220" s="45">
        <v>32</v>
      </c>
      <c r="P220" s="45">
        <v>568</v>
      </c>
      <c r="Q220" s="45">
        <v>526</v>
      </c>
      <c r="R220" s="46">
        <v>136</v>
      </c>
      <c r="S220" s="45" t="s">
        <v>61</v>
      </c>
      <c r="T220" s="45">
        <f t="shared" si="3"/>
        <v>10274</v>
      </c>
      <c r="U220" s="45" t="s">
        <v>61</v>
      </c>
      <c r="V220" s="45">
        <f>G2B!W220</f>
        <v>20474</v>
      </c>
    </row>
    <row r="221" spans="1:22" x14ac:dyDescent="0.3">
      <c r="A221" s="3"/>
      <c r="B221" s="2">
        <v>34943</v>
      </c>
      <c r="C221" s="45" t="s">
        <v>61</v>
      </c>
      <c r="D221" s="45" t="s">
        <v>61</v>
      </c>
      <c r="E221" s="45" t="s">
        <v>61</v>
      </c>
      <c r="F221" s="45" t="s">
        <v>61</v>
      </c>
      <c r="G221" s="45" t="s">
        <v>61</v>
      </c>
      <c r="H221" s="45">
        <v>2684</v>
      </c>
      <c r="I221" s="45">
        <v>1245</v>
      </c>
      <c r="J221" s="45">
        <v>2576</v>
      </c>
      <c r="K221" s="45">
        <v>407</v>
      </c>
      <c r="L221" s="45">
        <v>430</v>
      </c>
      <c r="M221" s="45">
        <v>676</v>
      </c>
      <c r="N221" s="45">
        <v>1668</v>
      </c>
      <c r="O221" s="45">
        <v>46</v>
      </c>
      <c r="P221" s="45">
        <v>366</v>
      </c>
      <c r="Q221" s="45">
        <v>537</v>
      </c>
      <c r="R221" s="46">
        <v>159</v>
      </c>
      <c r="S221" s="45" t="s">
        <v>61</v>
      </c>
      <c r="T221" s="45">
        <f t="shared" si="3"/>
        <v>10794</v>
      </c>
      <c r="U221" s="45" t="s">
        <v>61</v>
      </c>
      <c r="V221" s="45">
        <f>G2B!W221</f>
        <v>23696</v>
      </c>
    </row>
    <row r="222" spans="1:22" x14ac:dyDescent="0.3">
      <c r="A222" s="3"/>
      <c r="B222" s="2">
        <v>34973</v>
      </c>
      <c r="C222" s="45" t="s">
        <v>61</v>
      </c>
      <c r="D222" s="45" t="s">
        <v>61</v>
      </c>
      <c r="E222" s="45" t="s">
        <v>61</v>
      </c>
      <c r="F222" s="45" t="s">
        <v>61</v>
      </c>
      <c r="G222" s="45" t="s">
        <v>61</v>
      </c>
      <c r="H222" s="45">
        <v>3202</v>
      </c>
      <c r="I222" s="45">
        <v>1295</v>
      </c>
      <c r="J222" s="45">
        <v>2615</v>
      </c>
      <c r="K222" s="45">
        <v>1008</v>
      </c>
      <c r="L222" s="45">
        <v>880</v>
      </c>
      <c r="M222" s="45">
        <v>1145</v>
      </c>
      <c r="N222" s="45">
        <v>1971</v>
      </c>
      <c r="O222" s="45">
        <v>64</v>
      </c>
      <c r="P222" s="45">
        <v>1288</v>
      </c>
      <c r="Q222" s="45">
        <v>718</v>
      </c>
      <c r="R222" s="46">
        <v>326</v>
      </c>
      <c r="S222" s="45" t="s">
        <v>61</v>
      </c>
      <c r="T222" s="45">
        <f t="shared" si="3"/>
        <v>14512</v>
      </c>
      <c r="U222" s="45" t="s">
        <v>61</v>
      </c>
      <c r="V222" s="45">
        <f>G2B!W222</f>
        <v>29304</v>
      </c>
    </row>
    <row r="223" spans="1:22" x14ac:dyDescent="0.3">
      <c r="A223" s="3"/>
      <c r="B223" s="2">
        <v>35004</v>
      </c>
      <c r="C223" s="45" t="s">
        <v>61</v>
      </c>
      <c r="D223" s="45" t="s">
        <v>61</v>
      </c>
      <c r="E223" s="45" t="s">
        <v>61</v>
      </c>
      <c r="F223" s="45" t="s">
        <v>61</v>
      </c>
      <c r="G223" s="45" t="s">
        <v>61</v>
      </c>
      <c r="H223" s="45">
        <v>2598</v>
      </c>
      <c r="I223" s="45">
        <v>1534</v>
      </c>
      <c r="J223" s="45">
        <v>4859</v>
      </c>
      <c r="K223" s="45">
        <v>3445</v>
      </c>
      <c r="L223" s="45">
        <v>783</v>
      </c>
      <c r="M223" s="45">
        <v>1300</v>
      </c>
      <c r="N223" s="45">
        <v>1892</v>
      </c>
      <c r="O223" s="45">
        <v>100</v>
      </c>
      <c r="P223" s="45">
        <v>869</v>
      </c>
      <c r="Q223" s="45">
        <v>860</v>
      </c>
      <c r="R223" s="46">
        <v>174</v>
      </c>
      <c r="S223" s="45" t="s">
        <v>61</v>
      </c>
      <c r="T223" s="45">
        <f t="shared" si="3"/>
        <v>18414</v>
      </c>
      <c r="U223" s="45" t="s">
        <v>61</v>
      </c>
      <c r="V223" s="45">
        <f>G2B!W223</f>
        <v>33812</v>
      </c>
    </row>
    <row r="224" spans="1:22" x14ac:dyDescent="0.3">
      <c r="A224" s="3"/>
      <c r="B224" s="2">
        <v>35034</v>
      </c>
      <c r="C224" s="45" t="s">
        <v>61</v>
      </c>
      <c r="D224" s="45" t="s">
        <v>61</v>
      </c>
      <c r="E224" s="45" t="s">
        <v>61</v>
      </c>
      <c r="F224" s="45" t="s">
        <v>61</v>
      </c>
      <c r="G224" s="45" t="s">
        <v>61</v>
      </c>
      <c r="H224" s="45">
        <v>2262</v>
      </c>
      <c r="I224" s="45">
        <v>673</v>
      </c>
      <c r="J224" s="45">
        <v>2269</v>
      </c>
      <c r="K224" s="45">
        <v>436</v>
      </c>
      <c r="L224" s="45">
        <v>684</v>
      </c>
      <c r="M224" s="45">
        <v>1089</v>
      </c>
      <c r="N224" s="45">
        <v>1823</v>
      </c>
      <c r="O224" s="45">
        <v>44</v>
      </c>
      <c r="P224" s="45">
        <v>1177</v>
      </c>
      <c r="Q224" s="45">
        <v>531</v>
      </c>
      <c r="R224" s="46">
        <v>256</v>
      </c>
      <c r="S224" s="45" t="s">
        <v>61</v>
      </c>
      <c r="T224" s="45">
        <f t="shared" si="3"/>
        <v>11244</v>
      </c>
      <c r="U224" s="45" t="s">
        <v>61</v>
      </c>
      <c r="V224" s="45">
        <f>G2B!W224</f>
        <v>24302</v>
      </c>
    </row>
    <row r="225" spans="1:22" x14ac:dyDescent="0.3">
      <c r="A225" s="3"/>
      <c r="B225" s="2">
        <v>35065</v>
      </c>
      <c r="C225" s="45" t="s">
        <v>61</v>
      </c>
      <c r="D225" s="45" t="s">
        <v>61</v>
      </c>
      <c r="E225" s="45" t="s">
        <v>61</v>
      </c>
      <c r="F225" s="45" t="s">
        <v>61</v>
      </c>
      <c r="G225" s="45" t="s">
        <v>61</v>
      </c>
      <c r="H225" s="45">
        <v>2886</v>
      </c>
      <c r="I225" s="45">
        <v>818</v>
      </c>
      <c r="J225" s="45">
        <v>2390</v>
      </c>
      <c r="K225" s="45">
        <v>1157</v>
      </c>
      <c r="L225" s="45">
        <v>810</v>
      </c>
      <c r="M225" s="45">
        <v>732</v>
      </c>
      <c r="N225" s="45">
        <v>1306</v>
      </c>
      <c r="O225" s="45">
        <v>77</v>
      </c>
      <c r="P225" s="45">
        <v>346</v>
      </c>
      <c r="Q225" s="45">
        <v>501</v>
      </c>
      <c r="R225" s="46">
        <v>250</v>
      </c>
      <c r="S225" s="45" t="s">
        <v>61</v>
      </c>
      <c r="T225" s="45">
        <f t="shared" si="3"/>
        <v>11273</v>
      </c>
      <c r="U225" s="45" t="s">
        <v>61</v>
      </c>
      <c r="V225" s="45">
        <f>G2B!W225</f>
        <v>22468</v>
      </c>
    </row>
    <row r="226" spans="1:22" x14ac:dyDescent="0.3">
      <c r="A226" s="3"/>
      <c r="B226" s="2">
        <v>35096</v>
      </c>
      <c r="C226" s="45" t="s">
        <v>61</v>
      </c>
      <c r="D226" s="45" t="s">
        <v>61</v>
      </c>
      <c r="E226" s="45" t="s">
        <v>61</v>
      </c>
      <c r="F226" s="45" t="s">
        <v>61</v>
      </c>
      <c r="G226" s="45" t="s">
        <v>61</v>
      </c>
      <c r="H226" s="45">
        <v>3185</v>
      </c>
      <c r="I226" s="45">
        <v>1408</v>
      </c>
      <c r="J226" s="45">
        <v>2809</v>
      </c>
      <c r="K226" s="45">
        <v>945</v>
      </c>
      <c r="L226" s="45">
        <v>963</v>
      </c>
      <c r="M226" s="45">
        <v>774</v>
      </c>
      <c r="N226" s="45">
        <v>1509</v>
      </c>
      <c r="O226" s="45">
        <v>40</v>
      </c>
      <c r="P226" s="45">
        <v>1164</v>
      </c>
      <c r="Q226" s="45">
        <v>329</v>
      </c>
      <c r="R226" s="46">
        <v>185</v>
      </c>
      <c r="S226" s="45" t="s">
        <v>61</v>
      </c>
      <c r="T226" s="45">
        <f t="shared" si="3"/>
        <v>13311</v>
      </c>
      <c r="U226" s="45" t="s">
        <v>61</v>
      </c>
      <c r="V226" s="45">
        <f>G2B!W226</f>
        <v>28118</v>
      </c>
    </row>
    <row r="227" spans="1:22" x14ac:dyDescent="0.3">
      <c r="A227" s="3"/>
      <c r="B227" s="2">
        <v>35125</v>
      </c>
      <c r="C227" s="45" t="s">
        <v>61</v>
      </c>
      <c r="D227" s="45" t="s">
        <v>61</v>
      </c>
      <c r="E227" s="45" t="s">
        <v>61</v>
      </c>
      <c r="F227" s="45" t="s">
        <v>61</v>
      </c>
      <c r="G227" s="45" t="s">
        <v>61</v>
      </c>
      <c r="H227" s="45">
        <v>3931</v>
      </c>
      <c r="I227" s="45">
        <v>1064</v>
      </c>
      <c r="J227" s="45">
        <v>3808</v>
      </c>
      <c r="K227" s="45">
        <v>728</v>
      </c>
      <c r="L227" s="45">
        <v>509</v>
      </c>
      <c r="M227" s="45">
        <v>1209</v>
      </c>
      <c r="N227" s="45">
        <v>1965</v>
      </c>
      <c r="O227" s="45">
        <v>57</v>
      </c>
      <c r="P227" s="45">
        <v>512</v>
      </c>
      <c r="Q227" s="45">
        <v>605</v>
      </c>
      <c r="R227" s="46">
        <v>247</v>
      </c>
      <c r="S227" s="45" t="s">
        <v>61</v>
      </c>
      <c r="T227" s="45">
        <f t="shared" si="3"/>
        <v>14635</v>
      </c>
      <c r="U227" s="45" t="s">
        <v>61</v>
      </c>
      <c r="V227" s="45">
        <f>G2B!W227</f>
        <v>56965</v>
      </c>
    </row>
    <row r="228" spans="1:22" x14ac:dyDescent="0.3">
      <c r="A228" s="3"/>
      <c r="B228" s="2">
        <v>35156</v>
      </c>
      <c r="C228" s="45" t="s">
        <v>61</v>
      </c>
      <c r="D228" s="45" t="s">
        <v>61</v>
      </c>
      <c r="E228" s="45" t="s">
        <v>61</v>
      </c>
      <c r="F228" s="45" t="s">
        <v>61</v>
      </c>
      <c r="G228" s="45" t="s">
        <v>61</v>
      </c>
      <c r="H228" s="45">
        <v>3214</v>
      </c>
      <c r="I228" s="45">
        <v>948</v>
      </c>
      <c r="J228" s="45">
        <v>3406</v>
      </c>
      <c r="K228" s="45">
        <v>676</v>
      </c>
      <c r="L228" s="45">
        <v>599</v>
      </c>
      <c r="M228" s="45">
        <v>980</v>
      </c>
      <c r="N228" s="45">
        <v>1355</v>
      </c>
      <c r="O228" s="45">
        <v>24</v>
      </c>
      <c r="P228" s="45">
        <v>922</v>
      </c>
      <c r="Q228" s="45">
        <v>632</v>
      </c>
      <c r="R228" s="46">
        <v>347</v>
      </c>
      <c r="S228" s="45" t="s">
        <v>61</v>
      </c>
      <c r="T228" s="45">
        <f t="shared" si="3"/>
        <v>13103</v>
      </c>
      <c r="U228" s="45" t="s">
        <v>61</v>
      </c>
      <c r="V228" s="45">
        <f>G2B!W228</f>
        <v>49298</v>
      </c>
    </row>
    <row r="229" spans="1:22" x14ac:dyDescent="0.3">
      <c r="A229" s="3"/>
      <c r="B229" s="2">
        <v>35186</v>
      </c>
      <c r="C229" s="45" t="s">
        <v>61</v>
      </c>
      <c r="D229" s="45" t="s">
        <v>61</v>
      </c>
      <c r="E229" s="45" t="s">
        <v>61</v>
      </c>
      <c r="F229" s="45" t="s">
        <v>61</v>
      </c>
      <c r="G229" s="45" t="s">
        <v>61</v>
      </c>
      <c r="H229" s="45">
        <v>2842</v>
      </c>
      <c r="I229" s="45">
        <v>1030</v>
      </c>
      <c r="J229" s="45">
        <v>2408</v>
      </c>
      <c r="K229" s="45">
        <v>954</v>
      </c>
      <c r="L229" s="45">
        <v>1151</v>
      </c>
      <c r="M229" s="45">
        <v>1046</v>
      </c>
      <c r="N229" s="45">
        <v>1972</v>
      </c>
      <c r="O229" s="45">
        <v>80</v>
      </c>
      <c r="P229" s="45">
        <v>601</v>
      </c>
      <c r="Q229" s="45">
        <v>511</v>
      </c>
      <c r="R229" s="46">
        <v>258</v>
      </c>
      <c r="S229" s="45" t="s">
        <v>61</v>
      </c>
      <c r="T229" s="45">
        <f t="shared" si="3"/>
        <v>12853</v>
      </c>
      <c r="U229" s="45" t="s">
        <v>61</v>
      </c>
      <c r="V229" s="45">
        <f>G2B!W229</f>
        <v>28071</v>
      </c>
    </row>
    <row r="230" spans="1:22" x14ac:dyDescent="0.3">
      <c r="A230" s="3"/>
      <c r="B230" s="2">
        <v>35217</v>
      </c>
      <c r="C230" s="45" t="s">
        <v>61</v>
      </c>
      <c r="D230" s="45" t="s">
        <v>61</v>
      </c>
      <c r="E230" s="45" t="s">
        <v>61</v>
      </c>
      <c r="F230" s="45" t="s">
        <v>61</v>
      </c>
      <c r="G230" s="45" t="s">
        <v>61</v>
      </c>
      <c r="H230" s="45">
        <v>3211</v>
      </c>
      <c r="I230" s="45">
        <v>1589</v>
      </c>
      <c r="J230" s="45">
        <v>3409</v>
      </c>
      <c r="K230" s="45">
        <v>358</v>
      </c>
      <c r="L230" s="45">
        <v>727</v>
      </c>
      <c r="M230" s="45">
        <v>1026</v>
      </c>
      <c r="N230" s="45">
        <v>2260</v>
      </c>
      <c r="O230" s="45">
        <v>27</v>
      </c>
      <c r="P230" s="45">
        <v>752</v>
      </c>
      <c r="Q230" s="45">
        <v>518</v>
      </c>
      <c r="R230" s="46">
        <v>420</v>
      </c>
      <c r="S230" s="45" t="s">
        <v>61</v>
      </c>
      <c r="T230" s="45">
        <f t="shared" si="3"/>
        <v>14297</v>
      </c>
      <c r="U230" s="45" t="s">
        <v>61</v>
      </c>
      <c r="V230" s="45">
        <f>G2B!W230</f>
        <v>54657</v>
      </c>
    </row>
    <row r="231" spans="1:22" x14ac:dyDescent="0.3">
      <c r="A231" s="3"/>
      <c r="B231" s="2">
        <v>35247</v>
      </c>
      <c r="C231" s="45" t="s">
        <v>61</v>
      </c>
      <c r="D231" s="45" t="s">
        <v>61</v>
      </c>
      <c r="E231" s="45" t="s">
        <v>61</v>
      </c>
      <c r="F231" s="45" t="s">
        <v>61</v>
      </c>
      <c r="G231" s="45" t="s">
        <v>61</v>
      </c>
      <c r="H231" s="45">
        <v>2940</v>
      </c>
      <c r="I231" s="45">
        <v>1267</v>
      </c>
      <c r="J231" s="45">
        <v>3235</v>
      </c>
      <c r="K231" s="45">
        <v>854</v>
      </c>
      <c r="L231" s="45">
        <v>696</v>
      </c>
      <c r="M231" s="45">
        <v>1014</v>
      </c>
      <c r="N231" s="45">
        <v>1783</v>
      </c>
      <c r="O231" s="45">
        <v>55</v>
      </c>
      <c r="P231" s="45">
        <v>1201</v>
      </c>
      <c r="Q231" s="45">
        <v>589</v>
      </c>
      <c r="R231" s="46">
        <v>485</v>
      </c>
      <c r="S231" s="45" t="s">
        <v>61</v>
      </c>
      <c r="T231" s="45">
        <f t="shared" si="3"/>
        <v>14119</v>
      </c>
      <c r="U231" s="45" t="s">
        <v>61</v>
      </c>
      <c r="V231" s="45">
        <f>G2B!W231</f>
        <v>25665</v>
      </c>
    </row>
    <row r="232" spans="1:22" x14ac:dyDescent="0.3">
      <c r="A232" s="3"/>
      <c r="B232" s="2">
        <v>35278</v>
      </c>
      <c r="C232" s="45" t="s">
        <v>61</v>
      </c>
      <c r="D232" s="45" t="s">
        <v>61</v>
      </c>
      <c r="E232" s="45" t="s">
        <v>61</v>
      </c>
      <c r="F232" s="45" t="s">
        <v>61</v>
      </c>
      <c r="G232" s="45" t="s">
        <v>61</v>
      </c>
      <c r="H232" s="45">
        <v>3267</v>
      </c>
      <c r="I232" s="45">
        <v>1959</v>
      </c>
      <c r="J232" s="45">
        <v>3110</v>
      </c>
      <c r="K232" s="45">
        <v>441</v>
      </c>
      <c r="L232" s="45">
        <v>615</v>
      </c>
      <c r="M232" s="45">
        <v>866</v>
      </c>
      <c r="N232" s="45">
        <v>1615</v>
      </c>
      <c r="O232" s="45">
        <v>109</v>
      </c>
      <c r="P232" s="45">
        <v>892</v>
      </c>
      <c r="Q232" s="45">
        <v>347</v>
      </c>
      <c r="R232" s="46">
        <v>95</v>
      </c>
      <c r="S232" s="45" t="s">
        <v>61</v>
      </c>
      <c r="T232" s="45">
        <f t="shared" si="3"/>
        <v>13316</v>
      </c>
      <c r="U232" s="45" t="s">
        <v>61</v>
      </c>
      <c r="V232" s="45">
        <f>G2B!W232</f>
        <v>35429</v>
      </c>
    </row>
    <row r="233" spans="1:22" x14ac:dyDescent="0.3">
      <c r="A233" s="3"/>
      <c r="B233" s="2">
        <v>35309</v>
      </c>
      <c r="C233" s="45" t="s">
        <v>61</v>
      </c>
      <c r="D233" s="45" t="s">
        <v>61</v>
      </c>
      <c r="E233" s="45" t="s">
        <v>61</v>
      </c>
      <c r="F233" s="45" t="s">
        <v>61</v>
      </c>
      <c r="G233" s="45" t="s">
        <v>61</v>
      </c>
      <c r="H233" s="45">
        <v>8193</v>
      </c>
      <c r="I233" s="45">
        <v>1219</v>
      </c>
      <c r="J233" s="45">
        <v>1740</v>
      </c>
      <c r="K233" s="45">
        <v>702</v>
      </c>
      <c r="L233" s="45">
        <v>552</v>
      </c>
      <c r="M233" s="45">
        <v>877</v>
      </c>
      <c r="N233" s="45">
        <v>1507</v>
      </c>
      <c r="O233" s="45">
        <v>3</v>
      </c>
      <c r="P233" s="45">
        <v>714</v>
      </c>
      <c r="Q233" s="45">
        <v>748</v>
      </c>
      <c r="R233" s="46">
        <v>462</v>
      </c>
      <c r="S233" s="45" t="s">
        <v>61</v>
      </c>
      <c r="T233" s="45">
        <f t="shared" si="3"/>
        <v>16717</v>
      </c>
      <c r="U233" s="45" t="s">
        <v>61</v>
      </c>
      <c r="V233" s="45">
        <f>G2B!W233</f>
        <v>34546</v>
      </c>
    </row>
    <row r="234" spans="1:22" x14ac:dyDescent="0.3">
      <c r="A234" s="3"/>
      <c r="B234" s="2">
        <v>35339</v>
      </c>
      <c r="C234" s="45" t="s">
        <v>61</v>
      </c>
      <c r="D234" s="45" t="s">
        <v>61</v>
      </c>
      <c r="E234" s="45" t="s">
        <v>61</v>
      </c>
      <c r="F234" s="45" t="s">
        <v>61</v>
      </c>
      <c r="G234" s="45" t="s">
        <v>61</v>
      </c>
      <c r="H234" s="45">
        <v>2865</v>
      </c>
      <c r="I234" s="45">
        <v>2548</v>
      </c>
      <c r="J234" s="45">
        <v>3091</v>
      </c>
      <c r="K234" s="45">
        <v>778</v>
      </c>
      <c r="L234" s="45">
        <v>960</v>
      </c>
      <c r="M234" s="45">
        <v>1329</v>
      </c>
      <c r="N234" s="45">
        <v>2074</v>
      </c>
      <c r="O234" s="45">
        <v>109</v>
      </c>
      <c r="P234" s="45">
        <v>895</v>
      </c>
      <c r="Q234" s="45">
        <v>688</v>
      </c>
      <c r="R234" s="46">
        <v>247</v>
      </c>
      <c r="S234" s="45" t="s">
        <v>61</v>
      </c>
      <c r="T234" s="45">
        <f t="shared" si="3"/>
        <v>15584</v>
      </c>
      <c r="U234" s="45" t="s">
        <v>61</v>
      </c>
      <c r="V234" s="45">
        <f>G2B!W234</f>
        <v>36000</v>
      </c>
    </row>
    <row r="235" spans="1:22" x14ac:dyDescent="0.3">
      <c r="A235" s="3"/>
      <c r="B235" s="2">
        <v>35370</v>
      </c>
      <c r="C235" s="45" t="s">
        <v>61</v>
      </c>
      <c r="D235" s="45" t="s">
        <v>61</v>
      </c>
      <c r="E235" s="45" t="s">
        <v>61</v>
      </c>
      <c r="F235" s="45" t="s">
        <v>61</v>
      </c>
      <c r="G235" s="45" t="s">
        <v>61</v>
      </c>
      <c r="H235" s="45">
        <v>2531</v>
      </c>
      <c r="I235" s="45">
        <v>1825</v>
      </c>
      <c r="J235" s="45">
        <v>3319</v>
      </c>
      <c r="K235" s="45">
        <v>735</v>
      </c>
      <c r="L235" s="45">
        <v>1055</v>
      </c>
      <c r="M235" s="45">
        <v>2094</v>
      </c>
      <c r="N235" s="45">
        <v>2468</v>
      </c>
      <c r="O235" s="45">
        <v>22</v>
      </c>
      <c r="P235" s="45">
        <v>1283</v>
      </c>
      <c r="Q235" s="45">
        <v>963</v>
      </c>
      <c r="R235" s="46">
        <v>460</v>
      </c>
      <c r="S235" s="45" t="s">
        <v>61</v>
      </c>
      <c r="T235" s="45">
        <f t="shared" si="3"/>
        <v>16755</v>
      </c>
      <c r="U235" s="45" t="s">
        <v>61</v>
      </c>
      <c r="V235" s="45">
        <f>G2B!W235</f>
        <v>33351</v>
      </c>
    </row>
    <row r="236" spans="1:22" x14ac:dyDescent="0.3">
      <c r="A236" s="3"/>
      <c r="B236" s="2">
        <v>35400</v>
      </c>
      <c r="C236" s="45" t="s">
        <v>61</v>
      </c>
      <c r="D236" s="45" t="s">
        <v>61</v>
      </c>
      <c r="E236" s="45" t="s">
        <v>61</v>
      </c>
      <c r="F236" s="45" t="s">
        <v>61</v>
      </c>
      <c r="G236" s="45" t="s">
        <v>61</v>
      </c>
      <c r="H236" s="45">
        <v>2682</v>
      </c>
      <c r="I236" s="45">
        <v>704</v>
      </c>
      <c r="J236" s="45">
        <v>2352</v>
      </c>
      <c r="K236" s="45">
        <v>506</v>
      </c>
      <c r="L236" s="45">
        <v>513</v>
      </c>
      <c r="M236" s="45">
        <v>1067</v>
      </c>
      <c r="N236" s="45">
        <v>1346</v>
      </c>
      <c r="O236" s="45">
        <v>39</v>
      </c>
      <c r="P236" s="45">
        <v>743</v>
      </c>
      <c r="Q236" s="45">
        <v>273</v>
      </c>
      <c r="R236" s="46">
        <v>137</v>
      </c>
      <c r="S236" s="45" t="s">
        <v>61</v>
      </c>
      <c r="T236" s="45">
        <f t="shared" si="3"/>
        <v>10362</v>
      </c>
      <c r="U236" s="45" t="s">
        <v>61</v>
      </c>
      <c r="V236" s="45">
        <f>G2B!W236</f>
        <v>22724</v>
      </c>
    </row>
    <row r="237" spans="1:22" x14ac:dyDescent="0.3">
      <c r="A237" s="3"/>
      <c r="B237" s="2">
        <v>35431</v>
      </c>
      <c r="C237" s="45" t="s">
        <v>61</v>
      </c>
      <c r="D237" s="45" t="s">
        <v>61</v>
      </c>
      <c r="E237" s="45" t="s">
        <v>61</v>
      </c>
      <c r="F237" s="45" t="s">
        <v>61</v>
      </c>
      <c r="G237" s="45" t="s">
        <v>61</v>
      </c>
      <c r="H237" s="45">
        <v>2717.5410000000002</v>
      </c>
      <c r="I237" s="45">
        <v>1074.0940000000001</v>
      </c>
      <c r="J237" s="45">
        <v>2201.1779999999999</v>
      </c>
      <c r="K237" s="45">
        <v>723.548</v>
      </c>
      <c r="L237" s="45">
        <v>691.45699999999999</v>
      </c>
      <c r="M237" s="45">
        <v>989.47199999999998</v>
      </c>
      <c r="N237" s="45">
        <v>1276.954</v>
      </c>
      <c r="O237" s="45">
        <v>48.384</v>
      </c>
      <c r="P237" s="45">
        <v>851.74900000000002</v>
      </c>
      <c r="Q237" s="45">
        <v>400.71899999999999</v>
      </c>
      <c r="R237" s="46">
        <v>72.379000000000005</v>
      </c>
      <c r="S237" s="45" t="s">
        <v>61</v>
      </c>
      <c r="T237" s="45">
        <f t="shared" si="3"/>
        <v>11047.475</v>
      </c>
      <c r="U237" s="45" t="s">
        <v>61</v>
      </c>
      <c r="V237" s="45">
        <f>G2B!W237</f>
        <v>25503.836000000003</v>
      </c>
    </row>
    <row r="238" spans="1:22" x14ac:dyDescent="0.3">
      <c r="A238" s="3"/>
      <c r="B238" s="2">
        <v>35462</v>
      </c>
      <c r="C238" s="45" t="s">
        <v>61</v>
      </c>
      <c r="D238" s="45" t="s">
        <v>61</v>
      </c>
      <c r="E238" s="45" t="s">
        <v>61</v>
      </c>
      <c r="F238" s="45" t="s">
        <v>61</v>
      </c>
      <c r="G238" s="45" t="s">
        <v>61</v>
      </c>
      <c r="H238" s="45">
        <v>3018.76</v>
      </c>
      <c r="I238" s="45">
        <v>1046.211</v>
      </c>
      <c r="J238" s="45">
        <v>2753.5050000000001</v>
      </c>
      <c r="K238" s="45">
        <v>569.91899999999998</v>
      </c>
      <c r="L238" s="45">
        <v>665.529</v>
      </c>
      <c r="M238" s="45">
        <v>1105.1120000000001</v>
      </c>
      <c r="N238" s="45">
        <v>1441.829</v>
      </c>
      <c r="O238" s="45">
        <v>48.582999999999998</v>
      </c>
      <c r="P238" s="45">
        <v>1191.251</v>
      </c>
      <c r="Q238" s="45">
        <v>497.06599999999997</v>
      </c>
      <c r="R238" s="46">
        <v>418.637</v>
      </c>
      <c r="S238" s="45" t="s">
        <v>61</v>
      </c>
      <c r="T238" s="45">
        <f t="shared" si="3"/>
        <v>12756.402000000002</v>
      </c>
      <c r="U238" s="45" t="s">
        <v>61</v>
      </c>
      <c r="V238" s="45">
        <f>G2B!W238</f>
        <v>27246.129000000001</v>
      </c>
    </row>
    <row r="239" spans="1:22" x14ac:dyDescent="0.3">
      <c r="A239" s="3"/>
      <c r="B239" s="2">
        <v>35490</v>
      </c>
      <c r="C239" s="45" t="s">
        <v>61</v>
      </c>
      <c r="D239" s="45" t="s">
        <v>61</v>
      </c>
      <c r="E239" s="45" t="s">
        <v>61</v>
      </c>
      <c r="F239" s="45" t="s">
        <v>61</v>
      </c>
      <c r="G239" s="45" t="s">
        <v>61</v>
      </c>
      <c r="H239" s="45">
        <v>3247.105</v>
      </c>
      <c r="I239" s="45">
        <v>966.89300000000003</v>
      </c>
      <c r="J239" s="45">
        <v>3148.172</v>
      </c>
      <c r="K239" s="45">
        <v>507.79599999999999</v>
      </c>
      <c r="L239" s="45">
        <v>739.00300000000004</v>
      </c>
      <c r="M239" s="45">
        <v>1320.915</v>
      </c>
      <c r="N239" s="45">
        <v>1259.8420000000001</v>
      </c>
      <c r="O239" s="45">
        <v>38.265999999999998</v>
      </c>
      <c r="P239" s="45">
        <v>850.70500000000004</v>
      </c>
      <c r="Q239" s="45">
        <v>484.517</v>
      </c>
      <c r="R239" s="46">
        <v>301.84399999999999</v>
      </c>
      <c r="S239" s="45" t="s">
        <v>61</v>
      </c>
      <c r="T239" s="45">
        <f t="shared" si="3"/>
        <v>12865.058000000001</v>
      </c>
      <c r="U239" s="45" t="s">
        <v>61</v>
      </c>
      <c r="V239" s="45">
        <f>G2B!W239</f>
        <v>49952.395000000004</v>
      </c>
    </row>
    <row r="240" spans="1:22" x14ac:dyDescent="0.3">
      <c r="A240" s="3"/>
      <c r="B240" s="2">
        <v>35521</v>
      </c>
      <c r="C240" s="45" t="s">
        <v>61</v>
      </c>
      <c r="D240" s="45" t="s">
        <v>61</v>
      </c>
      <c r="E240" s="45" t="s">
        <v>61</v>
      </c>
      <c r="F240" s="45" t="s">
        <v>61</v>
      </c>
      <c r="G240" s="45" t="s">
        <v>61</v>
      </c>
      <c r="H240" s="45">
        <v>3011.087</v>
      </c>
      <c r="I240" s="45">
        <v>1395.2270000000001</v>
      </c>
      <c r="J240" s="45">
        <v>2319.3850000000002</v>
      </c>
      <c r="K240" s="45">
        <v>816.20699999999999</v>
      </c>
      <c r="L240" s="45">
        <v>936.71199999999999</v>
      </c>
      <c r="M240" s="45">
        <v>915.90300000000002</v>
      </c>
      <c r="N240" s="45">
        <v>2386.62</v>
      </c>
      <c r="O240" s="45">
        <v>34.606000000000002</v>
      </c>
      <c r="P240" s="45">
        <v>4074.1529999999998</v>
      </c>
      <c r="Q240" s="45">
        <v>362.08</v>
      </c>
      <c r="R240" s="46">
        <v>264.49099999999999</v>
      </c>
      <c r="S240" s="45" t="s">
        <v>61</v>
      </c>
      <c r="T240" s="45">
        <f t="shared" si="3"/>
        <v>16516.470999999998</v>
      </c>
      <c r="U240" s="45" t="s">
        <v>61</v>
      </c>
      <c r="V240" s="45">
        <f>G2B!W240</f>
        <v>58153.557000000001</v>
      </c>
    </row>
    <row r="241" spans="1:22" x14ac:dyDescent="0.3">
      <c r="A241" s="3"/>
      <c r="B241" s="2">
        <v>35551</v>
      </c>
      <c r="C241" s="45" t="s">
        <v>61</v>
      </c>
      <c r="D241" s="45" t="s">
        <v>61</v>
      </c>
      <c r="E241" s="45" t="s">
        <v>61</v>
      </c>
      <c r="F241" s="45" t="s">
        <v>61</v>
      </c>
      <c r="G241" s="45" t="s">
        <v>61</v>
      </c>
      <c r="H241" s="45">
        <v>3370.3939999999998</v>
      </c>
      <c r="I241" s="45">
        <v>2050.297</v>
      </c>
      <c r="J241" s="45">
        <v>3634.01</v>
      </c>
      <c r="K241" s="45">
        <v>1051.4010000000001</v>
      </c>
      <c r="L241" s="45">
        <v>970.59500000000003</v>
      </c>
      <c r="M241" s="45">
        <v>1175.527</v>
      </c>
      <c r="N241" s="45">
        <v>1879.539</v>
      </c>
      <c r="O241" s="45">
        <v>43.106999999999999</v>
      </c>
      <c r="P241" s="45">
        <v>810.43799999999999</v>
      </c>
      <c r="Q241" s="45">
        <v>512.03800000000001</v>
      </c>
      <c r="R241" s="46">
        <v>309.81799999999998</v>
      </c>
      <c r="S241" s="45" t="s">
        <v>61</v>
      </c>
      <c r="T241" s="45">
        <f t="shared" si="3"/>
        <v>15807.164000000001</v>
      </c>
      <c r="U241" s="45" t="s">
        <v>61</v>
      </c>
      <c r="V241" s="45">
        <f>G2B!W241</f>
        <v>40020.024999999994</v>
      </c>
    </row>
    <row r="242" spans="1:22" x14ac:dyDescent="0.3">
      <c r="A242" s="3"/>
      <c r="B242" s="2">
        <v>35582</v>
      </c>
      <c r="C242" s="45" t="s">
        <v>61</v>
      </c>
      <c r="D242" s="45" t="s">
        <v>61</v>
      </c>
      <c r="E242" s="45" t="s">
        <v>61</v>
      </c>
      <c r="F242" s="45" t="s">
        <v>61</v>
      </c>
      <c r="G242" s="45" t="s">
        <v>61</v>
      </c>
      <c r="H242" s="45">
        <v>4131.3040000000001</v>
      </c>
      <c r="I242" s="45">
        <v>1199.625</v>
      </c>
      <c r="J242" s="45">
        <v>2137.5250000000001</v>
      </c>
      <c r="K242" s="45">
        <v>562.43200000000002</v>
      </c>
      <c r="L242" s="45">
        <v>967.34699999999998</v>
      </c>
      <c r="M242" s="45">
        <v>1557.9390000000001</v>
      </c>
      <c r="N242" s="45">
        <v>1599.229</v>
      </c>
      <c r="O242" s="45">
        <v>85.557000000000002</v>
      </c>
      <c r="P242" s="45">
        <v>1178.9760000000001</v>
      </c>
      <c r="Q242" s="45">
        <v>610.63199999999995</v>
      </c>
      <c r="R242" s="46">
        <v>288.48</v>
      </c>
      <c r="S242" s="45" t="s">
        <v>61</v>
      </c>
      <c r="T242" s="45">
        <f t="shared" si="3"/>
        <v>14319.046</v>
      </c>
      <c r="U242" s="45" t="s">
        <v>61</v>
      </c>
      <c r="V242" s="45">
        <f>G2B!W242</f>
        <v>56315.516999999993</v>
      </c>
    </row>
    <row r="243" spans="1:22" x14ac:dyDescent="0.3">
      <c r="A243" s="3"/>
      <c r="B243" s="2">
        <v>35612</v>
      </c>
      <c r="C243" s="45" t="s">
        <v>61</v>
      </c>
      <c r="D243" s="45" t="s">
        <v>61</v>
      </c>
      <c r="E243" s="45" t="s">
        <v>61</v>
      </c>
      <c r="F243" s="45" t="s">
        <v>61</v>
      </c>
      <c r="G243" s="45" t="s">
        <v>61</v>
      </c>
      <c r="H243" s="45">
        <v>3559.252</v>
      </c>
      <c r="I243" s="45">
        <v>1983.3309999999999</v>
      </c>
      <c r="J243" s="45">
        <v>2790.2559999999999</v>
      </c>
      <c r="K243" s="45">
        <v>782.03099999999995</v>
      </c>
      <c r="L243" s="45">
        <v>962.06500000000005</v>
      </c>
      <c r="M243" s="45">
        <v>1500.2190000000001</v>
      </c>
      <c r="N243" s="45">
        <v>1876.788</v>
      </c>
      <c r="O243" s="45">
        <v>15.782999999999999</v>
      </c>
      <c r="P243" s="45">
        <v>973.74900000000002</v>
      </c>
      <c r="Q243" s="45">
        <v>704.15300000000002</v>
      </c>
      <c r="R243" s="46">
        <v>597.67499999999995</v>
      </c>
      <c r="S243" s="45" t="s">
        <v>61</v>
      </c>
      <c r="T243" s="45">
        <f t="shared" si="3"/>
        <v>15745.301999999998</v>
      </c>
      <c r="U243" s="45" t="s">
        <v>61</v>
      </c>
      <c r="V243" s="45">
        <f>G2B!W243</f>
        <v>34615.688999999998</v>
      </c>
    </row>
    <row r="244" spans="1:22" x14ac:dyDescent="0.3">
      <c r="A244" s="3"/>
      <c r="B244" s="2">
        <v>35643</v>
      </c>
      <c r="C244" s="45" t="s">
        <v>61</v>
      </c>
      <c r="D244" s="45" t="s">
        <v>61</v>
      </c>
      <c r="E244" s="45" t="s">
        <v>61</v>
      </c>
      <c r="F244" s="45" t="s">
        <v>61</v>
      </c>
      <c r="G244" s="45" t="s">
        <v>61</v>
      </c>
      <c r="H244" s="45">
        <v>3187.1959999999999</v>
      </c>
      <c r="I244" s="45">
        <v>1138.886</v>
      </c>
      <c r="J244" s="45">
        <v>1995.87</v>
      </c>
      <c r="K244" s="45">
        <v>650.61699999999996</v>
      </c>
      <c r="L244" s="45">
        <v>914.61199999999997</v>
      </c>
      <c r="M244" s="45">
        <v>999.53700000000003</v>
      </c>
      <c r="N244" s="45">
        <v>1904.1590000000001</v>
      </c>
      <c r="O244" s="45">
        <v>296.45800000000003</v>
      </c>
      <c r="P244" s="45">
        <v>640.80600000000004</v>
      </c>
      <c r="Q244" s="45">
        <v>498.86700000000002</v>
      </c>
      <c r="R244" s="46">
        <v>203.131</v>
      </c>
      <c r="S244" s="45" t="s">
        <v>61</v>
      </c>
      <c r="T244" s="45">
        <f t="shared" si="3"/>
        <v>12430.139000000001</v>
      </c>
      <c r="U244" s="45" t="s">
        <v>61</v>
      </c>
      <c r="V244" s="45">
        <f>G2B!W244</f>
        <v>22787.135999999999</v>
      </c>
    </row>
    <row r="245" spans="1:22" x14ac:dyDescent="0.3">
      <c r="A245" s="3"/>
      <c r="B245" s="2">
        <v>35674</v>
      </c>
      <c r="C245" s="45" t="s">
        <v>61</v>
      </c>
      <c r="D245" s="45" t="s">
        <v>61</v>
      </c>
      <c r="E245" s="45" t="s">
        <v>61</v>
      </c>
      <c r="F245" s="45" t="s">
        <v>61</v>
      </c>
      <c r="G245" s="45" t="s">
        <v>61</v>
      </c>
      <c r="H245" s="45">
        <v>3203.1469999999999</v>
      </c>
      <c r="I245" s="45">
        <v>1398.2</v>
      </c>
      <c r="J245" s="45">
        <v>2735.7710000000002</v>
      </c>
      <c r="K245" s="45">
        <v>707.39099999999996</v>
      </c>
      <c r="L245" s="45">
        <v>935.19799999999998</v>
      </c>
      <c r="M245" s="45">
        <v>851.59400000000005</v>
      </c>
      <c r="N245" s="45">
        <v>1315.7280000000001</v>
      </c>
      <c r="O245" s="45">
        <v>64.891000000000005</v>
      </c>
      <c r="P245" s="45">
        <v>1480.0920000000001</v>
      </c>
      <c r="Q245" s="45">
        <v>939.48199999999997</v>
      </c>
      <c r="R245" s="46">
        <v>378.09199999999998</v>
      </c>
      <c r="S245" s="45" t="s">
        <v>61</v>
      </c>
      <c r="T245" s="45">
        <f t="shared" si="3"/>
        <v>14009.585999999999</v>
      </c>
      <c r="U245" s="45" t="s">
        <v>61</v>
      </c>
      <c r="V245" s="45">
        <f>G2B!W245</f>
        <v>27520.521000000001</v>
      </c>
    </row>
    <row r="246" spans="1:22" x14ac:dyDescent="0.3">
      <c r="A246" s="3"/>
      <c r="B246" s="2">
        <v>35704</v>
      </c>
      <c r="C246" s="45" t="s">
        <v>61</v>
      </c>
      <c r="D246" s="45" t="s">
        <v>61</v>
      </c>
      <c r="E246" s="45" t="s">
        <v>61</v>
      </c>
      <c r="F246" s="45" t="s">
        <v>61</v>
      </c>
      <c r="G246" s="45" t="s">
        <v>61</v>
      </c>
      <c r="H246" s="45">
        <v>2572.9769999999999</v>
      </c>
      <c r="I246" s="45">
        <v>2053.0189999999998</v>
      </c>
      <c r="J246" s="45">
        <v>2980.616</v>
      </c>
      <c r="K246" s="45">
        <v>1013.415</v>
      </c>
      <c r="L246" s="45">
        <v>748.572</v>
      </c>
      <c r="M246" s="45">
        <v>1818.66</v>
      </c>
      <c r="N246" s="45">
        <v>2267.3449999999998</v>
      </c>
      <c r="O246" s="45">
        <v>14.505000000000001</v>
      </c>
      <c r="P246" s="45">
        <v>976.75400000000002</v>
      </c>
      <c r="Q246" s="45">
        <v>721.92700000000002</v>
      </c>
      <c r="R246" s="46">
        <v>333.92399999999998</v>
      </c>
      <c r="S246" s="45" t="s">
        <v>61</v>
      </c>
      <c r="T246" s="45">
        <f t="shared" si="3"/>
        <v>15501.713999999996</v>
      </c>
      <c r="U246" s="45" t="s">
        <v>61</v>
      </c>
      <c r="V246" s="45">
        <f>G2B!W246</f>
        <v>28837.486999999997</v>
      </c>
    </row>
    <row r="247" spans="1:22" x14ac:dyDescent="0.3">
      <c r="A247" s="3"/>
      <c r="B247" s="2">
        <v>35735</v>
      </c>
      <c r="C247" s="45" t="s">
        <v>61</v>
      </c>
      <c r="D247" s="45" t="s">
        <v>61</v>
      </c>
      <c r="E247" s="45" t="s">
        <v>61</v>
      </c>
      <c r="F247" s="45" t="s">
        <v>61</v>
      </c>
      <c r="G247" s="45" t="s">
        <v>61</v>
      </c>
      <c r="H247" s="45">
        <v>3366.7860000000001</v>
      </c>
      <c r="I247" s="45">
        <v>1122.96</v>
      </c>
      <c r="J247" s="45">
        <v>2619.529</v>
      </c>
      <c r="K247" s="45">
        <v>760.50699999999995</v>
      </c>
      <c r="L247" s="45">
        <v>1226.797</v>
      </c>
      <c r="M247" s="45">
        <v>1475.8009999999999</v>
      </c>
      <c r="N247" s="45">
        <v>1716.021</v>
      </c>
      <c r="O247" s="45">
        <v>14.279</v>
      </c>
      <c r="P247" s="45">
        <v>957.81</v>
      </c>
      <c r="Q247" s="45">
        <v>570.05700000000002</v>
      </c>
      <c r="R247" s="46">
        <v>369.73</v>
      </c>
      <c r="S247" s="45" t="s">
        <v>61</v>
      </c>
      <c r="T247" s="45">
        <f t="shared" si="3"/>
        <v>14200.277</v>
      </c>
      <c r="U247" s="45" t="s">
        <v>61</v>
      </c>
      <c r="V247" s="45">
        <f>G2B!W247</f>
        <v>28615.190000000002</v>
      </c>
    </row>
    <row r="248" spans="1:22" x14ac:dyDescent="0.3">
      <c r="A248" s="3"/>
      <c r="B248" s="2">
        <v>35765</v>
      </c>
      <c r="C248" s="45" t="s">
        <v>61</v>
      </c>
      <c r="D248" s="45" t="s">
        <v>61</v>
      </c>
      <c r="E248" s="45" t="s">
        <v>61</v>
      </c>
      <c r="F248" s="45" t="s">
        <v>61</v>
      </c>
      <c r="G248" s="45" t="s">
        <v>61</v>
      </c>
      <c r="H248" s="45">
        <v>2243.2649999999999</v>
      </c>
      <c r="I248" s="45">
        <v>443.83100000000002</v>
      </c>
      <c r="J248" s="45">
        <v>1999.96</v>
      </c>
      <c r="K248" s="45">
        <v>587.75099999999998</v>
      </c>
      <c r="L248" s="45">
        <v>742.28</v>
      </c>
      <c r="M248" s="45">
        <v>1131.3989999999999</v>
      </c>
      <c r="N248" s="45">
        <v>2129.7829999999999</v>
      </c>
      <c r="O248" s="45">
        <v>15.353999999999999</v>
      </c>
      <c r="P248" s="45">
        <v>1319.192</v>
      </c>
      <c r="Q248" s="45">
        <v>542.005</v>
      </c>
      <c r="R248" s="46">
        <v>184.102</v>
      </c>
      <c r="S248" s="45" t="s">
        <v>61</v>
      </c>
      <c r="T248" s="45">
        <f t="shared" si="3"/>
        <v>11338.921999999999</v>
      </c>
      <c r="U248" s="45" t="s">
        <v>61</v>
      </c>
      <c r="V248" s="45">
        <f>G2B!W248</f>
        <v>21388.236000000001</v>
      </c>
    </row>
    <row r="249" spans="1:22" x14ac:dyDescent="0.3">
      <c r="A249" s="3"/>
      <c r="B249" s="2">
        <v>35796</v>
      </c>
      <c r="C249" s="45" t="s">
        <v>61</v>
      </c>
      <c r="D249" s="45" t="s">
        <v>61</v>
      </c>
      <c r="E249" s="45" t="s">
        <v>61</v>
      </c>
      <c r="F249" s="45" t="s">
        <v>61</v>
      </c>
      <c r="G249" s="45" t="s">
        <v>61</v>
      </c>
      <c r="H249" s="45">
        <v>2722.8760000000002</v>
      </c>
      <c r="I249" s="45">
        <v>1161.6400000000001</v>
      </c>
      <c r="J249" s="45">
        <v>2585.9090000000001</v>
      </c>
      <c r="K249" s="45">
        <v>624.37900000000002</v>
      </c>
      <c r="L249" s="45">
        <v>765.35299999999995</v>
      </c>
      <c r="M249" s="45">
        <v>1158.8820000000001</v>
      </c>
      <c r="N249" s="45">
        <v>1436.604</v>
      </c>
      <c r="O249" s="45">
        <v>64.858999999999995</v>
      </c>
      <c r="P249" s="45">
        <v>1622.278</v>
      </c>
      <c r="Q249" s="45">
        <v>532.86900000000003</v>
      </c>
      <c r="R249" s="46">
        <v>159.33500000000001</v>
      </c>
      <c r="S249" s="45" t="s">
        <v>61</v>
      </c>
      <c r="T249" s="45">
        <f t="shared" si="3"/>
        <v>12834.984</v>
      </c>
      <c r="U249" s="45" t="s">
        <v>61</v>
      </c>
      <c r="V249" s="45">
        <f>G2B!W249</f>
        <v>21417.449999999997</v>
      </c>
    </row>
    <row r="250" spans="1:22" x14ac:dyDescent="0.3">
      <c r="A250" s="3"/>
      <c r="B250" s="2">
        <v>35827</v>
      </c>
      <c r="C250" s="45" t="s">
        <v>61</v>
      </c>
      <c r="D250" s="45" t="s">
        <v>61</v>
      </c>
      <c r="E250" s="45" t="s">
        <v>61</v>
      </c>
      <c r="F250" s="45" t="s">
        <v>61</v>
      </c>
      <c r="G250" s="45" t="s">
        <v>61</v>
      </c>
      <c r="H250" s="45">
        <v>2865.623</v>
      </c>
      <c r="I250" s="45">
        <v>1200.181</v>
      </c>
      <c r="J250" s="45">
        <v>3291.0149999999999</v>
      </c>
      <c r="K250" s="45">
        <v>593.44200000000001</v>
      </c>
      <c r="L250" s="45">
        <v>1368.066</v>
      </c>
      <c r="M250" s="45">
        <v>1462.4090000000001</v>
      </c>
      <c r="N250" s="45">
        <v>1108.4880000000001</v>
      </c>
      <c r="O250" s="45">
        <v>66.45</v>
      </c>
      <c r="P250" s="45">
        <v>1085.1569999999999</v>
      </c>
      <c r="Q250" s="45">
        <v>977.75800000000004</v>
      </c>
      <c r="R250" s="46">
        <v>327.19200000000001</v>
      </c>
      <c r="S250" s="45" t="s">
        <v>61</v>
      </c>
      <c r="T250" s="45">
        <f t="shared" si="3"/>
        <v>14345.780999999999</v>
      </c>
      <c r="U250" s="45" t="s">
        <v>61</v>
      </c>
      <c r="V250" s="45">
        <f>G2B!W250</f>
        <v>29887.245999999999</v>
      </c>
    </row>
    <row r="251" spans="1:22" x14ac:dyDescent="0.3">
      <c r="A251" s="3"/>
      <c r="B251" s="2">
        <v>35855</v>
      </c>
      <c r="C251" s="45" t="s">
        <v>61</v>
      </c>
      <c r="D251" s="45" t="s">
        <v>61</v>
      </c>
      <c r="E251" s="45" t="s">
        <v>61</v>
      </c>
      <c r="F251" s="45" t="s">
        <v>61</v>
      </c>
      <c r="G251" s="45" t="s">
        <v>61</v>
      </c>
      <c r="H251" s="45">
        <v>3644.6680000000001</v>
      </c>
      <c r="I251" s="45">
        <v>585.48900000000003</v>
      </c>
      <c r="J251" s="45">
        <v>5570.0209999999997</v>
      </c>
      <c r="K251" s="45">
        <v>850.79600000000005</v>
      </c>
      <c r="L251" s="45">
        <v>812.89400000000001</v>
      </c>
      <c r="M251" s="45">
        <v>1336.1659999999999</v>
      </c>
      <c r="N251" s="45">
        <v>1835.048</v>
      </c>
      <c r="O251" s="45">
        <v>18.896000000000001</v>
      </c>
      <c r="P251" s="45">
        <v>1103.3620000000001</v>
      </c>
      <c r="Q251" s="45">
        <v>859.76</v>
      </c>
      <c r="R251" s="46">
        <v>67.414000000000001</v>
      </c>
      <c r="S251" s="45" t="s">
        <v>61</v>
      </c>
      <c r="T251" s="45">
        <f t="shared" si="3"/>
        <v>16684.513999999999</v>
      </c>
      <c r="U251" s="45" t="s">
        <v>61</v>
      </c>
      <c r="V251" s="45">
        <f>G2B!W251</f>
        <v>50740.214999999989</v>
      </c>
    </row>
    <row r="252" spans="1:22" x14ac:dyDescent="0.3">
      <c r="A252" s="3"/>
      <c r="B252" s="2">
        <v>35886</v>
      </c>
      <c r="C252" s="45" t="s">
        <v>61</v>
      </c>
      <c r="D252" s="45" t="s">
        <v>61</v>
      </c>
      <c r="E252" s="45" t="s">
        <v>61</v>
      </c>
      <c r="F252" s="45" t="s">
        <v>61</v>
      </c>
      <c r="G252" s="45" t="s">
        <v>61</v>
      </c>
      <c r="H252" s="45">
        <v>2305.1460000000002</v>
      </c>
      <c r="I252" s="45">
        <v>1368.778</v>
      </c>
      <c r="J252" s="45">
        <v>2928.4650000000001</v>
      </c>
      <c r="K252" s="45">
        <v>785.375</v>
      </c>
      <c r="L252" s="45">
        <v>590.76400000000001</v>
      </c>
      <c r="M252" s="45">
        <v>1232.8430000000001</v>
      </c>
      <c r="N252" s="45">
        <v>2431.922</v>
      </c>
      <c r="O252" s="45">
        <v>78.716999999999999</v>
      </c>
      <c r="P252" s="45">
        <v>1243.143</v>
      </c>
      <c r="Q252" s="45">
        <v>1386.461</v>
      </c>
      <c r="R252" s="46">
        <v>638.39499999999998</v>
      </c>
      <c r="S252" s="45" t="s">
        <v>61</v>
      </c>
      <c r="T252" s="45">
        <f t="shared" si="3"/>
        <v>14990.009000000002</v>
      </c>
      <c r="U252" s="45" t="s">
        <v>61</v>
      </c>
      <c r="V252" s="45">
        <f>G2B!W252</f>
        <v>47615.816999999988</v>
      </c>
    </row>
    <row r="253" spans="1:22" x14ac:dyDescent="0.3">
      <c r="A253" s="3"/>
      <c r="B253" s="2">
        <v>35916</v>
      </c>
      <c r="C253" s="45" t="s">
        <v>61</v>
      </c>
      <c r="D253" s="45" t="s">
        <v>61</v>
      </c>
      <c r="E253" s="45" t="s">
        <v>61</v>
      </c>
      <c r="F253" s="45" t="s">
        <v>61</v>
      </c>
      <c r="G253" s="45" t="s">
        <v>61</v>
      </c>
      <c r="H253" s="45">
        <v>3325.299</v>
      </c>
      <c r="I253" s="45">
        <v>1008.693</v>
      </c>
      <c r="J253" s="45">
        <v>3784.6469999999999</v>
      </c>
      <c r="K253" s="45">
        <v>782.87300000000005</v>
      </c>
      <c r="L253" s="45">
        <v>853.48699999999997</v>
      </c>
      <c r="M253" s="45">
        <v>1511.905</v>
      </c>
      <c r="N253" s="45">
        <v>2164.0729999999999</v>
      </c>
      <c r="O253" s="45">
        <v>90.165999999999997</v>
      </c>
      <c r="P253" s="45">
        <v>1211.6220000000001</v>
      </c>
      <c r="Q253" s="45">
        <v>808.86599999999999</v>
      </c>
      <c r="R253" s="46">
        <v>262.06900000000002</v>
      </c>
      <c r="S253" s="45" t="s">
        <v>61</v>
      </c>
      <c r="T253" s="45">
        <f t="shared" si="3"/>
        <v>15803.699999999999</v>
      </c>
      <c r="U253" s="45" t="s">
        <v>61</v>
      </c>
      <c r="V253" s="45">
        <f>G2B!W253</f>
        <v>37480.906000000003</v>
      </c>
    </row>
    <row r="254" spans="1:22" x14ac:dyDescent="0.3">
      <c r="A254" s="3"/>
      <c r="B254" s="2">
        <v>35947</v>
      </c>
      <c r="C254" s="45" t="s">
        <v>61</v>
      </c>
      <c r="D254" s="45" t="s">
        <v>61</v>
      </c>
      <c r="E254" s="45" t="s">
        <v>61</v>
      </c>
      <c r="F254" s="45" t="s">
        <v>61</v>
      </c>
      <c r="G254" s="45" t="s">
        <v>61</v>
      </c>
      <c r="H254" s="45">
        <v>2509.0059999999999</v>
      </c>
      <c r="I254" s="45">
        <v>1013.47</v>
      </c>
      <c r="J254" s="45">
        <v>4819.7969999999996</v>
      </c>
      <c r="K254" s="45">
        <v>807.12300000000005</v>
      </c>
      <c r="L254" s="45">
        <v>790.86300000000006</v>
      </c>
      <c r="M254" s="45">
        <v>1132.5409999999999</v>
      </c>
      <c r="N254" s="45">
        <v>1362.1610000000001</v>
      </c>
      <c r="O254" s="45">
        <v>46.856999999999999</v>
      </c>
      <c r="P254" s="45">
        <v>1226.921</v>
      </c>
      <c r="Q254" s="45">
        <v>583.90700000000004</v>
      </c>
      <c r="R254" s="46">
        <v>138.011</v>
      </c>
      <c r="S254" s="45" t="s">
        <v>61</v>
      </c>
      <c r="T254" s="45">
        <f t="shared" si="3"/>
        <v>14430.656999999997</v>
      </c>
      <c r="U254" s="45" t="s">
        <v>61</v>
      </c>
      <c r="V254" s="45">
        <f>G2B!W254</f>
        <v>38117.091</v>
      </c>
    </row>
    <row r="255" spans="1:22" x14ac:dyDescent="0.3">
      <c r="A255" s="3"/>
      <c r="B255" s="2">
        <v>35977</v>
      </c>
      <c r="C255" s="45" t="s">
        <v>61</v>
      </c>
      <c r="D255" s="45" t="s">
        <v>61</v>
      </c>
      <c r="E255" s="45" t="s">
        <v>61</v>
      </c>
      <c r="F255" s="45" t="s">
        <v>61</v>
      </c>
      <c r="G255" s="45" t="s">
        <v>61</v>
      </c>
      <c r="H255" s="45">
        <v>3968.8090000000002</v>
      </c>
      <c r="I255" s="45">
        <v>833.69299999999998</v>
      </c>
      <c r="J255" s="45">
        <v>3113.248</v>
      </c>
      <c r="K255" s="45">
        <v>784.61599999999999</v>
      </c>
      <c r="L255" s="45">
        <v>871.16800000000001</v>
      </c>
      <c r="M255" s="45">
        <v>1234.0360000000001</v>
      </c>
      <c r="N255" s="45">
        <v>1654.7249999999999</v>
      </c>
      <c r="O255" s="45">
        <v>70.915999999999997</v>
      </c>
      <c r="P255" s="45">
        <v>1388.922</v>
      </c>
      <c r="Q255" s="45">
        <v>803.30200000000002</v>
      </c>
      <c r="R255" s="46">
        <v>428.78199999999998</v>
      </c>
      <c r="S255" s="45" t="s">
        <v>61</v>
      </c>
      <c r="T255" s="45">
        <f t="shared" si="3"/>
        <v>15152.216999999999</v>
      </c>
      <c r="U255" s="45" t="s">
        <v>61</v>
      </c>
      <c r="V255" s="45">
        <f>G2B!W255</f>
        <v>27686.031000000003</v>
      </c>
    </row>
    <row r="256" spans="1:22" x14ac:dyDescent="0.3">
      <c r="A256" s="3"/>
      <c r="B256" s="2">
        <v>36008</v>
      </c>
      <c r="C256" s="45" t="s">
        <v>61</v>
      </c>
      <c r="D256" s="45" t="s">
        <v>61</v>
      </c>
      <c r="E256" s="45" t="s">
        <v>61</v>
      </c>
      <c r="F256" s="45" t="s">
        <v>61</v>
      </c>
      <c r="G256" s="45" t="s">
        <v>61</v>
      </c>
      <c r="H256" s="45">
        <v>2750.828</v>
      </c>
      <c r="I256" s="45">
        <v>781.80600000000004</v>
      </c>
      <c r="J256" s="45">
        <v>4286.6530000000002</v>
      </c>
      <c r="K256" s="45">
        <v>763.85500000000002</v>
      </c>
      <c r="L256" s="45">
        <v>672.78800000000001</v>
      </c>
      <c r="M256" s="45">
        <v>1024.1320000000001</v>
      </c>
      <c r="N256" s="45">
        <v>1801.8130000000001</v>
      </c>
      <c r="O256" s="45">
        <v>67.278999999999996</v>
      </c>
      <c r="P256" s="45">
        <v>885.51900000000001</v>
      </c>
      <c r="Q256" s="45">
        <v>565.39700000000005</v>
      </c>
      <c r="R256" s="46">
        <v>327.19600000000003</v>
      </c>
      <c r="S256" s="45" t="s">
        <v>61</v>
      </c>
      <c r="T256" s="45">
        <f t="shared" si="3"/>
        <v>13927.266000000001</v>
      </c>
      <c r="U256" s="45" t="s">
        <v>61</v>
      </c>
      <c r="V256" s="45">
        <f>G2B!W256</f>
        <v>24229.75</v>
      </c>
    </row>
    <row r="257" spans="1:22" x14ac:dyDescent="0.3">
      <c r="A257" s="3"/>
      <c r="B257" s="2">
        <v>36039</v>
      </c>
      <c r="C257" s="45" t="s">
        <v>61</v>
      </c>
      <c r="D257" s="45" t="s">
        <v>61</v>
      </c>
      <c r="E257" s="45" t="s">
        <v>61</v>
      </c>
      <c r="F257" s="45" t="s">
        <v>61</v>
      </c>
      <c r="G257" s="45" t="s">
        <v>61</v>
      </c>
      <c r="H257" s="45">
        <v>3106.2350000000001</v>
      </c>
      <c r="I257" s="45">
        <v>887.47299999999996</v>
      </c>
      <c r="J257" s="45">
        <v>5629.9719999999998</v>
      </c>
      <c r="K257" s="45">
        <v>890.31899999999996</v>
      </c>
      <c r="L257" s="45">
        <v>976.22900000000004</v>
      </c>
      <c r="M257" s="45">
        <v>1094.059</v>
      </c>
      <c r="N257" s="45">
        <v>1712.0409999999999</v>
      </c>
      <c r="O257" s="45">
        <v>79.658000000000001</v>
      </c>
      <c r="P257" s="45">
        <v>1173.883</v>
      </c>
      <c r="Q257" s="45">
        <v>656.154</v>
      </c>
      <c r="R257" s="46">
        <v>559.13699999999994</v>
      </c>
      <c r="S257" s="45" t="s">
        <v>61</v>
      </c>
      <c r="T257" s="45">
        <f t="shared" si="3"/>
        <v>16765.159999999996</v>
      </c>
      <c r="U257" s="45" t="s">
        <v>61</v>
      </c>
      <c r="V257" s="45">
        <f>G2B!W257</f>
        <v>27867.589</v>
      </c>
    </row>
    <row r="258" spans="1:22" x14ac:dyDescent="0.3">
      <c r="A258" s="3"/>
      <c r="B258" s="2">
        <v>36069</v>
      </c>
      <c r="C258" s="45" t="s">
        <v>61</v>
      </c>
      <c r="D258" s="45" t="s">
        <v>61</v>
      </c>
      <c r="E258" s="45" t="s">
        <v>61</v>
      </c>
      <c r="F258" s="45" t="s">
        <v>61</v>
      </c>
      <c r="G258" s="45" t="s">
        <v>61</v>
      </c>
      <c r="H258" s="45">
        <v>3367.9229999999998</v>
      </c>
      <c r="I258" s="45">
        <v>1675.634</v>
      </c>
      <c r="J258" s="45">
        <v>5893.8029999999999</v>
      </c>
      <c r="K258" s="45">
        <v>806.85400000000004</v>
      </c>
      <c r="L258" s="45">
        <v>926.38499999999999</v>
      </c>
      <c r="M258" s="45">
        <v>1501.22</v>
      </c>
      <c r="N258" s="45">
        <v>1861.0229999999999</v>
      </c>
      <c r="O258" s="45">
        <v>71.463999999999999</v>
      </c>
      <c r="P258" s="45">
        <v>1142.2719999999999</v>
      </c>
      <c r="Q258" s="45">
        <v>802.48699999999997</v>
      </c>
      <c r="R258" s="46">
        <v>310.14299999999997</v>
      </c>
      <c r="S258" s="45" t="s">
        <v>61</v>
      </c>
      <c r="T258" s="45">
        <f t="shared" si="3"/>
        <v>18359.207999999999</v>
      </c>
      <c r="U258" s="45" t="s">
        <v>61</v>
      </c>
      <c r="V258" s="45">
        <f>G2B!W258</f>
        <v>33620.100999999995</v>
      </c>
    </row>
    <row r="259" spans="1:22" x14ac:dyDescent="0.3">
      <c r="A259" s="3"/>
      <c r="B259" s="2">
        <v>36100</v>
      </c>
      <c r="C259" s="45" t="s">
        <v>61</v>
      </c>
      <c r="D259" s="45" t="s">
        <v>61</v>
      </c>
      <c r="E259" s="45" t="s">
        <v>61</v>
      </c>
      <c r="F259" s="45" t="s">
        <v>61</v>
      </c>
      <c r="G259" s="45" t="s">
        <v>61</v>
      </c>
      <c r="H259" s="45">
        <v>3676.2530000000002</v>
      </c>
      <c r="I259" s="45">
        <v>1230.509</v>
      </c>
      <c r="J259" s="45">
        <v>3666.4740000000002</v>
      </c>
      <c r="K259" s="45">
        <v>871.93100000000004</v>
      </c>
      <c r="L259" s="45">
        <v>1053.425</v>
      </c>
      <c r="M259" s="45">
        <v>1505.84</v>
      </c>
      <c r="N259" s="45">
        <v>1513.278</v>
      </c>
      <c r="O259" s="45">
        <v>66.566999999999993</v>
      </c>
      <c r="P259" s="45">
        <v>1501.6020000000001</v>
      </c>
      <c r="Q259" s="45">
        <v>1014.787</v>
      </c>
      <c r="R259" s="46">
        <v>286.93099999999998</v>
      </c>
      <c r="S259" s="45" t="s">
        <v>61</v>
      </c>
      <c r="T259" s="45">
        <f t="shared" si="3"/>
        <v>16387.597000000002</v>
      </c>
      <c r="U259" s="45" t="s">
        <v>61</v>
      </c>
      <c r="V259" s="45">
        <f>G2B!W259</f>
        <v>28443.564999999999</v>
      </c>
    </row>
    <row r="260" spans="1:22" x14ac:dyDescent="0.3">
      <c r="A260" s="3"/>
      <c r="B260" s="2">
        <v>36130</v>
      </c>
      <c r="C260" s="45" t="s">
        <v>61</v>
      </c>
      <c r="D260" s="45" t="s">
        <v>61</v>
      </c>
      <c r="E260" s="45" t="s">
        <v>61</v>
      </c>
      <c r="F260" s="45" t="s">
        <v>61</v>
      </c>
      <c r="G260" s="45" t="s">
        <v>61</v>
      </c>
      <c r="H260" s="45">
        <v>1711.0070000000001</v>
      </c>
      <c r="I260" s="45">
        <v>649.09400000000005</v>
      </c>
      <c r="J260" s="45">
        <v>3866.808</v>
      </c>
      <c r="K260" s="45">
        <v>636.84299999999996</v>
      </c>
      <c r="L260" s="45">
        <v>750.15200000000004</v>
      </c>
      <c r="M260" s="45">
        <v>1171.442</v>
      </c>
      <c r="N260" s="45">
        <v>2151.556</v>
      </c>
      <c r="O260" s="45">
        <v>17.738</v>
      </c>
      <c r="P260" s="45">
        <v>984.88699999999994</v>
      </c>
      <c r="Q260" s="45">
        <v>737.35500000000002</v>
      </c>
      <c r="R260" s="46">
        <v>236.54</v>
      </c>
      <c r="S260" s="45" t="s">
        <v>61</v>
      </c>
      <c r="T260" s="45">
        <f t="shared" si="3"/>
        <v>12913.422</v>
      </c>
      <c r="U260" s="45" t="s">
        <v>61</v>
      </c>
      <c r="V260" s="45">
        <f>G2B!W260</f>
        <v>23651.493000000002</v>
      </c>
    </row>
    <row r="261" spans="1:22" x14ac:dyDescent="0.3">
      <c r="A261" s="3"/>
      <c r="B261" s="2">
        <v>36161</v>
      </c>
      <c r="C261" s="45" t="s">
        <v>61</v>
      </c>
      <c r="D261" s="45" t="s">
        <v>61</v>
      </c>
      <c r="E261" s="45" t="s">
        <v>61</v>
      </c>
      <c r="F261" s="45" t="s">
        <v>61</v>
      </c>
      <c r="G261" s="45" t="s">
        <v>61</v>
      </c>
      <c r="H261" s="45">
        <v>2372.2890000000002</v>
      </c>
      <c r="I261" s="45">
        <v>507.89</v>
      </c>
      <c r="J261" s="45">
        <v>4626.3850000000002</v>
      </c>
      <c r="K261" s="45">
        <v>576.98400000000004</v>
      </c>
      <c r="L261" s="45">
        <v>601.79</v>
      </c>
      <c r="M261" s="45">
        <v>1121.625</v>
      </c>
      <c r="N261" s="45">
        <v>1338.8140000000001</v>
      </c>
      <c r="O261" s="45">
        <v>32.756</v>
      </c>
      <c r="P261" s="45">
        <v>1075.3040000000001</v>
      </c>
      <c r="Q261" s="45">
        <v>454.93900000000002</v>
      </c>
      <c r="R261" s="46">
        <v>393.65699999999998</v>
      </c>
      <c r="S261" s="45" t="s">
        <v>61</v>
      </c>
      <c r="T261" s="45">
        <f t="shared" si="3"/>
        <v>13102.432999999999</v>
      </c>
      <c r="U261" s="45" t="s">
        <v>61</v>
      </c>
      <c r="V261" s="45">
        <f>G2B!W261</f>
        <v>22346.644</v>
      </c>
    </row>
    <row r="262" spans="1:22" x14ac:dyDescent="0.3">
      <c r="A262" s="3"/>
      <c r="B262" s="2">
        <v>36192</v>
      </c>
      <c r="C262" s="45" t="s">
        <v>61</v>
      </c>
      <c r="D262" s="45" t="s">
        <v>61</v>
      </c>
      <c r="E262" s="45" t="s">
        <v>61</v>
      </c>
      <c r="F262" s="45" t="s">
        <v>61</v>
      </c>
      <c r="G262" s="45" t="s">
        <v>61</v>
      </c>
      <c r="H262" s="45">
        <v>2865.355</v>
      </c>
      <c r="I262" s="45">
        <v>978.42899999999997</v>
      </c>
      <c r="J262" s="45">
        <v>3503.116</v>
      </c>
      <c r="K262" s="45">
        <v>859.75</v>
      </c>
      <c r="L262" s="45">
        <v>794.65599999999995</v>
      </c>
      <c r="M262" s="45">
        <v>1248.3969999999999</v>
      </c>
      <c r="N262" s="45">
        <v>1599.6949999999999</v>
      </c>
      <c r="O262" s="45">
        <v>11.807</v>
      </c>
      <c r="P262" s="45">
        <v>1248.7139999999999</v>
      </c>
      <c r="Q262" s="45">
        <v>501.28199999999998</v>
      </c>
      <c r="R262" s="46">
        <v>254.61099999999999</v>
      </c>
      <c r="S262" s="45" t="s">
        <v>61</v>
      </c>
      <c r="T262" s="45">
        <f t="shared" si="3"/>
        <v>13865.812000000002</v>
      </c>
      <c r="U262" s="45" t="s">
        <v>61</v>
      </c>
      <c r="V262" s="45">
        <f>G2B!W262</f>
        <v>26450.656000000003</v>
      </c>
    </row>
    <row r="263" spans="1:22" x14ac:dyDescent="0.3">
      <c r="A263" s="3"/>
      <c r="B263" s="2">
        <v>36220</v>
      </c>
      <c r="C263" s="45" t="s">
        <v>61</v>
      </c>
      <c r="D263" s="45" t="s">
        <v>61</v>
      </c>
      <c r="E263" s="45" t="s">
        <v>61</v>
      </c>
      <c r="F263" s="45" t="s">
        <v>61</v>
      </c>
      <c r="G263" s="45" t="s">
        <v>61</v>
      </c>
      <c r="H263" s="45">
        <v>3583.8180000000002</v>
      </c>
      <c r="I263" s="45">
        <v>1487.607</v>
      </c>
      <c r="J263" s="45">
        <v>4959.9719999999998</v>
      </c>
      <c r="K263" s="45">
        <v>1050.3889999999999</v>
      </c>
      <c r="L263" s="45">
        <v>918.48400000000004</v>
      </c>
      <c r="M263" s="45">
        <v>1636.3420000000001</v>
      </c>
      <c r="N263" s="45">
        <v>1688.0429999999999</v>
      </c>
      <c r="O263" s="45">
        <v>85.981999999999999</v>
      </c>
      <c r="P263" s="45">
        <v>1105.634</v>
      </c>
      <c r="Q263" s="45">
        <v>903.05499999999995</v>
      </c>
      <c r="R263" s="46">
        <v>488.27699999999999</v>
      </c>
      <c r="S263" s="45" t="s">
        <v>61</v>
      </c>
      <c r="T263" s="45">
        <f t="shared" si="3"/>
        <v>17907.602999999999</v>
      </c>
      <c r="U263" s="45" t="s">
        <v>61</v>
      </c>
      <c r="V263" s="45">
        <f>G2B!W263</f>
        <v>34249.248999999996</v>
      </c>
    </row>
    <row r="264" spans="1:22" x14ac:dyDescent="0.3">
      <c r="A264" s="3"/>
      <c r="B264" s="2">
        <v>36251</v>
      </c>
      <c r="C264" s="45" t="s">
        <v>61</v>
      </c>
      <c r="D264" s="45" t="s">
        <v>61</v>
      </c>
      <c r="E264" s="45" t="s">
        <v>61</v>
      </c>
      <c r="F264" s="45" t="s">
        <v>61</v>
      </c>
      <c r="G264" s="45" t="s">
        <v>61</v>
      </c>
      <c r="H264" s="45">
        <v>2993.3879999999999</v>
      </c>
      <c r="I264" s="45">
        <v>647.58699999999999</v>
      </c>
      <c r="J264" s="45">
        <v>3528.9650000000001</v>
      </c>
      <c r="K264" s="45">
        <v>717.70799999999997</v>
      </c>
      <c r="L264" s="45">
        <v>887.68100000000004</v>
      </c>
      <c r="M264" s="45">
        <v>1387.596</v>
      </c>
      <c r="N264" s="45">
        <v>1724.414</v>
      </c>
      <c r="O264" s="45">
        <v>86.691000000000003</v>
      </c>
      <c r="P264" s="45">
        <v>1162.2180000000001</v>
      </c>
      <c r="Q264" s="45">
        <v>1113.77</v>
      </c>
      <c r="R264" s="46">
        <v>457.41800000000001</v>
      </c>
      <c r="S264" s="45" t="s">
        <v>61</v>
      </c>
      <c r="T264" s="45">
        <f t="shared" si="3"/>
        <v>14707.436000000002</v>
      </c>
      <c r="U264" s="45" t="s">
        <v>61</v>
      </c>
      <c r="V264" s="45">
        <f>G2B!W264</f>
        <v>43558.429000000004</v>
      </c>
    </row>
    <row r="265" spans="1:22" x14ac:dyDescent="0.3">
      <c r="A265" s="3"/>
      <c r="B265" s="2">
        <v>36281</v>
      </c>
      <c r="C265" s="45" t="s">
        <v>61</v>
      </c>
      <c r="D265" s="45" t="s">
        <v>61</v>
      </c>
      <c r="E265" s="45" t="s">
        <v>61</v>
      </c>
      <c r="F265" s="45" t="s">
        <v>61</v>
      </c>
      <c r="G265" s="45" t="s">
        <v>61</v>
      </c>
      <c r="H265" s="45">
        <v>1865.79</v>
      </c>
      <c r="I265" s="45">
        <v>1137.971</v>
      </c>
      <c r="J265" s="45">
        <v>5489.732</v>
      </c>
      <c r="K265" s="45">
        <v>938.22900000000004</v>
      </c>
      <c r="L265" s="45">
        <v>892.86300000000006</v>
      </c>
      <c r="M265" s="45">
        <v>969.61699999999996</v>
      </c>
      <c r="N265" s="45">
        <v>2141.681</v>
      </c>
      <c r="O265" s="45">
        <v>20.687999999999999</v>
      </c>
      <c r="P265" s="45">
        <v>1004.329</v>
      </c>
      <c r="Q265" s="45">
        <v>875.846</v>
      </c>
      <c r="R265" s="46">
        <v>222.11500000000001</v>
      </c>
      <c r="S265" s="45" t="s">
        <v>61</v>
      </c>
      <c r="T265" s="45">
        <f t="shared" si="3"/>
        <v>15558.860999999999</v>
      </c>
      <c r="U265" s="45" t="s">
        <v>61</v>
      </c>
      <c r="V265" s="45">
        <f>G2B!W265</f>
        <v>29088.959999999999</v>
      </c>
    </row>
    <row r="266" spans="1:22" x14ac:dyDescent="0.3">
      <c r="A266" s="3"/>
      <c r="B266" s="2">
        <v>36312</v>
      </c>
      <c r="C266" s="45" t="s">
        <v>61</v>
      </c>
      <c r="D266" s="45" t="s">
        <v>61</v>
      </c>
      <c r="E266" s="45" t="s">
        <v>61</v>
      </c>
      <c r="F266" s="45" t="s">
        <v>61</v>
      </c>
      <c r="G266" s="45" t="s">
        <v>61</v>
      </c>
      <c r="H266" s="45">
        <v>2360.3290000000002</v>
      </c>
      <c r="I266" s="45">
        <v>354.97199999999998</v>
      </c>
      <c r="J266" s="45">
        <v>4132.34</v>
      </c>
      <c r="K266" s="45">
        <v>524.99199999999996</v>
      </c>
      <c r="L266" s="45">
        <v>943.66099999999994</v>
      </c>
      <c r="M266" s="45">
        <v>1246.261</v>
      </c>
      <c r="N266" s="45">
        <v>2438.4690000000001</v>
      </c>
      <c r="O266" s="45">
        <v>74.894999999999996</v>
      </c>
      <c r="P266" s="45">
        <v>1062.8109999999999</v>
      </c>
      <c r="Q266" s="45">
        <v>1125.4670000000001</v>
      </c>
      <c r="R266" s="46">
        <v>561.17399999999998</v>
      </c>
      <c r="S266" s="45" t="s">
        <v>61</v>
      </c>
      <c r="T266" s="45">
        <f t="shared" ref="T266:T296" si="4">SUM(H266:R266)</f>
        <v>14825.371000000003</v>
      </c>
      <c r="U266" s="45" t="s">
        <v>61</v>
      </c>
      <c r="V266" s="45">
        <f>G2B!W266</f>
        <v>60880.805999999997</v>
      </c>
    </row>
    <row r="267" spans="1:22" x14ac:dyDescent="0.3">
      <c r="A267" s="3"/>
      <c r="B267" s="2">
        <v>36342</v>
      </c>
      <c r="C267" s="45" t="s">
        <v>61</v>
      </c>
      <c r="D267" s="45" t="s">
        <v>61</v>
      </c>
      <c r="E267" s="45" t="s">
        <v>61</v>
      </c>
      <c r="F267" s="45" t="s">
        <v>61</v>
      </c>
      <c r="G267" s="45" t="s">
        <v>61</v>
      </c>
      <c r="H267" s="45">
        <v>2347.0650000000001</v>
      </c>
      <c r="I267" s="45">
        <v>1389.9459999999999</v>
      </c>
      <c r="J267" s="45">
        <v>6433.9780000000001</v>
      </c>
      <c r="K267" s="45">
        <v>771.654</v>
      </c>
      <c r="L267" s="45">
        <v>1031.8610000000001</v>
      </c>
      <c r="M267" s="45">
        <v>1311.5619999999999</v>
      </c>
      <c r="N267" s="45">
        <v>2149.3249999999998</v>
      </c>
      <c r="O267" s="45">
        <v>41.064</v>
      </c>
      <c r="P267" s="45">
        <v>980.79399999999998</v>
      </c>
      <c r="Q267" s="45">
        <v>663.74699999999996</v>
      </c>
      <c r="R267" s="46">
        <v>532.15499999999997</v>
      </c>
      <c r="S267" s="45" t="s">
        <v>61</v>
      </c>
      <c r="T267" s="45">
        <f t="shared" si="4"/>
        <v>17653.150999999998</v>
      </c>
      <c r="U267" s="45" t="s">
        <v>61</v>
      </c>
      <c r="V267" s="45">
        <f>G2B!W267</f>
        <v>32438.744000000002</v>
      </c>
    </row>
    <row r="268" spans="1:22" x14ac:dyDescent="0.3">
      <c r="A268" s="3"/>
      <c r="B268" s="2">
        <v>36373</v>
      </c>
      <c r="C268" s="45" t="s">
        <v>61</v>
      </c>
      <c r="D268" s="45" t="s">
        <v>61</v>
      </c>
      <c r="E268" s="45" t="s">
        <v>61</v>
      </c>
      <c r="F268" s="45" t="s">
        <v>61</v>
      </c>
      <c r="G268" s="45" t="s">
        <v>61</v>
      </c>
      <c r="H268" s="45">
        <v>2691.0419999999999</v>
      </c>
      <c r="I268" s="45">
        <v>1045.2929999999999</v>
      </c>
      <c r="J268" s="45">
        <v>3509.904</v>
      </c>
      <c r="K268" s="45">
        <v>594.42700000000002</v>
      </c>
      <c r="L268" s="45">
        <v>634.33699999999999</v>
      </c>
      <c r="M268" s="45">
        <v>1317.481</v>
      </c>
      <c r="N268" s="45">
        <v>1567.337</v>
      </c>
      <c r="O268" s="45">
        <v>103.483</v>
      </c>
      <c r="P268" s="45">
        <v>622.55100000000004</v>
      </c>
      <c r="Q268" s="45">
        <v>784.976</v>
      </c>
      <c r="R268" s="46">
        <v>498.1</v>
      </c>
      <c r="S268" s="45" t="s">
        <v>61</v>
      </c>
      <c r="T268" s="45">
        <f t="shared" si="4"/>
        <v>13368.930999999999</v>
      </c>
      <c r="U268" s="45" t="s">
        <v>61</v>
      </c>
      <c r="V268" s="45">
        <f>G2B!W268</f>
        <v>25733.012999999999</v>
      </c>
    </row>
    <row r="269" spans="1:22" x14ac:dyDescent="0.3">
      <c r="A269" s="3"/>
      <c r="B269" s="2">
        <v>36404</v>
      </c>
      <c r="C269" s="45" t="s">
        <v>61</v>
      </c>
      <c r="D269" s="45" t="s">
        <v>61</v>
      </c>
      <c r="E269" s="45" t="s">
        <v>61</v>
      </c>
      <c r="F269" s="45" t="s">
        <v>61</v>
      </c>
      <c r="G269" s="45" t="s">
        <v>61</v>
      </c>
      <c r="H269" s="45">
        <v>4935.5140000000001</v>
      </c>
      <c r="I269" s="45">
        <v>1079.27</v>
      </c>
      <c r="J269" s="45">
        <v>4687.4279999999999</v>
      </c>
      <c r="K269" s="45">
        <v>818.72299999999996</v>
      </c>
      <c r="L269" s="45">
        <v>1294.9770000000001</v>
      </c>
      <c r="M269" s="45">
        <v>1804.7650000000001</v>
      </c>
      <c r="N269" s="45">
        <v>1421.412</v>
      </c>
      <c r="O269" s="45">
        <v>324.08999999999997</v>
      </c>
      <c r="P269" s="45">
        <v>748.06600000000003</v>
      </c>
      <c r="Q269" s="45">
        <v>871.18</v>
      </c>
      <c r="R269" s="46">
        <v>532.33299999999997</v>
      </c>
      <c r="S269" s="45" t="s">
        <v>61</v>
      </c>
      <c r="T269" s="45">
        <f t="shared" si="4"/>
        <v>18517.757999999998</v>
      </c>
      <c r="U269" s="45" t="s">
        <v>61</v>
      </c>
      <c r="V269" s="45">
        <f>G2B!W269</f>
        <v>34664.616999999998</v>
      </c>
    </row>
    <row r="270" spans="1:22" x14ac:dyDescent="0.3">
      <c r="A270" s="3"/>
      <c r="B270" s="2">
        <v>36434</v>
      </c>
      <c r="C270" s="45" t="s">
        <v>61</v>
      </c>
      <c r="D270" s="45" t="s">
        <v>61</v>
      </c>
      <c r="E270" s="45" t="s">
        <v>61</v>
      </c>
      <c r="F270" s="45" t="s">
        <v>61</v>
      </c>
      <c r="G270" s="45" t="s">
        <v>61</v>
      </c>
      <c r="H270" s="45">
        <v>2835.93</v>
      </c>
      <c r="I270" s="45">
        <v>872.62800000000004</v>
      </c>
      <c r="J270" s="45">
        <v>6471.884</v>
      </c>
      <c r="K270" s="45">
        <v>701.10500000000002</v>
      </c>
      <c r="L270" s="45">
        <v>999.28499999999997</v>
      </c>
      <c r="M270" s="45">
        <v>1097.981</v>
      </c>
      <c r="N270" s="45">
        <v>1928.3879999999999</v>
      </c>
      <c r="O270" s="45">
        <v>167.44900000000001</v>
      </c>
      <c r="P270" s="45">
        <v>1143.989</v>
      </c>
      <c r="Q270" s="45">
        <v>916.34699999999998</v>
      </c>
      <c r="R270" s="46">
        <v>312.36500000000001</v>
      </c>
      <c r="S270" s="45" t="s">
        <v>61</v>
      </c>
      <c r="T270" s="45">
        <f t="shared" si="4"/>
        <v>17447.350999999999</v>
      </c>
      <c r="U270" s="45" t="s">
        <v>61</v>
      </c>
      <c r="V270" s="45">
        <f>G2B!W270</f>
        <v>30388.093000000001</v>
      </c>
    </row>
    <row r="271" spans="1:22" x14ac:dyDescent="0.3">
      <c r="A271" s="3"/>
      <c r="B271" s="2">
        <v>36465</v>
      </c>
      <c r="C271" s="45" t="s">
        <v>61</v>
      </c>
      <c r="D271" s="45" t="s">
        <v>61</v>
      </c>
      <c r="E271" s="45" t="s">
        <v>61</v>
      </c>
      <c r="F271" s="45" t="s">
        <v>61</v>
      </c>
      <c r="G271" s="45" t="s">
        <v>61</v>
      </c>
      <c r="H271" s="45">
        <v>2605.5230000000001</v>
      </c>
      <c r="I271" s="45">
        <v>1607.127</v>
      </c>
      <c r="J271" s="45">
        <v>5711.3360000000002</v>
      </c>
      <c r="K271" s="45">
        <v>924.46400000000006</v>
      </c>
      <c r="L271" s="45">
        <v>1129.433</v>
      </c>
      <c r="M271" s="45">
        <v>1302.48</v>
      </c>
      <c r="N271" s="45">
        <v>1781.383</v>
      </c>
      <c r="O271" s="45">
        <v>51.83</v>
      </c>
      <c r="P271" s="45">
        <v>1128.0609999999999</v>
      </c>
      <c r="Q271" s="45">
        <v>1016.816</v>
      </c>
      <c r="R271" s="46">
        <v>646.279</v>
      </c>
      <c r="S271" s="45" t="s">
        <v>61</v>
      </c>
      <c r="T271" s="45">
        <f t="shared" si="4"/>
        <v>17904.732</v>
      </c>
      <c r="U271" s="45" t="s">
        <v>61</v>
      </c>
      <c r="V271" s="45">
        <f>G2B!W271</f>
        <v>31088.532000000003</v>
      </c>
    </row>
    <row r="272" spans="1:22" x14ac:dyDescent="0.3">
      <c r="A272" s="3"/>
      <c r="B272" s="2">
        <v>36495</v>
      </c>
      <c r="C272" s="45" t="s">
        <v>61</v>
      </c>
      <c r="D272" s="45" t="s">
        <v>61</v>
      </c>
      <c r="E272" s="45" t="s">
        <v>61</v>
      </c>
      <c r="F272" s="45" t="s">
        <v>61</v>
      </c>
      <c r="G272" s="45" t="s">
        <v>61</v>
      </c>
      <c r="H272" s="45">
        <v>2077.471</v>
      </c>
      <c r="I272" s="45">
        <v>740.28800000000001</v>
      </c>
      <c r="J272" s="45">
        <v>4433.5280000000002</v>
      </c>
      <c r="K272" s="45">
        <v>670.95399999999995</v>
      </c>
      <c r="L272" s="45">
        <v>1622.9490000000001</v>
      </c>
      <c r="M272" s="45">
        <v>1098.2860000000001</v>
      </c>
      <c r="N272" s="45">
        <v>2129.2139999999999</v>
      </c>
      <c r="O272" s="45">
        <v>20.53</v>
      </c>
      <c r="P272" s="45">
        <v>1045.5160000000001</v>
      </c>
      <c r="Q272" s="45">
        <v>831.21699999999998</v>
      </c>
      <c r="R272" s="46">
        <v>727.58600000000001</v>
      </c>
      <c r="S272" s="45" t="s">
        <v>61</v>
      </c>
      <c r="T272" s="45">
        <f t="shared" si="4"/>
        <v>15397.539000000001</v>
      </c>
      <c r="U272" s="45" t="s">
        <v>61</v>
      </c>
      <c r="V272" s="45">
        <f>G2B!W272</f>
        <v>24201.871000000003</v>
      </c>
    </row>
    <row r="273" spans="1:22" x14ac:dyDescent="0.3">
      <c r="A273" s="3"/>
      <c r="B273" s="2">
        <v>36526</v>
      </c>
      <c r="C273" s="45" t="s">
        <v>61</v>
      </c>
      <c r="D273" s="45" t="s">
        <v>61</v>
      </c>
      <c r="E273" s="45" t="s">
        <v>61</v>
      </c>
      <c r="F273" s="45" t="s">
        <v>61</v>
      </c>
      <c r="G273" s="45" t="s">
        <v>61</v>
      </c>
      <c r="H273" s="45">
        <v>3353.5859999999998</v>
      </c>
      <c r="I273" s="45">
        <v>1378.3910000000001</v>
      </c>
      <c r="J273" s="45">
        <v>3577.893</v>
      </c>
      <c r="K273" s="45">
        <v>862.41700000000003</v>
      </c>
      <c r="L273" s="45">
        <v>714.33</v>
      </c>
      <c r="M273" s="45">
        <v>1225.8599999999999</v>
      </c>
      <c r="N273" s="45">
        <v>1151.0909999999999</v>
      </c>
      <c r="O273" s="45">
        <v>87.344999999999999</v>
      </c>
      <c r="P273" s="45">
        <v>693.25800000000004</v>
      </c>
      <c r="Q273" s="45">
        <v>1015.1420000000001</v>
      </c>
      <c r="R273" s="46">
        <v>350.89499999999998</v>
      </c>
      <c r="S273" s="45" t="s">
        <v>61</v>
      </c>
      <c r="T273" s="45">
        <f t="shared" si="4"/>
        <v>14410.207999999999</v>
      </c>
      <c r="U273" s="45" t="s">
        <v>61</v>
      </c>
      <c r="V273" s="45">
        <f>G2B!W273</f>
        <v>23902.531000000003</v>
      </c>
    </row>
    <row r="274" spans="1:22" x14ac:dyDescent="0.3">
      <c r="A274" s="3"/>
      <c r="B274" s="2">
        <v>36557</v>
      </c>
      <c r="C274" s="45" t="s">
        <v>61</v>
      </c>
      <c r="D274" s="45" t="s">
        <v>61</v>
      </c>
      <c r="E274" s="45" t="s">
        <v>61</v>
      </c>
      <c r="F274" s="45" t="s">
        <v>61</v>
      </c>
      <c r="G274" s="45" t="s">
        <v>61</v>
      </c>
      <c r="H274" s="45">
        <v>2783.4850000000001</v>
      </c>
      <c r="I274" s="45">
        <v>1211.6469999999999</v>
      </c>
      <c r="J274" s="45">
        <v>4813.7749999999996</v>
      </c>
      <c r="K274" s="45">
        <v>601.471</v>
      </c>
      <c r="L274" s="45">
        <v>682.976</v>
      </c>
      <c r="M274" s="45">
        <v>1623.376</v>
      </c>
      <c r="N274" s="45">
        <v>1270.5239999999999</v>
      </c>
      <c r="O274" s="45">
        <v>67.930999999999997</v>
      </c>
      <c r="P274" s="45">
        <v>875.86500000000001</v>
      </c>
      <c r="Q274" s="45">
        <v>791.56700000000001</v>
      </c>
      <c r="R274" s="46">
        <v>153.44200000000001</v>
      </c>
      <c r="S274" s="45" t="s">
        <v>61</v>
      </c>
      <c r="T274" s="45">
        <f t="shared" si="4"/>
        <v>14876.058999999997</v>
      </c>
      <c r="U274" s="45" t="s">
        <v>61</v>
      </c>
      <c r="V274" s="45">
        <f>G2B!W274</f>
        <v>25663.481</v>
      </c>
    </row>
    <row r="275" spans="1:22" x14ac:dyDescent="0.3">
      <c r="A275" s="3"/>
      <c r="B275" s="2">
        <v>36586</v>
      </c>
      <c r="C275" s="45" t="s">
        <v>61</v>
      </c>
      <c r="D275" s="45" t="s">
        <v>61</v>
      </c>
      <c r="E275" s="45" t="s">
        <v>61</v>
      </c>
      <c r="F275" s="45" t="s">
        <v>61</v>
      </c>
      <c r="G275" s="45" t="s">
        <v>61</v>
      </c>
      <c r="H275" s="45">
        <v>3536.5509999999999</v>
      </c>
      <c r="I275" s="45">
        <v>491.16899999999998</v>
      </c>
      <c r="J275" s="45">
        <v>4740.2569999999996</v>
      </c>
      <c r="K275" s="45">
        <v>781.87</v>
      </c>
      <c r="L275" s="45">
        <v>1065.539</v>
      </c>
      <c r="M275" s="45">
        <v>1018.375</v>
      </c>
      <c r="N275" s="45">
        <v>1962.394</v>
      </c>
      <c r="O275" s="45">
        <v>16.634</v>
      </c>
      <c r="P275" s="45">
        <v>799.21900000000005</v>
      </c>
      <c r="Q275" s="45">
        <v>1411.2260000000001</v>
      </c>
      <c r="R275" s="46">
        <v>658.18600000000004</v>
      </c>
      <c r="S275" s="45" t="s">
        <v>61</v>
      </c>
      <c r="T275" s="45">
        <f t="shared" si="4"/>
        <v>16481.420000000002</v>
      </c>
      <c r="U275" s="45" t="s">
        <v>61</v>
      </c>
      <c r="V275" s="45">
        <f>G2B!W275</f>
        <v>35485.239000000001</v>
      </c>
    </row>
    <row r="276" spans="1:22" x14ac:dyDescent="0.3">
      <c r="A276" s="3"/>
      <c r="B276" s="2">
        <v>36617</v>
      </c>
      <c r="C276" s="45" t="s">
        <v>61</v>
      </c>
      <c r="D276" s="45" t="s">
        <v>61</v>
      </c>
      <c r="E276" s="45" t="s">
        <v>61</v>
      </c>
      <c r="F276" s="45" t="s">
        <v>61</v>
      </c>
      <c r="G276" s="45" t="s">
        <v>61</v>
      </c>
      <c r="H276" s="45">
        <v>2501.1320000000001</v>
      </c>
      <c r="I276" s="45">
        <v>796.63</v>
      </c>
      <c r="J276" s="45">
        <v>4355.2330000000002</v>
      </c>
      <c r="K276" s="45">
        <v>633.07100000000003</v>
      </c>
      <c r="L276" s="45">
        <v>646.59400000000005</v>
      </c>
      <c r="M276" s="45">
        <v>899.74699999999996</v>
      </c>
      <c r="N276" s="45">
        <v>1227.79</v>
      </c>
      <c r="O276" s="45">
        <v>69.137</v>
      </c>
      <c r="P276" s="45">
        <v>946.10599999999999</v>
      </c>
      <c r="Q276" s="45">
        <v>569.39499999999998</v>
      </c>
      <c r="R276" s="46">
        <v>314.62400000000002</v>
      </c>
      <c r="S276" s="45" t="s">
        <v>61</v>
      </c>
      <c r="T276" s="45">
        <f t="shared" si="4"/>
        <v>12959.459000000001</v>
      </c>
      <c r="U276" s="45" t="s">
        <v>61</v>
      </c>
      <c r="V276" s="45">
        <f>G2B!W276</f>
        <v>39645.525000000001</v>
      </c>
    </row>
    <row r="277" spans="1:22" x14ac:dyDescent="0.3">
      <c r="A277" s="3"/>
      <c r="B277" s="2">
        <v>36647</v>
      </c>
      <c r="C277" s="45" t="s">
        <v>61</v>
      </c>
      <c r="D277" s="45" t="s">
        <v>61</v>
      </c>
      <c r="E277" s="45" t="s">
        <v>61</v>
      </c>
      <c r="F277" s="45" t="s">
        <v>61</v>
      </c>
      <c r="G277" s="45" t="s">
        <v>61</v>
      </c>
      <c r="H277" s="45">
        <v>4322.4769999999999</v>
      </c>
      <c r="I277" s="45">
        <v>945.63900000000001</v>
      </c>
      <c r="J277" s="45">
        <v>5211.402</v>
      </c>
      <c r="K277" s="45">
        <v>711.47699999999998</v>
      </c>
      <c r="L277" s="45">
        <v>971.26199999999994</v>
      </c>
      <c r="M277" s="45">
        <v>1608.979</v>
      </c>
      <c r="N277" s="45">
        <v>2058.991</v>
      </c>
      <c r="O277" s="45">
        <v>78.682000000000002</v>
      </c>
      <c r="P277" s="45">
        <v>1217.1669999999999</v>
      </c>
      <c r="Q277" s="45">
        <v>744.553</v>
      </c>
      <c r="R277" s="46">
        <v>638.71400000000006</v>
      </c>
      <c r="S277" s="45" t="s">
        <v>61</v>
      </c>
      <c r="T277" s="45">
        <f t="shared" si="4"/>
        <v>18509.343000000001</v>
      </c>
      <c r="U277" s="45" t="s">
        <v>61</v>
      </c>
      <c r="V277" s="45">
        <f>G2B!W277</f>
        <v>45741.516000000003</v>
      </c>
    </row>
    <row r="278" spans="1:22" x14ac:dyDescent="0.3">
      <c r="A278" s="3"/>
      <c r="B278" s="2">
        <v>36678</v>
      </c>
      <c r="C278" s="45" t="s">
        <v>61</v>
      </c>
      <c r="D278" s="45" t="s">
        <v>61</v>
      </c>
      <c r="E278" s="45" t="s">
        <v>61</v>
      </c>
      <c r="F278" s="45" t="s">
        <v>61</v>
      </c>
      <c r="G278" s="45" t="s">
        <v>61</v>
      </c>
      <c r="H278" s="45">
        <v>2280.9450000000002</v>
      </c>
      <c r="I278" s="45">
        <v>1131.866</v>
      </c>
      <c r="J278" s="45">
        <v>5351.71</v>
      </c>
      <c r="K278" s="45">
        <v>761.48299999999995</v>
      </c>
      <c r="L278" s="45">
        <v>1109.0329999999999</v>
      </c>
      <c r="M278" s="45">
        <v>832.30200000000002</v>
      </c>
      <c r="N278" s="45">
        <v>2411.239</v>
      </c>
      <c r="O278" s="45">
        <v>20.67</v>
      </c>
      <c r="P278" s="45">
        <v>965.02099999999996</v>
      </c>
      <c r="Q278" s="45">
        <v>1091.682</v>
      </c>
      <c r="R278" s="46">
        <v>415.637</v>
      </c>
      <c r="S278" s="45" t="s">
        <v>61</v>
      </c>
      <c r="T278" s="45">
        <f t="shared" si="4"/>
        <v>16371.588000000002</v>
      </c>
      <c r="U278" s="45" t="s">
        <v>61</v>
      </c>
      <c r="V278" s="45">
        <f>G2B!W278</f>
        <v>46922.134000000005</v>
      </c>
    </row>
    <row r="279" spans="1:22" x14ac:dyDescent="0.3">
      <c r="A279" s="3"/>
      <c r="B279" s="2">
        <v>36708</v>
      </c>
      <c r="C279" s="45" t="s">
        <v>61</v>
      </c>
      <c r="D279" s="45" t="s">
        <v>61</v>
      </c>
      <c r="E279" s="45" t="s">
        <v>61</v>
      </c>
      <c r="F279" s="45" t="s">
        <v>61</v>
      </c>
      <c r="G279" s="45" t="s">
        <v>61</v>
      </c>
      <c r="H279" s="45">
        <v>2271.1959999999999</v>
      </c>
      <c r="I279" s="45">
        <v>1271.5409999999999</v>
      </c>
      <c r="J279" s="45">
        <v>4683.0320000000002</v>
      </c>
      <c r="K279" s="45">
        <v>1126.876</v>
      </c>
      <c r="L279" s="45">
        <v>935.30700000000002</v>
      </c>
      <c r="M279" s="45">
        <v>830.17100000000005</v>
      </c>
      <c r="N279" s="45">
        <v>1562.8520000000001</v>
      </c>
      <c r="O279" s="45">
        <v>62.076999999999998</v>
      </c>
      <c r="P279" s="45">
        <v>818.34699999999998</v>
      </c>
      <c r="Q279" s="45">
        <v>509.76100000000002</v>
      </c>
      <c r="R279" s="46">
        <v>388.92500000000001</v>
      </c>
      <c r="S279" s="45" t="s">
        <v>61</v>
      </c>
      <c r="T279" s="45">
        <f t="shared" si="4"/>
        <v>14460.085000000001</v>
      </c>
      <c r="U279" s="45" t="s">
        <v>61</v>
      </c>
      <c r="V279" s="45">
        <f>G2B!W279</f>
        <v>25361.082999999999</v>
      </c>
    </row>
    <row r="280" spans="1:22" x14ac:dyDescent="0.3">
      <c r="A280" s="3"/>
      <c r="B280" s="2">
        <v>36739</v>
      </c>
      <c r="C280" s="45" t="s">
        <v>61</v>
      </c>
      <c r="D280" s="45" t="s">
        <v>61</v>
      </c>
      <c r="E280" s="45" t="s">
        <v>61</v>
      </c>
      <c r="F280" s="45" t="s">
        <v>61</v>
      </c>
      <c r="G280" s="45" t="s">
        <v>61</v>
      </c>
      <c r="H280" s="45">
        <v>2107.0030000000002</v>
      </c>
      <c r="I280" s="45">
        <v>1091.047</v>
      </c>
      <c r="J280" s="45">
        <v>4534.4210000000003</v>
      </c>
      <c r="K280" s="45">
        <v>772.68200000000002</v>
      </c>
      <c r="L280" s="45">
        <v>953.26599999999996</v>
      </c>
      <c r="M280" s="45">
        <v>1537.482</v>
      </c>
      <c r="N280" s="45">
        <v>1597.5930000000001</v>
      </c>
      <c r="O280" s="45">
        <v>151.732</v>
      </c>
      <c r="P280" s="45">
        <v>798.22299999999996</v>
      </c>
      <c r="Q280" s="45">
        <v>869.18200000000002</v>
      </c>
      <c r="R280" s="46">
        <v>870.80799999999999</v>
      </c>
      <c r="S280" s="45" t="s">
        <v>61</v>
      </c>
      <c r="T280" s="45">
        <f t="shared" si="4"/>
        <v>15283.439000000002</v>
      </c>
      <c r="U280" s="45" t="s">
        <v>61</v>
      </c>
      <c r="V280" s="45">
        <f>G2B!W280</f>
        <v>29841.024000000001</v>
      </c>
    </row>
    <row r="281" spans="1:22" x14ac:dyDescent="0.3">
      <c r="A281" s="3"/>
      <c r="B281" s="2">
        <v>36770</v>
      </c>
      <c r="C281" s="45" t="s">
        <v>61</v>
      </c>
      <c r="D281" s="45" t="s">
        <v>61</v>
      </c>
      <c r="E281" s="45" t="s">
        <v>61</v>
      </c>
      <c r="F281" s="45" t="s">
        <v>61</v>
      </c>
      <c r="G281" s="45" t="s">
        <v>61</v>
      </c>
      <c r="H281" s="45">
        <v>2426.962</v>
      </c>
      <c r="I281" s="45">
        <v>800.56399999999996</v>
      </c>
      <c r="J281" s="45">
        <v>4960.8969999999999</v>
      </c>
      <c r="K281" s="45">
        <v>805.41899999999998</v>
      </c>
      <c r="L281" s="45">
        <v>771.73800000000006</v>
      </c>
      <c r="M281" s="45">
        <v>1166.365</v>
      </c>
      <c r="N281" s="45">
        <v>1558.046</v>
      </c>
      <c r="O281" s="45">
        <v>74.171000000000006</v>
      </c>
      <c r="P281" s="45">
        <v>666.16800000000001</v>
      </c>
      <c r="Q281" s="45">
        <v>685.04300000000001</v>
      </c>
      <c r="R281" s="46">
        <v>146.685</v>
      </c>
      <c r="S281" s="45" t="s">
        <v>61</v>
      </c>
      <c r="T281" s="45">
        <f t="shared" si="4"/>
        <v>14062.057999999999</v>
      </c>
      <c r="U281" s="45" t="s">
        <v>61</v>
      </c>
      <c r="V281" s="45">
        <f>G2B!W281</f>
        <v>27222.574000000001</v>
      </c>
    </row>
    <row r="282" spans="1:22" x14ac:dyDescent="0.3">
      <c r="A282" s="3"/>
      <c r="B282" s="2">
        <v>36800</v>
      </c>
      <c r="C282" s="45" t="s">
        <v>61</v>
      </c>
      <c r="D282" s="45" t="s">
        <v>61</v>
      </c>
      <c r="E282" s="45" t="s">
        <v>61</v>
      </c>
      <c r="F282" s="45" t="s">
        <v>61</v>
      </c>
      <c r="G282" s="45" t="s">
        <v>61</v>
      </c>
      <c r="H282" s="45">
        <v>1932.3050000000001</v>
      </c>
      <c r="I282" s="45">
        <v>804.779</v>
      </c>
      <c r="J282" s="45">
        <v>5103.8220000000001</v>
      </c>
      <c r="K282" s="45">
        <v>504.47500000000002</v>
      </c>
      <c r="L282" s="45">
        <v>971.17700000000002</v>
      </c>
      <c r="M282" s="45">
        <v>971.03200000000004</v>
      </c>
      <c r="N282" s="45">
        <v>1507.931</v>
      </c>
      <c r="O282" s="45">
        <v>76.344999999999999</v>
      </c>
      <c r="P282" s="45">
        <v>1549.029</v>
      </c>
      <c r="Q282" s="45">
        <v>600.50400000000002</v>
      </c>
      <c r="R282" s="46">
        <v>405.35199999999998</v>
      </c>
      <c r="S282" s="45" t="s">
        <v>61</v>
      </c>
      <c r="T282" s="45">
        <f t="shared" si="4"/>
        <v>14426.751</v>
      </c>
      <c r="U282" s="45" t="s">
        <v>61</v>
      </c>
      <c r="V282" s="45">
        <f>G2B!W282</f>
        <v>24236.245999999999</v>
      </c>
    </row>
    <row r="283" spans="1:22" x14ac:dyDescent="0.3">
      <c r="A283" s="3"/>
      <c r="B283" s="2">
        <v>36831</v>
      </c>
      <c r="C283" s="45" t="s">
        <v>61</v>
      </c>
      <c r="D283" s="45" t="s">
        <v>61</v>
      </c>
      <c r="E283" s="45" t="s">
        <v>61</v>
      </c>
      <c r="F283" s="45" t="s">
        <v>61</v>
      </c>
      <c r="G283" s="45" t="s">
        <v>61</v>
      </c>
      <c r="H283" s="45">
        <v>3438.3739999999998</v>
      </c>
      <c r="I283" s="45">
        <v>2436.1089999999999</v>
      </c>
      <c r="J283" s="45">
        <v>8901.8880000000008</v>
      </c>
      <c r="K283" s="45">
        <v>395.072</v>
      </c>
      <c r="L283" s="45">
        <v>1184.7760000000001</v>
      </c>
      <c r="M283" s="45">
        <v>1308.011</v>
      </c>
      <c r="N283" s="45">
        <v>1888.04</v>
      </c>
      <c r="O283" s="45">
        <v>74.611000000000004</v>
      </c>
      <c r="P283" s="45">
        <v>633.43899999999996</v>
      </c>
      <c r="Q283" s="45">
        <v>1253.19</v>
      </c>
      <c r="R283" s="46">
        <v>821.75699999999995</v>
      </c>
      <c r="S283" s="45" t="s">
        <v>61</v>
      </c>
      <c r="T283" s="45">
        <f t="shared" si="4"/>
        <v>22335.267</v>
      </c>
      <c r="U283" s="45" t="s">
        <v>61</v>
      </c>
      <c r="V283" s="45">
        <f>G2B!W283</f>
        <v>34223.100000000006</v>
      </c>
    </row>
    <row r="284" spans="1:22" x14ac:dyDescent="0.3">
      <c r="A284" s="3"/>
      <c r="B284" s="2">
        <v>36861</v>
      </c>
      <c r="C284" s="45" t="s">
        <v>61</v>
      </c>
      <c r="D284" s="45" t="s">
        <v>61</v>
      </c>
      <c r="E284" s="45" t="s">
        <v>61</v>
      </c>
      <c r="F284" s="45" t="s">
        <v>61</v>
      </c>
      <c r="G284" s="45" t="s">
        <v>61</v>
      </c>
      <c r="H284" s="45">
        <v>1723.5609999999999</v>
      </c>
      <c r="I284" s="45">
        <v>1110.171</v>
      </c>
      <c r="J284" s="45">
        <v>4120.76</v>
      </c>
      <c r="K284" s="45">
        <v>361.51600000000002</v>
      </c>
      <c r="L284" s="45">
        <v>1225.5170000000001</v>
      </c>
      <c r="M284" s="45">
        <v>1386.2270000000001</v>
      </c>
      <c r="N284" s="45">
        <v>1753.4069999999999</v>
      </c>
      <c r="O284" s="45">
        <v>20.093</v>
      </c>
      <c r="P284" s="45">
        <v>797.81600000000003</v>
      </c>
      <c r="Q284" s="45">
        <v>674.58500000000004</v>
      </c>
      <c r="R284" s="46">
        <v>167.32300000000001</v>
      </c>
      <c r="S284" s="45" t="s">
        <v>61</v>
      </c>
      <c r="T284" s="45">
        <f t="shared" si="4"/>
        <v>13340.976000000002</v>
      </c>
      <c r="U284" s="45" t="s">
        <v>61</v>
      </c>
      <c r="V284" s="45">
        <f>G2B!W284</f>
        <v>21023.237999999998</v>
      </c>
    </row>
    <row r="285" spans="1:22" x14ac:dyDescent="0.3">
      <c r="A285" s="3"/>
      <c r="B285" s="2">
        <v>36892</v>
      </c>
      <c r="C285" s="45" t="s">
        <v>61</v>
      </c>
      <c r="D285" s="45" t="s">
        <v>61</v>
      </c>
      <c r="E285" s="45" t="s">
        <v>61</v>
      </c>
      <c r="F285" s="45" t="s">
        <v>61</v>
      </c>
      <c r="G285" s="45" t="s">
        <v>61</v>
      </c>
      <c r="H285" s="45">
        <v>2891.114</v>
      </c>
      <c r="I285" s="45">
        <v>696.10900000000004</v>
      </c>
      <c r="J285" s="45">
        <v>4520.3850000000002</v>
      </c>
      <c r="K285" s="45">
        <v>491.774</v>
      </c>
      <c r="L285" s="45">
        <v>756.99400000000003</v>
      </c>
      <c r="M285" s="45">
        <v>1303.29</v>
      </c>
      <c r="N285" s="45">
        <v>1242.3820000000001</v>
      </c>
      <c r="O285" s="45">
        <v>70.281999999999996</v>
      </c>
      <c r="P285" s="45">
        <v>678.69899999999996</v>
      </c>
      <c r="Q285" s="45">
        <v>471.55799999999999</v>
      </c>
      <c r="R285" s="46">
        <v>589.245</v>
      </c>
      <c r="S285" s="45" t="s">
        <v>61</v>
      </c>
      <c r="T285" s="45">
        <f t="shared" si="4"/>
        <v>13711.832</v>
      </c>
      <c r="U285" s="45" t="s">
        <v>61</v>
      </c>
      <c r="V285" s="45">
        <f>G2B!W285</f>
        <v>27145.057000000001</v>
      </c>
    </row>
    <row r="286" spans="1:22" x14ac:dyDescent="0.3">
      <c r="A286" s="3"/>
      <c r="B286" s="2">
        <v>36923</v>
      </c>
      <c r="C286" s="45" t="s">
        <v>61</v>
      </c>
      <c r="D286" s="45" t="s">
        <v>61</v>
      </c>
      <c r="E286" s="45" t="s">
        <v>61</v>
      </c>
      <c r="F286" s="45" t="s">
        <v>61</v>
      </c>
      <c r="G286" s="45" t="s">
        <v>61</v>
      </c>
      <c r="H286" s="45">
        <v>2393.8719999999998</v>
      </c>
      <c r="I286" s="45">
        <v>1695.1590000000001</v>
      </c>
      <c r="J286" s="45">
        <v>3053.7869999999998</v>
      </c>
      <c r="K286" s="45">
        <v>444.697</v>
      </c>
      <c r="L286" s="45">
        <v>1176.5419999999999</v>
      </c>
      <c r="M286" s="45">
        <v>869.58199999999999</v>
      </c>
      <c r="N286" s="45">
        <v>1622.5830000000001</v>
      </c>
      <c r="O286" s="45">
        <v>120.392</v>
      </c>
      <c r="P286" s="45">
        <v>705.70600000000002</v>
      </c>
      <c r="Q286" s="45">
        <v>475.09199999999998</v>
      </c>
      <c r="R286" s="46">
        <v>146.124</v>
      </c>
      <c r="S286" s="45" t="s">
        <v>61</v>
      </c>
      <c r="T286" s="45">
        <f t="shared" si="4"/>
        <v>12703.536</v>
      </c>
      <c r="U286" s="45" t="s">
        <v>61</v>
      </c>
      <c r="V286" s="45">
        <f>G2B!W286</f>
        <v>23661.691999999999</v>
      </c>
    </row>
    <row r="287" spans="1:22" x14ac:dyDescent="0.3">
      <c r="A287" s="3"/>
      <c r="B287" s="2">
        <v>36951</v>
      </c>
      <c r="C287" s="45" t="s">
        <v>61</v>
      </c>
      <c r="D287" s="45" t="s">
        <v>61</v>
      </c>
      <c r="E287" s="45" t="s">
        <v>61</v>
      </c>
      <c r="F287" s="45" t="s">
        <v>61</v>
      </c>
      <c r="G287" s="45" t="s">
        <v>61</v>
      </c>
      <c r="H287" s="45">
        <v>3051.8670000000002</v>
      </c>
      <c r="I287" s="45">
        <v>609.31700000000001</v>
      </c>
      <c r="J287" s="45">
        <v>3993.27</v>
      </c>
      <c r="K287" s="45">
        <v>786.99099999999999</v>
      </c>
      <c r="L287" s="45">
        <v>1327.999</v>
      </c>
      <c r="M287" s="45">
        <v>1034.6220000000001</v>
      </c>
      <c r="N287" s="45">
        <v>1932.0540000000001</v>
      </c>
      <c r="O287" s="45">
        <v>148.75200000000001</v>
      </c>
      <c r="P287" s="45">
        <v>948.09500000000003</v>
      </c>
      <c r="Q287" s="45">
        <v>818.58699999999999</v>
      </c>
      <c r="R287" s="46">
        <v>500.36700000000002</v>
      </c>
      <c r="S287" s="45" t="s">
        <v>61</v>
      </c>
      <c r="T287" s="45">
        <f t="shared" si="4"/>
        <v>15151.920999999998</v>
      </c>
      <c r="U287" s="45" t="s">
        <v>61</v>
      </c>
      <c r="V287" s="45">
        <f>G2B!W287</f>
        <v>44240.070000000007</v>
      </c>
    </row>
    <row r="288" spans="1:22" x14ac:dyDescent="0.3">
      <c r="A288" s="3"/>
      <c r="B288" s="2">
        <v>36982</v>
      </c>
      <c r="C288" s="45" t="s">
        <v>61</v>
      </c>
      <c r="D288" s="45" t="s">
        <v>61</v>
      </c>
      <c r="E288" s="45" t="s">
        <v>61</v>
      </c>
      <c r="F288" s="45" t="s">
        <v>61</v>
      </c>
      <c r="G288" s="45" t="s">
        <v>61</v>
      </c>
      <c r="H288" s="45">
        <v>2545.16</v>
      </c>
      <c r="I288" s="45">
        <v>600.59</v>
      </c>
      <c r="J288" s="45">
        <v>2165.7910000000002</v>
      </c>
      <c r="K288" s="45">
        <v>358.71899999999999</v>
      </c>
      <c r="L288" s="45">
        <v>604.16399999999999</v>
      </c>
      <c r="M288" s="45">
        <v>1153.0150000000001</v>
      </c>
      <c r="N288" s="45">
        <v>1521.258</v>
      </c>
      <c r="O288" s="45">
        <v>1.4750000000000001</v>
      </c>
      <c r="P288" s="45">
        <v>525.28800000000001</v>
      </c>
      <c r="Q288" s="45">
        <v>438.435</v>
      </c>
      <c r="R288" s="46">
        <v>218.43899999999999</v>
      </c>
      <c r="S288" s="45" t="s">
        <v>61</v>
      </c>
      <c r="T288" s="45">
        <f t="shared" si="4"/>
        <v>10132.334000000001</v>
      </c>
      <c r="U288" s="45" t="s">
        <v>61</v>
      </c>
      <c r="V288" s="45">
        <f>G2B!W288</f>
        <v>35256.03</v>
      </c>
    </row>
    <row r="289" spans="1:22" x14ac:dyDescent="0.3">
      <c r="A289" s="3"/>
      <c r="B289" s="2">
        <v>37012</v>
      </c>
      <c r="C289" s="45" t="s">
        <v>61</v>
      </c>
      <c r="D289" s="45" t="s">
        <v>61</v>
      </c>
      <c r="E289" s="45" t="s">
        <v>61</v>
      </c>
      <c r="F289" s="45" t="s">
        <v>61</v>
      </c>
      <c r="G289" s="45" t="s">
        <v>61</v>
      </c>
      <c r="H289" s="45">
        <v>3231.7080000000001</v>
      </c>
      <c r="I289" s="45">
        <v>1016.31</v>
      </c>
      <c r="J289" s="45">
        <v>4984.7560000000003</v>
      </c>
      <c r="K289" s="45">
        <v>286.93700000000001</v>
      </c>
      <c r="L289" s="45">
        <v>1361.3019999999999</v>
      </c>
      <c r="M289" s="45">
        <v>1191.8920000000001</v>
      </c>
      <c r="N289" s="45">
        <v>1590.1079999999999</v>
      </c>
      <c r="O289" s="45">
        <v>75.021000000000001</v>
      </c>
      <c r="P289" s="45">
        <v>957.697</v>
      </c>
      <c r="Q289" s="45">
        <v>910.33799999999997</v>
      </c>
      <c r="R289" s="46">
        <v>401.92</v>
      </c>
      <c r="S289" s="45" t="s">
        <v>61</v>
      </c>
      <c r="T289" s="45">
        <f t="shared" si="4"/>
        <v>16007.989000000001</v>
      </c>
      <c r="U289" s="45" t="s">
        <v>61</v>
      </c>
      <c r="V289" s="45">
        <f>G2B!W289</f>
        <v>26195.634000000002</v>
      </c>
    </row>
    <row r="290" spans="1:22" x14ac:dyDescent="0.3">
      <c r="A290" s="3"/>
      <c r="B290" s="2">
        <v>37043</v>
      </c>
      <c r="C290" s="45" t="s">
        <v>61</v>
      </c>
      <c r="D290" s="45" t="s">
        <v>61</v>
      </c>
      <c r="E290" s="45" t="s">
        <v>61</v>
      </c>
      <c r="F290" s="45" t="s">
        <v>61</v>
      </c>
      <c r="G290" s="45" t="s">
        <v>61</v>
      </c>
      <c r="H290" s="45">
        <v>2931.2739999999999</v>
      </c>
      <c r="I290" s="45">
        <v>1893.412</v>
      </c>
      <c r="J290" s="45">
        <v>6035.0249999999996</v>
      </c>
      <c r="K290" s="45">
        <v>621.67200000000003</v>
      </c>
      <c r="L290" s="45">
        <v>1164.3610000000001</v>
      </c>
      <c r="M290" s="45">
        <v>929.35</v>
      </c>
      <c r="N290" s="45">
        <v>1913.6569999999999</v>
      </c>
      <c r="O290" s="45">
        <v>63.307000000000002</v>
      </c>
      <c r="P290" s="45">
        <v>566.00199999999995</v>
      </c>
      <c r="Q290" s="45">
        <v>841.44799999999998</v>
      </c>
      <c r="R290" s="46">
        <v>467.59199999999998</v>
      </c>
      <c r="S290" s="45" t="s">
        <v>61</v>
      </c>
      <c r="T290" s="45">
        <f t="shared" si="4"/>
        <v>17427.100000000002</v>
      </c>
      <c r="U290" s="45" t="s">
        <v>61</v>
      </c>
      <c r="V290" s="45">
        <f>G2B!W290</f>
        <v>44669.034</v>
      </c>
    </row>
    <row r="291" spans="1:22" x14ac:dyDescent="0.3">
      <c r="A291" s="3"/>
      <c r="B291" s="2">
        <v>37073</v>
      </c>
      <c r="C291" s="45" t="s">
        <v>61</v>
      </c>
      <c r="D291" s="45" t="s">
        <v>61</v>
      </c>
      <c r="E291" s="45" t="s">
        <v>61</v>
      </c>
      <c r="F291" s="45" t="s">
        <v>61</v>
      </c>
      <c r="G291" s="45" t="s">
        <v>61</v>
      </c>
      <c r="H291" s="45">
        <v>2702.7460000000001</v>
      </c>
      <c r="I291" s="45">
        <v>565.25199999999995</v>
      </c>
      <c r="J291" s="45">
        <v>2564.9259999999999</v>
      </c>
      <c r="K291" s="45">
        <v>592.37900000000002</v>
      </c>
      <c r="L291" s="45">
        <v>1014.1609999999999</v>
      </c>
      <c r="M291" s="45">
        <v>1340.068</v>
      </c>
      <c r="N291" s="45">
        <v>1495.8140000000001</v>
      </c>
      <c r="O291" s="45">
        <v>131.48099999999999</v>
      </c>
      <c r="P291" s="45">
        <v>769.202</v>
      </c>
      <c r="Q291" s="45">
        <v>613.47400000000005</v>
      </c>
      <c r="R291" s="46">
        <v>689.65499999999997</v>
      </c>
      <c r="S291" s="45" t="s">
        <v>61</v>
      </c>
      <c r="T291" s="45">
        <f t="shared" si="4"/>
        <v>12479.157999999999</v>
      </c>
      <c r="U291" s="45" t="s">
        <v>61</v>
      </c>
      <c r="V291" s="45">
        <f>G2B!W291</f>
        <v>24900.43</v>
      </c>
    </row>
    <row r="292" spans="1:22" x14ac:dyDescent="0.3">
      <c r="A292" s="3"/>
      <c r="B292" s="2">
        <v>37104</v>
      </c>
      <c r="C292" s="45" t="s">
        <v>61</v>
      </c>
      <c r="D292" s="45" t="s">
        <v>61</v>
      </c>
      <c r="E292" s="45" t="s">
        <v>61</v>
      </c>
      <c r="F292" s="45" t="s">
        <v>61</v>
      </c>
      <c r="G292" s="45" t="s">
        <v>61</v>
      </c>
      <c r="H292" s="45">
        <v>2324.0070000000001</v>
      </c>
      <c r="I292" s="45">
        <v>961.29399999999998</v>
      </c>
      <c r="J292" s="45">
        <v>4992.4470000000001</v>
      </c>
      <c r="K292" s="45">
        <v>400.58</v>
      </c>
      <c r="L292" s="45">
        <v>840.71500000000003</v>
      </c>
      <c r="M292" s="45">
        <v>1052.3910000000001</v>
      </c>
      <c r="N292" s="45">
        <v>1519.279</v>
      </c>
      <c r="O292" s="45">
        <v>24.623000000000001</v>
      </c>
      <c r="P292" s="45">
        <v>740.70799999999997</v>
      </c>
      <c r="Q292" s="45">
        <v>581.06100000000004</v>
      </c>
      <c r="R292" s="46">
        <v>413.36399999999998</v>
      </c>
      <c r="S292" s="45" t="s">
        <v>61</v>
      </c>
      <c r="T292" s="45">
        <f t="shared" si="4"/>
        <v>13850.468999999999</v>
      </c>
      <c r="U292" s="45" t="s">
        <v>61</v>
      </c>
      <c r="V292" s="45">
        <f>G2B!W292</f>
        <v>23028.143000000004</v>
      </c>
    </row>
    <row r="293" spans="1:22" x14ac:dyDescent="0.3">
      <c r="A293" s="3"/>
      <c r="B293" s="2">
        <v>37135</v>
      </c>
      <c r="C293" s="45" t="s">
        <v>61</v>
      </c>
      <c r="D293" s="45" t="s">
        <v>61</v>
      </c>
      <c r="E293" s="45" t="s">
        <v>61</v>
      </c>
      <c r="F293" s="45" t="s">
        <v>61</v>
      </c>
      <c r="G293" s="45" t="s">
        <v>61</v>
      </c>
      <c r="H293" s="45">
        <v>2036.508</v>
      </c>
      <c r="I293" s="45">
        <v>963.85299999999995</v>
      </c>
      <c r="J293" s="45">
        <v>4492.5630000000001</v>
      </c>
      <c r="K293" s="45">
        <v>455.11700000000002</v>
      </c>
      <c r="L293" s="45">
        <v>780.43499999999995</v>
      </c>
      <c r="M293" s="45">
        <v>1125.297</v>
      </c>
      <c r="N293" s="45">
        <v>1942.1679999999999</v>
      </c>
      <c r="O293" s="45">
        <v>125.01300000000001</v>
      </c>
      <c r="P293" s="45">
        <v>578.75099999999998</v>
      </c>
      <c r="Q293" s="45">
        <v>336.57</v>
      </c>
      <c r="R293" s="46">
        <v>630.60599999999999</v>
      </c>
      <c r="S293" s="45" t="s">
        <v>61</v>
      </c>
      <c r="T293" s="45">
        <f t="shared" si="4"/>
        <v>13466.881000000001</v>
      </c>
      <c r="U293" s="45" t="s">
        <v>61</v>
      </c>
      <c r="V293" s="45">
        <f>G2B!W293</f>
        <v>28382.036999999997</v>
      </c>
    </row>
    <row r="294" spans="1:22" x14ac:dyDescent="0.3">
      <c r="A294" s="3"/>
      <c r="B294" s="2">
        <v>37165</v>
      </c>
      <c r="C294" s="45" t="s">
        <v>61</v>
      </c>
      <c r="D294" s="45" t="s">
        <v>61</v>
      </c>
      <c r="E294" s="45" t="s">
        <v>61</v>
      </c>
      <c r="F294" s="45" t="s">
        <v>61</v>
      </c>
      <c r="G294" s="45" t="s">
        <v>61</v>
      </c>
      <c r="H294" s="45">
        <v>3027.4960000000001</v>
      </c>
      <c r="I294" s="45">
        <v>971.44799999999998</v>
      </c>
      <c r="J294" s="45">
        <v>4499.0940000000001</v>
      </c>
      <c r="K294" s="45">
        <v>425.68799999999999</v>
      </c>
      <c r="L294" s="45">
        <v>1028.7619999999999</v>
      </c>
      <c r="M294" s="45">
        <v>1694.6120000000001</v>
      </c>
      <c r="N294" s="45">
        <v>1356.183</v>
      </c>
      <c r="O294" s="45">
        <v>15.422000000000001</v>
      </c>
      <c r="P294" s="45">
        <v>719.95500000000004</v>
      </c>
      <c r="Q294" s="45">
        <v>788</v>
      </c>
      <c r="R294" s="46">
        <v>308.935</v>
      </c>
      <c r="S294" s="45" t="s">
        <v>61</v>
      </c>
      <c r="T294" s="45">
        <f t="shared" si="4"/>
        <v>14835.595000000003</v>
      </c>
      <c r="U294" s="45" t="s">
        <v>61</v>
      </c>
      <c r="V294" s="45">
        <f>G2B!W294</f>
        <v>28826.553</v>
      </c>
    </row>
    <row r="295" spans="1:22" x14ac:dyDescent="0.3">
      <c r="A295" s="3"/>
      <c r="B295" s="2">
        <v>37196</v>
      </c>
      <c r="C295" s="45" t="s">
        <v>61</v>
      </c>
      <c r="D295" s="45" t="s">
        <v>61</v>
      </c>
      <c r="E295" s="45" t="s">
        <v>61</v>
      </c>
      <c r="F295" s="45" t="s">
        <v>61</v>
      </c>
      <c r="G295" s="45" t="s">
        <v>61</v>
      </c>
      <c r="H295" s="45">
        <v>2420.2080000000001</v>
      </c>
      <c r="I295" s="45">
        <v>1097.442</v>
      </c>
      <c r="J295" s="45">
        <v>2878.27</v>
      </c>
      <c r="K295" s="45">
        <v>458.24900000000002</v>
      </c>
      <c r="L295" s="45">
        <v>840.58699999999999</v>
      </c>
      <c r="M295" s="45">
        <v>1540.0630000000001</v>
      </c>
      <c r="N295" s="45">
        <v>1624.211</v>
      </c>
      <c r="O295" s="45">
        <v>72.891999999999996</v>
      </c>
      <c r="P295" s="45">
        <v>1097.258</v>
      </c>
      <c r="Q295" s="45">
        <v>646.89</v>
      </c>
      <c r="R295" s="46">
        <v>445.05399999999997</v>
      </c>
      <c r="S295" s="45" t="s">
        <v>61</v>
      </c>
      <c r="T295" s="45">
        <f t="shared" si="4"/>
        <v>13121.123999999998</v>
      </c>
      <c r="U295" s="45" t="s">
        <v>61</v>
      </c>
      <c r="V295" s="45">
        <f>G2B!W295</f>
        <v>24003.329999999998</v>
      </c>
    </row>
    <row r="296" spans="1:22" x14ac:dyDescent="0.3">
      <c r="A296" s="3"/>
      <c r="B296" s="2">
        <v>37226</v>
      </c>
      <c r="C296" s="45" t="s">
        <v>61</v>
      </c>
      <c r="D296" s="45" t="s">
        <v>61</v>
      </c>
      <c r="E296" s="45" t="s">
        <v>61</v>
      </c>
      <c r="F296" s="45" t="s">
        <v>61</v>
      </c>
      <c r="G296" s="45" t="s">
        <v>61</v>
      </c>
      <c r="H296" s="45">
        <v>2297.0909999999999</v>
      </c>
      <c r="I296" s="45">
        <v>1050.0050000000001</v>
      </c>
      <c r="J296" s="45">
        <v>4029.7440000000001</v>
      </c>
      <c r="K296" s="45">
        <v>468.56799999999998</v>
      </c>
      <c r="L296" s="45">
        <v>882.92600000000004</v>
      </c>
      <c r="M296" s="45">
        <v>996.6</v>
      </c>
      <c r="N296" s="45">
        <v>1519.5070000000001</v>
      </c>
      <c r="O296" s="45">
        <v>60.131</v>
      </c>
      <c r="P296" s="45">
        <v>529.97400000000005</v>
      </c>
      <c r="Q296" s="45">
        <v>752.62099999999998</v>
      </c>
      <c r="R296" s="46">
        <v>472.18700000000001</v>
      </c>
      <c r="S296" s="45" t="s">
        <v>61</v>
      </c>
      <c r="T296" s="45">
        <f t="shared" si="4"/>
        <v>13059.353999999999</v>
      </c>
      <c r="U296" s="45" t="s">
        <v>61</v>
      </c>
      <c r="V296" s="45">
        <f>G2B!W296</f>
        <v>22353.108</v>
      </c>
    </row>
    <row r="297" spans="1:22" x14ac:dyDescent="0.3">
      <c r="A297" s="3"/>
      <c r="B297" s="2">
        <v>37257</v>
      </c>
      <c r="C297" s="45">
        <v>3319.663</v>
      </c>
      <c r="D297" s="45">
        <v>336.90800000000002</v>
      </c>
      <c r="E297" s="45">
        <v>580.60500000000002</v>
      </c>
      <c r="F297" s="45">
        <v>0.38400000000000001</v>
      </c>
      <c r="G297" s="45">
        <v>0</v>
      </c>
      <c r="H297" s="45">
        <v>3098.2350000000001</v>
      </c>
      <c r="I297" s="45">
        <v>337.416</v>
      </c>
      <c r="J297" s="45">
        <v>4898.3720000000003</v>
      </c>
      <c r="K297" s="45">
        <v>429.084</v>
      </c>
      <c r="L297" s="45">
        <v>962.62099999999998</v>
      </c>
      <c r="M297" s="45">
        <v>1460.3309999999999</v>
      </c>
      <c r="N297" s="45">
        <v>1196.519</v>
      </c>
      <c r="O297" s="45">
        <v>73.745999999999995</v>
      </c>
      <c r="P297" s="45">
        <v>552.096</v>
      </c>
      <c r="Q297" s="45">
        <v>629.04499999999996</v>
      </c>
      <c r="R297" s="46">
        <v>344.29500000000002</v>
      </c>
      <c r="S297" s="45">
        <v>85.998999999999995</v>
      </c>
      <c r="T297" s="45">
        <f t="shared" ref="T297:T331" si="5">SUM(H297:S297)</f>
        <v>14067.759</v>
      </c>
      <c r="U297" s="45">
        <v>3266.6190000000001</v>
      </c>
      <c r="V297" s="45">
        <f t="shared" ref="V297:V360" si="6">SUM(C297:G297)+T297+U297</f>
        <v>21571.937999999998</v>
      </c>
    </row>
    <row r="298" spans="1:22" x14ac:dyDescent="0.3">
      <c r="A298" s="3"/>
      <c r="B298" s="2">
        <v>37288</v>
      </c>
      <c r="C298" s="45">
        <v>6177.5020000000004</v>
      </c>
      <c r="D298" s="45">
        <v>678.33199999999999</v>
      </c>
      <c r="E298" s="45">
        <v>623.18399999999997</v>
      </c>
      <c r="F298" s="45">
        <v>147.58600000000001</v>
      </c>
      <c r="G298" s="45">
        <v>0</v>
      </c>
      <c r="H298" s="45">
        <v>2947.6030000000001</v>
      </c>
      <c r="I298" s="45">
        <v>1065.6479999999999</v>
      </c>
      <c r="J298" s="45">
        <v>1956.5650000000001</v>
      </c>
      <c r="K298" s="45">
        <v>625.28599999999994</v>
      </c>
      <c r="L298" s="45">
        <v>778.97799999999995</v>
      </c>
      <c r="M298" s="45">
        <v>1437.6949999999999</v>
      </c>
      <c r="N298" s="45">
        <v>1233.8</v>
      </c>
      <c r="O298" s="45">
        <v>105.989</v>
      </c>
      <c r="P298" s="45">
        <v>882.71100000000001</v>
      </c>
      <c r="Q298" s="45">
        <v>705.55799999999999</v>
      </c>
      <c r="R298" s="46">
        <v>455.5</v>
      </c>
      <c r="S298" s="45">
        <v>107.748</v>
      </c>
      <c r="T298" s="45">
        <f t="shared" si="5"/>
        <v>12303.080999999998</v>
      </c>
      <c r="U298" s="45">
        <v>5775.0680000000002</v>
      </c>
      <c r="V298" s="45">
        <f t="shared" si="6"/>
        <v>25704.752999999997</v>
      </c>
    </row>
    <row r="299" spans="1:22" x14ac:dyDescent="0.3">
      <c r="A299" s="3"/>
      <c r="B299" s="2">
        <v>37316</v>
      </c>
      <c r="C299" s="45">
        <v>3398.6150000000002</v>
      </c>
      <c r="D299" s="45">
        <v>361.20400000000001</v>
      </c>
      <c r="E299" s="45">
        <v>878.34100000000001</v>
      </c>
      <c r="F299" s="45">
        <v>144.40899999999999</v>
      </c>
      <c r="G299" s="45">
        <v>3.5000000000000003E-2</v>
      </c>
      <c r="H299" s="45">
        <v>2566.5749999999998</v>
      </c>
      <c r="I299" s="45">
        <v>866.44600000000003</v>
      </c>
      <c r="J299" s="45">
        <v>6000.6390000000001</v>
      </c>
      <c r="K299" s="45">
        <v>608.37800000000004</v>
      </c>
      <c r="L299" s="45">
        <v>639.59799999999996</v>
      </c>
      <c r="M299" s="45">
        <v>1250.069</v>
      </c>
      <c r="N299" s="45">
        <v>1644.6610000000001</v>
      </c>
      <c r="O299" s="45">
        <v>133.33799999999999</v>
      </c>
      <c r="P299" s="45">
        <v>1320.5229999999999</v>
      </c>
      <c r="Q299" s="45">
        <v>993.96199999999999</v>
      </c>
      <c r="R299" s="46">
        <v>215.75</v>
      </c>
      <c r="S299" s="45">
        <v>158.13400000000001</v>
      </c>
      <c r="T299" s="45">
        <f t="shared" si="5"/>
        <v>16398.072999999997</v>
      </c>
      <c r="U299" s="45">
        <v>3537.8130000000001</v>
      </c>
      <c r="V299" s="45">
        <f t="shared" si="6"/>
        <v>24718.489999999998</v>
      </c>
    </row>
    <row r="300" spans="1:22" x14ac:dyDescent="0.3">
      <c r="A300" s="3"/>
      <c r="B300" s="2">
        <v>37347</v>
      </c>
      <c r="C300" s="45">
        <v>2972.1990000000001</v>
      </c>
      <c r="D300" s="45">
        <v>726.69500000000005</v>
      </c>
      <c r="E300" s="45">
        <v>15426.874</v>
      </c>
      <c r="F300" s="45">
        <v>292.17700000000002</v>
      </c>
      <c r="G300" s="45">
        <v>1.84</v>
      </c>
      <c r="H300" s="45">
        <v>2120.0610000000001</v>
      </c>
      <c r="I300" s="45">
        <v>651.39</v>
      </c>
      <c r="J300" s="45">
        <v>4509.0619999999999</v>
      </c>
      <c r="K300" s="45">
        <v>607.32399999999996</v>
      </c>
      <c r="L300" s="45">
        <v>856.95899999999995</v>
      </c>
      <c r="M300" s="45">
        <v>955.601</v>
      </c>
      <c r="N300" s="45">
        <v>1511.54</v>
      </c>
      <c r="O300" s="45">
        <v>60.637</v>
      </c>
      <c r="P300" s="45">
        <v>499.50700000000001</v>
      </c>
      <c r="Q300" s="45">
        <v>925.58199999999999</v>
      </c>
      <c r="R300" s="46">
        <v>199.38</v>
      </c>
      <c r="S300" s="45">
        <v>71.540000000000006</v>
      </c>
      <c r="T300" s="45">
        <f t="shared" si="5"/>
        <v>12968.583000000002</v>
      </c>
      <c r="U300" s="45">
        <v>4127.2210000000005</v>
      </c>
      <c r="V300" s="45">
        <f t="shared" si="6"/>
        <v>36515.589</v>
      </c>
    </row>
    <row r="301" spans="1:22" x14ac:dyDescent="0.3">
      <c r="A301" s="3"/>
      <c r="B301" s="2">
        <v>37377</v>
      </c>
      <c r="C301" s="45">
        <v>6126.5889999999999</v>
      </c>
      <c r="D301" s="45">
        <v>678.41</v>
      </c>
      <c r="E301" s="45">
        <v>2960.5030000000002</v>
      </c>
      <c r="F301" s="45">
        <v>126.68</v>
      </c>
      <c r="G301" s="45">
        <v>0</v>
      </c>
      <c r="H301" s="45">
        <v>1749.7940000000001</v>
      </c>
      <c r="I301" s="45">
        <v>1293.7070000000001</v>
      </c>
      <c r="J301" s="45">
        <v>5012.4750000000004</v>
      </c>
      <c r="K301" s="45">
        <v>496.24099999999999</v>
      </c>
      <c r="L301" s="45">
        <v>691.46100000000001</v>
      </c>
      <c r="M301" s="45">
        <v>1177.1300000000001</v>
      </c>
      <c r="N301" s="45">
        <v>1817.155</v>
      </c>
      <c r="O301" s="45">
        <v>80.046999999999997</v>
      </c>
      <c r="P301" s="45">
        <v>815.83299999999997</v>
      </c>
      <c r="Q301" s="45">
        <v>530.851</v>
      </c>
      <c r="R301" s="46">
        <v>449.41699999999997</v>
      </c>
      <c r="S301" s="45">
        <v>368.22199999999998</v>
      </c>
      <c r="T301" s="45">
        <f t="shared" si="5"/>
        <v>14482.333000000002</v>
      </c>
      <c r="U301" s="45">
        <v>5890.0690000000004</v>
      </c>
      <c r="V301" s="45">
        <f t="shared" si="6"/>
        <v>30264.584000000003</v>
      </c>
    </row>
    <row r="302" spans="1:22" x14ac:dyDescent="0.3">
      <c r="A302" s="3"/>
      <c r="B302" s="2">
        <v>37408</v>
      </c>
      <c r="C302" s="45">
        <v>4935.5309999999999</v>
      </c>
      <c r="D302" s="45">
        <v>433.85399999999998</v>
      </c>
      <c r="E302" s="45">
        <v>22020.917000000001</v>
      </c>
      <c r="F302" s="45">
        <v>1.9040000000000001</v>
      </c>
      <c r="G302" s="45">
        <v>36.320999999999998</v>
      </c>
      <c r="H302" s="45">
        <v>2084.8679999999999</v>
      </c>
      <c r="I302" s="45">
        <v>586.77</v>
      </c>
      <c r="J302" s="45">
        <v>2798.277</v>
      </c>
      <c r="K302" s="45">
        <v>582.71299999999997</v>
      </c>
      <c r="L302" s="45">
        <v>926.125</v>
      </c>
      <c r="M302" s="45">
        <v>1357.6669999999999</v>
      </c>
      <c r="N302" s="45">
        <v>1308.6089999999999</v>
      </c>
      <c r="O302" s="45">
        <v>65.540000000000006</v>
      </c>
      <c r="P302" s="45">
        <v>869.79100000000005</v>
      </c>
      <c r="Q302" s="45">
        <v>744.97500000000002</v>
      </c>
      <c r="R302" s="46">
        <v>470.71</v>
      </c>
      <c r="S302" s="45">
        <v>18.760000000000002</v>
      </c>
      <c r="T302" s="45">
        <f t="shared" si="5"/>
        <v>11814.805</v>
      </c>
      <c r="U302" s="45">
        <v>2072.66</v>
      </c>
      <c r="V302" s="45">
        <f t="shared" si="6"/>
        <v>41315.991999999998</v>
      </c>
    </row>
    <row r="303" spans="1:22" x14ac:dyDescent="0.3">
      <c r="A303" s="3"/>
      <c r="B303" s="2">
        <v>37438</v>
      </c>
      <c r="C303" s="45">
        <v>5903.51</v>
      </c>
      <c r="D303" s="45">
        <v>1131.953</v>
      </c>
      <c r="E303" s="45">
        <v>1038.0740000000001</v>
      </c>
      <c r="F303" s="45">
        <v>144.11699999999999</v>
      </c>
      <c r="G303" s="45">
        <v>61.6</v>
      </c>
      <c r="H303" s="45">
        <v>1461.453</v>
      </c>
      <c r="I303" s="45">
        <v>1190.059</v>
      </c>
      <c r="J303" s="45">
        <v>5211.42</v>
      </c>
      <c r="K303" s="45">
        <v>1010.349</v>
      </c>
      <c r="L303" s="45">
        <v>876.96299999999997</v>
      </c>
      <c r="M303" s="45">
        <v>1198.345</v>
      </c>
      <c r="N303" s="45">
        <v>1433.999</v>
      </c>
      <c r="O303" s="45">
        <v>62.326999999999998</v>
      </c>
      <c r="P303" s="45">
        <v>1095.3710000000001</v>
      </c>
      <c r="Q303" s="45">
        <v>899.45100000000002</v>
      </c>
      <c r="R303" s="46">
        <v>931.49599999999998</v>
      </c>
      <c r="S303" s="45">
        <v>233.40299999999999</v>
      </c>
      <c r="T303" s="45">
        <f t="shared" si="5"/>
        <v>15604.635999999997</v>
      </c>
      <c r="U303" s="45">
        <v>5499.8209999999999</v>
      </c>
      <c r="V303" s="45">
        <f t="shared" si="6"/>
        <v>29383.710999999999</v>
      </c>
    </row>
    <row r="304" spans="1:22" x14ac:dyDescent="0.3">
      <c r="A304" s="3"/>
      <c r="B304" s="2">
        <v>37469</v>
      </c>
      <c r="C304" s="45">
        <v>4569.8249999999998</v>
      </c>
      <c r="D304" s="45">
        <v>642.803</v>
      </c>
      <c r="E304" s="45">
        <v>744.84199999999998</v>
      </c>
      <c r="F304" s="45">
        <v>0</v>
      </c>
      <c r="G304" s="45">
        <v>16.385999999999999</v>
      </c>
      <c r="H304" s="45">
        <v>1706.692</v>
      </c>
      <c r="I304" s="45">
        <v>830.29</v>
      </c>
      <c r="J304" s="45">
        <v>5386.4170000000004</v>
      </c>
      <c r="K304" s="45">
        <v>547.52200000000005</v>
      </c>
      <c r="L304" s="45">
        <v>881.75599999999997</v>
      </c>
      <c r="M304" s="45">
        <v>818.86</v>
      </c>
      <c r="N304" s="45">
        <v>1325.7739999999999</v>
      </c>
      <c r="O304" s="45">
        <v>107.297</v>
      </c>
      <c r="P304" s="45">
        <v>759.01199999999994</v>
      </c>
      <c r="Q304" s="45">
        <v>1134.047</v>
      </c>
      <c r="R304" s="46">
        <v>563.99199999999996</v>
      </c>
      <c r="S304" s="45">
        <v>99.436999999999998</v>
      </c>
      <c r="T304" s="45">
        <f t="shared" si="5"/>
        <v>14161.096000000001</v>
      </c>
      <c r="U304" s="45">
        <v>3099.4790000000003</v>
      </c>
      <c r="V304" s="45">
        <f t="shared" si="6"/>
        <v>23234.431</v>
      </c>
    </row>
    <row r="305" spans="1:22" x14ac:dyDescent="0.3">
      <c r="A305" s="3"/>
      <c r="B305" s="2">
        <v>37500</v>
      </c>
      <c r="C305" s="45">
        <v>3972.0070000000001</v>
      </c>
      <c r="D305" s="45">
        <v>372.08699999999999</v>
      </c>
      <c r="E305" s="45">
        <v>474.90300000000002</v>
      </c>
      <c r="F305" s="45">
        <v>155.227</v>
      </c>
      <c r="G305" s="45">
        <v>15.619</v>
      </c>
      <c r="H305" s="45">
        <v>1710.4839999999999</v>
      </c>
      <c r="I305" s="45">
        <v>905.48599999999999</v>
      </c>
      <c r="J305" s="45">
        <v>4977.598</v>
      </c>
      <c r="K305" s="45">
        <v>516.89499999999998</v>
      </c>
      <c r="L305" s="45">
        <v>824.24</v>
      </c>
      <c r="M305" s="45">
        <v>944.91899999999998</v>
      </c>
      <c r="N305" s="45">
        <v>1644.8710000000001</v>
      </c>
      <c r="O305" s="45">
        <v>69.322000000000003</v>
      </c>
      <c r="P305" s="45">
        <v>624.88400000000001</v>
      </c>
      <c r="Q305" s="45">
        <v>728.59100000000001</v>
      </c>
      <c r="R305" s="46">
        <v>326.30700000000002</v>
      </c>
      <c r="S305" s="45">
        <v>222.226</v>
      </c>
      <c r="T305" s="45">
        <f t="shared" si="5"/>
        <v>13495.823</v>
      </c>
      <c r="U305" s="45">
        <v>3715.6309999999999</v>
      </c>
      <c r="V305" s="45">
        <f t="shared" si="6"/>
        <v>22201.297000000002</v>
      </c>
    </row>
    <row r="306" spans="1:22" x14ac:dyDescent="0.3">
      <c r="A306" s="3"/>
      <c r="B306" s="2">
        <v>37530</v>
      </c>
      <c r="C306" s="45">
        <v>4343.8980000000001</v>
      </c>
      <c r="D306" s="45">
        <v>895.19</v>
      </c>
      <c r="E306" s="45">
        <v>2163.6469999999999</v>
      </c>
      <c r="F306" s="45">
        <v>206.4</v>
      </c>
      <c r="G306" s="45">
        <v>0.70000000000000007</v>
      </c>
      <c r="H306" s="45">
        <v>2227.4580000000001</v>
      </c>
      <c r="I306" s="45">
        <v>1410.6569999999999</v>
      </c>
      <c r="J306" s="45">
        <v>2316.63</v>
      </c>
      <c r="K306" s="45">
        <v>693.53399999999999</v>
      </c>
      <c r="L306" s="45">
        <v>935.72799999999995</v>
      </c>
      <c r="M306" s="45">
        <v>2159.8409999999999</v>
      </c>
      <c r="N306" s="45">
        <v>1126.4390000000001</v>
      </c>
      <c r="O306" s="45">
        <v>71.248000000000005</v>
      </c>
      <c r="P306" s="45">
        <v>763.46799999999996</v>
      </c>
      <c r="Q306" s="45">
        <v>560.94100000000003</v>
      </c>
      <c r="R306" s="46">
        <v>146.53399999999999</v>
      </c>
      <c r="S306" s="45">
        <v>26.98</v>
      </c>
      <c r="T306" s="45">
        <f t="shared" si="5"/>
        <v>12439.458000000001</v>
      </c>
      <c r="U306" s="45">
        <v>3694.643</v>
      </c>
      <c r="V306" s="45">
        <f t="shared" si="6"/>
        <v>23743.935999999998</v>
      </c>
    </row>
    <row r="307" spans="1:22" x14ac:dyDescent="0.3">
      <c r="B307" s="2">
        <v>37561</v>
      </c>
      <c r="C307" s="45">
        <v>3061.9320000000002</v>
      </c>
      <c r="D307" s="45">
        <v>508.005</v>
      </c>
      <c r="E307" s="45">
        <v>832.97400000000005</v>
      </c>
      <c r="F307" s="45">
        <v>393.6</v>
      </c>
      <c r="G307" s="45">
        <v>30.711000000000002</v>
      </c>
      <c r="H307" s="45">
        <v>2701.0120000000002</v>
      </c>
      <c r="I307" s="45">
        <v>2583.654</v>
      </c>
      <c r="J307" s="45">
        <v>5601.7740000000003</v>
      </c>
      <c r="K307" s="45">
        <v>666.1</v>
      </c>
      <c r="L307" s="45">
        <v>1075.681</v>
      </c>
      <c r="M307" s="45">
        <v>999.58100000000002</v>
      </c>
      <c r="N307" s="45">
        <v>1585.42</v>
      </c>
      <c r="O307" s="45">
        <v>82.465999999999994</v>
      </c>
      <c r="P307" s="45">
        <v>793.25300000000004</v>
      </c>
      <c r="Q307" s="45">
        <v>981.61900000000003</v>
      </c>
      <c r="R307" s="45">
        <v>486.27499999999998</v>
      </c>
      <c r="S307" s="45">
        <v>222.47</v>
      </c>
      <c r="T307" s="45">
        <f t="shared" si="5"/>
        <v>17779.305000000004</v>
      </c>
      <c r="U307" s="45">
        <v>2314.694</v>
      </c>
      <c r="V307" s="45">
        <f t="shared" si="6"/>
        <v>24921.221000000005</v>
      </c>
    </row>
    <row r="308" spans="1:22" x14ac:dyDescent="0.3">
      <c r="B308" s="2">
        <v>37591</v>
      </c>
      <c r="C308" s="45">
        <v>4263.8090000000002</v>
      </c>
      <c r="D308" s="45">
        <v>825.19400000000007</v>
      </c>
      <c r="E308" s="45">
        <v>1581.9259999999999</v>
      </c>
      <c r="F308" s="45">
        <v>9</v>
      </c>
      <c r="G308" s="45">
        <v>28.397000000000002</v>
      </c>
      <c r="H308" s="45">
        <v>2314.0189999999998</v>
      </c>
      <c r="I308" s="45">
        <v>1995.9680000000001</v>
      </c>
      <c r="J308" s="45">
        <v>3861.9470000000001</v>
      </c>
      <c r="K308" s="45">
        <v>388.88900000000001</v>
      </c>
      <c r="L308" s="45">
        <v>849.81200000000001</v>
      </c>
      <c r="M308" s="45">
        <v>1075.5260000000001</v>
      </c>
      <c r="N308" s="45">
        <v>1129.0989999999999</v>
      </c>
      <c r="O308" s="45">
        <v>43.762999999999998</v>
      </c>
      <c r="P308" s="45">
        <v>1017.701</v>
      </c>
      <c r="Q308" s="45">
        <v>577.23500000000001</v>
      </c>
      <c r="R308" s="45">
        <v>264.13299999999998</v>
      </c>
      <c r="S308" s="45">
        <v>245.53100000000001</v>
      </c>
      <c r="T308" s="45">
        <f t="shared" si="5"/>
        <v>13763.623000000003</v>
      </c>
      <c r="U308" s="45">
        <v>9021.3089999999993</v>
      </c>
      <c r="V308" s="45">
        <f t="shared" si="6"/>
        <v>29493.258000000002</v>
      </c>
    </row>
    <row r="309" spans="1:22" x14ac:dyDescent="0.3">
      <c r="B309" s="2">
        <v>37622</v>
      </c>
      <c r="C309" s="45">
        <v>5404.2820000000002</v>
      </c>
      <c r="D309" s="45">
        <v>697.25800000000004</v>
      </c>
      <c r="E309" s="45">
        <v>1865.9090000000001</v>
      </c>
      <c r="F309" s="45">
        <v>0</v>
      </c>
      <c r="G309" s="45">
        <v>15.676</v>
      </c>
      <c r="H309" s="45">
        <v>2398.9520000000002</v>
      </c>
      <c r="I309" s="45">
        <v>533.99900000000002</v>
      </c>
      <c r="J309" s="45">
        <v>5570.4880000000003</v>
      </c>
      <c r="K309" s="45">
        <v>612.07600000000002</v>
      </c>
      <c r="L309" s="45">
        <v>872.36699999999996</v>
      </c>
      <c r="M309" s="45">
        <v>1520.433</v>
      </c>
      <c r="N309" s="45">
        <v>1389.383</v>
      </c>
      <c r="O309" s="45">
        <v>96.361000000000004</v>
      </c>
      <c r="P309" s="45">
        <v>719.61199999999997</v>
      </c>
      <c r="Q309" s="45">
        <v>818.32399999999996</v>
      </c>
      <c r="R309" s="45">
        <v>504.029</v>
      </c>
      <c r="S309" s="45">
        <v>74.638999999999996</v>
      </c>
      <c r="T309" s="45">
        <f t="shared" si="5"/>
        <v>15110.662999999999</v>
      </c>
      <c r="U309" s="45">
        <v>4436.7359999999999</v>
      </c>
      <c r="V309" s="45">
        <f t="shared" si="6"/>
        <v>27530.524000000001</v>
      </c>
    </row>
    <row r="310" spans="1:22" x14ac:dyDescent="0.3">
      <c r="B310" s="2">
        <v>37653</v>
      </c>
      <c r="C310" s="45">
        <v>7683.1040000000003</v>
      </c>
      <c r="D310" s="45">
        <v>130.87899999999999</v>
      </c>
      <c r="E310" s="45">
        <v>466.81900000000002</v>
      </c>
      <c r="F310" s="45">
        <v>1.4E-2</v>
      </c>
      <c r="G310" s="45">
        <v>23.645</v>
      </c>
      <c r="H310" s="45">
        <v>3026.8270000000002</v>
      </c>
      <c r="I310" s="45">
        <v>1451.02</v>
      </c>
      <c r="J310" s="45">
        <v>2282.9940000000001</v>
      </c>
      <c r="K310" s="45">
        <v>742.75300000000004</v>
      </c>
      <c r="L310" s="45">
        <v>1201.3710000000001</v>
      </c>
      <c r="M310" s="45">
        <v>973.26099999999997</v>
      </c>
      <c r="N310" s="45">
        <v>1300.6980000000001</v>
      </c>
      <c r="O310" s="45">
        <v>133.91</v>
      </c>
      <c r="P310" s="45">
        <v>694.79499999999996</v>
      </c>
      <c r="Q310" s="45">
        <v>497.34699999999998</v>
      </c>
      <c r="R310" s="45">
        <v>179.922</v>
      </c>
      <c r="S310" s="45">
        <v>272.88900000000001</v>
      </c>
      <c r="T310" s="45">
        <f t="shared" si="5"/>
        <v>12757.787</v>
      </c>
      <c r="U310" s="45">
        <v>2770.672</v>
      </c>
      <c r="V310" s="45">
        <f t="shared" si="6"/>
        <v>23832.92</v>
      </c>
    </row>
    <row r="311" spans="1:22" x14ac:dyDescent="0.3">
      <c r="B311" s="2">
        <v>37681</v>
      </c>
      <c r="C311" s="45">
        <v>3515.3540000000003</v>
      </c>
      <c r="D311" s="45">
        <v>754.43500000000006</v>
      </c>
      <c r="E311" s="45">
        <v>1383.0440000000001</v>
      </c>
      <c r="F311" s="45">
        <v>0.83399999999999996</v>
      </c>
      <c r="G311" s="45">
        <v>17.452000000000002</v>
      </c>
      <c r="H311" s="45">
        <v>1717.2539999999999</v>
      </c>
      <c r="I311" s="45">
        <v>1471.367</v>
      </c>
      <c r="J311" s="45">
        <v>5262.2520000000004</v>
      </c>
      <c r="K311" s="45">
        <v>1534.05</v>
      </c>
      <c r="L311" s="45">
        <v>647.02599999999995</v>
      </c>
      <c r="M311" s="45">
        <v>662.15800000000002</v>
      </c>
      <c r="N311" s="45">
        <v>1286.7940000000001</v>
      </c>
      <c r="O311" s="45">
        <v>69.421000000000006</v>
      </c>
      <c r="P311" s="45">
        <v>888.18</v>
      </c>
      <c r="Q311" s="45">
        <v>667.08199999999999</v>
      </c>
      <c r="R311" s="45">
        <v>86.057000000000002</v>
      </c>
      <c r="S311" s="45">
        <v>155.40600000000001</v>
      </c>
      <c r="T311" s="45">
        <f t="shared" si="5"/>
        <v>14447.047</v>
      </c>
      <c r="U311" s="45">
        <v>3440.17</v>
      </c>
      <c r="V311" s="45">
        <f t="shared" si="6"/>
        <v>23558.336000000003</v>
      </c>
    </row>
    <row r="312" spans="1:22" x14ac:dyDescent="0.3">
      <c r="B312" s="2">
        <v>37712</v>
      </c>
      <c r="C312" s="45">
        <v>5301.9030000000002</v>
      </c>
      <c r="D312" s="45">
        <v>255.28900000000002</v>
      </c>
      <c r="E312" s="45">
        <v>806.36</v>
      </c>
      <c r="F312" s="45">
        <v>0</v>
      </c>
      <c r="G312" s="45">
        <v>0.70000000000000007</v>
      </c>
      <c r="H312" s="45">
        <v>2619.5500000000002</v>
      </c>
      <c r="I312" s="45">
        <v>1495.471</v>
      </c>
      <c r="J312" s="45">
        <v>4480.183</v>
      </c>
      <c r="K312" s="45">
        <v>835.93100000000004</v>
      </c>
      <c r="L312" s="45">
        <v>747.68799999999999</v>
      </c>
      <c r="M312" s="45">
        <v>1313.413</v>
      </c>
      <c r="N312" s="45">
        <v>1634.778</v>
      </c>
      <c r="O312" s="45">
        <v>81.325999999999993</v>
      </c>
      <c r="P312" s="45">
        <v>753.12699999999995</v>
      </c>
      <c r="Q312" s="45">
        <v>720.10599999999999</v>
      </c>
      <c r="R312" s="45">
        <v>133.334</v>
      </c>
      <c r="S312" s="45">
        <v>370.57400000000001</v>
      </c>
      <c r="T312" s="45">
        <f t="shared" si="5"/>
        <v>15185.481000000003</v>
      </c>
      <c r="U312" s="45">
        <v>3291.0460000000003</v>
      </c>
      <c r="V312" s="45">
        <f t="shared" si="6"/>
        <v>24840.779000000002</v>
      </c>
    </row>
    <row r="313" spans="1:22" x14ac:dyDescent="0.3">
      <c r="B313" s="2">
        <v>37742</v>
      </c>
      <c r="C313" s="45">
        <v>2962.134</v>
      </c>
      <c r="D313" s="45">
        <v>601.34500000000003</v>
      </c>
      <c r="E313" s="45">
        <v>24652.844000000001</v>
      </c>
      <c r="F313" s="45">
        <v>0</v>
      </c>
      <c r="G313" s="45">
        <v>0.01</v>
      </c>
      <c r="H313" s="45">
        <v>1890.4490000000001</v>
      </c>
      <c r="I313" s="45">
        <v>1081.819</v>
      </c>
      <c r="J313" s="45">
        <v>4818.0389999999998</v>
      </c>
      <c r="K313" s="45">
        <v>576.15599999999995</v>
      </c>
      <c r="L313" s="45">
        <v>565.52300000000002</v>
      </c>
      <c r="M313" s="45">
        <v>1591.9760000000001</v>
      </c>
      <c r="N313" s="45">
        <v>1516.723</v>
      </c>
      <c r="O313" s="45">
        <v>95.783000000000001</v>
      </c>
      <c r="P313" s="45">
        <v>436.017</v>
      </c>
      <c r="Q313" s="45">
        <v>642.71100000000001</v>
      </c>
      <c r="R313" s="45">
        <v>78.174000000000007</v>
      </c>
      <c r="S313" s="45">
        <v>104.51600000000001</v>
      </c>
      <c r="T313" s="45">
        <f t="shared" si="5"/>
        <v>13397.885999999999</v>
      </c>
      <c r="U313" s="45">
        <v>2958.127</v>
      </c>
      <c r="V313" s="45">
        <f t="shared" si="6"/>
        <v>44572.345999999998</v>
      </c>
    </row>
    <row r="314" spans="1:22" x14ac:dyDescent="0.3">
      <c r="B314" s="2">
        <v>37773</v>
      </c>
      <c r="C314" s="45">
        <v>5636.6949999999997</v>
      </c>
      <c r="D314" s="45">
        <v>211.05799999999999</v>
      </c>
      <c r="E314" s="45">
        <v>18367.995999999999</v>
      </c>
      <c r="F314" s="45">
        <v>0</v>
      </c>
      <c r="G314" s="45">
        <v>7.41</v>
      </c>
      <c r="H314" s="45">
        <v>1640.7280000000001</v>
      </c>
      <c r="I314" s="45">
        <v>787.49900000000002</v>
      </c>
      <c r="J314" s="45">
        <v>4181.8230000000003</v>
      </c>
      <c r="K314" s="45">
        <v>669.14400000000001</v>
      </c>
      <c r="L314" s="45">
        <v>1112.8910000000001</v>
      </c>
      <c r="M314" s="45">
        <v>1372.8579999999999</v>
      </c>
      <c r="N314" s="45">
        <v>1240.4069999999999</v>
      </c>
      <c r="O314" s="45">
        <v>78.986999999999995</v>
      </c>
      <c r="P314" s="45">
        <v>569.42499999999995</v>
      </c>
      <c r="Q314" s="45">
        <v>513.71299999999997</v>
      </c>
      <c r="R314" s="45">
        <v>150.44399999999999</v>
      </c>
      <c r="S314" s="45">
        <v>501.53399999999999</v>
      </c>
      <c r="T314" s="45">
        <f t="shared" si="5"/>
        <v>12819.452999999998</v>
      </c>
      <c r="U314" s="45">
        <v>3334.6840000000002</v>
      </c>
      <c r="V314" s="45">
        <f t="shared" si="6"/>
        <v>40377.295999999995</v>
      </c>
    </row>
    <row r="315" spans="1:22" x14ac:dyDescent="0.3">
      <c r="B315" s="2">
        <v>37803</v>
      </c>
      <c r="C315" s="45">
        <v>7177.6570000000002</v>
      </c>
      <c r="D315" s="45">
        <v>1108.1310000000001</v>
      </c>
      <c r="E315" s="45">
        <v>1867.3430000000001</v>
      </c>
      <c r="F315" s="45">
        <v>0.54</v>
      </c>
      <c r="G315" s="45">
        <v>0.63100000000000001</v>
      </c>
      <c r="H315" s="45">
        <v>2224.9360000000001</v>
      </c>
      <c r="I315" s="45">
        <v>1240.3810000000001</v>
      </c>
      <c r="J315" s="45">
        <v>2392.835</v>
      </c>
      <c r="K315" s="45">
        <v>467.42200000000003</v>
      </c>
      <c r="L315" s="45">
        <v>1480.1489999999999</v>
      </c>
      <c r="M315" s="45">
        <v>1124.944</v>
      </c>
      <c r="N315" s="45">
        <v>1264.367</v>
      </c>
      <c r="O315" s="45">
        <v>11.486000000000001</v>
      </c>
      <c r="P315" s="45">
        <v>535.29700000000003</v>
      </c>
      <c r="Q315" s="45">
        <v>721.88099999999997</v>
      </c>
      <c r="R315" s="45">
        <v>143.04300000000001</v>
      </c>
      <c r="S315" s="45">
        <v>199.32500000000002</v>
      </c>
      <c r="T315" s="45">
        <f t="shared" si="5"/>
        <v>11806.066000000001</v>
      </c>
      <c r="U315" s="45">
        <v>5199.2470000000003</v>
      </c>
      <c r="V315" s="45">
        <f t="shared" si="6"/>
        <v>27159.615000000002</v>
      </c>
    </row>
    <row r="316" spans="1:22" x14ac:dyDescent="0.3">
      <c r="B316" s="2">
        <v>37834</v>
      </c>
      <c r="C316" s="45">
        <v>4368.5209999999997</v>
      </c>
      <c r="D316" s="45">
        <v>560.72</v>
      </c>
      <c r="E316" s="45">
        <v>588.73099999999999</v>
      </c>
      <c r="F316" s="45">
        <v>35.006999999999998</v>
      </c>
      <c r="G316" s="45">
        <v>16</v>
      </c>
      <c r="H316" s="45">
        <v>1531.046</v>
      </c>
      <c r="I316" s="45">
        <v>858.97299999999996</v>
      </c>
      <c r="J316" s="45">
        <v>4751.0749999999998</v>
      </c>
      <c r="K316" s="45">
        <v>740.72400000000005</v>
      </c>
      <c r="L316" s="45">
        <v>799.31600000000003</v>
      </c>
      <c r="M316" s="45">
        <v>1079.1949999999999</v>
      </c>
      <c r="N316" s="45">
        <v>1573.2660000000001</v>
      </c>
      <c r="O316" s="45">
        <v>100.289</v>
      </c>
      <c r="P316" s="45">
        <v>536.63499999999999</v>
      </c>
      <c r="Q316" s="45">
        <v>987.81700000000001</v>
      </c>
      <c r="R316" s="45">
        <v>168.816</v>
      </c>
      <c r="S316" s="45">
        <v>42.045000000000002</v>
      </c>
      <c r="T316" s="45">
        <f t="shared" si="5"/>
        <v>13169.197</v>
      </c>
      <c r="U316" s="45">
        <v>3971.5059999999999</v>
      </c>
      <c r="V316" s="45">
        <f t="shared" si="6"/>
        <v>22709.682000000001</v>
      </c>
    </row>
    <row r="317" spans="1:22" x14ac:dyDescent="0.3">
      <c r="B317" s="2">
        <v>37865</v>
      </c>
      <c r="C317" s="45">
        <v>4563.8910000000005</v>
      </c>
      <c r="D317" s="45">
        <v>398.59300000000002</v>
      </c>
      <c r="E317" s="45">
        <v>847.64700000000005</v>
      </c>
      <c r="F317" s="45">
        <v>0.26</v>
      </c>
      <c r="G317" s="45">
        <v>5</v>
      </c>
      <c r="H317" s="45">
        <v>1722.5619999999999</v>
      </c>
      <c r="I317" s="45">
        <v>976.44899999999996</v>
      </c>
      <c r="J317" s="45">
        <v>1905.1189999999999</v>
      </c>
      <c r="K317" s="45">
        <v>907.88300000000004</v>
      </c>
      <c r="L317" s="45">
        <v>1235.9090000000001</v>
      </c>
      <c r="M317" s="45">
        <v>1333.3520000000001</v>
      </c>
      <c r="N317" s="45">
        <v>1837.059</v>
      </c>
      <c r="O317" s="45">
        <v>113.98099999999999</v>
      </c>
      <c r="P317" s="45">
        <v>504.36</v>
      </c>
      <c r="Q317" s="45">
        <v>1138.7750000000001</v>
      </c>
      <c r="R317" s="45">
        <v>133.364</v>
      </c>
      <c r="S317" s="45">
        <v>51.334000000000003</v>
      </c>
      <c r="T317" s="45">
        <f t="shared" si="5"/>
        <v>11860.147000000001</v>
      </c>
      <c r="U317" s="45">
        <v>4765.4009999999998</v>
      </c>
      <c r="V317" s="45">
        <f t="shared" si="6"/>
        <v>22440.938999999998</v>
      </c>
    </row>
    <row r="318" spans="1:22" x14ac:dyDescent="0.3">
      <c r="B318" s="2">
        <v>37895</v>
      </c>
      <c r="C318" s="45">
        <v>3860.0309999999999</v>
      </c>
      <c r="D318" s="45">
        <v>846.56000000000006</v>
      </c>
      <c r="E318" s="45">
        <v>669.38200000000006</v>
      </c>
      <c r="F318" s="45">
        <v>0</v>
      </c>
      <c r="G318" s="45">
        <v>0</v>
      </c>
      <c r="H318" s="45">
        <v>2148.3180000000002</v>
      </c>
      <c r="I318" s="45">
        <v>497.34800000000001</v>
      </c>
      <c r="J318" s="45">
        <v>4882.0709999999999</v>
      </c>
      <c r="K318" s="45">
        <v>703.82799999999997</v>
      </c>
      <c r="L318" s="45">
        <v>1353.479</v>
      </c>
      <c r="M318" s="45">
        <v>943.79600000000005</v>
      </c>
      <c r="N318" s="45">
        <v>1661.0340000000001</v>
      </c>
      <c r="O318" s="45">
        <v>72.930999999999997</v>
      </c>
      <c r="P318" s="45">
        <v>758.32</v>
      </c>
      <c r="Q318" s="45">
        <v>807.06500000000005</v>
      </c>
      <c r="R318" s="45">
        <v>254.494</v>
      </c>
      <c r="S318" s="45">
        <v>311.57600000000002</v>
      </c>
      <c r="T318" s="45">
        <f t="shared" si="5"/>
        <v>14394.260000000002</v>
      </c>
      <c r="U318" s="45">
        <v>5247.28</v>
      </c>
      <c r="V318" s="45">
        <f t="shared" si="6"/>
        <v>25017.512999999999</v>
      </c>
    </row>
    <row r="319" spans="1:22" x14ac:dyDescent="0.3">
      <c r="B319" s="2">
        <v>37926</v>
      </c>
      <c r="C319" s="45">
        <v>4580.0709999999999</v>
      </c>
      <c r="D319" s="45">
        <v>491.41300000000001</v>
      </c>
      <c r="E319" s="45">
        <v>704.84100000000001</v>
      </c>
      <c r="F319" s="45">
        <v>0.84599999999999997</v>
      </c>
      <c r="G319" s="45">
        <v>5</v>
      </c>
      <c r="H319" s="45">
        <v>3517.0459999999998</v>
      </c>
      <c r="I319" s="45">
        <v>888.20100000000002</v>
      </c>
      <c r="J319" s="45">
        <v>5625.16</v>
      </c>
      <c r="K319" s="45">
        <v>1022.663</v>
      </c>
      <c r="L319" s="45">
        <v>996.76400000000001</v>
      </c>
      <c r="M319" s="45">
        <v>1600.4169999999999</v>
      </c>
      <c r="N319" s="45">
        <v>2039.2339999999999</v>
      </c>
      <c r="O319" s="45">
        <v>60.456000000000003</v>
      </c>
      <c r="P319" s="45">
        <v>1076.107</v>
      </c>
      <c r="Q319" s="45">
        <v>979.60799999999995</v>
      </c>
      <c r="R319" s="45">
        <v>315.62</v>
      </c>
      <c r="S319" s="45">
        <v>213.459</v>
      </c>
      <c r="T319" s="45">
        <f t="shared" si="5"/>
        <v>18334.734999999997</v>
      </c>
      <c r="U319" s="45">
        <v>3792.614</v>
      </c>
      <c r="V319" s="45">
        <f t="shared" si="6"/>
        <v>27909.519999999997</v>
      </c>
    </row>
    <row r="320" spans="1:22" x14ac:dyDescent="0.3">
      <c r="B320" s="2">
        <v>37956</v>
      </c>
      <c r="C320" s="45">
        <v>2999.4340000000002</v>
      </c>
      <c r="D320" s="45">
        <v>1132.027</v>
      </c>
      <c r="E320" s="45">
        <v>368.59800000000001</v>
      </c>
      <c r="F320" s="45">
        <v>0.1</v>
      </c>
      <c r="G320" s="45">
        <v>0.63200000000000001</v>
      </c>
      <c r="H320" s="45">
        <v>2659.5949999999998</v>
      </c>
      <c r="I320" s="45">
        <v>494.91699999999997</v>
      </c>
      <c r="J320" s="45">
        <v>4373.5910000000003</v>
      </c>
      <c r="K320" s="45">
        <v>485.75799999999998</v>
      </c>
      <c r="L320" s="45">
        <v>896.78599999999994</v>
      </c>
      <c r="M320" s="45">
        <v>1030.961</v>
      </c>
      <c r="N320" s="45">
        <v>916.92399999999998</v>
      </c>
      <c r="O320" s="45">
        <v>119.5</v>
      </c>
      <c r="P320" s="45">
        <v>822.14800000000002</v>
      </c>
      <c r="Q320" s="45">
        <v>438.053</v>
      </c>
      <c r="R320" s="45">
        <v>223.483</v>
      </c>
      <c r="S320" s="45">
        <v>207.86</v>
      </c>
      <c r="T320" s="45">
        <f t="shared" si="5"/>
        <v>12669.575999999999</v>
      </c>
      <c r="U320" s="45">
        <v>2327.569</v>
      </c>
      <c r="V320" s="45">
        <f t="shared" si="6"/>
        <v>19497.935999999998</v>
      </c>
    </row>
    <row r="321" spans="2:22" x14ac:dyDescent="0.3">
      <c r="B321" s="2">
        <v>37987</v>
      </c>
      <c r="C321" s="45">
        <v>2304.279</v>
      </c>
      <c r="D321" s="45">
        <v>109.19200000000001</v>
      </c>
      <c r="E321" s="45">
        <v>755.73099999999999</v>
      </c>
      <c r="F321" s="45">
        <v>0</v>
      </c>
      <c r="G321" s="45">
        <v>0</v>
      </c>
      <c r="H321" s="45">
        <v>2119.0819999999999</v>
      </c>
      <c r="I321" s="45">
        <v>853.90300000000002</v>
      </c>
      <c r="J321" s="45">
        <v>4421.2879999999996</v>
      </c>
      <c r="K321" s="45">
        <v>366.233</v>
      </c>
      <c r="L321" s="45">
        <v>947.28599999999994</v>
      </c>
      <c r="M321" s="45">
        <v>1035.155</v>
      </c>
      <c r="N321" s="45">
        <v>1387.0119999999999</v>
      </c>
      <c r="O321" s="45">
        <v>15.164999999999999</v>
      </c>
      <c r="P321" s="45">
        <v>666.27300000000002</v>
      </c>
      <c r="Q321" s="45">
        <v>537.827</v>
      </c>
      <c r="R321" s="45">
        <v>116.84399999999999</v>
      </c>
      <c r="S321" s="45">
        <v>129.78800000000001</v>
      </c>
      <c r="T321" s="45">
        <f t="shared" si="5"/>
        <v>12595.856</v>
      </c>
      <c r="U321" s="45">
        <v>4049.277</v>
      </c>
      <c r="V321" s="45">
        <f t="shared" si="6"/>
        <v>19814.334999999999</v>
      </c>
    </row>
    <row r="322" spans="2:22" x14ac:dyDescent="0.3">
      <c r="B322" s="2">
        <v>38018</v>
      </c>
      <c r="C322" s="45">
        <v>3987.6460000000002</v>
      </c>
      <c r="D322" s="45">
        <v>229.59800000000001</v>
      </c>
      <c r="E322" s="45">
        <v>538.25</v>
      </c>
      <c r="F322" s="45">
        <v>0</v>
      </c>
      <c r="G322" s="45">
        <v>0.46500000000000002</v>
      </c>
      <c r="H322" s="45">
        <v>1951.5309999999999</v>
      </c>
      <c r="I322" s="45">
        <v>1686.0260000000001</v>
      </c>
      <c r="J322" s="45">
        <v>1703.606</v>
      </c>
      <c r="K322" s="45">
        <v>566.00599999999997</v>
      </c>
      <c r="L322" s="45">
        <v>1173.0119999999999</v>
      </c>
      <c r="M322" s="45">
        <v>1168.162</v>
      </c>
      <c r="N322" s="45">
        <v>1400.9690000000001</v>
      </c>
      <c r="O322" s="45">
        <v>129.27799999999999</v>
      </c>
      <c r="P322" s="45">
        <v>1153.491</v>
      </c>
      <c r="Q322" s="45">
        <v>277.16899999999998</v>
      </c>
      <c r="R322" s="45">
        <v>394.08800000000002</v>
      </c>
      <c r="S322" s="45">
        <v>230.66499999999999</v>
      </c>
      <c r="T322" s="45">
        <f t="shared" si="5"/>
        <v>11834.002999999999</v>
      </c>
      <c r="U322" s="45">
        <v>2655.7890000000002</v>
      </c>
      <c r="V322" s="45">
        <f t="shared" si="6"/>
        <v>19245.751</v>
      </c>
    </row>
    <row r="323" spans="2:22" x14ac:dyDescent="0.3">
      <c r="B323" s="2">
        <v>38047</v>
      </c>
      <c r="C323" s="45">
        <v>4263.3389999999999</v>
      </c>
      <c r="D323" s="45">
        <v>150.35400000000001</v>
      </c>
      <c r="E323" s="45">
        <v>1508.4639999999999</v>
      </c>
      <c r="F323" s="45">
        <v>2.714</v>
      </c>
      <c r="G323" s="45">
        <v>5.9809999999999999</v>
      </c>
      <c r="H323" s="45">
        <v>3069.6239999999998</v>
      </c>
      <c r="I323" s="45">
        <v>1118.4169999999999</v>
      </c>
      <c r="J323" s="45">
        <v>4609.6670000000004</v>
      </c>
      <c r="K323" s="45">
        <v>578.06100000000004</v>
      </c>
      <c r="L323" s="45">
        <v>1071.624</v>
      </c>
      <c r="M323" s="45">
        <v>1738.146</v>
      </c>
      <c r="N323" s="45">
        <v>1647.0609999999999</v>
      </c>
      <c r="O323" s="45">
        <v>193.71100000000001</v>
      </c>
      <c r="P323" s="45">
        <v>583.52700000000004</v>
      </c>
      <c r="Q323" s="45">
        <v>964.29300000000001</v>
      </c>
      <c r="R323" s="45">
        <v>150.82499999999999</v>
      </c>
      <c r="S323" s="45">
        <v>283.75900000000001</v>
      </c>
      <c r="T323" s="45">
        <f t="shared" si="5"/>
        <v>16008.714999999998</v>
      </c>
      <c r="U323" s="45">
        <v>3461.7950000000001</v>
      </c>
      <c r="V323" s="45">
        <f t="shared" si="6"/>
        <v>25401.362000000001</v>
      </c>
    </row>
    <row r="324" spans="2:22" x14ac:dyDescent="0.3">
      <c r="B324" s="2">
        <v>38078</v>
      </c>
      <c r="C324" s="45">
        <v>5386.0990000000002</v>
      </c>
      <c r="D324" s="45">
        <v>1744.915</v>
      </c>
      <c r="E324" s="45">
        <v>23766.258000000002</v>
      </c>
      <c r="F324" s="45">
        <v>0</v>
      </c>
      <c r="G324" s="45">
        <v>0</v>
      </c>
      <c r="H324" s="45">
        <v>1492.904</v>
      </c>
      <c r="I324" s="45">
        <v>1041.8599999999999</v>
      </c>
      <c r="J324" s="45">
        <v>4464.3620000000001</v>
      </c>
      <c r="K324" s="45">
        <v>671.31500000000005</v>
      </c>
      <c r="L324" s="45">
        <v>1035.29</v>
      </c>
      <c r="M324" s="45">
        <v>1580.307</v>
      </c>
      <c r="N324" s="45">
        <v>1214.0940000000001</v>
      </c>
      <c r="O324" s="45">
        <v>184.19</v>
      </c>
      <c r="P324" s="45">
        <v>802.06700000000001</v>
      </c>
      <c r="Q324" s="45">
        <v>978.62199999999996</v>
      </c>
      <c r="R324" s="45">
        <v>290.48200000000003</v>
      </c>
      <c r="S324" s="45">
        <v>356.75</v>
      </c>
      <c r="T324" s="45">
        <f t="shared" si="5"/>
        <v>14112.243000000002</v>
      </c>
      <c r="U324" s="45">
        <v>4279.3670000000002</v>
      </c>
      <c r="V324" s="45">
        <f t="shared" si="6"/>
        <v>49288.881999999998</v>
      </c>
    </row>
    <row r="325" spans="2:22" x14ac:dyDescent="0.3">
      <c r="B325" s="2">
        <v>38108</v>
      </c>
      <c r="C325" s="45">
        <v>4701.8580000000002</v>
      </c>
      <c r="D325" s="45">
        <v>590.03200000000004</v>
      </c>
      <c r="E325" s="45">
        <v>1773.192</v>
      </c>
      <c r="F325" s="45">
        <v>0.04</v>
      </c>
      <c r="G325" s="45">
        <v>0.03</v>
      </c>
      <c r="H325" s="45">
        <v>1657.0429999999999</v>
      </c>
      <c r="I325" s="45">
        <v>739.43200000000002</v>
      </c>
      <c r="J325" s="45">
        <v>1946.0170000000001</v>
      </c>
      <c r="K325" s="45">
        <v>636.79600000000005</v>
      </c>
      <c r="L325" s="45">
        <v>1165.482</v>
      </c>
      <c r="M325" s="45">
        <v>1330.979</v>
      </c>
      <c r="N325" s="45">
        <v>1587.2149999999999</v>
      </c>
      <c r="O325" s="45">
        <v>69.552000000000007</v>
      </c>
      <c r="P325" s="45">
        <v>858.98</v>
      </c>
      <c r="Q325" s="45">
        <v>1051.0229999999999</v>
      </c>
      <c r="R325" s="45">
        <v>320.96600000000001</v>
      </c>
      <c r="S325" s="45">
        <v>138.387</v>
      </c>
      <c r="T325" s="45">
        <f t="shared" si="5"/>
        <v>11501.871999999999</v>
      </c>
      <c r="U325" s="45">
        <v>3551.7280000000001</v>
      </c>
      <c r="V325" s="45">
        <f t="shared" si="6"/>
        <v>22118.751999999997</v>
      </c>
    </row>
    <row r="326" spans="2:22" x14ac:dyDescent="0.3">
      <c r="B326" s="2">
        <v>38139</v>
      </c>
      <c r="C326" s="45">
        <v>9510.8060000000005</v>
      </c>
      <c r="D326" s="45">
        <v>339.16700000000003</v>
      </c>
      <c r="E326" s="45">
        <v>22363.132000000001</v>
      </c>
      <c r="F326" s="45">
        <v>50.036999999999999</v>
      </c>
      <c r="G326" s="45">
        <v>14.701000000000001</v>
      </c>
      <c r="H326" s="45">
        <v>1715.2090000000001</v>
      </c>
      <c r="I326" s="45">
        <v>1066.521</v>
      </c>
      <c r="J326" s="45">
        <v>5951.27</v>
      </c>
      <c r="K326" s="45">
        <v>693.71100000000001</v>
      </c>
      <c r="L326" s="45">
        <v>927.92</v>
      </c>
      <c r="M326" s="45">
        <v>1690.395</v>
      </c>
      <c r="N326" s="45">
        <v>1784.3340000000001</v>
      </c>
      <c r="O326" s="45">
        <v>159.89500000000001</v>
      </c>
      <c r="P326" s="45">
        <v>555.78499999999997</v>
      </c>
      <c r="Q326" s="45">
        <v>641.69600000000003</v>
      </c>
      <c r="R326" s="45">
        <v>197.22399999999999</v>
      </c>
      <c r="S326" s="45">
        <v>131.70400000000001</v>
      </c>
      <c r="T326" s="45">
        <f t="shared" si="5"/>
        <v>15515.664000000001</v>
      </c>
      <c r="U326" s="45">
        <v>4210.9759999999997</v>
      </c>
      <c r="V326" s="45">
        <f t="shared" si="6"/>
        <v>52004.483000000007</v>
      </c>
    </row>
    <row r="327" spans="2:22" x14ac:dyDescent="0.3">
      <c r="B327" s="2">
        <v>38169</v>
      </c>
      <c r="C327" s="45">
        <v>4171.2129999999997</v>
      </c>
      <c r="D327" s="45">
        <v>629.93500000000006</v>
      </c>
      <c r="E327" s="45">
        <v>1224.9739999999999</v>
      </c>
      <c r="F327" s="45">
        <v>0.10400000000000001</v>
      </c>
      <c r="G327" s="45">
        <v>0.19900000000000001</v>
      </c>
      <c r="H327" s="45">
        <v>1982.1220000000001</v>
      </c>
      <c r="I327" s="45">
        <v>1142.4770000000001</v>
      </c>
      <c r="J327" s="45">
        <v>5620.4709999999995</v>
      </c>
      <c r="K327" s="45">
        <v>584.07399999999996</v>
      </c>
      <c r="L327" s="45">
        <v>814.26599999999996</v>
      </c>
      <c r="M327" s="45">
        <v>1273.152</v>
      </c>
      <c r="N327" s="45">
        <v>1952.75</v>
      </c>
      <c r="O327" s="45">
        <v>189.10400000000001</v>
      </c>
      <c r="P327" s="45">
        <v>1163.923</v>
      </c>
      <c r="Q327" s="45">
        <v>819.75300000000004</v>
      </c>
      <c r="R327" s="45">
        <v>114.8</v>
      </c>
      <c r="S327" s="45">
        <v>284.52699999999999</v>
      </c>
      <c r="T327" s="45">
        <f t="shared" si="5"/>
        <v>15941.419</v>
      </c>
      <c r="U327" s="45">
        <v>5052.7340000000004</v>
      </c>
      <c r="V327" s="45">
        <f t="shared" si="6"/>
        <v>27020.578000000001</v>
      </c>
    </row>
    <row r="328" spans="2:22" x14ac:dyDescent="0.3">
      <c r="B328" s="2">
        <v>38200</v>
      </c>
      <c r="C328" s="45">
        <v>6478.0569999999998</v>
      </c>
      <c r="D328" s="45">
        <v>2632.1219999999998</v>
      </c>
      <c r="E328" s="45">
        <v>2893.0320000000002</v>
      </c>
      <c r="F328" s="45">
        <v>0</v>
      </c>
      <c r="G328" s="45">
        <v>0.435</v>
      </c>
      <c r="H328" s="45">
        <v>1674.5260000000001</v>
      </c>
      <c r="I328" s="45">
        <v>1531.1179999999999</v>
      </c>
      <c r="J328" s="45">
        <v>5376.0209999999997</v>
      </c>
      <c r="K328" s="45">
        <v>690.62300000000005</v>
      </c>
      <c r="L328" s="45">
        <v>1144.4829999999999</v>
      </c>
      <c r="M328" s="45">
        <v>1062.644</v>
      </c>
      <c r="N328" s="45">
        <v>1968.86</v>
      </c>
      <c r="O328" s="45">
        <v>87.914000000000001</v>
      </c>
      <c r="P328" s="45">
        <v>703.08</v>
      </c>
      <c r="Q328" s="45">
        <v>2048.9960000000001</v>
      </c>
      <c r="R328" s="45">
        <v>282.18799999999999</v>
      </c>
      <c r="S328" s="45">
        <v>276.43799999999999</v>
      </c>
      <c r="T328" s="45">
        <f t="shared" si="5"/>
        <v>16846.891</v>
      </c>
      <c r="U328" s="45">
        <v>5819.3910000000005</v>
      </c>
      <c r="V328" s="45">
        <f t="shared" si="6"/>
        <v>34669.928</v>
      </c>
    </row>
    <row r="329" spans="2:22" x14ac:dyDescent="0.3">
      <c r="B329" s="2">
        <v>38231</v>
      </c>
      <c r="C329" s="45">
        <v>4702.558</v>
      </c>
      <c r="D329" s="45">
        <v>282.31700000000001</v>
      </c>
      <c r="E329" s="45">
        <v>525.04700000000003</v>
      </c>
      <c r="F329" s="45">
        <v>0</v>
      </c>
      <c r="G329" s="45">
        <v>1.8420000000000001</v>
      </c>
      <c r="H329" s="45">
        <v>1883.8230000000001</v>
      </c>
      <c r="I329" s="45">
        <v>910.09799999999996</v>
      </c>
      <c r="J329" s="45">
        <v>5754.7979999999998</v>
      </c>
      <c r="K329" s="45">
        <v>534.37800000000004</v>
      </c>
      <c r="L329" s="45">
        <v>1239.6279999999999</v>
      </c>
      <c r="M329" s="45">
        <v>1283.123</v>
      </c>
      <c r="N329" s="45">
        <v>1880.241</v>
      </c>
      <c r="O329" s="45">
        <v>114.33499999999999</v>
      </c>
      <c r="P329" s="45">
        <v>670.93299999999999</v>
      </c>
      <c r="Q329" s="45">
        <v>844.33299999999997</v>
      </c>
      <c r="R329" s="45">
        <v>85.159000000000006</v>
      </c>
      <c r="S329" s="45">
        <v>344.92</v>
      </c>
      <c r="T329" s="45">
        <f t="shared" si="5"/>
        <v>15545.769</v>
      </c>
      <c r="U329" s="45">
        <v>2881.3719999999998</v>
      </c>
      <c r="V329" s="45">
        <f t="shared" si="6"/>
        <v>23938.904999999999</v>
      </c>
    </row>
    <row r="330" spans="2:22" x14ac:dyDescent="0.3">
      <c r="B330" s="2">
        <v>38261</v>
      </c>
      <c r="C330" s="45">
        <v>2916.7730000000001</v>
      </c>
      <c r="D330" s="45">
        <v>564.91</v>
      </c>
      <c r="E330" s="45">
        <v>574.66100000000006</v>
      </c>
      <c r="F330" s="45">
        <v>4.7320000000000002</v>
      </c>
      <c r="G330" s="45">
        <v>0.01</v>
      </c>
      <c r="H330" s="45">
        <v>2474.7139999999999</v>
      </c>
      <c r="I330" s="45">
        <v>625.32799999999997</v>
      </c>
      <c r="J330" s="45">
        <v>1653.6079999999999</v>
      </c>
      <c r="K330" s="45">
        <v>771.49900000000002</v>
      </c>
      <c r="L330" s="45">
        <v>1252.703</v>
      </c>
      <c r="M330" s="45">
        <v>1252.7560000000001</v>
      </c>
      <c r="N330" s="45">
        <v>2325.924</v>
      </c>
      <c r="O330" s="45">
        <v>10.077</v>
      </c>
      <c r="P330" s="45">
        <v>1060.144</v>
      </c>
      <c r="Q330" s="45">
        <v>1058.778</v>
      </c>
      <c r="R330" s="45">
        <v>228.727</v>
      </c>
      <c r="S330" s="45">
        <v>351.71899999999999</v>
      </c>
      <c r="T330" s="45">
        <f t="shared" si="5"/>
        <v>13065.976999999999</v>
      </c>
      <c r="U330" s="45">
        <v>3725.2339999999999</v>
      </c>
      <c r="V330" s="45">
        <f t="shared" si="6"/>
        <v>20852.296999999999</v>
      </c>
    </row>
    <row r="331" spans="2:22" x14ac:dyDescent="0.3">
      <c r="B331" s="2">
        <v>38292</v>
      </c>
      <c r="C331" s="45">
        <v>3968.1030000000001</v>
      </c>
      <c r="D331" s="45">
        <v>636.73</v>
      </c>
      <c r="E331" s="45">
        <v>845.12300000000005</v>
      </c>
      <c r="F331" s="45">
        <v>2.1310000000000002</v>
      </c>
      <c r="G331" s="45">
        <v>4.2839999999999998</v>
      </c>
      <c r="H331" s="45">
        <v>2132.69</v>
      </c>
      <c r="I331" s="45">
        <v>955.75</v>
      </c>
      <c r="J331" s="45">
        <v>6457.5619999999999</v>
      </c>
      <c r="K331" s="45">
        <v>469.10700000000003</v>
      </c>
      <c r="L331" s="45">
        <v>1018.109</v>
      </c>
      <c r="M331" s="45">
        <v>2465.549</v>
      </c>
      <c r="N331" s="45">
        <v>1746.67</v>
      </c>
      <c r="O331" s="45">
        <v>141.529</v>
      </c>
      <c r="P331" s="45">
        <v>671.702</v>
      </c>
      <c r="Q331" s="45">
        <v>702.84900000000005</v>
      </c>
      <c r="R331" s="45">
        <v>141.51</v>
      </c>
      <c r="S331" s="45">
        <v>286.28899999999999</v>
      </c>
      <c r="T331" s="45">
        <f t="shared" si="5"/>
        <v>17189.315999999999</v>
      </c>
      <c r="U331" s="45">
        <v>4855.16</v>
      </c>
      <c r="V331" s="45">
        <f t="shared" si="6"/>
        <v>27500.846999999998</v>
      </c>
    </row>
    <row r="332" spans="2:22" x14ac:dyDescent="0.3">
      <c r="B332" s="2">
        <v>38322</v>
      </c>
      <c r="C332" s="45">
        <v>2536.87</v>
      </c>
      <c r="D332" s="45">
        <v>1408.1020000000001</v>
      </c>
      <c r="E332" s="45">
        <v>1170.1780000000001</v>
      </c>
      <c r="F332" s="45">
        <v>0.4</v>
      </c>
      <c r="G332" s="45">
        <v>0</v>
      </c>
      <c r="H332" s="45">
        <v>1988.6410000000001</v>
      </c>
      <c r="I332" s="45">
        <v>850.15099999999995</v>
      </c>
      <c r="J332" s="45">
        <v>5506.5020000000004</v>
      </c>
      <c r="K332" s="45">
        <v>852.29100000000005</v>
      </c>
      <c r="L332" s="45">
        <v>860.16300000000001</v>
      </c>
      <c r="M332" s="45">
        <v>1474.7180000000001</v>
      </c>
      <c r="N332" s="45">
        <v>1920.518</v>
      </c>
      <c r="O332" s="45">
        <v>66.757000000000005</v>
      </c>
      <c r="P332" s="45">
        <v>743.27800000000002</v>
      </c>
      <c r="Q332" s="45">
        <v>858.54499999999996</v>
      </c>
      <c r="R332" s="45">
        <v>306.66000000000003</v>
      </c>
      <c r="S332" s="45">
        <v>486.90500000000003</v>
      </c>
      <c r="T332" s="45">
        <f>SUM(H332:S332)</f>
        <v>15915.129000000001</v>
      </c>
      <c r="U332" s="45">
        <v>3973.317</v>
      </c>
      <c r="V332" s="45">
        <f t="shared" si="6"/>
        <v>25003.995999999999</v>
      </c>
    </row>
    <row r="333" spans="2:22" x14ac:dyDescent="0.3">
      <c r="B333" s="2">
        <v>38353</v>
      </c>
      <c r="C333" s="45">
        <v>3069.9300000000003</v>
      </c>
      <c r="D333" s="45">
        <v>692.93600000000004</v>
      </c>
      <c r="E333" s="45">
        <v>2355.0370000000003</v>
      </c>
      <c r="F333" s="45">
        <v>7.492</v>
      </c>
      <c r="G333" s="45">
        <v>0.84</v>
      </c>
      <c r="H333" s="45">
        <v>2908.9540000000002</v>
      </c>
      <c r="I333" s="45">
        <v>787.62699999999995</v>
      </c>
      <c r="J333" s="45">
        <v>9516.6080000000002</v>
      </c>
      <c r="K333" s="45">
        <v>824.774</v>
      </c>
      <c r="L333" s="45">
        <v>921.45299999999997</v>
      </c>
      <c r="M333" s="45">
        <v>1371.6569999999999</v>
      </c>
      <c r="N333" s="45">
        <v>1930.7180000000001</v>
      </c>
      <c r="O333" s="45">
        <v>127.69199999999999</v>
      </c>
      <c r="P333" s="45">
        <v>2266.9780000000001</v>
      </c>
      <c r="Q333" s="45">
        <v>1035.241</v>
      </c>
      <c r="R333" s="45">
        <v>247.63800000000001</v>
      </c>
      <c r="S333" s="45">
        <v>33.271000000000001</v>
      </c>
      <c r="T333" s="45">
        <f t="shared" ref="T333:T396" si="7">SUM(H333:S333)</f>
        <v>21972.610999999997</v>
      </c>
      <c r="U333" s="45">
        <v>5444.1270000000004</v>
      </c>
      <c r="V333" s="45">
        <f t="shared" si="6"/>
        <v>33542.972999999998</v>
      </c>
    </row>
    <row r="334" spans="2:22" x14ac:dyDescent="0.3">
      <c r="B334" s="2">
        <v>38384</v>
      </c>
      <c r="C334" s="45">
        <v>2819.3580000000002</v>
      </c>
      <c r="D334" s="45">
        <v>232.72800000000001</v>
      </c>
      <c r="E334" s="45">
        <v>918.11700000000008</v>
      </c>
      <c r="F334" s="45">
        <v>0</v>
      </c>
      <c r="G334" s="45">
        <v>42.4</v>
      </c>
      <c r="H334" s="45">
        <v>2286.3969999999999</v>
      </c>
      <c r="I334" s="45">
        <v>792.24099999999999</v>
      </c>
      <c r="J334" s="45">
        <v>5405.0879999999997</v>
      </c>
      <c r="K334" s="45">
        <v>580.69299999999998</v>
      </c>
      <c r="L334" s="45">
        <v>974.23400000000004</v>
      </c>
      <c r="M334" s="45">
        <v>1315.8620000000001</v>
      </c>
      <c r="N334" s="45">
        <v>2029.2249999999999</v>
      </c>
      <c r="O334" s="45">
        <v>81.421000000000006</v>
      </c>
      <c r="P334" s="45">
        <v>554.64099999999996</v>
      </c>
      <c r="Q334" s="45">
        <v>1362.115</v>
      </c>
      <c r="R334" s="45">
        <v>228.154</v>
      </c>
      <c r="S334" s="45">
        <v>186.44</v>
      </c>
      <c r="T334" s="45">
        <f t="shared" si="7"/>
        <v>15796.511</v>
      </c>
      <c r="U334" s="45">
        <v>2867.84</v>
      </c>
      <c r="V334" s="45">
        <f t="shared" si="6"/>
        <v>22676.954000000002</v>
      </c>
    </row>
    <row r="335" spans="2:22" x14ac:dyDescent="0.3">
      <c r="B335" s="2">
        <v>38412</v>
      </c>
      <c r="C335" s="45">
        <v>5911.0439999999999</v>
      </c>
      <c r="D335" s="45">
        <v>345.26499999999999</v>
      </c>
      <c r="E335" s="45">
        <v>762.72500000000002</v>
      </c>
      <c r="F335" s="45">
        <v>0</v>
      </c>
      <c r="G335" s="45">
        <v>0.41000000000000003</v>
      </c>
      <c r="H335" s="45">
        <v>2541.6329999999998</v>
      </c>
      <c r="I335" s="45">
        <v>917.14400000000001</v>
      </c>
      <c r="J335" s="45">
        <v>2163.7350000000001</v>
      </c>
      <c r="K335" s="45">
        <v>410.25400000000002</v>
      </c>
      <c r="L335" s="45">
        <v>1013.544</v>
      </c>
      <c r="M335" s="45">
        <v>1011.9589999999999</v>
      </c>
      <c r="N335" s="45">
        <v>5745.3530000000001</v>
      </c>
      <c r="O335" s="45">
        <v>85.067999999999998</v>
      </c>
      <c r="P335" s="45">
        <v>868.96799999999996</v>
      </c>
      <c r="Q335" s="45">
        <v>1049.883</v>
      </c>
      <c r="R335" s="45">
        <v>338.66899999999998</v>
      </c>
      <c r="S335" s="45">
        <v>100.22800000000001</v>
      </c>
      <c r="T335" s="45">
        <f t="shared" si="7"/>
        <v>16246.437999999998</v>
      </c>
      <c r="U335" s="45">
        <v>4175.9390000000003</v>
      </c>
      <c r="V335" s="45">
        <f t="shared" si="6"/>
        <v>27441.820999999996</v>
      </c>
    </row>
    <row r="336" spans="2:22" x14ac:dyDescent="0.3">
      <c r="B336" s="2">
        <v>38443</v>
      </c>
      <c r="C336" s="45">
        <v>6878.5910000000003</v>
      </c>
      <c r="D336" s="45">
        <v>1794.8810000000001</v>
      </c>
      <c r="E336" s="45">
        <v>26481.079000000002</v>
      </c>
      <c r="F336" s="45">
        <v>6.1139999999999999</v>
      </c>
      <c r="G336" s="45">
        <v>2.177</v>
      </c>
      <c r="H336" s="45">
        <v>3646.61</v>
      </c>
      <c r="I336" s="45">
        <v>2003.23</v>
      </c>
      <c r="J336" s="45">
        <v>1973.5429999999999</v>
      </c>
      <c r="K336" s="45">
        <v>609.68200000000002</v>
      </c>
      <c r="L336" s="45">
        <v>1407.5340000000001</v>
      </c>
      <c r="M336" s="45">
        <v>2187.88</v>
      </c>
      <c r="N336" s="45">
        <v>2231.2640000000001</v>
      </c>
      <c r="O336" s="45">
        <v>53.715000000000003</v>
      </c>
      <c r="P336" s="45">
        <v>1127.884</v>
      </c>
      <c r="Q336" s="45">
        <v>878.96400000000006</v>
      </c>
      <c r="R336" s="45">
        <v>145.489</v>
      </c>
      <c r="S336" s="45">
        <v>104.76300000000001</v>
      </c>
      <c r="T336" s="45">
        <f t="shared" si="7"/>
        <v>16370.557999999999</v>
      </c>
      <c r="U336" s="45">
        <v>7443.0439999999999</v>
      </c>
      <c r="V336" s="45">
        <f t="shared" si="6"/>
        <v>58976.444000000003</v>
      </c>
    </row>
    <row r="337" spans="2:22" x14ac:dyDescent="0.3">
      <c r="B337" s="2">
        <v>38473</v>
      </c>
      <c r="C337" s="45">
        <v>3854.0720000000001</v>
      </c>
      <c r="D337" s="45">
        <v>2348.8879999999999</v>
      </c>
      <c r="E337" s="45">
        <v>2205.98</v>
      </c>
      <c r="F337" s="45">
        <v>1.3480000000000001</v>
      </c>
      <c r="G337" s="45">
        <v>0</v>
      </c>
      <c r="H337" s="45">
        <v>2158.0059999999999</v>
      </c>
      <c r="I337" s="45">
        <v>1533.259</v>
      </c>
      <c r="J337" s="45">
        <v>7057.61</v>
      </c>
      <c r="K337" s="45">
        <v>797.34699999999998</v>
      </c>
      <c r="L337" s="45">
        <v>1479.2</v>
      </c>
      <c r="M337" s="45">
        <v>1646.4549999999999</v>
      </c>
      <c r="N337" s="45">
        <v>2217.904</v>
      </c>
      <c r="O337" s="45">
        <v>99.616</v>
      </c>
      <c r="P337" s="45">
        <v>1227.654</v>
      </c>
      <c r="Q337" s="45">
        <v>436.48200000000003</v>
      </c>
      <c r="R337" s="45">
        <v>46.658000000000001</v>
      </c>
      <c r="S337" s="45">
        <v>147.38</v>
      </c>
      <c r="T337" s="45">
        <f t="shared" si="7"/>
        <v>18847.571</v>
      </c>
      <c r="U337" s="45">
        <v>6271.9920000000002</v>
      </c>
      <c r="V337" s="45">
        <f t="shared" si="6"/>
        <v>33529.851000000002</v>
      </c>
    </row>
    <row r="338" spans="2:22" x14ac:dyDescent="0.3">
      <c r="B338" s="2">
        <v>38504</v>
      </c>
      <c r="C338" s="45">
        <v>4879.9880000000003</v>
      </c>
      <c r="D338" s="45">
        <v>908.84100000000001</v>
      </c>
      <c r="E338" s="45">
        <v>20787.968000000001</v>
      </c>
      <c r="F338" s="45">
        <v>6.7000000000000004E-2</v>
      </c>
      <c r="G338" s="45">
        <v>0.68</v>
      </c>
      <c r="H338" s="45">
        <v>2741.7069999999999</v>
      </c>
      <c r="I338" s="45">
        <v>727.15</v>
      </c>
      <c r="J338" s="45">
        <v>2165.2750000000001</v>
      </c>
      <c r="K338" s="45">
        <v>956.51900000000001</v>
      </c>
      <c r="L338" s="45">
        <v>1738.079</v>
      </c>
      <c r="M338" s="45">
        <v>1754.365</v>
      </c>
      <c r="N338" s="45">
        <v>4116.71</v>
      </c>
      <c r="O338" s="45">
        <v>81.004999999999995</v>
      </c>
      <c r="P338" s="45">
        <v>1745.6279999999999</v>
      </c>
      <c r="Q338" s="45">
        <v>1116.4069999999999</v>
      </c>
      <c r="R338" s="45">
        <v>493.55</v>
      </c>
      <c r="S338" s="45">
        <v>517.77099999999996</v>
      </c>
      <c r="T338" s="45">
        <f t="shared" si="7"/>
        <v>18154.166000000001</v>
      </c>
      <c r="U338" s="45">
        <v>6394.982</v>
      </c>
      <c r="V338" s="45">
        <f t="shared" si="6"/>
        <v>51126.69200000001</v>
      </c>
    </row>
    <row r="339" spans="2:22" x14ac:dyDescent="0.3">
      <c r="B339" s="2">
        <v>38534</v>
      </c>
      <c r="C339" s="45">
        <v>5543.0039999999999</v>
      </c>
      <c r="D339" s="45">
        <v>943.70799999999997</v>
      </c>
      <c r="E339" s="45">
        <v>1056.3990000000001</v>
      </c>
      <c r="F339" s="45">
        <v>0</v>
      </c>
      <c r="G339" s="45">
        <v>6.649</v>
      </c>
      <c r="H339" s="45">
        <v>2129.9690000000001</v>
      </c>
      <c r="I339" s="45">
        <v>1115.4590000000001</v>
      </c>
      <c r="J339" s="45">
        <v>7270.067</v>
      </c>
      <c r="K339" s="45">
        <v>748.30499999999995</v>
      </c>
      <c r="L339" s="45">
        <v>3123.1320000000001</v>
      </c>
      <c r="M339" s="45">
        <v>1373.585</v>
      </c>
      <c r="N339" s="45">
        <v>2084.6179999999999</v>
      </c>
      <c r="O339" s="45">
        <v>104.9</v>
      </c>
      <c r="P339" s="45">
        <v>930.92600000000004</v>
      </c>
      <c r="Q339" s="45">
        <v>1035.3230000000001</v>
      </c>
      <c r="R339" s="45">
        <v>214.22800000000001</v>
      </c>
      <c r="S339" s="45">
        <v>211.553</v>
      </c>
      <c r="T339" s="45">
        <f t="shared" si="7"/>
        <v>20342.064999999999</v>
      </c>
      <c r="U339" s="45">
        <v>5290.11</v>
      </c>
      <c r="V339" s="45">
        <f t="shared" si="6"/>
        <v>33181.934999999998</v>
      </c>
    </row>
    <row r="340" spans="2:22" x14ac:dyDescent="0.3">
      <c r="B340" s="2">
        <v>38565</v>
      </c>
      <c r="C340" s="45">
        <v>3577.7849999999999</v>
      </c>
      <c r="D340" s="45">
        <v>927.78</v>
      </c>
      <c r="E340" s="45">
        <v>1550.5840000000001</v>
      </c>
      <c r="F340" s="45">
        <v>110.61</v>
      </c>
      <c r="G340" s="45">
        <v>0.39900000000000002</v>
      </c>
      <c r="H340" s="45">
        <v>1757.5239999999999</v>
      </c>
      <c r="I340" s="45">
        <v>514.21</v>
      </c>
      <c r="J340" s="45">
        <v>8905.8349999999991</v>
      </c>
      <c r="K340" s="45">
        <v>472.86</v>
      </c>
      <c r="L340" s="45">
        <v>1377.9059999999999</v>
      </c>
      <c r="M340" s="45">
        <v>1522.876</v>
      </c>
      <c r="N340" s="45">
        <v>2513.8580000000002</v>
      </c>
      <c r="O340" s="45">
        <v>21.135999999999999</v>
      </c>
      <c r="P340" s="45">
        <v>1284.0450000000001</v>
      </c>
      <c r="Q340" s="45">
        <v>1553.502</v>
      </c>
      <c r="R340" s="45">
        <v>281.44099999999997</v>
      </c>
      <c r="S340" s="45">
        <v>344.88299999999998</v>
      </c>
      <c r="T340" s="45">
        <f t="shared" si="7"/>
        <v>20550.076000000001</v>
      </c>
      <c r="U340" s="45">
        <v>3858.857</v>
      </c>
      <c r="V340" s="45">
        <f t="shared" si="6"/>
        <v>30576.091</v>
      </c>
    </row>
    <row r="341" spans="2:22" x14ac:dyDescent="0.3">
      <c r="B341" s="2">
        <v>38596</v>
      </c>
      <c r="C341" s="45">
        <v>4349.7719999999999</v>
      </c>
      <c r="D341" s="45">
        <v>1198.9880000000001</v>
      </c>
      <c r="E341" s="45">
        <v>1173.2840000000001</v>
      </c>
      <c r="F341" s="45">
        <v>105.41200000000001</v>
      </c>
      <c r="G341" s="45">
        <v>2.21</v>
      </c>
      <c r="H341" s="45">
        <v>3337.3719999999998</v>
      </c>
      <c r="I341" s="45">
        <v>745.91399999999999</v>
      </c>
      <c r="J341" s="45">
        <v>3001.4</v>
      </c>
      <c r="K341" s="45">
        <v>670.75400000000002</v>
      </c>
      <c r="L341" s="45">
        <v>2182.453</v>
      </c>
      <c r="M341" s="45">
        <v>1692.982</v>
      </c>
      <c r="N341" s="45">
        <v>3110.549</v>
      </c>
      <c r="O341" s="45">
        <v>18.593</v>
      </c>
      <c r="P341" s="45">
        <v>1057.8109999999999</v>
      </c>
      <c r="Q341" s="45">
        <v>985.21400000000006</v>
      </c>
      <c r="R341" s="45">
        <v>282.238</v>
      </c>
      <c r="S341" s="45">
        <v>458.24200000000002</v>
      </c>
      <c r="T341" s="45">
        <f t="shared" si="7"/>
        <v>17543.522000000001</v>
      </c>
      <c r="U341" s="45">
        <v>5844.4670000000006</v>
      </c>
      <c r="V341" s="45">
        <f t="shared" si="6"/>
        <v>30217.655000000002</v>
      </c>
    </row>
    <row r="342" spans="2:22" x14ac:dyDescent="0.3">
      <c r="B342" s="2">
        <v>38626</v>
      </c>
      <c r="C342" s="45">
        <v>6487.0259999999998</v>
      </c>
      <c r="D342" s="45">
        <v>517.25599999999997</v>
      </c>
      <c r="E342" s="45">
        <v>1817.462</v>
      </c>
      <c r="F342" s="45">
        <v>13.901</v>
      </c>
      <c r="G342" s="45">
        <v>2.52</v>
      </c>
      <c r="H342" s="45">
        <v>3279.1030000000001</v>
      </c>
      <c r="I342" s="45">
        <v>921.06700000000001</v>
      </c>
      <c r="J342" s="45">
        <v>8624.4809999999998</v>
      </c>
      <c r="K342" s="45">
        <v>472.26</v>
      </c>
      <c r="L342" s="45">
        <v>1542.2180000000001</v>
      </c>
      <c r="M342" s="45">
        <v>1855.1030000000001</v>
      </c>
      <c r="N342" s="45">
        <v>2597.799</v>
      </c>
      <c r="O342" s="45">
        <v>149.94399999999999</v>
      </c>
      <c r="P342" s="45">
        <v>986.03300000000002</v>
      </c>
      <c r="Q342" s="45">
        <v>956.25699999999995</v>
      </c>
      <c r="R342" s="45">
        <v>392.25099999999998</v>
      </c>
      <c r="S342" s="45">
        <v>119.057</v>
      </c>
      <c r="T342" s="45">
        <f t="shared" si="7"/>
        <v>21895.573</v>
      </c>
      <c r="U342" s="45">
        <v>4982.8330000000005</v>
      </c>
      <c r="V342" s="45">
        <f t="shared" si="6"/>
        <v>35716.571000000004</v>
      </c>
    </row>
    <row r="343" spans="2:22" x14ac:dyDescent="0.3">
      <c r="B343" s="2">
        <v>38657</v>
      </c>
      <c r="C343" s="45">
        <v>3515.5509999999999</v>
      </c>
      <c r="D343" s="45">
        <v>675.22199999999998</v>
      </c>
      <c r="E343" s="45">
        <v>1580.828</v>
      </c>
      <c r="F343" s="45">
        <v>4</v>
      </c>
      <c r="G343" s="45">
        <v>1.796</v>
      </c>
      <c r="H343" s="45">
        <v>2643.8029999999999</v>
      </c>
      <c r="I343" s="45">
        <v>901.90700000000004</v>
      </c>
      <c r="J343" s="45">
        <v>4110.7420000000002</v>
      </c>
      <c r="K343" s="45">
        <v>827.072</v>
      </c>
      <c r="L343" s="45">
        <v>2603.08</v>
      </c>
      <c r="M343" s="45">
        <v>1547.3389999999999</v>
      </c>
      <c r="N343" s="45">
        <v>2602.5940000000001</v>
      </c>
      <c r="O343" s="45">
        <v>29.811</v>
      </c>
      <c r="P343" s="45">
        <v>1543.019</v>
      </c>
      <c r="Q343" s="45">
        <v>932.49800000000005</v>
      </c>
      <c r="R343" s="45">
        <v>411.21300000000002</v>
      </c>
      <c r="S343" s="45">
        <v>385.57499999999999</v>
      </c>
      <c r="T343" s="45">
        <f t="shared" si="7"/>
        <v>18538.652999999998</v>
      </c>
      <c r="U343" s="45">
        <v>6209.5320000000002</v>
      </c>
      <c r="V343" s="45">
        <f t="shared" si="6"/>
        <v>30525.581999999999</v>
      </c>
    </row>
    <row r="344" spans="2:22" x14ac:dyDescent="0.3">
      <c r="B344" s="2">
        <v>38687</v>
      </c>
      <c r="C344" s="45">
        <v>4393.3130000000001</v>
      </c>
      <c r="D344" s="45">
        <v>1952.4960000000001</v>
      </c>
      <c r="E344" s="45">
        <v>659.37199999999996</v>
      </c>
      <c r="F344" s="45">
        <v>1.1950000000000001</v>
      </c>
      <c r="G344" s="45">
        <v>1.3740000000000001</v>
      </c>
      <c r="H344" s="45">
        <v>5217.4719999999998</v>
      </c>
      <c r="I344" s="45">
        <v>675.05399999999997</v>
      </c>
      <c r="J344" s="45">
        <v>6828.1379999999999</v>
      </c>
      <c r="K344" s="45">
        <v>732.995</v>
      </c>
      <c r="L344" s="45">
        <v>1184.3789999999999</v>
      </c>
      <c r="M344" s="45">
        <v>1727.896</v>
      </c>
      <c r="N344" s="45">
        <v>1904.4059999999999</v>
      </c>
      <c r="O344" s="45">
        <v>91.46</v>
      </c>
      <c r="P344" s="45">
        <v>1516.029</v>
      </c>
      <c r="Q344" s="45">
        <v>687.97500000000002</v>
      </c>
      <c r="R344" s="45">
        <v>122.818</v>
      </c>
      <c r="S344" s="45">
        <v>556.96</v>
      </c>
      <c r="T344" s="45">
        <f t="shared" si="7"/>
        <v>21245.581999999995</v>
      </c>
      <c r="U344" s="45">
        <v>5299.4269999999997</v>
      </c>
      <c r="V344" s="45">
        <f t="shared" si="6"/>
        <v>33552.758999999991</v>
      </c>
    </row>
    <row r="345" spans="2:22" x14ac:dyDescent="0.3">
      <c r="B345" s="2">
        <v>38718</v>
      </c>
      <c r="C345" s="45">
        <v>11590.216</v>
      </c>
      <c r="D345" s="45">
        <v>1140.55</v>
      </c>
      <c r="E345" s="45">
        <v>1878.229</v>
      </c>
      <c r="F345" s="45">
        <v>3.3260000000000001</v>
      </c>
      <c r="G345" s="45">
        <v>27.294</v>
      </c>
      <c r="H345" s="45">
        <v>2353.317</v>
      </c>
      <c r="I345" s="45">
        <v>605.85699999999997</v>
      </c>
      <c r="J345" s="45">
        <v>2571.29</v>
      </c>
      <c r="K345" s="45">
        <v>696.36900000000003</v>
      </c>
      <c r="L345" s="45">
        <v>1398.4649999999999</v>
      </c>
      <c r="M345" s="45">
        <v>1691.037</v>
      </c>
      <c r="N345" s="45">
        <v>2992.634</v>
      </c>
      <c r="O345" s="45">
        <v>173.29499999999999</v>
      </c>
      <c r="P345" s="45">
        <v>2474.261</v>
      </c>
      <c r="Q345" s="45">
        <v>1252.8579999999999</v>
      </c>
      <c r="R345" s="45">
        <v>117.053</v>
      </c>
      <c r="S345" s="45">
        <v>472.74</v>
      </c>
      <c r="T345" s="45">
        <f t="shared" si="7"/>
        <v>16799.175999999999</v>
      </c>
      <c r="U345" s="45">
        <v>12545.306</v>
      </c>
      <c r="V345" s="45">
        <f t="shared" si="6"/>
        <v>43984.096999999994</v>
      </c>
    </row>
    <row r="346" spans="2:22" x14ac:dyDescent="0.3">
      <c r="B346" s="2">
        <v>38749</v>
      </c>
      <c r="C346" s="45">
        <v>11392.356</v>
      </c>
      <c r="D346" s="45">
        <v>819.51400000000001</v>
      </c>
      <c r="E346" s="45">
        <v>1229.83</v>
      </c>
      <c r="F346" s="45">
        <v>5.6139999999999999</v>
      </c>
      <c r="G346" s="45">
        <v>37.052999999999997</v>
      </c>
      <c r="H346" s="45">
        <v>5700.4290000000001</v>
      </c>
      <c r="I346" s="45">
        <v>658.53899999999999</v>
      </c>
      <c r="J346" s="45">
        <v>10041.135</v>
      </c>
      <c r="K346" s="45">
        <v>626.56600000000003</v>
      </c>
      <c r="L346" s="45">
        <v>1347.202</v>
      </c>
      <c r="M346" s="45">
        <v>1625.2339999999999</v>
      </c>
      <c r="N346" s="45">
        <v>2875.694</v>
      </c>
      <c r="O346" s="45">
        <v>6.5229999999999997</v>
      </c>
      <c r="P346" s="45">
        <v>2235.3200000000002</v>
      </c>
      <c r="Q346" s="45">
        <v>762.74300000000005</v>
      </c>
      <c r="R346" s="45">
        <v>143.06700000000001</v>
      </c>
      <c r="S346" s="45">
        <v>244.47300000000001</v>
      </c>
      <c r="T346" s="45">
        <f t="shared" si="7"/>
        <v>26266.924999999999</v>
      </c>
      <c r="U346" s="45">
        <v>10563.076999999999</v>
      </c>
      <c r="V346" s="45">
        <f t="shared" si="6"/>
        <v>50314.368999999999</v>
      </c>
    </row>
    <row r="347" spans="2:22" x14ac:dyDescent="0.3">
      <c r="B347" s="2">
        <v>38777</v>
      </c>
      <c r="C347" s="45">
        <v>4697.5740000000005</v>
      </c>
      <c r="D347" s="45">
        <v>1260.1220000000001</v>
      </c>
      <c r="E347" s="45">
        <v>1344.5920000000001</v>
      </c>
      <c r="F347" s="45">
        <v>0</v>
      </c>
      <c r="G347" s="45">
        <v>1.702</v>
      </c>
      <c r="H347" s="45">
        <v>6095.7030000000004</v>
      </c>
      <c r="I347" s="45">
        <v>846.03</v>
      </c>
      <c r="J347" s="45">
        <v>2260.5569999999998</v>
      </c>
      <c r="K347" s="45">
        <v>781.25199999999995</v>
      </c>
      <c r="L347" s="45">
        <v>1094.1980000000001</v>
      </c>
      <c r="M347" s="45">
        <v>2017.338</v>
      </c>
      <c r="N347" s="45">
        <v>3201.7620000000002</v>
      </c>
      <c r="O347" s="45">
        <v>33.228999999999999</v>
      </c>
      <c r="P347" s="45">
        <v>1450.3130000000001</v>
      </c>
      <c r="Q347" s="45">
        <v>488.10399999999998</v>
      </c>
      <c r="R347" s="45">
        <v>303.06200000000001</v>
      </c>
      <c r="S347" s="45">
        <v>137.61600000000001</v>
      </c>
      <c r="T347" s="45">
        <f t="shared" si="7"/>
        <v>18709.164000000004</v>
      </c>
      <c r="U347" s="45">
        <v>5856.9459999999999</v>
      </c>
      <c r="V347" s="45">
        <f t="shared" si="6"/>
        <v>31870.100000000006</v>
      </c>
    </row>
    <row r="348" spans="2:22" x14ac:dyDescent="0.3">
      <c r="B348" s="2">
        <v>38808</v>
      </c>
      <c r="C348" s="45">
        <v>5081.4679999999998</v>
      </c>
      <c r="D348" s="45">
        <v>1263.6290000000001</v>
      </c>
      <c r="E348" s="45">
        <v>22590.546999999999</v>
      </c>
      <c r="F348" s="45">
        <v>0.05</v>
      </c>
      <c r="G348" s="45">
        <v>0.2</v>
      </c>
      <c r="H348" s="45">
        <v>1805.7159999999999</v>
      </c>
      <c r="I348" s="45">
        <v>1444.999</v>
      </c>
      <c r="J348" s="45">
        <v>10304.630999999999</v>
      </c>
      <c r="K348" s="45">
        <v>925.33799999999997</v>
      </c>
      <c r="L348" s="45">
        <v>1410.008</v>
      </c>
      <c r="M348" s="45">
        <v>1476.625</v>
      </c>
      <c r="N348" s="45">
        <v>2665.3409999999999</v>
      </c>
      <c r="O348" s="45">
        <v>131.65899999999999</v>
      </c>
      <c r="P348" s="45">
        <v>694.34500000000003</v>
      </c>
      <c r="Q348" s="45">
        <v>1761.646</v>
      </c>
      <c r="R348" s="45">
        <v>145.33699999999999</v>
      </c>
      <c r="S348" s="45">
        <v>215.11700000000002</v>
      </c>
      <c r="T348" s="45">
        <f t="shared" si="7"/>
        <v>22980.761999999999</v>
      </c>
      <c r="U348" s="45">
        <v>3660.203</v>
      </c>
      <c r="V348" s="45">
        <f t="shared" si="6"/>
        <v>55576.859000000004</v>
      </c>
    </row>
    <row r="349" spans="2:22" x14ac:dyDescent="0.3">
      <c r="B349" s="2">
        <v>38838</v>
      </c>
      <c r="C349" s="45">
        <v>6046.3490000000002</v>
      </c>
      <c r="D349" s="45">
        <v>524.16300000000001</v>
      </c>
      <c r="E349" s="45">
        <v>5100.8540000000003</v>
      </c>
      <c r="F349" s="45">
        <v>0</v>
      </c>
      <c r="G349" s="45">
        <v>3.5020000000000002</v>
      </c>
      <c r="H349" s="45">
        <v>2165.212</v>
      </c>
      <c r="I349" s="45">
        <v>1173.566</v>
      </c>
      <c r="J349" s="45">
        <v>10423.14</v>
      </c>
      <c r="K349" s="45">
        <v>870.27300000000002</v>
      </c>
      <c r="L349" s="45">
        <v>1467.5820000000001</v>
      </c>
      <c r="M349" s="45">
        <v>2483.86</v>
      </c>
      <c r="N349" s="45">
        <v>3735.7530000000002</v>
      </c>
      <c r="O349" s="45">
        <v>204.34899999999999</v>
      </c>
      <c r="P349" s="45">
        <v>1385.2260000000001</v>
      </c>
      <c r="Q349" s="45">
        <v>1057.366</v>
      </c>
      <c r="R349" s="45">
        <v>346.09300000000002</v>
      </c>
      <c r="S349" s="45">
        <v>368.50799999999998</v>
      </c>
      <c r="T349" s="45">
        <f t="shared" si="7"/>
        <v>25680.928</v>
      </c>
      <c r="U349" s="45">
        <v>5148.674</v>
      </c>
      <c r="V349" s="45">
        <f t="shared" si="6"/>
        <v>42504.47</v>
      </c>
    </row>
    <row r="350" spans="2:22" x14ac:dyDescent="0.3">
      <c r="B350" s="2">
        <v>38869</v>
      </c>
      <c r="C350" s="45">
        <v>5515.9890000000005</v>
      </c>
      <c r="D350" s="45">
        <v>1352.5340000000001</v>
      </c>
      <c r="E350" s="45">
        <v>17643.886999999999</v>
      </c>
      <c r="F350" s="45">
        <v>4.202</v>
      </c>
      <c r="G350" s="45">
        <v>97.914000000000001</v>
      </c>
      <c r="H350" s="45">
        <v>2160.3670000000002</v>
      </c>
      <c r="I350" s="45">
        <v>775.02300000000002</v>
      </c>
      <c r="J350" s="45">
        <v>2067.6370000000002</v>
      </c>
      <c r="K350" s="45">
        <v>928.923</v>
      </c>
      <c r="L350" s="45">
        <v>1304.9880000000001</v>
      </c>
      <c r="M350" s="45">
        <v>1524.63</v>
      </c>
      <c r="N350" s="45">
        <v>3705.5740000000001</v>
      </c>
      <c r="O350" s="45">
        <v>25.666</v>
      </c>
      <c r="P350" s="45">
        <v>1418.7750000000001</v>
      </c>
      <c r="Q350" s="45">
        <v>1256.5119999999999</v>
      </c>
      <c r="R350" s="45">
        <v>408.839</v>
      </c>
      <c r="S350" s="45">
        <v>386.887</v>
      </c>
      <c r="T350" s="45">
        <f t="shared" si="7"/>
        <v>15963.821</v>
      </c>
      <c r="U350" s="45">
        <v>4900.7300000000005</v>
      </c>
      <c r="V350" s="45">
        <f t="shared" si="6"/>
        <v>45479.077000000005</v>
      </c>
    </row>
    <row r="351" spans="2:22" x14ac:dyDescent="0.3">
      <c r="B351" s="2">
        <v>38899</v>
      </c>
      <c r="C351" s="45">
        <v>4857.1130000000003</v>
      </c>
      <c r="D351" s="45">
        <v>1369.971</v>
      </c>
      <c r="E351" s="45">
        <v>1142.9829999999999</v>
      </c>
      <c r="F351" s="45">
        <v>0.36</v>
      </c>
      <c r="G351" s="45">
        <v>50.39</v>
      </c>
      <c r="H351" s="45">
        <v>4349.9880000000003</v>
      </c>
      <c r="I351" s="45">
        <v>648.73</v>
      </c>
      <c r="J351" s="45">
        <v>12092.835999999999</v>
      </c>
      <c r="K351" s="45">
        <v>587.61300000000006</v>
      </c>
      <c r="L351" s="45">
        <v>929.30899999999997</v>
      </c>
      <c r="M351" s="45">
        <v>1399.933</v>
      </c>
      <c r="N351" s="45">
        <v>3158.33</v>
      </c>
      <c r="O351" s="45">
        <v>5.6710000000000003</v>
      </c>
      <c r="P351" s="45">
        <v>1565.825</v>
      </c>
      <c r="Q351" s="45">
        <v>744.40099999999995</v>
      </c>
      <c r="R351" s="45">
        <v>303.46800000000002</v>
      </c>
      <c r="S351" s="45">
        <v>446.59100000000001</v>
      </c>
      <c r="T351" s="45">
        <f t="shared" si="7"/>
        <v>26232.695000000003</v>
      </c>
      <c r="U351" s="45">
        <v>6099.1880000000001</v>
      </c>
      <c r="V351" s="45">
        <f t="shared" si="6"/>
        <v>39752.700000000004</v>
      </c>
    </row>
    <row r="352" spans="2:22" x14ac:dyDescent="0.3">
      <c r="B352" s="2">
        <v>38930</v>
      </c>
      <c r="C352" s="45">
        <v>4600.6400000000003</v>
      </c>
      <c r="D352" s="45">
        <v>928.78399999999999</v>
      </c>
      <c r="E352" s="45">
        <v>973.553</v>
      </c>
      <c r="F352" s="45">
        <v>29.773</v>
      </c>
      <c r="G352" s="45">
        <v>6.9359999999999999</v>
      </c>
      <c r="H352" s="45">
        <v>2129.239</v>
      </c>
      <c r="I352" s="45">
        <v>887.70600000000002</v>
      </c>
      <c r="J352" s="45">
        <v>1787.2529999999999</v>
      </c>
      <c r="K352" s="45">
        <v>568.56500000000005</v>
      </c>
      <c r="L352" s="45">
        <v>1065.44</v>
      </c>
      <c r="M352" s="45">
        <v>2036.309</v>
      </c>
      <c r="N352" s="45">
        <v>3696.51</v>
      </c>
      <c r="O352" s="45">
        <v>41.933</v>
      </c>
      <c r="P352" s="45">
        <v>1760.577</v>
      </c>
      <c r="Q352" s="45">
        <v>1151.423</v>
      </c>
      <c r="R352" s="45">
        <v>83.043000000000006</v>
      </c>
      <c r="S352" s="45">
        <v>348.084</v>
      </c>
      <c r="T352" s="45">
        <f t="shared" si="7"/>
        <v>15556.082000000002</v>
      </c>
      <c r="U352" s="45">
        <v>6183.9220000000005</v>
      </c>
      <c r="V352" s="45">
        <f t="shared" si="6"/>
        <v>28279.690000000002</v>
      </c>
    </row>
    <row r="353" spans="2:22" x14ac:dyDescent="0.3">
      <c r="B353" s="2">
        <v>38961</v>
      </c>
      <c r="C353" s="45">
        <v>7072.55</v>
      </c>
      <c r="D353" s="45">
        <v>1137.1390000000001</v>
      </c>
      <c r="E353" s="45">
        <v>1089.691</v>
      </c>
      <c r="F353" s="45">
        <v>0.5</v>
      </c>
      <c r="G353" s="45">
        <v>0.3</v>
      </c>
      <c r="H353" s="45">
        <v>2254.6129999999998</v>
      </c>
      <c r="I353" s="45">
        <v>1165.6949999999999</v>
      </c>
      <c r="J353" s="45">
        <v>10644.98</v>
      </c>
      <c r="K353" s="45">
        <v>544.48400000000004</v>
      </c>
      <c r="L353" s="45">
        <v>1015.593</v>
      </c>
      <c r="M353" s="45">
        <v>1621.1880000000001</v>
      </c>
      <c r="N353" s="45">
        <v>3513.1729999999998</v>
      </c>
      <c r="O353" s="45">
        <v>31.335000000000001</v>
      </c>
      <c r="P353" s="45">
        <v>2012.0429999999999</v>
      </c>
      <c r="Q353" s="45">
        <v>870.26599999999996</v>
      </c>
      <c r="R353" s="45">
        <v>456.86500000000001</v>
      </c>
      <c r="S353" s="45">
        <v>279.14100000000002</v>
      </c>
      <c r="T353" s="45">
        <f t="shared" si="7"/>
        <v>24409.376</v>
      </c>
      <c r="U353" s="45">
        <v>5595.7780000000002</v>
      </c>
      <c r="V353" s="45">
        <f t="shared" si="6"/>
        <v>39305.333999999995</v>
      </c>
    </row>
    <row r="354" spans="2:22" x14ac:dyDescent="0.3">
      <c r="B354" s="2">
        <v>38991</v>
      </c>
      <c r="C354" s="45">
        <v>5185.4110000000001</v>
      </c>
      <c r="D354" s="45">
        <v>1156.511</v>
      </c>
      <c r="E354" s="45">
        <v>1630.211</v>
      </c>
      <c r="F354" s="45">
        <v>3.6710000000000003</v>
      </c>
      <c r="G354" s="45">
        <v>2.81</v>
      </c>
      <c r="H354" s="45">
        <v>2610.4470000000001</v>
      </c>
      <c r="I354" s="45">
        <v>674.23099999999999</v>
      </c>
      <c r="J354" s="45">
        <v>3075.7939999999999</v>
      </c>
      <c r="K354" s="45">
        <v>1068.5609999999999</v>
      </c>
      <c r="L354" s="45">
        <v>1352.751</v>
      </c>
      <c r="M354" s="45">
        <v>1484.1089999999999</v>
      </c>
      <c r="N354" s="45">
        <v>3538.5949999999998</v>
      </c>
      <c r="O354" s="45">
        <v>82.566999999999993</v>
      </c>
      <c r="P354" s="45">
        <v>1755.5229999999999</v>
      </c>
      <c r="Q354" s="45">
        <v>726.91099999999994</v>
      </c>
      <c r="R354" s="45">
        <v>318.81700000000001</v>
      </c>
      <c r="S354" s="45">
        <v>402.79300000000001</v>
      </c>
      <c r="T354" s="45">
        <f t="shared" si="7"/>
        <v>17091.098999999998</v>
      </c>
      <c r="U354" s="45">
        <v>10353.152</v>
      </c>
      <c r="V354" s="45">
        <f t="shared" si="6"/>
        <v>35422.864999999998</v>
      </c>
    </row>
    <row r="355" spans="2:22" x14ac:dyDescent="0.3">
      <c r="B355" s="2">
        <v>39022</v>
      </c>
      <c r="C355" s="45">
        <v>5238.0320000000002</v>
      </c>
      <c r="D355" s="45">
        <v>1503.5720000000001</v>
      </c>
      <c r="E355" s="45">
        <v>1145.355</v>
      </c>
      <c r="F355" s="45">
        <v>16.777999999999999</v>
      </c>
      <c r="G355" s="45">
        <v>1.333</v>
      </c>
      <c r="H355" s="45">
        <v>2822.2269999999999</v>
      </c>
      <c r="I355" s="45">
        <v>1739.808</v>
      </c>
      <c r="J355" s="45">
        <v>9673.8590000000004</v>
      </c>
      <c r="K355" s="45">
        <v>685.29200000000003</v>
      </c>
      <c r="L355" s="45">
        <v>1724.877</v>
      </c>
      <c r="M355" s="45">
        <v>2813.5329999999999</v>
      </c>
      <c r="N355" s="45">
        <v>3449.076</v>
      </c>
      <c r="O355" s="45">
        <v>9.7100000000000009</v>
      </c>
      <c r="P355" s="45">
        <v>2091.596</v>
      </c>
      <c r="Q355" s="45">
        <v>1665.8520000000001</v>
      </c>
      <c r="R355" s="45">
        <v>479.529</v>
      </c>
      <c r="S355" s="45">
        <v>164.04599999999999</v>
      </c>
      <c r="T355" s="45">
        <f t="shared" si="7"/>
        <v>27319.404999999995</v>
      </c>
      <c r="U355" s="45">
        <v>5484.6540000000005</v>
      </c>
      <c r="V355" s="45">
        <f t="shared" si="6"/>
        <v>40709.129000000001</v>
      </c>
    </row>
    <row r="356" spans="2:22" x14ac:dyDescent="0.3">
      <c r="B356" s="2">
        <v>39052</v>
      </c>
      <c r="C356" s="45">
        <v>15302.255580000001</v>
      </c>
      <c r="D356" s="45">
        <v>2272.4670000000001</v>
      </c>
      <c r="E356" s="45">
        <v>822.86300000000006</v>
      </c>
      <c r="F356" s="45">
        <v>6.8040000000000003</v>
      </c>
      <c r="G356" s="45">
        <v>0.2</v>
      </c>
      <c r="H356" s="45">
        <v>2518.7719999999999</v>
      </c>
      <c r="I356" s="45">
        <v>576.67399999999998</v>
      </c>
      <c r="J356" s="45">
        <v>2026.3920000000001</v>
      </c>
      <c r="K356" s="45">
        <v>576.03499999999997</v>
      </c>
      <c r="L356" s="45">
        <v>1041.2049999999999</v>
      </c>
      <c r="M356" s="45">
        <v>2528.779</v>
      </c>
      <c r="N356" s="45">
        <v>3018.9859999999999</v>
      </c>
      <c r="O356" s="45">
        <v>130.69300000000001</v>
      </c>
      <c r="P356" s="45">
        <v>1132.32</v>
      </c>
      <c r="Q356" s="45">
        <v>1113.5530000000001</v>
      </c>
      <c r="R356" s="45">
        <v>523.48299999999995</v>
      </c>
      <c r="S356" s="45">
        <v>269.64499999999998</v>
      </c>
      <c r="T356" s="45">
        <f>SUM(H356:S356)</f>
        <v>15456.537</v>
      </c>
      <c r="U356" s="45">
        <v>4507.9340000000002</v>
      </c>
      <c r="V356" s="45">
        <f t="shared" si="6"/>
        <v>38369.060580000005</v>
      </c>
    </row>
    <row r="357" spans="2:22" x14ac:dyDescent="0.3">
      <c r="B357" s="2">
        <v>39083</v>
      </c>
      <c r="C357" s="45">
        <v>4248.9629999999997</v>
      </c>
      <c r="D357" s="45">
        <v>864.20799999999997</v>
      </c>
      <c r="E357" s="45">
        <v>1649.1780000000001</v>
      </c>
      <c r="F357" s="45">
        <v>74.457999999999998</v>
      </c>
      <c r="G357" s="45">
        <v>8.0000000000000002E-3</v>
      </c>
      <c r="H357" s="45">
        <v>2648.39</v>
      </c>
      <c r="I357" s="45">
        <v>1367.3779999999999</v>
      </c>
      <c r="J357" s="45">
        <v>9329.866</v>
      </c>
      <c r="K357" s="45">
        <v>466.44900000000001</v>
      </c>
      <c r="L357" s="45">
        <v>792.19899999999996</v>
      </c>
      <c r="M357" s="45">
        <v>1276.0419999999999</v>
      </c>
      <c r="N357" s="45">
        <v>3165.0340000000001</v>
      </c>
      <c r="O357" s="45">
        <v>125.663</v>
      </c>
      <c r="P357" s="45">
        <v>1593.1289999999999</v>
      </c>
      <c r="Q357" s="45">
        <v>437.64499999999998</v>
      </c>
      <c r="R357" s="45">
        <v>206.18700000000001</v>
      </c>
      <c r="S357" s="45">
        <v>332.87</v>
      </c>
      <c r="T357" s="45">
        <f t="shared" si="7"/>
        <v>21740.852000000003</v>
      </c>
      <c r="U357" s="45">
        <v>5939.2470000000003</v>
      </c>
      <c r="V357" s="45">
        <f t="shared" si="6"/>
        <v>34516.914000000004</v>
      </c>
    </row>
    <row r="358" spans="2:22" x14ac:dyDescent="0.3">
      <c r="B358" s="2">
        <v>39114</v>
      </c>
      <c r="C358" s="45">
        <v>7013.982</v>
      </c>
      <c r="D358" s="45">
        <v>1542.7280000000001</v>
      </c>
      <c r="E358" s="45">
        <v>1333.913</v>
      </c>
      <c r="F358" s="45">
        <v>8.4540000000000006</v>
      </c>
      <c r="G358" s="45">
        <v>45.366</v>
      </c>
      <c r="H358" s="45">
        <v>2416.4009999999998</v>
      </c>
      <c r="I358" s="45">
        <v>1282.155</v>
      </c>
      <c r="J358" s="45">
        <v>2186.8470000000002</v>
      </c>
      <c r="K358" s="45">
        <v>526.56600000000003</v>
      </c>
      <c r="L358" s="45">
        <v>1906.3789999999999</v>
      </c>
      <c r="M358" s="45">
        <v>1909.0260000000001</v>
      </c>
      <c r="N358" s="45">
        <v>3802.5010000000002</v>
      </c>
      <c r="O358" s="45">
        <v>76.575000000000003</v>
      </c>
      <c r="P358" s="45">
        <v>2458.8359999999998</v>
      </c>
      <c r="Q358" s="45">
        <v>1341.4090000000001</v>
      </c>
      <c r="R358" s="45">
        <v>185.322</v>
      </c>
      <c r="S358" s="45">
        <v>326.74099999999999</v>
      </c>
      <c r="T358" s="45">
        <f t="shared" si="7"/>
        <v>18418.758000000002</v>
      </c>
      <c r="U358" s="45">
        <v>5417.4679999999998</v>
      </c>
      <c r="V358" s="45">
        <f t="shared" si="6"/>
        <v>33780.669000000002</v>
      </c>
    </row>
    <row r="359" spans="2:22" x14ac:dyDescent="0.3">
      <c r="B359" s="2">
        <v>39142</v>
      </c>
      <c r="C359" s="45">
        <v>7962.1360000000004</v>
      </c>
      <c r="D359" s="45">
        <v>1049.4000000000001</v>
      </c>
      <c r="E359" s="45">
        <v>1907.288</v>
      </c>
      <c r="F359" s="45">
        <v>1.014</v>
      </c>
      <c r="G359" s="45">
        <v>2.5649999999999999</v>
      </c>
      <c r="H359" s="45">
        <v>1847.3520000000001</v>
      </c>
      <c r="I359" s="45">
        <v>1898.3019999999999</v>
      </c>
      <c r="J359" s="45">
        <v>10630.674999999999</v>
      </c>
      <c r="K359" s="45">
        <v>704.97699999999998</v>
      </c>
      <c r="L359" s="45">
        <v>1595.884</v>
      </c>
      <c r="M359" s="45">
        <v>1945.7339999999999</v>
      </c>
      <c r="N359" s="45">
        <v>3068.944</v>
      </c>
      <c r="O359" s="45">
        <v>19.494</v>
      </c>
      <c r="P359" s="45">
        <v>1076.0029999999999</v>
      </c>
      <c r="Q359" s="45">
        <v>874.03200000000004</v>
      </c>
      <c r="R359" s="45">
        <v>283.363</v>
      </c>
      <c r="S359" s="45">
        <v>257.54700000000003</v>
      </c>
      <c r="T359" s="45">
        <f t="shared" si="7"/>
        <v>24202.307000000001</v>
      </c>
      <c r="U359" s="45">
        <v>6307.6369999999997</v>
      </c>
      <c r="V359" s="45">
        <f t="shared" si="6"/>
        <v>41432.347000000002</v>
      </c>
    </row>
    <row r="360" spans="2:22" x14ac:dyDescent="0.3">
      <c r="B360" s="2">
        <v>39173</v>
      </c>
      <c r="C360" s="45">
        <v>6371.4859999999999</v>
      </c>
      <c r="D360" s="45">
        <v>1111.547</v>
      </c>
      <c r="E360" s="45">
        <v>4403.1990000000005</v>
      </c>
      <c r="F360" s="45">
        <v>0</v>
      </c>
      <c r="G360" s="45">
        <v>0.152</v>
      </c>
      <c r="H360" s="45">
        <v>3443.0540000000001</v>
      </c>
      <c r="I360" s="45">
        <v>957.41</v>
      </c>
      <c r="J360" s="45">
        <v>9719.18</v>
      </c>
      <c r="K360" s="45">
        <v>682.61400000000003</v>
      </c>
      <c r="L360" s="45">
        <v>1170.135</v>
      </c>
      <c r="M360" s="45">
        <v>1482.634</v>
      </c>
      <c r="N360" s="45">
        <v>2960.9140000000002</v>
      </c>
      <c r="O360" s="45">
        <v>8.7159999999999993</v>
      </c>
      <c r="P360" s="45">
        <v>1497.5450000000001</v>
      </c>
      <c r="Q360" s="45">
        <v>639.36199999999997</v>
      </c>
      <c r="R360" s="45">
        <v>176.435</v>
      </c>
      <c r="S360" s="45">
        <v>307.40100000000001</v>
      </c>
      <c r="T360" s="45">
        <f t="shared" si="7"/>
        <v>23045.400000000009</v>
      </c>
      <c r="U360" s="45">
        <v>5182.4210000000003</v>
      </c>
      <c r="V360" s="45">
        <f t="shared" si="6"/>
        <v>40114.205000000009</v>
      </c>
    </row>
    <row r="361" spans="2:22" x14ac:dyDescent="0.3">
      <c r="B361" s="2">
        <v>39203</v>
      </c>
      <c r="C361" s="45">
        <v>10402.797</v>
      </c>
      <c r="D361" s="45">
        <v>1416.2850000000001</v>
      </c>
      <c r="E361" s="45">
        <v>19844.620999999999</v>
      </c>
      <c r="F361" s="45">
        <v>55.931000000000004</v>
      </c>
      <c r="G361" s="45">
        <v>2.306</v>
      </c>
      <c r="H361" s="45">
        <v>2124.5129999999999</v>
      </c>
      <c r="I361" s="45">
        <v>2245.3020000000001</v>
      </c>
      <c r="J361" s="45">
        <v>2699.7950000000001</v>
      </c>
      <c r="K361" s="45">
        <v>840.06500000000005</v>
      </c>
      <c r="L361" s="45">
        <v>1251.4849999999999</v>
      </c>
      <c r="M361" s="45">
        <v>1945.3140000000001</v>
      </c>
      <c r="N361" s="45">
        <v>2721.3879999999999</v>
      </c>
      <c r="O361" s="45">
        <v>32.183</v>
      </c>
      <c r="P361" s="45">
        <v>1530.0219999999999</v>
      </c>
      <c r="Q361" s="45">
        <v>854.34799999999996</v>
      </c>
      <c r="R361" s="45">
        <v>266.04399999999998</v>
      </c>
      <c r="S361" s="45">
        <v>305.04000000000002</v>
      </c>
      <c r="T361" s="45">
        <f t="shared" si="7"/>
        <v>16815.499000000003</v>
      </c>
      <c r="U361" s="45">
        <v>10261.107</v>
      </c>
      <c r="V361" s="45">
        <f t="shared" ref="V361:V416" si="8">SUM(C361:G361)+T361+U361</f>
        <v>58798.546000000002</v>
      </c>
    </row>
    <row r="362" spans="2:22" x14ac:dyDescent="0.3">
      <c r="B362" s="2">
        <v>39234</v>
      </c>
      <c r="C362" s="45">
        <v>6197.6570000000002</v>
      </c>
      <c r="D362" s="45">
        <v>1926.0029999999999</v>
      </c>
      <c r="E362" s="45">
        <v>17673.025000000001</v>
      </c>
      <c r="F362" s="45">
        <v>15.687000000000001</v>
      </c>
      <c r="G362" s="45">
        <v>0.14000000000000001</v>
      </c>
      <c r="H362" s="45">
        <v>2309.482</v>
      </c>
      <c r="I362" s="45">
        <v>2190</v>
      </c>
      <c r="J362" s="45">
        <v>3336.7379999999998</v>
      </c>
      <c r="K362" s="45">
        <v>839.76499999999999</v>
      </c>
      <c r="L362" s="45">
        <v>1785.492</v>
      </c>
      <c r="M362" s="45">
        <v>2535.2800000000002</v>
      </c>
      <c r="N362" s="45">
        <v>2788.8420000000001</v>
      </c>
      <c r="O362" s="45">
        <v>64.918000000000006</v>
      </c>
      <c r="P362" s="45">
        <v>1670.7819999999999</v>
      </c>
      <c r="Q362" s="45">
        <v>586.66999999999996</v>
      </c>
      <c r="R362" s="45">
        <v>105.358</v>
      </c>
      <c r="S362" s="45">
        <v>249.376</v>
      </c>
      <c r="T362" s="45">
        <f t="shared" si="7"/>
        <v>18462.702999999998</v>
      </c>
      <c r="U362" s="45">
        <v>7664.152</v>
      </c>
      <c r="V362" s="45">
        <f t="shared" si="8"/>
        <v>51939.366999999998</v>
      </c>
    </row>
    <row r="363" spans="2:22" x14ac:dyDescent="0.3">
      <c r="B363" s="2">
        <v>39264</v>
      </c>
      <c r="C363" s="45">
        <v>6050.4180000000006</v>
      </c>
      <c r="D363" s="45">
        <v>1829.318</v>
      </c>
      <c r="E363" s="45">
        <v>1969.9059999999999</v>
      </c>
      <c r="F363" s="45">
        <v>2E-3</v>
      </c>
      <c r="G363" s="45">
        <v>0.1</v>
      </c>
      <c r="H363" s="45">
        <v>2854.866</v>
      </c>
      <c r="I363" s="45">
        <v>701.91099999999994</v>
      </c>
      <c r="J363" s="45">
        <v>11938.707</v>
      </c>
      <c r="K363" s="45">
        <v>775.23699999999997</v>
      </c>
      <c r="L363" s="45">
        <v>1757.63</v>
      </c>
      <c r="M363" s="45">
        <v>1651.556</v>
      </c>
      <c r="N363" s="45">
        <v>3607.3130000000001</v>
      </c>
      <c r="O363" s="45">
        <v>26.849</v>
      </c>
      <c r="P363" s="45">
        <v>1360.4079999999999</v>
      </c>
      <c r="Q363" s="45">
        <v>615.76099999999997</v>
      </c>
      <c r="R363" s="45">
        <v>1059.3019999999999</v>
      </c>
      <c r="S363" s="45">
        <v>502.346</v>
      </c>
      <c r="T363" s="45">
        <f t="shared" si="7"/>
        <v>26851.885999999999</v>
      </c>
      <c r="U363" s="45">
        <v>8549.0760000000009</v>
      </c>
      <c r="V363" s="45">
        <f t="shared" si="8"/>
        <v>45250.705999999998</v>
      </c>
    </row>
    <row r="364" spans="2:22" x14ac:dyDescent="0.3">
      <c r="B364" s="2">
        <v>39295</v>
      </c>
      <c r="C364" s="45">
        <v>4256.7901600000005</v>
      </c>
      <c r="D364" s="45">
        <v>790.25599999999997</v>
      </c>
      <c r="E364" s="45">
        <v>1349.3980000000001</v>
      </c>
      <c r="F364" s="45">
        <v>0.45</v>
      </c>
      <c r="G364" s="45">
        <v>0.16</v>
      </c>
      <c r="H364" s="45">
        <v>2013.903</v>
      </c>
      <c r="I364" s="45">
        <v>1914.683</v>
      </c>
      <c r="J364" s="45">
        <v>11041.143</v>
      </c>
      <c r="K364" s="45">
        <v>885.28700000000003</v>
      </c>
      <c r="L364" s="45">
        <v>1040.365</v>
      </c>
      <c r="M364" s="45">
        <v>1305.3510000000001</v>
      </c>
      <c r="N364" s="45">
        <v>4244.1719999999996</v>
      </c>
      <c r="O364" s="45">
        <v>107.075</v>
      </c>
      <c r="P364" s="45">
        <v>1615.1489999999999</v>
      </c>
      <c r="Q364" s="45">
        <v>957.51700000000005</v>
      </c>
      <c r="R364" s="45">
        <v>301.53199999999998</v>
      </c>
      <c r="S364" s="45">
        <v>602.46</v>
      </c>
      <c r="T364" s="45">
        <f t="shared" si="7"/>
        <v>26028.636999999999</v>
      </c>
      <c r="U364" s="45">
        <v>6503.9340000000002</v>
      </c>
      <c r="V364" s="45">
        <f t="shared" si="8"/>
        <v>38929.625159999996</v>
      </c>
    </row>
    <row r="365" spans="2:22" x14ac:dyDescent="0.3">
      <c r="B365" s="2">
        <v>39326</v>
      </c>
      <c r="C365" s="45">
        <v>8334.0126799999998</v>
      </c>
      <c r="D365" s="45">
        <v>1392.0720000000001</v>
      </c>
      <c r="E365" s="45">
        <v>1558.0889999999999</v>
      </c>
      <c r="F365" s="45">
        <v>48.258000000000003</v>
      </c>
      <c r="G365" s="45">
        <v>0</v>
      </c>
      <c r="H365" s="45">
        <v>2941.9560000000001</v>
      </c>
      <c r="I365" s="45">
        <v>526.31299999999999</v>
      </c>
      <c r="J365" s="45">
        <v>2925.6179999999999</v>
      </c>
      <c r="K365" s="45">
        <v>687.78800000000001</v>
      </c>
      <c r="L365" s="45">
        <v>939.02200000000005</v>
      </c>
      <c r="M365" s="45">
        <v>2544.3890000000001</v>
      </c>
      <c r="N365" s="45">
        <v>3207.4209999999998</v>
      </c>
      <c r="O365" s="45">
        <v>12.996</v>
      </c>
      <c r="P365" s="45">
        <v>1009.515</v>
      </c>
      <c r="Q365" s="45">
        <v>678.53899999999999</v>
      </c>
      <c r="R365" s="45">
        <v>335.82600000000002</v>
      </c>
      <c r="S365" s="45">
        <v>261.30500000000001</v>
      </c>
      <c r="T365" s="45">
        <f t="shared" si="7"/>
        <v>16070.688000000002</v>
      </c>
      <c r="U365" s="45">
        <v>6901.7139999999999</v>
      </c>
      <c r="V365" s="45">
        <f t="shared" si="8"/>
        <v>34304.833680000003</v>
      </c>
    </row>
    <row r="366" spans="2:22" x14ac:dyDescent="0.3">
      <c r="B366" s="2">
        <v>39356</v>
      </c>
      <c r="C366" s="45">
        <v>7480.7852799999991</v>
      </c>
      <c r="D366" s="45">
        <v>1373.5520000000001</v>
      </c>
      <c r="E366" s="45">
        <v>1392.568</v>
      </c>
      <c r="F366" s="45">
        <v>8.0000000000000002E-3</v>
      </c>
      <c r="G366" s="45">
        <v>0.52700000000000002</v>
      </c>
      <c r="H366" s="45">
        <v>3850.674</v>
      </c>
      <c r="I366" s="45">
        <v>1399.4159999999999</v>
      </c>
      <c r="J366" s="45">
        <v>2876.1840000000002</v>
      </c>
      <c r="K366" s="45">
        <v>581.55499999999995</v>
      </c>
      <c r="L366" s="45">
        <v>1648.711</v>
      </c>
      <c r="M366" s="45">
        <v>2522.1779999999999</v>
      </c>
      <c r="N366" s="45">
        <v>2787.5320000000002</v>
      </c>
      <c r="O366" s="45">
        <v>30.212</v>
      </c>
      <c r="P366" s="45">
        <v>1204.768</v>
      </c>
      <c r="Q366" s="45">
        <v>936.41600000000005</v>
      </c>
      <c r="R366" s="45">
        <v>409.46100000000001</v>
      </c>
      <c r="S366" s="45">
        <v>185.131</v>
      </c>
      <c r="T366" s="45">
        <f t="shared" si="7"/>
        <v>18432.238000000001</v>
      </c>
      <c r="U366" s="45">
        <v>6466.0717000000031</v>
      </c>
      <c r="V366" s="45">
        <f t="shared" si="8"/>
        <v>35145.749980000001</v>
      </c>
    </row>
    <row r="367" spans="2:22" x14ac:dyDescent="0.3">
      <c r="B367" s="2">
        <v>39387</v>
      </c>
      <c r="C367" s="45">
        <v>5062.2960000000003</v>
      </c>
      <c r="D367" s="45">
        <v>802.17200000000003</v>
      </c>
      <c r="E367" s="45">
        <v>1198.0810000000001</v>
      </c>
      <c r="F367" s="45">
        <v>57.974000000000004</v>
      </c>
      <c r="G367" s="45">
        <v>0.55000000000000004</v>
      </c>
      <c r="H367" s="45">
        <v>3613.29</v>
      </c>
      <c r="I367" s="45">
        <v>1970.807</v>
      </c>
      <c r="J367" s="45">
        <v>12602.52</v>
      </c>
      <c r="K367" s="45">
        <v>935.56399999999996</v>
      </c>
      <c r="L367" s="45">
        <v>1797.0319999999999</v>
      </c>
      <c r="M367" s="45">
        <v>3019.2489999999998</v>
      </c>
      <c r="N367" s="45">
        <v>3319.8049999999998</v>
      </c>
      <c r="O367" s="45">
        <v>13.092000000000001</v>
      </c>
      <c r="P367" s="45">
        <v>1097.9690000000001</v>
      </c>
      <c r="Q367" s="45">
        <v>956.13499999999999</v>
      </c>
      <c r="R367" s="45">
        <v>182.749</v>
      </c>
      <c r="S367" s="45">
        <v>323.709</v>
      </c>
      <c r="T367" s="45">
        <f t="shared" si="7"/>
        <v>29831.920999999995</v>
      </c>
      <c r="U367" s="45">
        <v>5778.6842400000023</v>
      </c>
      <c r="V367" s="45">
        <f t="shared" si="8"/>
        <v>42731.678240000001</v>
      </c>
    </row>
    <row r="368" spans="2:22" x14ac:dyDescent="0.3">
      <c r="B368" s="2">
        <v>39417</v>
      </c>
      <c r="C368" s="45">
        <v>6652.8670000000002</v>
      </c>
      <c r="D368" s="45">
        <v>2716.7629999999999</v>
      </c>
      <c r="E368" s="45">
        <v>1195.2930000000001</v>
      </c>
      <c r="F368" s="45">
        <v>6.0910000000000002</v>
      </c>
      <c r="G368" s="45">
        <v>0.19</v>
      </c>
      <c r="H368" s="45">
        <v>2874.5920000000001</v>
      </c>
      <c r="I368" s="45">
        <v>1854.277</v>
      </c>
      <c r="J368" s="45">
        <v>7568.4229999999998</v>
      </c>
      <c r="K368" s="45">
        <v>636.25800000000004</v>
      </c>
      <c r="L368" s="45">
        <v>2016.7349999999999</v>
      </c>
      <c r="M368" s="45">
        <v>2275.348</v>
      </c>
      <c r="N368" s="45">
        <v>3705.1770000000001</v>
      </c>
      <c r="O368" s="45">
        <v>10.401999999999999</v>
      </c>
      <c r="P368" s="45">
        <v>1043.4839999999999</v>
      </c>
      <c r="Q368" s="45">
        <v>926.375</v>
      </c>
      <c r="R368" s="45">
        <v>916.17499999999995</v>
      </c>
      <c r="S368" s="45">
        <v>177.03300000000002</v>
      </c>
      <c r="T368" s="45">
        <f t="shared" si="7"/>
        <v>24004.278999999999</v>
      </c>
      <c r="U368" s="45">
        <v>5757.4623999999985</v>
      </c>
      <c r="V368" s="45">
        <f t="shared" si="8"/>
        <v>40332.945399999997</v>
      </c>
    </row>
    <row r="369" spans="2:22" x14ac:dyDescent="0.3">
      <c r="B369" s="2">
        <v>39448</v>
      </c>
      <c r="C369" s="45">
        <v>5302.07</v>
      </c>
      <c r="D369" s="45">
        <v>591.72400000000005</v>
      </c>
      <c r="E369" s="45">
        <v>1836.6369999999999</v>
      </c>
      <c r="F369" s="45">
        <v>26.696000000000002</v>
      </c>
      <c r="G369" s="45">
        <v>1.7910000000000001</v>
      </c>
      <c r="H369" s="45">
        <v>2016.982</v>
      </c>
      <c r="I369" s="45">
        <v>1618.59</v>
      </c>
      <c r="J369" s="45">
        <v>2887.848</v>
      </c>
      <c r="K369" s="45">
        <v>522.40599999999995</v>
      </c>
      <c r="L369" s="45">
        <v>1451.404</v>
      </c>
      <c r="M369" s="45">
        <v>1182.6369999999999</v>
      </c>
      <c r="N369" s="45">
        <v>2393.4430000000002</v>
      </c>
      <c r="O369" s="45">
        <v>168.791</v>
      </c>
      <c r="P369" s="45">
        <v>1325.8510000000001</v>
      </c>
      <c r="Q369" s="45">
        <v>1298.818</v>
      </c>
      <c r="R369" s="45">
        <v>173.422</v>
      </c>
      <c r="S369" s="45">
        <v>192.37700000000001</v>
      </c>
      <c r="T369" s="45">
        <f t="shared" si="7"/>
        <v>15232.569000000001</v>
      </c>
      <c r="U369" s="45">
        <v>5322.6963999999989</v>
      </c>
      <c r="V369" s="45">
        <f t="shared" si="8"/>
        <v>28314.183400000002</v>
      </c>
    </row>
    <row r="370" spans="2:22" x14ac:dyDescent="0.3">
      <c r="B370" s="2">
        <v>39479</v>
      </c>
      <c r="C370" s="45">
        <v>6343.8123800000003</v>
      </c>
      <c r="D370" s="45">
        <v>673.34</v>
      </c>
      <c r="E370" s="45">
        <v>1768.9170000000001</v>
      </c>
      <c r="F370" s="45">
        <v>2.4039999999999999</v>
      </c>
      <c r="G370" s="45">
        <v>0</v>
      </c>
      <c r="H370" s="45">
        <v>2696.5830000000001</v>
      </c>
      <c r="I370" s="45">
        <v>2118.2069999999999</v>
      </c>
      <c r="J370" s="45">
        <v>2763.9989999999998</v>
      </c>
      <c r="K370" s="45">
        <v>505.97699999999998</v>
      </c>
      <c r="L370" s="45">
        <v>1547.2850000000001</v>
      </c>
      <c r="M370" s="45">
        <v>2525.85</v>
      </c>
      <c r="N370" s="45">
        <v>3454.721</v>
      </c>
      <c r="O370" s="45">
        <v>27.335999999999999</v>
      </c>
      <c r="P370" s="45">
        <v>1697.462</v>
      </c>
      <c r="Q370" s="45">
        <v>848.53</v>
      </c>
      <c r="R370" s="45">
        <v>225.04900000000001</v>
      </c>
      <c r="S370" s="45">
        <v>224.21700000000001</v>
      </c>
      <c r="T370" s="45">
        <f t="shared" si="7"/>
        <v>18635.215999999997</v>
      </c>
      <c r="U370" s="45">
        <v>8456.7424600000049</v>
      </c>
      <c r="V370" s="45">
        <f t="shared" si="8"/>
        <v>35880.431840000005</v>
      </c>
    </row>
    <row r="371" spans="2:22" x14ac:dyDescent="0.3">
      <c r="B371" s="2">
        <v>39508</v>
      </c>
      <c r="C371" s="45">
        <v>5883.4660400000002</v>
      </c>
      <c r="D371" s="45">
        <v>902.28300000000002</v>
      </c>
      <c r="E371" s="45">
        <v>1662.546</v>
      </c>
      <c r="F371" s="45">
        <v>99.674999999999997</v>
      </c>
      <c r="G371" s="45">
        <v>6.1959999999999997</v>
      </c>
      <c r="H371" s="45">
        <v>2119.7640000000001</v>
      </c>
      <c r="I371" s="45">
        <v>2209.7240000000002</v>
      </c>
      <c r="J371" s="45">
        <v>9522.8739999999998</v>
      </c>
      <c r="K371" s="45">
        <v>770.99699999999996</v>
      </c>
      <c r="L371" s="45">
        <v>1347.462</v>
      </c>
      <c r="M371" s="45">
        <v>2372.741</v>
      </c>
      <c r="N371" s="45">
        <v>3569.2559999999999</v>
      </c>
      <c r="O371" s="45">
        <v>66.521000000000001</v>
      </c>
      <c r="P371" s="45">
        <v>1248.0909999999999</v>
      </c>
      <c r="Q371" s="45">
        <v>750.21600000000001</v>
      </c>
      <c r="R371" s="45">
        <v>144.46299999999999</v>
      </c>
      <c r="S371" s="45">
        <v>174.542</v>
      </c>
      <c r="T371" s="45">
        <f t="shared" si="7"/>
        <v>24296.651000000002</v>
      </c>
      <c r="U371" s="45">
        <v>4312.3192800000015</v>
      </c>
      <c r="V371" s="45">
        <f t="shared" si="8"/>
        <v>37163.136320000005</v>
      </c>
    </row>
    <row r="372" spans="2:22" x14ac:dyDescent="0.3">
      <c r="B372" s="2">
        <v>39539</v>
      </c>
      <c r="C372" s="45">
        <v>6131.3850000000002</v>
      </c>
      <c r="D372" s="45">
        <v>720.84199999999998</v>
      </c>
      <c r="E372" s="45">
        <v>21046.525420000002</v>
      </c>
      <c r="F372" s="45">
        <v>0.36599999999999999</v>
      </c>
      <c r="G372" s="45">
        <v>0.372</v>
      </c>
      <c r="H372" s="45">
        <v>2988.0790000000002</v>
      </c>
      <c r="I372" s="45">
        <v>1839.7439999999999</v>
      </c>
      <c r="J372" s="45">
        <v>10307.111999999999</v>
      </c>
      <c r="K372" s="45">
        <v>555.70299999999997</v>
      </c>
      <c r="L372" s="45">
        <v>1649.691</v>
      </c>
      <c r="M372" s="45">
        <v>2793.8209999999999</v>
      </c>
      <c r="N372" s="45">
        <v>3477.3530000000001</v>
      </c>
      <c r="O372" s="45">
        <v>8.0370000000000008</v>
      </c>
      <c r="P372" s="45">
        <v>1094.2850000000001</v>
      </c>
      <c r="Q372" s="45">
        <v>735.98900000000003</v>
      </c>
      <c r="R372" s="45">
        <v>262.30799999999999</v>
      </c>
      <c r="S372" s="45">
        <v>196.66499999999999</v>
      </c>
      <c r="T372" s="45">
        <f t="shared" si="7"/>
        <v>25908.787</v>
      </c>
      <c r="U372" s="45">
        <v>6824.5873799999954</v>
      </c>
      <c r="V372" s="45">
        <f t="shared" si="8"/>
        <v>60632.864799999996</v>
      </c>
    </row>
    <row r="373" spans="2:22" x14ac:dyDescent="0.3">
      <c r="B373" s="2">
        <v>39569</v>
      </c>
      <c r="C373" s="45">
        <v>7516.2030000000004</v>
      </c>
      <c r="D373" s="45">
        <v>1876.537</v>
      </c>
      <c r="E373" s="45">
        <v>2789.2339999999999</v>
      </c>
      <c r="F373" s="45">
        <v>25.736000000000001</v>
      </c>
      <c r="G373" s="45">
        <v>0.501</v>
      </c>
      <c r="H373" s="45">
        <v>2854.4259999999999</v>
      </c>
      <c r="I373" s="45">
        <v>2387.2539999999999</v>
      </c>
      <c r="J373" s="45">
        <v>2378.7080000000001</v>
      </c>
      <c r="K373" s="45">
        <v>1104.5509999999999</v>
      </c>
      <c r="L373" s="45">
        <v>1977.403</v>
      </c>
      <c r="M373" s="45">
        <v>1574.01</v>
      </c>
      <c r="N373" s="45">
        <v>4043.99</v>
      </c>
      <c r="O373" s="45">
        <v>32.790999999999997</v>
      </c>
      <c r="P373" s="45">
        <v>1623.1969999999999</v>
      </c>
      <c r="Q373" s="45">
        <v>1492.8409999999999</v>
      </c>
      <c r="R373" s="45">
        <v>454.56700000000001</v>
      </c>
      <c r="S373" s="45">
        <v>191.31100000000001</v>
      </c>
      <c r="T373" s="45">
        <f t="shared" si="7"/>
        <v>20115.048999999999</v>
      </c>
      <c r="U373" s="45">
        <v>5262.9900199999956</v>
      </c>
      <c r="V373" s="45">
        <f t="shared" si="8"/>
        <v>37586.250019999999</v>
      </c>
    </row>
    <row r="374" spans="2:22" x14ac:dyDescent="0.3">
      <c r="B374" s="2">
        <v>39600</v>
      </c>
      <c r="C374" s="45">
        <v>12263.727000000001</v>
      </c>
      <c r="D374" s="45">
        <v>4239.1549999999997</v>
      </c>
      <c r="E374" s="45">
        <v>27602.009000000002</v>
      </c>
      <c r="F374" s="45">
        <v>155.095</v>
      </c>
      <c r="G374" s="45">
        <v>5.8840000000000003</v>
      </c>
      <c r="H374" s="45">
        <v>2842.6419999999998</v>
      </c>
      <c r="I374" s="45">
        <v>2564.7089999999998</v>
      </c>
      <c r="J374" s="45">
        <v>15038.83</v>
      </c>
      <c r="K374" s="45">
        <v>735.65499999999997</v>
      </c>
      <c r="L374" s="45">
        <v>1902.864</v>
      </c>
      <c r="M374" s="45">
        <v>1367.9459999999999</v>
      </c>
      <c r="N374" s="45">
        <v>3965.45</v>
      </c>
      <c r="O374" s="45">
        <v>13.452999999999999</v>
      </c>
      <c r="P374" s="45">
        <v>1318.5360000000001</v>
      </c>
      <c r="Q374" s="45">
        <v>1207.8230000000001</v>
      </c>
      <c r="R374" s="45">
        <v>192.63499999999999</v>
      </c>
      <c r="S374" s="45">
        <v>380.87299999999999</v>
      </c>
      <c r="T374" s="45">
        <f t="shared" si="7"/>
        <v>31531.416000000001</v>
      </c>
      <c r="U374" s="45">
        <v>6685.9274800000039</v>
      </c>
      <c r="V374" s="45">
        <f t="shared" si="8"/>
        <v>82483.213480000006</v>
      </c>
    </row>
    <row r="375" spans="2:22" x14ac:dyDescent="0.3">
      <c r="B375" s="2">
        <v>39630</v>
      </c>
      <c r="C375" s="45">
        <v>7952.6816600000002</v>
      </c>
      <c r="D375" s="45">
        <v>1827.4970000000001</v>
      </c>
      <c r="E375" s="45">
        <v>1432.683</v>
      </c>
      <c r="F375" s="45">
        <v>45.591000000000001</v>
      </c>
      <c r="G375" s="45">
        <v>0</v>
      </c>
      <c r="H375" s="45">
        <v>2574.1120000000001</v>
      </c>
      <c r="I375" s="45">
        <v>2700.7779999999998</v>
      </c>
      <c r="J375" s="45">
        <v>13746.571</v>
      </c>
      <c r="K375" s="45">
        <v>638.21699999999998</v>
      </c>
      <c r="L375" s="45">
        <v>1219.5150000000001</v>
      </c>
      <c r="M375" s="45">
        <v>1750.854</v>
      </c>
      <c r="N375" s="45">
        <v>3634.922</v>
      </c>
      <c r="O375" s="45">
        <v>22.193000000000001</v>
      </c>
      <c r="P375" s="45">
        <v>2068.7269999999999</v>
      </c>
      <c r="Q375" s="45">
        <v>1214.604</v>
      </c>
      <c r="R375" s="45">
        <v>198.07599999999999</v>
      </c>
      <c r="S375" s="45">
        <v>237.43</v>
      </c>
      <c r="T375" s="45">
        <f t="shared" si="7"/>
        <v>30005.998999999996</v>
      </c>
      <c r="U375" s="45">
        <v>6313.981920000002</v>
      </c>
      <c r="V375" s="45">
        <f t="shared" si="8"/>
        <v>47578.433579999997</v>
      </c>
    </row>
    <row r="376" spans="2:22" x14ac:dyDescent="0.3">
      <c r="B376" s="2">
        <v>39661</v>
      </c>
      <c r="C376" s="45">
        <v>3126.5239999999999</v>
      </c>
      <c r="D376" s="45">
        <v>1279.7170000000001</v>
      </c>
      <c r="E376" s="45">
        <v>962.18200000000002</v>
      </c>
      <c r="F376" s="45">
        <v>106.03700000000001</v>
      </c>
      <c r="G376" s="45">
        <v>0.154</v>
      </c>
      <c r="H376" s="45">
        <v>1644.2629999999999</v>
      </c>
      <c r="I376" s="45">
        <v>4227.3509999999997</v>
      </c>
      <c r="J376" s="45">
        <v>10222.950000000001</v>
      </c>
      <c r="K376" s="45">
        <v>496.32100000000003</v>
      </c>
      <c r="L376" s="45">
        <v>1034.933</v>
      </c>
      <c r="M376" s="45">
        <v>1692.7650000000001</v>
      </c>
      <c r="N376" s="45">
        <v>3549.221</v>
      </c>
      <c r="O376" s="45">
        <v>9.5009999999999994</v>
      </c>
      <c r="P376" s="45">
        <v>1139.9739999999999</v>
      </c>
      <c r="Q376" s="45">
        <v>819.79</v>
      </c>
      <c r="R376" s="45">
        <v>1018.82</v>
      </c>
      <c r="S376" s="45">
        <v>106.291</v>
      </c>
      <c r="T376" s="45">
        <f t="shared" si="7"/>
        <v>25962.180000000004</v>
      </c>
      <c r="U376" s="45">
        <v>5996.2117599999983</v>
      </c>
      <c r="V376" s="45">
        <f t="shared" si="8"/>
        <v>37433.00576</v>
      </c>
    </row>
    <row r="377" spans="2:22" x14ac:dyDescent="0.3">
      <c r="B377" s="2">
        <v>39692</v>
      </c>
      <c r="C377" s="45">
        <v>8527.2970000000005</v>
      </c>
      <c r="D377" s="45">
        <v>1948.06</v>
      </c>
      <c r="E377" s="45">
        <v>2104.9</v>
      </c>
      <c r="F377" s="45">
        <v>159.35900000000001</v>
      </c>
      <c r="G377" s="45">
        <v>0.32800000000000001</v>
      </c>
      <c r="H377" s="45">
        <v>2198.6469999999999</v>
      </c>
      <c r="I377" s="45">
        <v>1934.134</v>
      </c>
      <c r="J377" s="45">
        <v>2970.4050000000002</v>
      </c>
      <c r="K377" s="45">
        <v>925.81500000000005</v>
      </c>
      <c r="L377" s="45">
        <v>1396.2539999999999</v>
      </c>
      <c r="M377" s="45">
        <v>1500.452</v>
      </c>
      <c r="N377" s="45">
        <v>3886.4720000000002</v>
      </c>
      <c r="O377" s="45">
        <v>15.61</v>
      </c>
      <c r="P377" s="45">
        <v>1516.894</v>
      </c>
      <c r="Q377" s="45">
        <v>2067.134</v>
      </c>
      <c r="R377" s="45">
        <v>597.25199999999995</v>
      </c>
      <c r="S377" s="45">
        <v>270.41199999999998</v>
      </c>
      <c r="T377" s="45">
        <f t="shared" si="7"/>
        <v>19279.481000000003</v>
      </c>
      <c r="U377" s="45">
        <v>5448.2772800000012</v>
      </c>
      <c r="V377" s="45">
        <f t="shared" si="8"/>
        <v>37467.702280000005</v>
      </c>
    </row>
    <row r="378" spans="2:22" x14ac:dyDescent="0.3">
      <c r="B378" s="2">
        <v>39722</v>
      </c>
      <c r="C378" s="45">
        <v>6032.3869999999997</v>
      </c>
      <c r="D378" s="45">
        <v>1546.7660000000001</v>
      </c>
      <c r="E378" s="45">
        <v>2305.875</v>
      </c>
      <c r="F378" s="45">
        <v>194.96100000000001</v>
      </c>
      <c r="G378" s="45">
        <v>0</v>
      </c>
      <c r="H378" s="45">
        <v>3719.5990000000002</v>
      </c>
      <c r="I378" s="45">
        <v>2140.3429999999998</v>
      </c>
      <c r="J378" s="45">
        <v>7801.5249999999996</v>
      </c>
      <c r="K378" s="45">
        <v>1244.924</v>
      </c>
      <c r="L378" s="45">
        <v>1391.346</v>
      </c>
      <c r="M378" s="45">
        <v>1951.807</v>
      </c>
      <c r="N378" s="45">
        <v>3677.7840000000001</v>
      </c>
      <c r="O378" s="45">
        <v>174.26900000000001</v>
      </c>
      <c r="P378" s="45">
        <v>1218.0319999999999</v>
      </c>
      <c r="Q378" s="45">
        <v>1186</v>
      </c>
      <c r="R378" s="45">
        <v>286.37900000000002</v>
      </c>
      <c r="S378" s="45">
        <v>181.82500000000002</v>
      </c>
      <c r="T378" s="45">
        <f t="shared" si="7"/>
        <v>24973.832999999999</v>
      </c>
      <c r="U378" s="45">
        <v>5787.6446200000046</v>
      </c>
      <c r="V378" s="45">
        <f t="shared" si="8"/>
        <v>40841.466620000007</v>
      </c>
    </row>
    <row r="379" spans="2:22" x14ac:dyDescent="0.3">
      <c r="B379" s="2">
        <v>39753</v>
      </c>
      <c r="C379" s="45">
        <v>5874.4279999999999</v>
      </c>
      <c r="D379" s="45">
        <v>706.42</v>
      </c>
      <c r="E379" s="45">
        <v>1794.1010000000001</v>
      </c>
      <c r="F379" s="45">
        <v>139.14000000000001</v>
      </c>
      <c r="G379" s="45">
        <v>0</v>
      </c>
      <c r="H379" s="45">
        <v>2875.82</v>
      </c>
      <c r="I379" s="45">
        <v>1738.9849999999999</v>
      </c>
      <c r="J379" s="45">
        <v>3136.8820000000001</v>
      </c>
      <c r="K379" s="45">
        <v>552.88199999999995</v>
      </c>
      <c r="L379" s="45">
        <v>1313.15</v>
      </c>
      <c r="M379" s="45">
        <v>3422.61</v>
      </c>
      <c r="N379" s="45">
        <v>3942.4110000000001</v>
      </c>
      <c r="O379" s="45">
        <v>18.202000000000002</v>
      </c>
      <c r="P379" s="45">
        <v>1329.2149999999999</v>
      </c>
      <c r="Q379" s="45">
        <v>1698.86</v>
      </c>
      <c r="R379" s="45">
        <v>456.178</v>
      </c>
      <c r="S379" s="45">
        <v>235.137</v>
      </c>
      <c r="T379" s="45">
        <f t="shared" si="7"/>
        <v>20720.331999999999</v>
      </c>
      <c r="U379" s="45">
        <v>6389.6080000000002</v>
      </c>
      <c r="V379" s="45">
        <f t="shared" si="8"/>
        <v>35624.028999999995</v>
      </c>
    </row>
    <row r="380" spans="2:22" x14ac:dyDescent="0.3">
      <c r="B380" s="2">
        <v>39783</v>
      </c>
      <c r="C380" s="45">
        <v>6176.009</v>
      </c>
      <c r="D380" s="45">
        <v>2065.1730000000002</v>
      </c>
      <c r="E380" s="45">
        <v>1407.482</v>
      </c>
      <c r="F380" s="45">
        <v>160.85499999999999</v>
      </c>
      <c r="G380" s="45">
        <v>7.4999999999999997E-2</v>
      </c>
      <c r="H380" s="45">
        <v>1915.22</v>
      </c>
      <c r="I380" s="45">
        <v>805.23</v>
      </c>
      <c r="J380" s="45">
        <v>2076.4450000000002</v>
      </c>
      <c r="K380" s="45">
        <v>1005.769</v>
      </c>
      <c r="L380" s="45">
        <v>1058.653</v>
      </c>
      <c r="M380" s="45">
        <v>1479.9290000000001</v>
      </c>
      <c r="N380" s="45">
        <v>2227.8180000000002</v>
      </c>
      <c r="O380" s="45">
        <v>50.567999999999998</v>
      </c>
      <c r="P380" s="45">
        <v>2086.5839999999998</v>
      </c>
      <c r="Q380" s="45">
        <v>910.84299999999996</v>
      </c>
      <c r="R380" s="45">
        <v>301.60899999999998</v>
      </c>
      <c r="S380" s="45">
        <v>232.98099999999999</v>
      </c>
      <c r="T380" s="45">
        <f t="shared" si="7"/>
        <v>14151.649000000001</v>
      </c>
      <c r="U380" s="45">
        <v>2991.0479600000008</v>
      </c>
      <c r="V380" s="45">
        <f t="shared" si="8"/>
        <v>26952.290960000002</v>
      </c>
    </row>
    <row r="381" spans="2:22" x14ac:dyDescent="0.3">
      <c r="B381" s="2">
        <v>39814</v>
      </c>
      <c r="C381" s="45">
        <v>6506.317</v>
      </c>
      <c r="D381" s="45">
        <v>757.97500000000002</v>
      </c>
      <c r="E381" s="45">
        <v>1232.615</v>
      </c>
      <c r="F381" s="45">
        <v>73.957000000000008</v>
      </c>
      <c r="G381" s="45">
        <v>0</v>
      </c>
      <c r="H381" s="45">
        <v>2117.4079999999999</v>
      </c>
      <c r="I381" s="45">
        <v>1033.115</v>
      </c>
      <c r="J381" s="45">
        <v>8696.5660000000007</v>
      </c>
      <c r="K381" s="45">
        <v>854.8</v>
      </c>
      <c r="L381" s="45">
        <v>1251.1600000000001</v>
      </c>
      <c r="M381" s="45">
        <v>1177.1199999999999</v>
      </c>
      <c r="N381" s="45">
        <v>3035.3139999999999</v>
      </c>
      <c r="O381" s="45">
        <v>13.804</v>
      </c>
      <c r="P381" s="45">
        <v>1813.6079999999999</v>
      </c>
      <c r="Q381" s="45">
        <v>980.14400000000001</v>
      </c>
      <c r="R381" s="45">
        <v>56.732999999999997</v>
      </c>
      <c r="S381" s="45">
        <v>305.06</v>
      </c>
      <c r="T381" s="45">
        <f t="shared" si="7"/>
        <v>21334.831999999999</v>
      </c>
      <c r="U381" s="45">
        <v>5735.268</v>
      </c>
      <c r="V381" s="45">
        <f t="shared" si="8"/>
        <v>35640.964</v>
      </c>
    </row>
    <row r="382" spans="2:22" x14ac:dyDescent="0.3">
      <c r="B382" s="2">
        <v>39845</v>
      </c>
      <c r="C382" s="45">
        <v>5312.9880000000003</v>
      </c>
      <c r="D382" s="45">
        <v>1612.4780000000001</v>
      </c>
      <c r="E382" s="45">
        <v>1291.2370000000001</v>
      </c>
      <c r="F382" s="45">
        <v>0</v>
      </c>
      <c r="G382" s="45">
        <v>0.55700000000000005</v>
      </c>
      <c r="H382" s="45">
        <v>2010.82</v>
      </c>
      <c r="I382" s="45">
        <v>1780.5709999999999</v>
      </c>
      <c r="J382" s="45">
        <v>5763.4660000000003</v>
      </c>
      <c r="K382" s="45">
        <v>677.46400000000006</v>
      </c>
      <c r="L382" s="45">
        <v>1399.203</v>
      </c>
      <c r="M382" s="45">
        <v>1596.1420000000001</v>
      </c>
      <c r="N382" s="45">
        <v>3136.0790000000002</v>
      </c>
      <c r="O382" s="45">
        <v>23.675000000000001</v>
      </c>
      <c r="P382" s="45">
        <v>2699.259</v>
      </c>
      <c r="Q382" s="45">
        <v>480.47300000000001</v>
      </c>
      <c r="R382" s="45">
        <v>180.38399999999999</v>
      </c>
      <c r="S382" s="45">
        <v>274.47199999999998</v>
      </c>
      <c r="T382" s="45">
        <f t="shared" si="7"/>
        <v>20022.007999999998</v>
      </c>
      <c r="U382" s="45">
        <v>4441.6689999999999</v>
      </c>
      <c r="V382" s="45">
        <f t="shared" si="8"/>
        <v>32680.936999999998</v>
      </c>
    </row>
    <row r="383" spans="2:22" x14ac:dyDescent="0.3">
      <c r="B383" s="2">
        <v>39873</v>
      </c>
      <c r="C383" s="45">
        <v>5847.2629999999999</v>
      </c>
      <c r="D383" s="45">
        <v>821.50099999999998</v>
      </c>
      <c r="E383" s="45">
        <v>2241.9801400000001</v>
      </c>
      <c r="F383" s="45">
        <v>6.835</v>
      </c>
      <c r="G383" s="45">
        <v>0.63400000000000001</v>
      </c>
      <c r="H383" s="45">
        <v>2202.451</v>
      </c>
      <c r="I383" s="45">
        <v>3696.777</v>
      </c>
      <c r="J383" s="45">
        <v>2561.3589999999999</v>
      </c>
      <c r="K383" s="45">
        <v>478.82499999999999</v>
      </c>
      <c r="L383" s="45">
        <v>1493.867</v>
      </c>
      <c r="M383" s="45">
        <v>1768.915</v>
      </c>
      <c r="N383" s="45">
        <v>2968.8809999999999</v>
      </c>
      <c r="O383" s="45">
        <v>29.311</v>
      </c>
      <c r="P383" s="45">
        <v>1276.8679999999999</v>
      </c>
      <c r="Q383" s="45">
        <v>526.06399999999996</v>
      </c>
      <c r="R383" s="45">
        <v>107.93300000000001</v>
      </c>
      <c r="S383" s="45">
        <v>257.85399999999998</v>
      </c>
      <c r="T383" s="45">
        <f t="shared" si="7"/>
        <v>17369.104999999996</v>
      </c>
      <c r="U383" s="45">
        <v>8021.2690000000002</v>
      </c>
      <c r="V383" s="45">
        <f t="shared" si="8"/>
        <v>34308.587139999996</v>
      </c>
    </row>
    <row r="384" spans="2:22" x14ac:dyDescent="0.3">
      <c r="B384" s="2">
        <v>39904</v>
      </c>
      <c r="C384" s="45">
        <v>5732.2150000000001</v>
      </c>
      <c r="D384" s="45">
        <v>1143.2740000000001</v>
      </c>
      <c r="E384" s="45">
        <v>18428.192200000001</v>
      </c>
      <c r="F384" s="45">
        <v>143.17099999999999</v>
      </c>
      <c r="G384" s="45">
        <v>0</v>
      </c>
      <c r="H384" s="45">
        <v>1924.953</v>
      </c>
      <c r="I384" s="45">
        <v>1329.758</v>
      </c>
      <c r="J384" s="45">
        <v>2253.6959999999999</v>
      </c>
      <c r="K384" s="45">
        <v>554.673</v>
      </c>
      <c r="L384" s="45">
        <v>1857.412</v>
      </c>
      <c r="M384" s="45">
        <v>1967.6579999999999</v>
      </c>
      <c r="N384" s="45">
        <v>2583.27</v>
      </c>
      <c r="O384" s="45">
        <v>35.225000000000001</v>
      </c>
      <c r="P384" s="45">
        <v>1023.367</v>
      </c>
      <c r="Q384" s="45">
        <v>1366.616</v>
      </c>
      <c r="R384" s="45">
        <v>254.46</v>
      </c>
      <c r="S384" s="45">
        <v>140.649</v>
      </c>
      <c r="T384" s="45">
        <f t="shared" si="7"/>
        <v>15291.736999999999</v>
      </c>
      <c r="U384" s="45">
        <v>5218.3080000000036</v>
      </c>
      <c r="V384" s="45">
        <f t="shared" si="8"/>
        <v>45956.897200000007</v>
      </c>
    </row>
    <row r="385" spans="2:22" x14ac:dyDescent="0.3">
      <c r="B385" s="2">
        <v>39934</v>
      </c>
      <c r="C385" s="45">
        <v>5310.2709999999997</v>
      </c>
      <c r="D385" s="45">
        <v>2033.537</v>
      </c>
      <c r="E385" s="45">
        <v>1458.48622</v>
      </c>
      <c r="F385" s="45">
        <v>1E-3</v>
      </c>
      <c r="G385" s="45">
        <v>1.23</v>
      </c>
      <c r="H385" s="45">
        <v>2076.14</v>
      </c>
      <c r="I385" s="45">
        <v>1597.7650000000001</v>
      </c>
      <c r="J385" s="45">
        <v>7533.25</v>
      </c>
      <c r="K385" s="45">
        <v>468.863</v>
      </c>
      <c r="L385" s="45">
        <v>1509.0509999999999</v>
      </c>
      <c r="M385" s="45">
        <v>2581.0059999999999</v>
      </c>
      <c r="N385" s="45">
        <v>2184.8589999999999</v>
      </c>
      <c r="O385" s="45">
        <v>61.996000000000002</v>
      </c>
      <c r="P385" s="45">
        <v>1324.8230000000001</v>
      </c>
      <c r="Q385" s="45">
        <v>357.94200000000001</v>
      </c>
      <c r="R385" s="45">
        <v>426.38</v>
      </c>
      <c r="S385" s="45">
        <v>83.091000000000008</v>
      </c>
      <c r="T385" s="45">
        <f t="shared" si="7"/>
        <v>20205.165999999997</v>
      </c>
      <c r="U385" s="45">
        <v>6748.8</v>
      </c>
      <c r="V385" s="45">
        <f t="shared" si="8"/>
        <v>35757.491219999996</v>
      </c>
    </row>
    <row r="386" spans="2:22" x14ac:dyDescent="0.3">
      <c r="B386" s="2">
        <v>39965</v>
      </c>
      <c r="C386" s="45">
        <v>7035.0439999999999</v>
      </c>
      <c r="D386" s="45">
        <v>2057.4969999999998</v>
      </c>
      <c r="E386" s="45">
        <v>21286.637559999999</v>
      </c>
      <c r="F386" s="45">
        <v>0</v>
      </c>
      <c r="G386" s="45">
        <v>3.35</v>
      </c>
      <c r="H386" s="45">
        <v>2186.9920000000002</v>
      </c>
      <c r="I386" s="45">
        <v>2431.2640000000001</v>
      </c>
      <c r="J386" s="45">
        <v>10130.031999999999</v>
      </c>
      <c r="K386" s="45">
        <v>445.56400000000002</v>
      </c>
      <c r="L386" s="45">
        <v>1620.433</v>
      </c>
      <c r="M386" s="45">
        <v>2289.5500000000002</v>
      </c>
      <c r="N386" s="45">
        <v>2316.8879999999999</v>
      </c>
      <c r="O386" s="45">
        <v>8.0280000000000005</v>
      </c>
      <c r="P386" s="45">
        <v>700.89</v>
      </c>
      <c r="Q386" s="45">
        <v>611.15899999999999</v>
      </c>
      <c r="R386" s="45">
        <v>86.268000000000001</v>
      </c>
      <c r="S386" s="45">
        <v>359.60700000000003</v>
      </c>
      <c r="T386" s="45">
        <f t="shared" si="7"/>
        <v>23186.674999999996</v>
      </c>
      <c r="U386" s="45">
        <v>6127.6960000000036</v>
      </c>
      <c r="V386" s="45">
        <f t="shared" si="8"/>
        <v>59696.899559999998</v>
      </c>
    </row>
    <row r="387" spans="2:22" x14ac:dyDescent="0.3">
      <c r="B387" s="2">
        <v>39995</v>
      </c>
      <c r="C387" s="45">
        <v>6166.82</v>
      </c>
      <c r="D387" s="45">
        <v>1994.152</v>
      </c>
      <c r="E387" s="45">
        <v>937.99171999999999</v>
      </c>
      <c r="F387" s="45">
        <v>9.5169999999999995</v>
      </c>
      <c r="G387" s="45">
        <v>8.3339999999999996</v>
      </c>
      <c r="H387" s="45">
        <v>2088.65</v>
      </c>
      <c r="I387" s="45">
        <v>2179.181</v>
      </c>
      <c r="J387" s="45">
        <v>2527.741</v>
      </c>
      <c r="K387" s="45">
        <v>662.26499999999999</v>
      </c>
      <c r="L387" s="45">
        <v>1668.144</v>
      </c>
      <c r="M387" s="45">
        <v>1353.6890000000001</v>
      </c>
      <c r="N387" s="45">
        <v>3387.4340000000002</v>
      </c>
      <c r="O387" s="45">
        <v>13.773</v>
      </c>
      <c r="P387" s="45">
        <v>1382.027</v>
      </c>
      <c r="Q387" s="45">
        <v>598.83000000000004</v>
      </c>
      <c r="R387" s="45">
        <v>319.92099999999999</v>
      </c>
      <c r="S387" s="45">
        <v>181.15200000000002</v>
      </c>
      <c r="T387" s="45">
        <f t="shared" si="7"/>
        <v>16362.806999999999</v>
      </c>
      <c r="U387" s="45">
        <v>6228.1184400000011</v>
      </c>
      <c r="V387" s="45">
        <f t="shared" si="8"/>
        <v>31707.740160000001</v>
      </c>
    </row>
    <row r="388" spans="2:22" x14ac:dyDescent="0.3">
      <c r="B388" s="2">
        <v>40026</v>
      </c>
      <c r="C388" s="45">
        <v>3986.63402</v>
      </c>
      <c r="D388" s="45">
        <v>1550.6030000000001</v>
      </c>
      <c r="E388" s="45">
        <v>1193.2903199999998</v>
      </c>
      <c r="F388" s="45">
        <v>196.37</v>
      </c>
      <c r="G388" s="45">
        <v>8.8999999999999996E-2</v>
      </c>
      <c r="H388" s="45">
        <v>2077.8240000000001</v>
      </c>
      <c r="I388" s="45">
        <v>2924.8879999999999</v>
      </c>
      <c r="J388" s="45">
        <v>7631.0789999999997</v>
      </c>
      <c r="K388" s="45">
        <v>597.23599999999999</v>
      </c>
      <c r="L388" s="45">
        <v>780.68</v>
      </c>
      <c r="M388" s="45">
        <v>1729.0740000000001</v>
      </c>
      <c r="N388" s="45">
        <v>2988.9659999999999</v>
      </c>
      <c r="O388" s="45">
        <v>4.5090000000000003</v>
      </c>
      <c r="P388" s="45">
        <v>1257.3889999999999</v>
      </c>
      <c r="Q388" s="45">
        <v>632.31799999999998</v>
      </c>
      <c r="R388" s="45">
        <v>195.79599999999999</v>
      </c>
      <c r="S388" s="45">
        <v>155.679</v>
      </c>
      <c r="T388" s="45">
        <f t="shared" si="7"/>
        <v>20975.437999999995</v>
      </c>
      <c r="U388" s="45">
        <v>6058.7940000000035</v>
      </c>
      <c r="V388" s="45">
        <f t="shared" si="8"/>
        <v>33961.218339999999</v>
      </c>
    </row>
    <row r="389" spans="2:22" x14ac:dyDescent="0.3">
      <c r="B389" s="2">
        <v>40057</v>
      </c>
      <c r="C389" s="45">
        <v>5753.0609999999997</v>
      </c>
      <c r="D389" s="45">
        <v>1442.25</v>
      </c>
      <c r="E389" s="45">
        <v>1178.38724</v>
      </c>
      <c r="F389" s="45">
        <v>77.064999999999998</v>
      </c>
      <c r="G389" s="45">
        <v>0.25</v>
      </c>
      <c r="H389" s="45">
        <v>2952.453</v>
      </c>
      <c r="I389" s="45">
        <v>2867.951</v>
      </c>
      <c r="J389" s="45">
        <v>2016.7349999999999</v>
      </c>
      <c r="K389" s="45">
        <v>507.55500000000001</v>
      </c>
      <c r="L389" s="45">
        <v>1775.2370000000001</v>
      </c>
      <c r="M389" s="45">
        <v>1489.2460000000001</v>
      </c>
      <c r="N389" s="45">
        <v>2670.087</v>
      </c>
      <c r="O389" s="45">
        <v>15.042999999999999</v>
      </c>
      <c r="P389" s="45">
        <v>1039.6189999999999</v>
      </c>
      <c r="Q389" s="45">
        <v>581.95399999999995</v>
      </c>
      <c r="R389" s="45">
        <v>365.036</v>
      </c>
      <c r="S389" s="45">
        <v>248.67000000000002</v>
      </c>
      <c r="T389" s="45">
        <f t="shared" si="7"/>
        <v>16529.585999999999</v>
      </c>
      <c r="U389" s="45">
        <v>7628.801000000004</v>
      </c>
      <c r="V389" s="45">
        <f t="shared" si="8"/>
        <v>32609.400240000003</v>
      </c>
    </row>
    <row r="390" spans="2:22" x14ac:dyDescent="0.3">
      <c r="B390" s="2">
        <v>40087</v>
      </c>
      <c r="C390" s="45">
        <v>5425.0050000000001</v>
      </c>
      <c r="D390" s="45">
        <v>1791.95</v>
      </c>
      <c r="E390" s="45">
        <v>1209.56918</v>
      </c>
      <c r="F390" s="45">
        <v>31.260999999999999</v>
      </c>
      <c r="G390" s="45">
        <v>0</v>
      </c>
      <c r="H390" s="45">
        <v>3172.509</v>
      </c>
      <c r="I390" s="45">
        <v>1306.576</v>
      </c>
      <c r="J390" s="45">
        <v>8179.9260000000004</v>
      </c>
      <c r="K390" s="45">
        <v>547.73199999999997</v>
      </c>
      <c r="L390" s="45">
        <v>2194.0639999999999</v>
      </c>
      <c r="M390" s="45">
        <v>1753.2170000000001</v>
      </c>
      <c r="N390" s="45">
        <v>2773.4929999999999</v>
      </c>
      <c r="O390" s="45">
        <v>29.870999999999999</v>
      </c>
      <c r="P390" s="45">
        <v>980.27599999999995</v>
      </c>
      <c r="Q390" s="45">
        <v>1065.2260000000001</v>
      </c>
      <c r="R390" s="45">
        <v>190.15899999999999</v>
      </c>
      <c r="S390" s="45">
        <v>408.45699999999999</v>
      </c>
      <c r="T390" s="45">
        <f t="shared" si="7"/>
        <v>22601.505999999998</v>
      </c>
      <c r="U390" s="45">
        <v>8064.2530000000006</v>
      </c>
      <c r="V390" s="45">
        <f t="shared" si="8"/>
        <v>39123.544179999997</v>
      </c>
    </row>
    <row r="391" spans="2:22" x14ac:dyDescent="0.3">
      <c r="B391" s="2">
        <v>40118</v>
      </c>
      <c r="C391" s="45">
        <v>6798.0950000000003</v>
      </c>
      <c r="D391" s="45">
        <v>1389.896</v>
      </c>
      <c r="E391" s="45">
        <v>1037.4018800000001</v>
      </c>
      <c r="F391" s="45">
        <v>239.90899999999999</v>
      </c>
      <c r="G391" s="45">
        <v>0.186</v>
      </c>
      <c r="H391" s="45">
        <v>2044.3820000000001</v>
      </c>
      <c r="I391" s="45">
        <v>2436.319</v>
      </c>
      <c r="J391" s="45">
        <v>9747.134</v>
      </c>
      <c r="K391" s="45">
        <v>464.709</v>
      </c>
      <c r="L391" s="45">
        <v>2274.0929999999998</v>
      </c>
      <c r="M391" s="45">
        <v>2324.9349999999999</v>
      </c>
      <c r="N391" s="45">
        <v>2178.9029999999998</v>
      </c>
      <c r="O391" s="45">
        <v>19.353999999999999</v>
      </c>
      <c r="P391" s="45">
        <v>975.54200000000003</v>
      </c>
      <c r="Q391" s="45">
        <v>668.41600000000005</v>
      </c>
      <c r="R391" s="45">
        <v>284.91300000000001</v>
      </c>
      <c r="S391" s="45">
        <v>373.108</v>
      </c>
      <c r="T391" s="45">
        <f t="shared" si="7"/>
        <v>23791.808000000001</v>
      </c>
      <c r="U391" s="45">
        <v>5106.1164000000026</v>
      </c>
      <c r="V391" s="45">
        <f t="shared" si="8"/>
        <v>38363.412280000004</v>
      </c>
    </row>
    <row r="392" spans="2:22" x14ac:dyDescent="0.3">
      <c r="B392" s="2">
        <v>40148</v>
      </c>
      <c r="C392" s="45">
        <v>4800.72</v>
      </c>
      <c r="D392" s="45">
        <v>2732.7739999999999</v>
      </c>
      <c r="E392" s="45">
        <v>590.86441999999988</v>
      </c>
      <c r="F392" s="45">
        <v>78.238</v>
      </c>
      <c r="G392" s="45">
        <v>109.018</v>
      </c>
      <c r="H392" s="45">
        <v>2855.8029999999999</v>
      </c>
      <c r="I392" s="45">
        <v>1748.3489999999999</v>
      </c>
      <c r="J392" s="45">
        <v>2378.2179999999998</v>
      </c>
      <c r="K392" s="45">
        <v>591.84900000000005</v>
      </c>
      <c r="L392" s="45">
        <v>1459.837</v>
      </c>
      <c r="M392" s="45">
        <v>1820.653</v>
      </c>
      <c r="N392" s="45">
        <v>2630.922</v>
      </c>
      <c r="O392" s="45">
        <v>85.153999999999996</v>
      </c>
      <c r="P392" s="45">
        <v>1298.011</v>
      </c>
      <c r="Q392" s="45">
        <v>450.41199999999998</v>
      </c>
      <c r="R392" s="45">
        <v>229.667</v>
      </c>
      <c r="S392" s="45">
        <v>225.62200000000001</v>
      </c>
      <c r="T392" s="45">
        <f t="shared" si="7"/>
        <v>15774.497000000001</v>
      </c>
      <c r="U392" s="45">
        <v>5214.9932000000035</v>
      </c>
      <c r="V392" s="45">
        <f t="shared" si="8"/>
        <v>29301.104620000006</v>
      </c>
    </row>
    <row r="393" spans="2:22" x14ac:dyDescent="0.3">
      <c r="B393" s="2">
        <v>40179</v>
      </c>
      <c r="C393" s="45">
        <v>5695.2470000000003</v>
      </c>
      <c r="D393" s="45">
        <v>514.45000000000005</v>
      </c>
      <c r="E393" s="45">
        <v>582.49113999999997</v>
      </c>
      <c r="F393" s="45">
        <v>267.31200000000001</v>
      </c>
      <c r="G393" s="45">
        <v>3.1379999999999999</v>
      </c>
      <c r="H393" s="45">
        <v>2357.8409999999999</v>
      </c>
      <c r="I393" s="45">
        <v>1644.2919999999999</v>
      </c>
      <c r="J393" s="45">
        <v>8779.2659999999996</v>
      </c>
      <c r="K393" s="45">
        <v>955.21299999999997</v>
      </c>
      <c r="L393" s="45">
        <v>1537.0309999999999</v>
      </c>
      <c r="M393" s="45">
        <v>1164.472</v>
      </c>
      <c r="N393" s="45">
        <v>1931.6569999999999</v>
      </c>
      <c r="O393" s="45">
        <v>4.883</v>
      </c>
      <c r="P393" s="45">
        <v>1177.5329999999999</v>
      </c>
      <c r="Q393" s="45">
        <v>693.15499999999997</v>
      </c>
      <c r="R393" s="45">
        <v>7.2130000000000001</v>
      </c>
      <c r="S393" s="45">
        <v>533.08500000000004</v>
      </c>
      <c r="T393" s="45">
        <f t="shared" si="7"/>
        <v>20785.641</v>
      </c>
      <c r="U393" s="45">
        <v>4692.1900000000005</v>
      </c>
      <c r="V393" s="45">
        <f t="shared" si="8"/>
        <v>32540.469140000001</v>
      </c>
    </row>
    <row r="394" spans="2:22" x14ac:dyDescent="0.3">
      <c r="B394" s="2">
        <v>40210</v>
      </c>
      <c r="C394" s="45">
        <v>8320.2489999999998</v>
      </c>
      <c r="D394" s="45">
        <v>1743.0130000000001</v>
      </c>
      <c r="E394" s="45">
        <v>712.73502000000008</v>
      </c>
      <c r="F394" s="45">
        <v>94.432000000000002</v>
      </c>
      <c r="G394" s="45">
        <v>2E-3</v>
      </c>
      <c r="H394" s="45">
        <v>1948.9690000000001</v>
      </c>
      <c r="I394" s="45">
        <v>1742.94</v>
      </c>
      <c r="J394" s="45">
        <v>2754.4769999999999</v>
      </c>
      <c r="K394" s="45">
        <v>147.75399999999999</v>
      </c>
      <c r="L394" s="45">
        <v>2104.6559999999999</v>
      </c>
      <c r="M394" s="45">
        <v>1408.451</v>
      </c>
      <c r="N394" s="45">
        <v>1833.086</v>
      </c>
      <c r="O394" s="45">
        <v>10.25</v>
      </c>
      <c r="P394" s="45">
        <v>1167.2370000000001</v>
      </c>
      <c r="Q394" s="45">
        <v>489.34800000000001</v>
      </c>
      <c r="R394" s="45">
        <v>246.297</v>
      </c>
      <c r="S394" s="45">
        <v>55.980000000000004</v>
      </c>
      <c r="T394" s="45">
        <f t="shared" si="7"/>
        <v>13909.445</v>
      </c>
      <c r="U394" s="45">
        <v>5283.9690000000001</v>
      </c>
      <c r="V394" s="45">
        <f t="shared" si="8"/>
        <v>30063.845020000004</v>
      </c>
    </row>
    <row r="395" spans="2:22" x14ac:dyDescent="0.3">
      <c r="B395" s="2">
        <v>40238</v>
      </c>
      <c r="C395" s="45">
        <v>3542.828</v>
      </c>
      <c r="D395" s="45">
        <v>1187.4929999999999</v>
      </c>
      <c r="E395" s="45">
        <v>2295.7795000000001</v>
      </c>
      <c r="F395" s="45">
        <v>61.411999999999999</v>
      </c>
      <c r="G395" s="45">
        <v>1.8760000000000001</v>
      </c>
      <c r="H395" s="45">
        <v>2771.808</v>
      </c>
      <c r="I395" s="45">
        <v>3808.038</v>
      </c>
      <c r="J395" s="45">
        <v>8918.3279999999995</v>
      </c>
      <c r="K395" s="45">
        <v>339.31700000000001</v>
      </c>
      <c r="L395" s="45">
        <v>2640.75</v>
      </c>
      <c r="M395" s="45">
        <v>1696.306</v>
      </c>
      <c r="N395" s="45">
        <v>2365.4760000000001</v>
      </c>
      <c r="O395" s="45">
        <v>24.163</v>
      </c>
      <c r="P395" s="45">
        <v>968.78300000000002</v>
      </c>
      <c r="Q395" s="45">
        <v>713.18799999999999</v>
      </c>
      <c r="R395" s="45">
        <v>196.70500000000001</v>
      </c>
      <c r="S395" s="45">
        <v>882.83600000000001</v>
      </c>
      <c r="T395" s="45">
        <f t="shared" si="7"/>
        <v>25325.697999999997</v>
      </c>
      <c r="U395" s="45">
        <v>8646.68</v>
      </c>
      <c r="V395" s="45">
        <f t="shared" si="8"/>
        <v>41061.766499999998</v>
      </c>
    </row>
    <row r="396" spans="2:22" x14ac:dyDescent="0.3">
      <c r="B396" s="2">
        <v>40269</v>
      </c>
      <c r="C396" s="45">
        <v>9653.7028599999994</v>
      </c>
      <c r="D396" s="45">
        <v>550.31399999999996</v>
      </c>
      <c r="E396" s="45">
        <v>7751.2299600000006</v>
      </c>
      <c r="F396" s="45">
        <v>135.852</v>
      </c>
      <c r="G396" s="45">
        <v>0</v>
      </c>
      <c r="H396" s="45">
        <v>1869.893</v>
      </c>
      <c r="I396" s="45">
        <v>2385.2820000000002</v>
      </c>
      <c r="J396" s="45">
        <v>8627.1779999999999</v>
      </c>
      <c r="K396" s="45">
        <v>477.08300000000003</v>
      </c>
      <c r="L396" s="45">
        <v>2226.1759999999999</v>
      </c>
      <c r="M396" s="45">
        <v>837.86500000000001</v>
      </c>
      <c r="N396" s="45">
        <v>2167.4459999999999</v>
      </c>
      <c r="O396" s="45">
        <v>20.010999999999999</v>
      </c>
      <c r="P396" s="45">
        <v>1223.0909999999999</v>
      </c>
      <c r="Q396" s="45">
        <v>1465.684</v>
      </c>
      <c r="R396" s="45">
        <v>129.96899999999999</v>
      </c>
      <c r="S396" s="45">
        <v>374.93400000000003</v>
      </c>
      <c r="T396" s="45">
        <f t="shared" si="7"/>
        <v>21804.612000000001</v>
      </c>
      <c r="U396" s="45">
        <v>5677.4755000000005</v>
      </c>
      <c r="V396" s="45">
        <f t="shared" si="8"/>
        <v>45573.186320000001</v>
      </c>
    </row>
    <row r="397" spans="2:22" x14ac:dyDescent="0.3">
      <c r="B397" s="2">
        <v>40299</v>
      </c>
      <c r="C397" s="45">
        <v>5604.5209999999997</v>
      </c>
      <c r="D397" s="45">
        <v>2136.1570000000002</v>
      </c>
      <c r="E397" s="45">
        <v>16982.9375</v>
      </c>
      <c r="F397" s="45">
        <v>138.977</v>
      </c>
      <c r="G397" s="45">
        <v>0</v>
      </c>
      <c r="H397" s="45">
        <v>1581.7470000000001</v>
      </c>
      <c r="I397" s="45">
        <v>1283.049</v>
      </c>
      <c r="J397" s="45">
        <v>8006.0159999999996</v>
      </c>
      <c r="K397" s="45">
        <v>321.88499999999999</v>
      </c>
      <c r="L397" s="45">
        <v>1804.4090000000001</v>
      </c>
      <c r="M397" s="45">
        <v>1479.568</v>
      </c>
      <c r="N397" s="45">
        <v>2315.511</v>
      </c>
      <c r="O397" s="45">
        <v>70.614999999999995</v>
      </c>
      <c r="P397" s="45">
        <v>1169.434</v>
      </c>
      <c r="Q397" s="45">
        <v>478.13900000000001</v>
      </c>
      <c r="R397" s="45">
        <v>424.74400000000003</v>
      </c>
      <c r="S397" s="45">
        <v>348.28300000000002</v>
      </c>
      <c r="T397" s="45">
        <f t="shared" ref="T397:T416" si="9">SUM(H397:S397)</f>
        <v>19283.399999999998</v>
      </c>
      <c r="U397" s="45">
        <v>8111.22</v>
      </c>
      <c r="V397" s="45">
        <f t="shared" si="8"/>
        <v>52257.212499999994</v>
      </c>
    </row>
    <row r="398" spans="2:22" x14ac:dyDescent="0.3">
      <c r="B398" s="2">
        <v>40330</v>
      </c>
      <c r="C398" s="45">
        <v>4864.3029999999999</v>
      </c>
      <c r="D398" s="45">
        <v>1313.3579999999999</v>
      </c>
      <c r="E398" s="45">
        <v>1557.3307600000007</v>
      </c>
      <c r="F398" s="45">
        <v>63.288000000000004</v>
      </c>
      <c r="G398" s="45">
        <v>0.1</v>
      </c>
      <c r="H398" s="45">
        <v>2337.181</v>
      </c>
      <c r="I398" s="45">
        <v>3351.2170000000001</v>
      </c>
      <c r="J398" s="45">
        <v>2299.7809999999999</v>
      </c>
      <c r="K398" s="45">
        <v>553.23699999999997</v>
      </c>
      <c r="L398" s="45">
        <v>1810.5139999999999</v>
      </c>
      <c r="M398" s="45">
        <v>1270.1679999999999</v>
      </c>
      <c r="N398" s="45">
        <v>2451.8620000000001</v>
      </c>
      <c r="O398" s="45">
        <v>13.766</v>
      </c>
      <c r="P398" s="45">
        <v>777.15099999999995</v>
      </c>
      <c r="Q398" s="45">
        <v>1186.5340000000001</v>
      </c>
      <c r="R398" s="45">
        <v>200.875</v>
      </c>
      <c r="S398" s="45">
        <v>179.989</v>
      </c>
      <c r="T398" s="45">
        <f t="shared" si="9"/>
        <v>16432.274999999998</v>
      </c>
      <c r="U398" s="45">
        <v>5910.0460000000003</v>
      </c>
      <c r="V398" s="45">
        <f t="shared" si="8"/>
        <v>30140.70076</v>
      </c>
    </row>
    <row r="399" spans="2:22" x14ac:dyDescent="0.3">
      <c r="B399" s="2">
        <v>40360</v>
      </c>
      <c r="C399" s="45">
        <v>6034.1689999999999</v>
      </c>
      <c r="D399" s="45">
        <v>805.59199999999998</v>
      </c>
      <c r="E399" s="45">
        <v>1161.7641199999991</v>
      </c>
      <c r="F399" s="45">
        <v>18.815000000000001</v>
      </c>
      <c r="G399" s="45">
        <v>4.0000000000000001E-3</v>
      </c>
      <c r="H399" s="45">
        <v>1945.5219999999999</v>
      </c>
      <c r="I399" s="45">
        <v>1557.895</v>
      </c>
      <c r="J399" s="45">
        <v>10353.673000000001</v>
      </c>
      <c r="K399" s="45">
        <v>563.97900000000004</v>
      </c>
      <c r="L399" s="45">
        <v>1537.7550000000001</v>
      </c>
      <c r="M399" s="45">
        <v>2749.0219999999999</v>
      </c>
      <c r="N399" s="45">
        <v>3046.393</v>
      </c>
      <c r="O399" s="45">
        <v>7.5350000000000001</v>
      </c>
      <c r="P399" s="45">
        <v>1088.546</v>
      </c>
      <c r="Q399" s="45">
        <v>770.7</v>
      </c>
      <c r="R399" s="45">
        <v>433.60399999999998</v>
      </c>
      <c r="S399" s="45">
        <v>587.51200000000006</v>
      </c>
      <c r="T399" s="45">
        <f t="shared" si="9"/>
        <v>24642.135999999999</v>
      </c>
      <c r="U399" s="45">
        <v>6429.0460000000003</v>
      </c>
      <c r="V399" s="45">
        <f t="shared" si="8"/>
        <v>39091.526119999995</v>
      </c>
    </row>
    <row r="400" spans="2:22" x14ac:dyDescent="0.3">
      <c r="B400" s="2">
        <v>40391</v>
      </c>
      <c r="C400" s="45">
        <v>5913.1980400000002</v>
      </c>
      <c r="D400" s="45">
        <v>1019.351</v>
      </c>
      <c r="E400" s="45">
        <v>1527.8473599999995</v>
      </c>
      <c r="F400" s="45">
        <v>41.794000000000004</v>
      </c>
      <c r="G400" s="45">
        <v>1.3069999999999999</v>
      </c>
      <c r="H400" s="45">
        <v>2218.4430000000002</v>
      </c>
      <c r="I400" s="45">
        <v>2978.8040000000001</v>
      </c>
      <c r="J400" s="45">
        <v>10005.69</v>
      </c>
      <c r="K400" s="45">
        <v>374.995</v>
      </c>
      <c r="L400" s="45">
        <v>1401.7449999999999</v>
      </c>
      <c r="M400" s="45">
        <v>1669.5039999999999</v>
      </c>
      <c r="N400" s="45">
        <v>3262.9029999999998</v>
      </c>
      <c r="O400" s="45">
        <v>17.116</v>
      </c>
      <c r="P400" s="45">
        <v>557.21199999999999</v>
      </c>
      <c r="Q400" s="45">
        <v>662.92499999999995</v>
      </c>
      <c r="R400" s="45">
        <v>472.80799999999999</v>
      </c>
      <c r="S400" s="45">
        <v>306.80500000000001</v>
      </c>
      <c r="T400" s="45">
        <f t="shared" si="9"/>
        <v>23928.950000000004</v>
      </c>
      <c r="U400" s="45">
        <v>5729.2828600000066</v>
      </c>
      <c r="V400" s="45">
        <f t="shared" si="8"/>
        <v>38161.730260000011</v>
      </c>
    </row>
    <row r="401" spans="2:22" x14ac:dyDescent="0.3">
      <c r="B401" s="2">
        <v>40422</v>
      </c>
      <c r="C401" s="45">
        <v>8388.1460000000006</v>
      </c>
      <c r="D401" s="45">
        <v>1154.2260000000001</v>
      </c>
      <c r="E401" s="45">
        <v>2960.5696399999997</v>
      </c>
      <c r="F401" s="45">
        <v>0.5</v>
      </c>
      <c r="G401" s="45">
        <v>0.65300000000000002</v>
      </c>
      <c r="H401" s="45">
        <v>2522.2280000000001</v>
      </c>
      <c r="I401" s="45">
        <v>2277.0050000000001</v>
      </c>
      <c r="J401" s="45">
        <v>10449.652</v>
      </c>
      <c r="K401" s="45">
        <v>363.267</v>
      </c>
      <c r="L401" s="45">
        <v>1384.335</v>
      </c>
      <c r="M401" s="45">
        <v>1570.075</v>
      </c>
      <c r="N401" s="45">
        <v>2832.0839999999998</v>
      </c>
      <c r="O401" s="45">
        <v>5.5449999999999999</v>
      </c>
      <c r="P401" s="45">
        <v>822.79600000000005</v>
      </c>
      <c r="Q401" s="45">
        <v>1126.364</v>
      </c>
      <c r="R401" s="45">
        <v>280.97000000000003</v>
      </c>
      <c r="S401" s="45">
        <v>429.952</v>
      </c>
      <c r="T401" s="45">
        <f t="shared" si="9"/>
        <v>24064.273000000001</v>
      </c>
      <c r="U401" s="45">
        <v>7001.3879999999999</v>
      </c>
      <c r="V401" s="45">
        <f t="shared" si="8"/>
        <v>43569.755640000003</v>
      </c>
    </row>
    <row r="402" spans="2:22" x14ac:dyDescent="0.3">
      <c r="B402" s="2">
        <v>40452</v>
      </c>
      <c r="C402" s="45">
        <v>4883.299</v>
      </c>
      <c r="D402" s="45">
        <v>1066.973</v>
      </c>
      <c r="E402" s="45">
        <v>1694.9334200000001</v>
      </c>
      <c r="F402" s="45">
        <v>45.57</v>
      </c>
      <c r="G402" s="45">
        <v>0</v>
      </c>
      <c r="H402" s="45">
        <v>3097.1770000000001</v>
      </c>
      <c r="I402" s="45">
        <v>1963.0740000000001</v>
      </c>
      <c r="J402" s="45">
        <v>3873.1979999999999</v>
      </c>
      <c r="K402" s="45">
        <v>655.51400000000001</v>
      </c>
      <c r="L402" s="45">
        <v>1158.1579999999999</v>
      </c>
      <c r="M402" s="45">
        <v>1547.66</v>
      </c>
      <c r="N402" s="45">
        <v>2455.6390000000001</v>
      </c>
      <c r="O402" s="45">
        <v>80.093999999999994</v>
      </c>
      <c r="P402" s="45">
        <v>1354.123</v>
      </c>
      <c r="Q402" s="45">
        <v>706.57500000000005</v>
      </c>
      <c r="R402" s="45">
        <v>398.86500000000001</v>
      </c>
      <c r="S402" s="45">
        <v>841.53899999999999</v>
      </c>
      <c r="T402" s="45">
        <f t="shared" si="9"/>
        <v>18131.615999999998</v>
      </c>
      <c r="U402" s="45">
        <v>6182.3940000000002</v>
      </c>
      <c r="V402" s="45">
        <f t="shared" si="8"/>
        <v>32004.78542</v>
      </c>
    </row>
    <row r="403" spans="2:22" x14ac:dyDescent="0.3">
      <c r="B403" s="2">
        <v>40483</v>
      </c>
      <c r="C403" s="45">
        <v>7526.2830000000004</v>
      </c>
      <c r="D403" s="45">
        <v>1292.059</v>
      </c>
      <c r="E403" s="45">
        <v>2678.4349200000001</v>
      </c>
      <c r="F403" s="45">
        <v>19.838000000000001</v>
      </c>
      <c r="G403" s="45">
        <v>0</v>
      </c>
      <c r="H403" s="45">
        <v>3240.915</v>
      </c>
      <c r="I403" s="45">
        <v>2128.7280000000001</v>
      </c>
      <c r="J403" s="45">
        <v>9202.7160000000003</v>
      </c>
      <c r="K403" s="45">
        <v>653.87599999999998</v>
      </c>
      <c r="L403" s="45">
        <v>1796.546</v>
      </c>
      <c r="M403" s="45">
        <v>1976.319</v>
      </c>
      <c r="N403" s="45">
        <v>1988.2339999999999</v>
      </c>
      <c r="O403" s="45">
        <v>44.674999999999997</v>
      </c>
      <c r="P403" s="45">
        <v>842.27599999999995</v>
      </c>
      <c r="Q403" s="45">
        <v>897.81700000000001</v>
      </c>
      <c r="R403" s="45">
        <v>434.82299999999998</v>
      </c>
      <c r="S403" s="45">
        <v>276.39699999999999</v>
      </c>
      <c r="T403" s="45">
        <f t="shared" si="9"/>
        <v>23483.322</v>
      </c>
      <c r="U403" s="45">
        <v>7031.4560000000001</v>
      </c>
      <c r="V403" s="45">
        <f t="shared" si="8"/>
        <v>42031.392919999998</v>
      </c>
    </row>
    <row r="404" spans="2:22" x14ac:dyDescent="0.3">
      <c r="B404" s="2">
        <v>40513</v>
      </c>
      <c r="C404" s="45">
        <v>6412.0219999999999</v>
      </c>
      <c r="D404" s="45">
        <v>2439.5149999999999</v>
      </c>
      <c r="E404" s="45">
        <v>1393.1552599999998</v>
      </c>
      <c r="F404" s="45">
        <v>31.827999999999999</v>
      </c>
      <c r="G404" s="45">
        <v>0.46400000000000002</v>
      </c>
      <c r="H404" s="45">
        <v>1939.4559999999999</v>
      </c>
      <c r="I404" s="45">
        <v>3046.41</v>
      </c>
      <c r="J404" s="45">
        <v>3574.9250000000002</v>
      </c>
      <c r="K404" s="45">
        <v>770.50900000000001</v>
      </c>
      <c r="L404" s="45">
        <v>1011.107</v>
      </c>
      <c r="M404" s="45">
        <v>1895.4970000000001</v>
      </c>
      <c r="N404" s="45">
        <v>2919.7869999999998</v>
      </c>
      <c r="O404" s="45">
        <v>7.109</v>
      </c>
      <c r="P404" s="45">
        <v>1035.5340000000001</v>
      </c>
      <c r="Q404" s="45">
        <v>765.31200000000001</v>
      </c>
      <c r="R404" s="45">
        <v>140.52799999999999</v>
      </c>
      <c r="S404" s="45">
        <v>260.37600000000003</v>
      </c>
      <c r="T404" s="45">
        <f t="shared" si="9"/>
        <v>17366.55</v>
      </c>
      <c r="U404" s="45">
        <v>5975.7230399999989</v>
      </c>
      <c r="V404" s="45">
        <f t="shared" si="8"/>
        <v>33619.257299999997</v>
      </c>
    </row>
    <row r="405" spans="2:22" x14ac:dyDescent="0.3">
      <c r="B405" s="2">
        <v>40544</v>
      </c>
      <c r="C405" s="45">
        <v>5483.4589999999998</v>
      </c>
      <c r="D405" s="45">
        <v>557.29899999999998</v>
      </c>
      <c r="E405" s="45">
        <v>2125.7904600000002</v>
      </c>
      <c r="F405" s="45">
        <v>37.396999999999998</v>
      </c>
      <c r="G405" s="45">
        <v>0.72899999999999998</v>
      </c>
      <c r="H405" s="45">
        <v>3048.3240000000001</v>
      </c>
      <c r="I405" s="45">
        <v>1268.721</v>
      </c>
      <c r="J405" s="45">
        <v>11352.949000000001</v>
      </c>
      <c r="K405" s="45">
        <v>450.99799999999999</v>
      </c>
      <c r="L405" s="45">
        <v>963.46699999999998</v>
      </c>
      <c r="M405" s="45">
        <v>1321.777</v>
      </c>
      <c r="N405" s="45">
        <v>2305.4070000000002</v>
      </c>
      <c r="O405" s="45">
        <v>2.6760000000000002</v>
      </c>
      <c r="P405" s="45">
        <v>1315.1690000000001</v>
      </c>
      <c r="Q405" s="45">
        <v>506.74799999999999</v>
      </c>
      <c r="R405" s="45">
        <v>47.398000000000003</v>
      </c>
      <c r="S405" s="45">
        <v>455.21699999999998</v>
      </c>
      <c r="T405" s="45">
        <f t="shared" si="9"/>
        <v>23038.850999999999</v>
      </c>
      <c r="U405" s="45">
        <v>4770.8951400000005</v>
      </c>
      <c r="V405" s="45">
        <f t="shared" si="8"/>
        <v>36014.420599999998</v>
      </c>
    </row>
    <row r="406" spans="2:22" x14ac:dyDescent="0.3">
      <c r="B406" s="2">
        <v>40575</v>
      </c>
      <c r="C406" s="45">
        <v>5626.2960000000003</v>
      </c>
      <c r="D406" s="45">
        <v>1487.182</v>
      </c>
      <c r="E406" s="45">
        <v>2000.4188000000001</v>
      </c>
      <c r="F406" s="45">
        <v>85.462000000000003</v>
      </c>
      <c r="G406" s="45">
        <v>7.9000000000000001E-2</v>
      </c>
      <c r="H406" s="45">
        <v>2666.4969999999998</v>
      </c>
      <c r="I406" s="45">
        <v>2190.8530000000001</v>
      </c>
      <c r="J406" s="45">
        <v>10664.305</v>
      </c>
      <c r="K406" s="45">
        <v>542.45100000000002</v>
      </c>
      <c r="L406" s="45">
        <v>866.13499999999999</v>
      </c>
      <c r="M406" s="45">
        <v>1317.874</v>
      </c>
      <c r="N406" s="45">
        <v>2541.54</v>
      </c>
      <c r="O406" s="45">
        <v>6.6870000000000003</v>
      </c>
      <c r="P406" s="45">
        <v>897.82100000000003</v>
      </c>
      <c r="Q406" s="45">
        <v>682.70399999999995</v>
      </c>
      <c r="R406" s="45">
        <v>207.26</v>
      </c>
      <c r="S406" s="45">
        <v>161.37700000000001</v>
      </c>
      <c r="T406" s="45">
        <f t="shared" si="9"/>
        <v>22745.504000000001</v>
      </c>
      <c r="U406" s="45">
        <v>6653.7942999999932</v>
      </c>
      <c r="V406" s="45">
        <f t="shared" si="8"/>
        <v>38598.736099999995</v>
      </c>
    </row>
    <row r="407" spans="2:22" x14ac:dyDescent="0.3">
      <c r="B407" s="2">
        <v>40603</v>
      </c>
      <c r="C407" s="45">
        <v>8241.7340000000004</v>
      </c>
      <c r="D407" s="45">
        <v>712.13599999999997</v>
      </c>
      <c r="E407" s="45">
        <v>2708.5497800000003</v>
      </c>
      <c r="F407" s="45">
        <v>206.79400000000001</v>
      </c>
      <c r="G407" s="45">
        <v>0</v>
      </c>
      <c r="H407" s="45">
        <v>2187.0749999999998</v>
      </c>
      <c r="I407" s="45">
        <v>2182.0909999999999</v>
      </c>
      <c r="J407" s="45">
        <v>3467.4479999999999</v>
      </c>
      <c r="K407" s="45">
        <v>626.28499999999997</v>
      </c>
      <c r="L407" s="45">
        <v>1054.6130000000001</v>
      </c>
      <c r="M407" s="45">
        <v>3670.277</v>
      </c>
      <c r="N407" s="45">
        <v>3899.741</v>
      </c>
      <c r="O407" s="45">
        <v>5.72</v>
      </c>
      <c r="P407" s="45">
        <v>1123.8440000000001</v>
      </c>
      <c r="Q407" s="45">
        <v>686.12900000000002</v>
      </c>
      <c r="R407" s="45">
        <v>295.34199999999998</v>
      </c>
      <c r="S407" s="45">
        <v>538.65800000000002</v>
      </c>
      <c r="T407" s="45">
        <f t="shared" si="9"/>
        <v>19737.223000000002</v>
      </c>
      <c r="U407" s="45">
        <v>6018.0190000000002</v>
      </c>
      <c r="V407" s="45">
        <f t="shared" si="8"/>
        <v>37624.455780000004</v>
      </c>
    </row>
    <row r="408" spans="2:22" x14ac:dyDescent="0.3">
      <c r="B408" s="2">
        <v>40634</v>
      </c>
      <c r="C408" s="45">
        <v>4894.4920999999995</v>
      </c>
      <c r="D408" s="45">
        <v>680.577</v>
      </c>
      <c r="E408" s="45">
        <v>12456.646120000001</v>
      </c>
      <c r="F408" s="45">
        <v>0.5</v>
      </c>
      <c r="G408" s="45">
        <v>0</v>
      </c>
      <c r="H408" s="45">
        <v>2355.078</v>
      </c>
      <c r="I408" s="45">
        <v>1788.6089999999999</v>
      </c>
      <c r="J408" s="45">
        <v>16080.813</v>
      </c>
      <c r="K408" s="45">
        <v>314.51</v>
      </c>
      <c r="L408" s="45">
        <v>1134.693</v>
      </c>
      <c r="M408" s="45">
        <v>1832.96</v>
      </c>
      <c r="N408" s="45">
        <v>2876.2660000000001</v>
      </c>
      <c r="O408" s="45">
        <v>115.47799999999999</v>
      </c>
      <c r="P408" s="45">
        <v>1403.8140000000001</v>
      </c>
      <c r="Q408" s="45">
        <v>436.66899999999998</v>
      </c>
      <c r="R408" s="45">
        <v>396.55599999999998</v>
      </c>
      <c r="S408" s="45">
        <v>100.163</v>
      </c>
      <c r="T408" s="45">
        <f t="shared" si="9"/>
        <v>28835.608999999997</v>
      </c>
      <c r="U408" s="45">
        <v>5579.4510999999939</v>
      </c>
      <c r="V408" s="45">
        <f t="shared" si="8"/>
        <v>52447.275319999986</v>
      </c>
    </row>
    <row r="409" spans="2:22" x14ac:dyDescent="0.3">
      <c r="B409" s="2">
        <v>40664</v>
      </c>
      <c r="C409" s="45">
        <v>12713.296</v>
      </c>
      <c r="D409" s="45">
        <v>1466.9950000000001</v>
      </c>
      <c r="E409" s="45">
        <v>1946.6574399999997</v>
      </c>
      <c r="F409" s="45">
        <v>95.418000000000006</v>
      </c>
      <c r="G409" s="45">
        <v>0</v>
      </c>
      <c r="H409" s="45">
        <v>1918.239</v>
      </c>
      <c r="I409" s="45">
        <v>2789.1979999999999</v>
      </c>
      <c r="J409" s="45">
        <v>3674.5740000000001</v>
      </c>
      <c r="K409" s="45">
        <v>734.34699999999998</v>
      </c>
      <c r="L409" s="45">
        <v>1462.2329999999999</v>
      </c>
      <c r="M409" s="45">
        <v>1637.867</v>
      </c>
      <c r="N409" s="45">
        <v>2671.904</v>
      </c>
      <c r="O409" s="45">
        <v>6.2169999999999996</v>
      </c>
      <c r="P409" s="45">
        <v>971.08199999999999</v>
      </c>
      <c r="Q409" s="45">
        <v>717.69299999999998</v>
      </c>
      <c r="R409" s="45">
        <v>266.61900000000003</v>
      </c>
      <c r="S409" s="45">
        <v>281.48599999999999</v>
      </c>
      <c r="T409" s="45">
        <f t="shared" si="9"/>
        <v>17131.459000000003</v>
      </c>
      <c r="U409" s="45">
        <v>7498.2646999999997</v>
      </c>
      <c r="V409" s="45">
        <f t="shared" si="8"/>
        <v>40852.09014</v>
      </c>
    </row>
    <row r="410" spans="2:22" x14ac:dyDescent="0.3">
      <c r="B410" s="2">
        <v>40695</v>
      </c>
      <c r="C410" s="45">
        <v>9242.375</v>
      </c>
      <c r="D410" s="45">
        <v>931.65499999999997</v>
      </c>
      <c r="E410" s="45">
        <v>10462.919099999999</v>
      </c>
      <c r="F410" s="45">
        <v>0</v>
      </c>
      <c r="G410" s="45">
        <v>0.57699999999999996</v>
      </c>
      <c r="H410" s="45">
        <v>1664.886</v>
      </c>
      <c r="I410" s="45">
        <v>2825</v>
      </c>
      <c r="J410" s="45">
        <v>3039.895</v>
      </c>
      <c r="K410" s="45">
        <v>456.92099999999999</v>
      </c>
      <c r="L410" s="45">
        <v>1884.5930000000001</v>
      </c>
      <c r="M410" s="45">
        <v>1380.4860000000001</v>
      </c>
      <c r="N410" s="45">
        <v>2855.0250000000001</v>
      </c>
      <c r="O410" s="45">
        <v>95.058999999999997</v>
      </c>
      <c r="P410" s="45">
        <v>1051.8420000000001</v>
      </c>
      <c r="Q410" s="45">
        <v>279.27300000000002</v>
      </c>
      <c r="R410" s="45">
        <v>204.779</v>
      </c>
      <c r="S410" s="45">
        <v>171.38200000000001</v>
      </c>
      <c r="T410" s="45">
        <f t="shared" si="9"/>
        <v>15909.141000000001</v>
      </c>
      <c r="U410" s="45">
        <v>8383.8295799999978</v>
      </c>
      <c r="V410" s="45">
        <f t="shared" si="8"/>
        <v>44930.496679999997</v>
      </c>
    </row>
    <row r="411" spans="2:22" x14ac:dyDescent="0.3">
      <c r="B411" s="2">
        <v>40725</v>
      </c>
      <c r="C411" s="45">
        <v>8424.4330000000009</v>
      </c>
      <c r="D411" s="45">
        <v>1219.375</v>
      </c>
      <c r="E411" s="45">
        <v>1905.53908</v>
      </c>
      <c r="F411" s="45">
        <v>105.2</v>
      </c>
      <c r="G411" s="45">
        <v>0.23</v>
      </c>
      <c r="H411" s="45">
        <v>3233.9229999999998</v>
      </c>
      <c r="I411" s="45">
        <v>2035.99</v>
      </c>
      <c r="J411" s="45">
        <v>15578.210999999999</v>
      </c>
      <c r="K411" s="45">
        <v>593.87699999999995</v>
      </c>
      <c r="L411" s="45">
        <v>1313.1410000000001</v>
      </c>
      <c r="M411" s="45">
        <v>1399.9</v>
      </c>
      <c r="N411" s="45">
        <v>2483.7170000000001</v>
      </c>
      <c r="O411" s="45">
        <v>1.038</v>
      </c>
      <c r="P411" s="45">
        <v>1232.6400000000001</v>
      </c>
      <c r="Q411" s="45">
        <v>510.76600000000002</v>
      </c>
      <c r="R411" s="45">
        <v>119.58799999999999</v>
      </c>
      <c r="S411" s="45">
        <v>514.97500000000002</v>
      </c>
      <c r="T411" s="45">
        <f t="shared" si="9"/>
        <v>29017.766</v>
      </c>
      <c r="U411" s="45">
        <v>6778.5807400000022</v>
      </c>
      <c r="V411" s="45">
        <f t="shared" si="8"/>
        <v>47451.123820000008</v>
      </c>
    </row>
    <row r="412" spans="2:22" x14ac:dyDescent="0.3">
      <c r="B412" s="2">
        <v>40756</v>
      </c>
      <c r="C412" s="45">
        <v>6051.1490000000003</v>
      </c>
      <c r="D412" s="45">
        <v>2085.357</v>
      </c>
      <c r="E412" s="45">
        <v>1236.3050399999995</v>
      </c>
      <c r="F412" s="45">
        <v>1.3140000000000001</v>
      </c>
      <c r="G412" s="45">
        <v>1.1060000000000001</v>
      </c>
      <c r="H412" s="45">
        <v>1535.5519999999999</v>
      </c>
      <c r="I412" s="45">
        <v>2470.9090000000001</v>
      </c>
      <c r="J412" s="45">
        <v>3485.7860000000001</v>
      </c>
      <c r="K412" s="45">
        <v>693.779</v>
      </c>
      <c r="L412" s="45">
        <v>848.97900000000004</v>
      </c>
      <c r="M412" s="45">
        <v>1807.3789999999999</v>
      </c>
      <c r="N412" s="45">
        <v>3023.2150000000001</v>
      </c>
      <c r="O412" s="45">
        <v>4.923</v>
      </c>
      <c r="P412" s="45">
        <v>1048.9939999999999</v>
      </c>
      <c r="Q412" s="45">
        <v>693.92399999999998</v>
      </c>
      <c r="R412" s="45">
        <v>303.27300000000002</v>
      </c>
      <c r="S412" s="45">
        <v>204.54599999999999</v>
      </c>
      <c r="T412" s="45">
        <f t="shared" si="9"/>
        <v>16121.258999999998</v>
      </c>
      <c r="U412" s="45">
        <v>6242.506800000001</v>
      </c>
      <c r="V412" s="45">
        <f t="shared" si="8"/>
        <v>31738.99684</v>
      </c>
    </row>
    <row r="413" spans="2:22" x14ac:dyDescent="0.3">
      <c r="B413" s="2">
        <v>40787</v>
      </c>
      <c r="C413" s="45">
        <v>7345.6689999999999</v>
      </c>
      <c r="D413" s="45">
        <v>960.00400000000002</v>
      </c>
      <c r="E413" s="45">
        <v>2504.8787400000001</v>
      </c>
      <c r="F413" s="45">
        <v>80.372</v>
      </c>
      <c r="G413" s="45">
        <v>0.95800000000000007</v>
      </c>
      <c r="H413" s="45">
        <v>1774.884</v>
      </c>
      <c r="I413" s="45">
        <v>2183.203</v>
      </c>
      <c r="J413" s="45">
        <v>15536.442999999999</v>
      </c>
      <c r="K413" s="45">
        <v>439.27300000000002</v>
      </c>
      <c r="L413" s="45">
        <v>1527.3579999999999</v>
      </c>
      <c r="M413" s="45">
        <v>1242.385</v>
      </c>
      <c r="N413" s="45">
        <v>2464.5410000000002</v>
      </c>
      <c r="O413" s="45">
        <v>8.9179999999999993</v>
      </c>
      <c r="P413" s="45">
        <v>1245.7</v>
      </c>
      <c r="Q413" s="45">
        <v>353.85399999999998</v>
      </c>
      <c r="R413" s="45">
        <v>368.08</v>
      </c>
      <c r="S413" s="45">
        <v>458.44900000000001</v>
      </c>
      <c r="T413" s="45">
        <f t="shared" si="9"/>
        <v>27603.088000000003</v>
      </c>
      <c r="U413" s="45">
        <v>6304.11636</v>
      </c>
      <c r="V413" s="45">
        <f t="shared" si="8"/>
        <v>44799.0861</v>
      </c>
    </row>
    <row r="414" spans="2:22" x14ac:dyDescent="0.3">
      <c r="B414" s="2">
        <v>40817</v>
      </c>
      <c r="C414" s="45">
        <v>6772.5164399999994</v>
      </c>
      <c r="D414" s="45">
        <v>1185.491</v>
      </c>
      <c r="E414" s="45">
        <v>1542.0054000000002</v>
      </c>
      <c r="F414" s="45">
        <v>13.459</v>
      </c>
      <c r="G414" s="45">
        <v>0</v>
      </c>
      <c r="H414" s="45">
        <v>2780.8049999999998</v>
      </c>
      <c r="I414" s="45">
        <v>1542.4169999999999</v>
      </c>
      <c r="J414" s="45">
        <v>3631.6320000000001</v>
      </c>
      <c r="K414" s="45">
        <v>503.92599999999999</v>
      </c>
      <c r="L414" s="45">
        <v>1218.4649999999999</v>
      </c>
      <c r="M414" s="45">
        <v>2091.288</v>
      </c>
      <c r="N414" s="45">
        <v>2631.518</v>
      </c>
      <c r="O414" s="45">
        <v>66.944999999999993</v>
      </c>
      <c r="P414" s="45">
        <v>682.24800000000005</v>
      </c>
      <c r="Q414" s="45">
        <v>463.95400000000001</v>
      </c>
      <c r="R414" s="45">
        <v>229.36699999999999</v>
      </c>
      <c r="S414" s="45">
        <v>409.76600000000002</v>
      </c>
      <c r="T414" s="45">
        <f t="shared" si="9"/>
        <v>16252.330999999998</v>
      </c>
      <c r="U414" s="45">
        <v>7182.5052000000032</v>
      </c>
      <c r="V414" s="45">
        <f t="shared" si="8"/>
        <v>32948.308040000004</v>
      </c>
    </row>
    <row r="415" spans="2:22" x14ac:dyDescent="0.3">
      <c r="B415" s="2">
        <v>40848</v>
      </c>
      <c r="C415" s="45">
        <v>6822.8760999999995</v>
      </c>
      <c r="D415" s="45">
        <v>1231.1970000000001</v>
      </c>
      <c r="E415" s="45">
        <v>2031.1006700000003</v>
      </c>
      <c r="F415" s="45">
        <v>7.1020000000000003</v>
      </c>
      <c r="G415" s="45">
        <v>0</v>
      </c>
      <c r="H415" s="45">
        <v>2666.5369999999998</v>
      </c>
      <c r="I415" s="45">
        <v>3066.0880000000002</v>
      </c>
      <c r="J415" s="45">
        <v>13709.761</v>
      </c>
      <c r="K415" s="45">
        <v>504.00200000000001</v>
      </c>
      <c r="L415" s="45">
        <v>1499.9259999999999</v>
      </c>
      <c r="M415" s="45">
        <v>1760.74</v>
      </c>
      <c r="N415" s="45">
        <v>2507.2719999999999</v>
      </c>
      <c r="O415" s="45">
        <v>24.138999999999999</v>
      </c>
      <c r="P415" s="45">
        <v>1436.0350000000001</v>
      </c>
      <c r="Q415" s="45">
        <v>569.88800000000003</v>
      </c>
      <c r="R415" s="45">
        <v>81.753</v>
      </c>
      <c r="S415" s="45">
        <v>373.28800000000001</v>
      </c>
      <c r="T415" s="45">
        <f t="shared" si="9"/>
        <v>28199.429</v>
      </c>
      <c r="U415" s="45">
        <v>6873.8229600000013</v>
      </c>
      <c r="V415" s="45">
        <f t="shared" si="8"/>
        <v>45165.527730000002</v>
      </c>
    </row>
    <row r="416" spans="2:22" x14ac:dyDescent="0.3">
      <c r="B416" s="2">
        <v>40878</v>
      </c>
      <c r="C416" s="45">
        <v>6952.8310000000001</v>
      </c>
      <c r="D416" s="45">
        <v>2118.663</v>
      </c>
      <c r="E416" s="45">
        <v>1306.0237</v>
      </c>
      <c r="F416" s="45">
        <v>22.779</v>
      </c>
      <c r="G416" s="45">
        <v>2.952</v>
      </c>
      <c r="H416" s="45">
        <v>2840.2330000000002</v>
      </c>
      <c r="I416" s="45">
        <v>2479.1790000000001</v>
      </c>
      <c r="J416" s="45">
        <v>11024.174000000001</v>
      </c>
      <c r="K416" s="45">
        <v>389.89600000000002</v>
      </c>
      <c r="L416" s="45">
        <v>1562.57</v>
      </c>
      <c r="M416" s="45">
        <v>1224.421</v>
      </c>
      <c r="N416" s="45">
        <v>2554.8339999999998</v>
      </c>
      <c r="O416" s="45">
        <v>11.785</v>
      </c>
      <c r="P416" s="45">
        <v>1169.671</v>
      </c>
      <c r="Q416" s="45">
        <v>752.7</v>
      </c>
      <c r="R416" s="45">
        <v>174.30500000000001</v>
      </c>
      <c r="S416" s="45">
        <v>398.726</v>
      </c>
      <c r="T416" s="45">
        <f t="shared" si="9"/>
        <v>24582.493999999995</v>
      </c>
      <c r="U416" s="45">
        <v>7382.6881200000016</v>
      </c>
      <c r="V416" s="45">
        <f t="shared" si="8"/>
        <v>42368.430819999994</v>
      </c>
    </row>
    <row r="417" spans="2:22" x14ac:dyDescent="0.3">
      <c r="B417" s="2">
        <v>40909</v>
      </c>
      <c r="C417" s="45">
        <v>6307.7280000000001</v>
      </c>
      <c r="D417" s="45">
        <v>2283.8180000000002</v>
      </c>
      <c r="E417" s="45">
        <v>1275.64346</v>
      </c>
      <c r="F417" s="45">
        <v>46.478000000000002</v>
      </c>
      <c r="G417" s="45">
        <v>0</v>
      </c>
      <c r="H417" s="45">
        <v>2154.134</v>
      </c>
      <c r="I417" s="45">
        <v>2385.5830000000001</v>
      </c>
      <c r="J417" s="45">
        <v>13595.845000000001</v>
      </c>
      <c r="K417" s="45">
        <v>536.47800000000007</v>
      </c>
      <c r="L417" s="45">
        <v>949.33699999999999</v>
      </c>
      <c r="M417" s="45">
        <v>1319.74</v>
      </c>
      <c r="N417" s="45">
        <v>2324.9790000000003</v>
      </c>
      <c r="O417" s="45">
        <v>2.734</v>
      </c>
      <c r="P417" s="45">
        <v>1307.893</v>
      </c>
      <c r="Q417" s="45">
        <v>451.05</v>
      </c>
      <c r="R417" s="45">
        <v>3.6840000000000002</v>
      </c>
      <c r="S417" s="45">
        <v>450.31299999999999</v>
      </c>
      <c r="T417" s="45">
        <f>SUM(H417:S417)</f>
        <v>25481.77</v>
      </c>
      <c r="U417" s="45">
        <v>6017.1942599999984</v>
      </c>
      <c r="V417" s="45">
        <f>SUM(C417:G417)+T417+U417</f>
        <v>41412.631719999998</v>
      </c>
    </row>
    <row r="418" spans="2:22" x14ac:dyDescent="0.3">
      <c r="B418" s="2">
        <v>40940</v>
      </c>
      <c r="C418" s="45">
        <v>12260.38933</v>
      </c>
      <c r="D418" s="45">
        <v>1585.8790000000001</v>
      </c>
      <c r="E418" s="45">
        <v>2044.4283</v>
      </c>
      <c r="F418" s="45">
        <v>0</v>
      </c>
      <c r="G418" s="45">
        <v>0.2</v>
      </c>
      <c r="H418" s="45">
        <v>2812.73</v>
      </c>
      <c r="I418" s="45">
        <v>1459.163</v>
      </c>
      <c r="J418" s="45">
        <v>4672.0609999999997</v>
      </c>
      <c r="K418" s="45">
        <v>295.375</v>
      </c>
      <c r="L418" s="45">
        <v>1190.4829999999999</v>
      </c>
      <c r="M418" s="45">
        <v>2028.9580000000001</v>
      </c>
      <c r="N418" s="45">
        <v>1692.81</v>
      </c>
      <c r="O418" s="45">
        <v>10.308</v>
      </c>
      <c r="P418" s="45">
        <v>803.90899999999999</v>
      </c>
      <c r="Q418" s="45">
        <v>419.02300000000002</v>
      </c>
      <c r="R418" s="45">
        <v>238.023</v>
      </c>
      <c r="S418" s="45">
        <v>270.34500000000003</v>
      </c>
      <c r="T418" s="45">
        <f t="shared" ref="T418:T481" si="10">SUM(H418:S418)</f>
        <v>15893.187999999998</v>
      </c>
      <c r="U418" s="45">
        <v>7707.3661100000036</v>
      </c>
      <c r="V418" s="45">
        <f t="shared" ref="V418:V481" si="11">SUM(C418:G418)+T418+U418</f>
        <v>39491.45074</v>
      </c>
    </row>
    <row r="419" spans="2:22" x14ac:dyDescent="0.3">
      <c r="B419" s="2">
        <v>40969</v>
      </c>
      <c r="C419" s="45">
        <v>10603.6301</v>
      </c>
      <c r="D419" s="45">
        <v>1226.0910000000001</v>
      </c>
      <c r="E419" s="45">
        <v>2646.5028600000001</v>
      </c>
      <c r="F419" s="45">
        <v>12.572000000000001</v>
      </c>
      <c r="G419" s="45">
        <v>1.0190000000000001</v>
      </c>
      <c r="H419" s="45">
        <v>2750.0140000000001</v>
      </c>
      <c r="I419" s="45">
        <v>2875.3890000000001</v>
      </c>
      <c r="J419" s="45">
        <v>6737.5070000000005</v>
      </c>
      <c r="K419" s="45">
        <v>419.69299999999998</v>
      </c>
      <c r="L419" s="45">
        <v>1231.944</v>
      </c>
      <c r="M419" s="45">
        <v>1555.4370000000001</v>
      </c>
      <c r="N419" s="45">
        <v>4272.1850000000004</v>
      </c>
      <c r="O419" s="45">
        <v>6.21</v>
      </c>
      <c r="P419" s="45">
        <v>1319.922</v>
      </c>
      <c r="Q419" s="45">
        <v>360.27300000000002</v>
      </c>
      <c r="R419" s="45">
        <v>588.58799999999997</v>
      </c>
      <c r="S419" s="45">
        <v>376.00900000000001</v>
      </c>
      <c r="T419" s="45">
        <f t="shared" si="10"/>
        <v>22493.170999999995</v>
      </c>
      <c r="U419" s="45">
        <v>8711.3196399999924</v>
      </c>
      <c r="V419" s="45">
        <f t="shared" si="11"/>
        <v>45694.305599999992</v>
      </c>
    </row>
    <row r="420" spans="2:22" x14ac:dyDescent="0.3">
      <c r="B420" s="2">
        <v>41000</v>
      </c>
      <c r="C420" s="45">
        <v>6283.8240000000005</v>
      </c>
      <c r="D420" s="45">
        <v>1653.597</v>
      </c>
      <c r="E420" s="45">
        <v>11084.38078</v>
      </c>
      <c r="F420" s="45">
        <v>130.83099999999999</v>
      </c>
      <c r="G420" s="45">
        <v>0.8</v>
      </c>
      <c r="H420" s="45">
        <v>1680.1610000000001</v>
      </c>
      <c r="I420" s="45">
        <v>2545.0950000000003</v>
      </c>
      <c r="J420" s="45">
        <v>17717.84</v>
      </c>
      <c r="K420" s="45">
        <v>649.101</v>
      </c>
      <c r="L420" s="45">
        <v>1320.8790000000001</v>
      </c>
      <c r="M420" s="45">
        <v>1118.2070000000001</v>
      </c>
      <c r="N420" s="45">
        <v>2698.6469999999999</v>
      </c>
      <c r="O420" s="45">
        <v>25.838000000000001</v>
      </c>
      <c r="P420" s="45">
        <v>1805.2</v>
      </c>
      <c r="Q420" s="45">
        <v>362.09800000000001</v>
      </c>
      <c r="R420" s="45">
        <v>135.047</v>
      </c>
      <c r="S420" s="45">
        <v>216.94800000000001</v>
      </c>
      <c r="T420" s="45">
        <f t="shared" si="10"/>
        <v>30275.061000000002</v>
      </c>
      <c r="U420" s="45">
        <v>8289.2003599999989</v>
      </c>
      <c r="V420" s="45">
        <f t="shared" si="11"/>
        <v>57717.694140000007</v>
      </c>
    </row>
    <row r="421" spans="2:22" x14ac:dyDescent="0.3">
      <c r="B421" s="2">
        <v>41030</v>
      </c>
      <c r="C421" s="45">
        <v>10775.646000000001</v>
      </c>
      <c r="D421" s="45">
        <v>1111.105</v>
      </c>
      <c r="E421" s="45">
        <v>3032.5697000000005</v>
      </c>
      <c r="F421" s="45">
        <v>11.366</v>
      </c>
      <c r="G421" s="45">
        <v>0</v>
      </c>
      <c r="H421" s="45">
        <v>2351.5259999999998</v>
      </c>
      <c r="I421" s="45">
        <v>2495.277</v>
      </c>
      <c r="J421" s="45">
        <v>12201.032000000001</v>
      </c>
      <c r="K421" s="45">
        <v>706.78100000000006</v>
      </c>
      <c r="L421" s="45">
        <v>1068.5440000000001</v>
      </c>
      <c r="M421" s="45">
        <v>1579.443</v>
      </c>
      <c r="N421" s="45">
        <v>2447.6289999999999</v>
      </c>
      <c r="O421" s="45">
        <v>27.013999999999999</v>
      </c>
      <c r="P421" s="45">
        <v>1293.2190000000001</v>
      </c>
      <c r="Q421" s="45">
        <v>664.53700000000003</v>
      </c>
      <c r="R421" s="45">
        <v>193.22499999999999</v>
      </c>
      <c r="S421" s="45">
        <v>457.435</v>
      </c>
      <c r="T421" s="45">
        <f t="shared" si="10"/>
        <v>25485.662</v>
      </c>
      <c r="U421" s="45">
        <v>5999.7051999999994</v>
      </c>
      <c r="V421" s="45">
        <f t="shared" si="11"/>
        <v>46416.053899999999</v>
      </c>
    </row>
    <row r="422" spans="2:22" x14ac:dyDescent="0.3">
      <c r="B422" s="2">
        <v>41061</v>
      </c>
      <c r="C422" s="45">
        <v>6099.2042599999995</v>
      </c>
      <c r="D422" s="45">
        <v>1833.3500000000001</v>
      </c>
      <c r="E422" s="45">
        <v>12558.834919999999</v>
      </c>
      <c r="F422" s="45">
        <v>54.791000000000004</v>
      </c>
      <c r="G422" s="45">
        <v>0</v>
      </c>
      <c r="H422" s="45">
        <v>2566.8740000000003</v>
      </c>
      <c r="I422" s="45">
        <v>1637.556</v>
      </c>
      <c r="J422" s="45">
        <v>3506.4880000000003</v>
      </c>
      <c r="K422" s="45">
        <v>661.99400000000003</v>
      </c>
      <c r="L422" s="45">
        <v>942.84</v>
      </c>
      <c r="M422" s="45">
        <v>1014.0550000000001</v>
      </c>
      <c r="N422" s="45">
        <v>3014.788</v>
      </c>
      <c r="O422" s="45">
        <v>71.424000000000007</v>
      </c>
      <c r="P422" s="45">
        <v>2011.8880000000001</v>
      </c>
      <c r="Q422" s="45">
        <v>368.08100000000002</v>
      </c>
      <c r="R422" s="45">
        <v>27.036000000000001</v>
      </c>
      <c r="S422" s="45">
        <v>351.24599999999998</v>
      </c>
      <c r="T422" s="45">
        <f t="shared" si="10"/>
        <v>16174.270000000002</v>
      </c>
      <c r="U422" s="45">
        <v>22230.836560000003</v>
      </c>
      <c r="V422" s="45">
        <f t="shared" si="11"/>
        <v>58951.286740000003</v>
      </c>
    </row>
    <row r="423" spans="2:22" x14ac:dyDescent="0.3">
      <c r="B423" s="2">
        <v>41091</v>
      </c>
      <c r="C423" s="45">
        <v>9145.625</v>
      </c>
      <c r="D423" s="45">
        <v>1760.0989999999999</v>
      </c>
      <c r="E423" s="45">
        <v>1244.8908000000001</v>
      </c>
      <c r="F423" s="45">
        <v>21.196000000000002</v>
      </c>
      <c r="G423" s="45">
        <v>1.26</v>
      </c>
      <c r="H423" s="45">
        <v>2606.2730000000001</v>
      </c>
      <c r="I423" s="45">
        <v>1317.327</v>
      </c>
      <c r="J423" s="45">
        <v>3936.1570000000002</v>
      </c>
      <c r="K423" s="45">
        <v>205.17099999999999</v>
      </c>
      <c r="L423" s="45">
        <v>1136.652</v>
      </c>
      <c r="M423" s="45">
        <v>1180.252</v>
      </c>
      <c r="N423" s="45">
        <v>2587.1640000000002</v>
      </c>
      <c r="O423" s="45">
        <v>24.724</v>
      </c>
      <c r="P423" s="45">
        <v>637.15899999999999</v>
      </c>
      <c r="Q423" s="45">
        <v>494.762</v>
      </c>
      <c r="R423" s="45">
        <v>345.50799999999998</v>
      </c>
      <c r="S423" s="45">
        <v>386.17400000000004</v>
      </c>
      <c r="T423" s="45">
        <f t="shared" si="10"/>
        <v>14857.323000000004</v>
      </c>
      <c r="U423" s="45">
        <v>7488.5422799999978</v>
      </c>
      <c r="V423" s="45">
        <f t="shared" si="11"/>
        <v>34518.936079999999</v>
      </c>
    </row>
    <row r="424" spans="2:22" x14ac:dyDescent="0.3">
      <c r="B424" s="2">
        <v>41122</v>
      </c>
      <c r="C424" s="45">
        <v>7876.6410000000005</v>
      </c>
      <c r="D424" s="45">
        <v>2026.7239999999999</v>
      </c>
      <c r="E424" s="45">
        <v>1194.40256</v>
      </c>
      <c r="F424" s="45">
        <v>72.498000000000005</v>
      </c>
      <c r="G424" s="45">
        <v>3.79</v>
      </c>
      <c r="H424" s="45">
        <v>2497.0520000000001</v>
      </c>
      <c r="I424" s="45">
        <v>2280.8470000000002</v>
      </c>
      <c r="J424" s="45">
        <v>14844.884</v>
      </c>
      <c r="K424" s="45">
        <v>453.483</v>
      </c>
      <c r="L424" s="45">
        <v>538.98800000000006</v>
      </c>
      <c r="M424" s="45">
        <v>1587.085</v>
      </c>
      <c r="N424" s="45">
        <v>2669.48</v>
      </c>
      <c r="O424" s="45">
        <v>56.402999999999999</v>
      </c>
      <c r="P424" s="45">
        <v>622.55799999999999</v>
      </c>
      <c r="Q424" s="45">
        <v>770.12200000000007</v>
      </c>
      <c r="R424" s="45">
        <v>388.577</v>
      </c>
      <c r="S424" s="45">
        <v>385.29200000000003</v>
      </c>
      <c r="T424" s="45">
        <f t="shared" si="10"/>
        <v>27094.771000000001</v>
      </c>
      <c r="U424" s="45">
        <v>5438.3933799999995</v>
      </c>
      <c r="V424" s="45">
        <f t="shared" si="11"/>
        <v>43707.219940000003</v>
      </c>
    </row>
    <row r="425" spans="2:22" x14ac:dyDescent="0.3">
      <c r="B425" s="2">
        <v>41153</v>
      </c>
      <c r="C425" s="45">
        <v>9717.5920000000006</v>
      </c>
      <c r="D425" s="45">
        <v>1002.5890000000001</v>
      </c>
      <c r="E425" s="45">
        <v>1377.5148000000002</v>
      </c>
      <c r="F425" s="45">
        <v>47.344999999999999</v>
      </c>
      <c r="G425" s="45">
        <v>0</v>
      </c>
      <c r="H425" s="45">
        <v>2158.6019999999999</v>
      </c>
      <c r="I425" s="45">
        <v>2912.0140000000001</v>
      </c>
      <c r="J425" s="45">
        <v>4746.3550000000005</v>
      </c>
      <c r="K425" s="45">
        <v>578.721</v>
      </c>
      <c r="L425" s="45">
        <v>907.13099999999997</v>
      </c>
      <c r="M425" s="45">
        <v>1517.9090000000001</v>
      </c>
      <c r="N425" s="45">
        <v>2290.2570000000001</v>
      </c>
      <c r="O425" s="45">
        <v>5.9580000000000002</v>
      </c>
      <c r="P425" s="45">
        <v>1172.9829999999999</v>
      </c>
      <c r="Q425" s="45">
        <v>370.61599999999999</v>
      </c>
      <c r="R425" s="45">
        <v>12.239000000000001</v>
      </c>
      <c r="S425" s="45">
        <v>574.70299999999997</v>
      </c>
      <c r="T425" s="45">
        <f t="shared" si="10"/>
        <v>17247.488000000005</v>
      </c>
      <c r="U425" s="45">
        <v>7850.1158799999994</v>
      </c>
      <c r="V425" s="45">
        <f t="shared" si="11"/>
        <v>37242.644680000005</v>
      </c>
    </row>
    <row r="426" spans="2:22" x14ac:dyDescent="0.3">
      <c r="B426" s="2">
        <v>41183</v>
      </c>
      <c r="C426" s="45">
        <v>6374.9180000000006</v>
      </c>
      <c r="D426" s="45">
        <v>1623.81</v>
      </c>
      <c r="E426" s="45">
        <v>1145.6524199999999</v>
      </c>
      <c r="F426" s="45">
        <v>55.597999999999999</v>
      </c>
      <c r="G426" s="45">
        <v>6.5430000000000001</v>
      </c>
      <c r="H426" s="45">
        <v>3260.7440000000001</v>
      </c>
      <c r="I426" s="45">
        <v>2768.0540000000001</v>
      </c>
      <c r="J426" s="45">
        <v>14447.220000000001</v>
      </c>
      <c r="K426" s="45">
        <v>464.19499999999999</v>
      </c>
      <c r="L426" s="45">
        <v>1403.3980000000001</v>
      </c>
      <c r="M426" s="45">
        <v>1409.145</v>
      </c>
      <c r="N426" s="45">
        <v>2844.5819999999999</v>
      </c>
      <c r="O426" s="45">
        <v>16.715</v>
      </c>
      <c r="P426" s="45">
        <v>1593.4190000000001</v>
      </c>
      <c r="Q426" s="45">
        <v>576.09400000000005</v>
      </c>
      <c r="R426" s="45">
        <v>264.43900000000002</v>
      </c>
      <c r="S426" s="45">
        <v>509.47800000000001</v>
      </c>
      <c r="T426" s="45">
        <f t="shared" si="10"/>
        <v>29557.483000000004</v>
      </c>
      <c r="U426" s="45">
        <v>7714.6963199999927</v>
      </c>
      <c r="V426" s="45">
        <f t="shared" si="11"/>
        <v>46478.70074</v>
      </c>
    </row>
    <row r="427" spans="2:22" x14ac:dyDescent="0.3">
      <c r="B427" s="2">
        <v>41214</v>
      </c>
      <c r="C427" s="45">
        <v>7841.1668</v>
      </c>
      <c r="D427" s="45">
        <v>877.26700000000005</v>
      </c>
      <c r="E427" s="45">
        <v>389.26104000000004</v>
      </c>
      <c r="F427" s="45">
        <v>22.364000000000001</v>
      </c>
      <c r="G427" s="45">
        <v>0.05</v>
      </c>
      <c r="H427" s="45">
        <v>2473.308</v>
      </c>
      <c r="I427" s="45">
        <v>4116.8429999999998</v>
      </c>
      <c r="J427" s="45">
        <v>4191.5150000000003</v>
      </c>
      <c r="K427" s="45">
        <v>623.76400000000001</v>
      </c>
      <c r="L427" s="45">
        <v>1646.038</v>
      </c>
      <c r="M427" s="45">
        <v>2783.2280000000001</v>
      </c>
      <c r="N427" s="45">
        <v>3948.1260000000002</v>
      </c>
      <c r="O427" s="45">
        <v>52.670999999999999</v>
      </c>
      <c r="P427" s="45">
        <v>1259.171</v>
      </c>
      <c r="Q427" s="45">
        <v>785.77</v>
      </c>
      <c r="R427" s="45">
        <v>334.02</v>
      </c>
      <c r="S427" s="45">
        <v>601.96199999999999</v>
      </c>
      <c r="T427" s="45">
        <f t="shared" si="10"/>
        <v>22816.415999999997</v>
      </c>
      <c r="U427" s="45">
        <v>6260.3130000000037</v>
      </c>
      <c r="V427" s="45">
        <f t="shared" si="11"/>
        <v>38206.83784</v>
      </c>
    </row>
    <row r="428" spans="2:22" x14ac:dyDescent="0.3">
      <c r="B428" s="2">
        <v>41244</v>
      </c>
      <c r="C428" s="46">
        <v>4230.4629999999997</v>
      </c>
      <c r="D428" s="46">
        <v>2807.7179999999998</v>
      </c>
      <c r="E428" s="46">
        <v>526.95339999999987</v>
      </c>
      <c r="F428" s="46">
        <v>126.75200000000001</v>
      </c>
      <c r="G428" s="46">
        <v>1.02</v>
      </c>
      <c r="H428" s="46">
        <v>3069.2310000000002</v>
      </c>
      <c r="I428" s="46">
        <v>3035.8310000000001</v>
      </c>
      <c r="J428" s="46">
        <v>14026.460000000001</v>
      </c>
      <c r="K428" s="46">
        <v>336.78899999999999</v>
      </c>
      <c r="L428" s="46">
        <v>1700.8779999999999</v>
      </c>
      <c r="M428" s="46">
        <v>1462.6790000000001</v>
      </c>
      <c r="N428" s="46">
        <v>2191.3580000000002</v>
      </c>
      <c r="O428" s="46">
        <v>9.8450000000000006</v>
      </c>
      <c r="P428" s="46">
        <v>921.16899999999998</v>
      </c>
      <c r="Q428" s="46">
        <v>783.63700000000006</v>
      </c>
      <c r="R428" s="46">
        <v>263.48099999999999</v>
      </c>
      <c r="S428" s="46">
        <v>255.667</v>
      </c>
      <c r="T428" s="46">
        <f t="shared" si="10"/>
        <v>28057.025000000005</v>
      </c>
      <c r="U428" s="46">
        <v>7006.8408400000035</v>
      </c>
      <c r="V428" s="46">
        <f t="shared" si="11"/>
        <v>42756.772240000006</v>
      </c>
    </row>
    <row r="429" spans="2:22" x14ac:dyDescent="0.3">
      <c r="B429" s="2">
        <v>41275</v>
      </c>
      <c r="C429" s="45">
        <v>8047.6310000000003</v>
      </c>
      <c r="D429" s="45">
        <v>1851.421</v>
      </c>
      <c r="E429" s="45">
        <v>2138.3740000000003</v>
      </c>
      <c r="F429" s="45">
        <v>35.353000000000002</v>
      </c>
      <c r="G429" s="45">
        <v>1.1000000000000001</v>
      </c>
      <c r="H429" s="45">
        <v>2557.5390000000002</v>
      </c>
      <c r="I429" s="45">
        <v>1591.046</v>
      </c>
      <c r="J429" s="45">
        <v>3457.0680000000002</v>
      </c>
      <c r="K429" s="45">
        <v>919.91100000000006</v>
      </c>
      <c r="L429" s="45">
        <v>2074.6289999999999</v>
      </c>
      <c r="M429" s="45">
        <v>1705.02</v>
      </c>
      <c r="N429" s="45">
        <v>2208.1610000000001</v>
      </c>
      <c r="O429" s="45">
        <v>26.937999999999999</v>
      </c>
      <c r="P429" s="45">
        <v>1556.491</v>
      </c>
      <c r="Q429" s="45">
        <v>387.42500000000001</v>
      </c>
      <c r="R429" s="45">
        <v>124.352</v>
      </c>
      <c r="S429" s="45">
        <v>387.31799999999998</v>
      </c>
      <c r="T429" s="45">
        <f t="shared" si="10"/>
        <v>16995.897999999997</v>
      </c>
      <c r="U429" s="45">
        <v>6779.402299999997</v>
      </c>
      <c r="V429" s="45">
        <f t="shared" si="11"/>
        <v>35849.179299999989</v>
      </c>
    </row>
    <row r="430" spans="2:22" x14ac:dyDescent="0.3">
      <c r="B430" s="2">
        <v>41306</v>
      </c>
      <c r="C430" s="45">
        <v>12353.362999999999</v>
      </c>
      <c r="D430" s="45">
        <v>2774.6010000000001</v>
      </c>
      <c r="E430" s="45">
        <v>916.12599999999998</v>
      </c>
      <c r="F430" s="45">
        <v>32.527999999999999</v>
      </c>
      <c r="G430" s="45">
        <v>1.35</v>
      </c>
      <c r="H430" s="45">
        <v>2560.806</v>
      </c>
      <c r="I430" s="45">
        <v>3028.7809999999999</v>
      </c>
      <c r="J430" s="45">
        <v>2990.9610000000002</v>
      </c>
      <c r="K430" s="45">
        <v>475.858</v>
      </c>
      <c r="L430" s="45">
        <v>778.36800000000005</v>
      </c>
      <c r="M430" s="45">
        <v>1381.2350000000001</v>
      </c>
      <c r="N430" s="45">
        <v>5054.1720000000005</v>
      </c>
      <c r="O430" s="45">
        <v>21.834</v>
      </c>
      <c r="P430" s="45">
        <v>1270.133</v>
      </c>
      <c r="Q430" s="45">
        <v>882.07500000000005</v>
      </c>
      <c r="R430" s="45">
        <v>131.46100000000001</v>
      </c>
      <c r="S430" s="45">
        <v>474.86599999999999</v>
      </c>
      <c r="T430" s="45">
        <f t="shared" si="10"/>
        <v>19050.550000000003</v>
      </c>
      <c r="U430" s="45">
        <v>16137.558600000002</v>
      </c>
      <c r="V430" s="45">
        <f t="shared" si="11"/>
        <v>51266.076600000008</v>
      </c>
    </row>
    <row r="431" spans="2:22" x14ac:dyDescent="0.3">
      <c r="B431" s="2">
        <v>41334</v>
      </c>
      <c r="C431" s="45">
        <v>6174.1390000000001</v>
      </c>
      <c r="D431" s="45">
        <v>2343.181</v>
      </c>
      <c r="E431" s="45">
        <v>439.38400000000001</v>
      </c>
      <c r="F431" s="45">
        <v>66.072000000000003</v>
      </c>
      <c r="G431" s="45">
        <v>1.05</v>
      </c>
      <c r="H431" s="45">
        <v>2288.5860000000002</v>
      </c>
      <c r="I431" s="45">
        <v>3254.069</v>
      </c>
      <c r="J431" s="45">
        <v>3287.7260000000001</v>
      </c>
      <c r="K431" s="45">
        <v>361.83</v>
      </c>
      <c r="L431" s="45">
        <v>1050.0140000000001</v>
      </c>
      <c r="M431" s="45">
        <v>1503.164</v>
      </c>
      <c r="N431" s="45">
        <v>2211.9830000000002</v>
      </c>
      <c r="O431" s="45">
        <v>118.116</v>
      </c>
      <c r="P431" s="45">
        <v>936.12700000000007</v>
      </c>
      <c r="Q431" s="45">
        <v>232.96700000000001</v>
      </c>
      <c r="R431" s="45">
        <v>217.86500000000001</v>
      </c>
      <c r="S431" s="45">
        <v>537.82799999999997</v>
      </c>
      <c r="T431" s="45">
        <f t="shared" si="10"/>
        <v>16000.275000000003</v>
      </c>
      <c r="U431" s="45">
        <v>8382.8611600000004</v>
      </c>
      <c r="V431" s="45">
        <f t="shared" si="11"/>
        <v>33406.962160000003</v>
      </c>
    </row>
    <row r="432" spans="2:22" x14ac:dyDescent="0.3">
      <c r="B432" s="2">
        <v>41365</v>
      </c>
      <c r="C432" s="45">
        <v>7346.2520000000004</v>
      </c>
      <c r="D432" s="45">
        <v>2256.3229999999999</v>
      </c>
      <c r="E432" s="45">
        <v>1008.2900000000001</v>
      </c>
      <c r="F432" s="45">
        <v>49.975999999999999</v>
      </c>
      <c r="G432" s="45">
        <v>1.1000000000000001</v>
      </c>
      <c r="H432" s="45">
        <v>3245.4279999999999</v>
      </c>
      <c r="I432" s="45">
        <v>3598.1840000000002</v>
      </c>
      <c r="J432" s="45">
        <v>16196.871000000001</v>
      </c>
      <c r="K432" s="45">
        <v>562.26300000000003</v>
      </c>
      <c r="L432" s="45">
        <v>1442.6179999999999</v>
      </c>
      <c r="M432" s="45">
        <v>1267.577</v>
      </c>
      <c r="N432" s="45">
        <v>2347.0309999999999</v>
      </c>
      <c r="O432" s="45">
        <v>22.530999999999999</v>
      </c>
      <c r="P432" s="45">
        <v>597.32000000000005</v>
      </c>
      <c r="Q432" s="45">
        <v>475.04599999999999</v>
      </c>
      <c r="R432" s="45">
        <v>262.755</v>
      </c>
      <c r="S432" s="45">
        <v>351.56</v>
      </c>
      <c r="T432" s="45">
        <f t="shared" si="10"/>
        <v>30369.183999999997</v>
      </c>
      <c r="U432" s="45">
        <v>6813.3338799999956</v>
      </c>
      <c r="V432" s="45">
        <f t="shared" si="11"/>
        <v>47844.458879999998</v>
      </c>
    </row>
    <row r="433" spans="2:22" x14ac:dyDescent="0.3">
      <c r="B433" s="2">
        <v>41395</v>
      </c>
      <c r="C433" s="45">
        <v>10290.398999999999</v>
      </c>
      <c r="D433" s="45">
        <v>1763.2460000000001</v>
      </c>
      <c r="E433" s="45">
        <v>1893.5710000000001</v>
      </c>
      <c r="F433" s="45">
        <v>31.173000000000002</v>
      </c>
      <c r="G433" s="45">
        <v>1.3</v>
      </c>
      <c r="H433" s="45">
        <v>2536.2269999999999</v>
      </c>
      <c r="I433" s="45">
        <v>3031.9969999999998</v>
      </c>
      <c r="J433" s="45">
        <v>3797.011</v>
      </c>
      <c r="K433" s="45">
        <v>372.76300000000003</v>
      </c>
      <c r="L433" s="45">
        <v>1381.578</v>
      </c>
      <c r="M433" s="45">
        <v>2419.0149999999999</v>
      </c>
      <c r="N433" s="45">
        <v>2131.6889999999999</v>
      </c>
      <c r="O433" s="45">
        <v>11.245000000000001</v>
      </c>
      <c r="P433" s="45">
        <v>1452.2840000000001</v>
      </c>
      <c r="Q433" s="45">
        <v>854.2</v>
      </c>
      <c r="R433" s="45">
        <v>253.374</v>
      </c>
      <c r="S433" s="45">
        <v>250.922</v>
      </c>
      <c r="T433" s="45">
        <f t="shared" si="10"/>
        <v>18492.305</v>
      </c>
      <c r="U433" s="45">
        <v>9949.5952800000014</v>
      </c>
      <c r="V433" s="45">
        <f t="shared" si="11"/>
        <v>42421.58928</v>
      </c>
    </row>
    <row r="434" spans="2:22" x14ac:dyDescent="0.3">
      <c r="B434" s="2">
        <v>41426</v>
      </c>
      <c r="C434" s="45">
        <v>7397.1140000000005</v>
      </c>
      <c r="D434" s="45">
        <v>1975.7920000000001</v>
      </c>
      <c r="E434" s="45">
        <v>1067.8890000000001</v>
      </c>
      <c r="F434" s="45">
        <v>46.243000000000002</v>
      </c>
      <c r="G434" s="45">
        <v>3.206</v>
      </c>
      <c r="H434" s="45">
        <v>2390.3319999999999</v>
      </c>
      <c r="I434" s="45">
        <v>2462.2330000000002</v>
      </c>
      <c r="J434" s="45">
        <v>16709.830000000002</v>
      </c>
      <c r="K434" s="45">
        <v>452.80500000000001</v>
      </c>
      <c r="L434" s="45">
        <v>1367.3969999999999</v>
      </c>
      <c r="M434" s="45">
        <v>1002.616</v>
      </c>
      <c r="N434" s="45">
        <v>2105.4540000000002</v>
      </c>
      <c r="O434" s="45">
        <v>12.835000000000001</v>
      </c>
      <c r="P434" s="45">
        <v>1533.0170000000001</v>
      </c>
      <c r="Q434" s="45">
        <v>828.80100000000004</v>
      </c>
      <c r="R434" s="45">
        <v>239.56100000000001</v>
      </c>
      <c r="S434" s="45">
        <v>325.5</v>
      </c>
      <c r="T434" s="45">
        <f t="shared" si="10"/>
        <v>29430.381000000005</v>
      </c>
      <c r="U434" s="45">
        <v>8346.4542000000038</v>
      </c>
      <c r="V434" s="45">
        <f t="shared" si="11"/>
        <v>48267.079200000007</v>
      </c>
    </row>
    <row r="435" spans="2:22" x14ac:dyDescent="0.3">
      <c r="B435" s="2">
        <v>41456</v>
      </c>
      <c r="C435" s="45">
        <v>13329.922</v>
      </c>
      <c r="D435" s="45">
        <v>1363.502</v>
      </c>
      <c r="E435" s="45">
        <v>1193.672</v>
      </c>
      <c r="F435" s="45">
        <v>43.670999999999999</v>
      </c>
      <c r="G435" s="45">
        <v>48.26</v>
      </c>
      <c r="H435" s="45">
        <v>2599.2849999999999</v>
      </c>
      <c r="I435" s="45">
        <v>2953.4740000000002</v>
      </c>
      <c r="J435" s="45">
        <v>2971.6990000000001</v>
      </c>
      <c r="K435" s="45">
        <v>317.791</v>
      </c>
      <c r="L435" s="45">
        <v>1716.155</v>
      </c>
      <c r="M435" s="45">
        <v>1569.896</v>
      </c>
      <c r="N435" s="45">
        <v>2769.4589999999998</v>
      </c>
      <c r="O435" s="45">
        <v>11.851000000000001</v>
      </c>
      <c r="P435" s="45">
        <v>1141.6369999999999</v>
      </c>
      <c r="Q435" s="45">
        <v>827.03700000000003</v>
      </c>
      <c r="R435" s="45">
        <v>250.583</v>
      </c>
      <c r="S435" s="45">
        <v>264.99400000000003</v>
      </c>
      <c r="T435" s="45">
        <f t="shared" si="10"/>
        <v>17393.861000000001</v>
      </c>
      <c r="U435" s="45">
        <v>9637.5297000000028</v>
      </c>
      <c r="V435" s="45">
        <f t="shared" si="11"/>
        <v>43010.417700000005</v>
      </c>
    </row>
    <row r="436" spans="2:22" x14ac:dyDescent="0.3">
      <c r="B436" s="2">
        <v>41487</v>
      </c>
      <c r="C436" s="45">
        <v>9734.3009999999995</v>
      </c>
      <c r="D436" s="45">
        <v>1395.848</v>
      </c>
      <c r="E436" s="45">
        <v>976.21699999999998</v>
      </c>
      <c r="F436" s="45">
        <v>19.743000000000002</v>
      </c>
      <c r="G436" s="45">
        <v>3</v>
      </c>
      <c r="H436" s="45">
        <v>2265.915</v>
      </c>
      <c r="I436" s="45">
        <v>4841.1099999999997</v>
      </c>
      <c r="J436" s="45">
        <v>16011.825000000001</v>
      </c>
      <c r="K436" s="45">
        <v>461.53300000000002</v>
      </c>
      <c r="L436" s="45">
        <v>999.73599999999999</v>
      </c>
      <c r="M436" s="45">
        <v>1497.1490000000001</v>
      </c>
      <c r="N436" s="45">
        <v>2289.7440000000001</v>
      </c>
      <c r="O436" s="45">
        <v>55.951999999999998</v>
      </c>
      <c r="P436" s="45">
        <v>963.76700000000005</v>
      </c>
      <c r="Q436" s="45">
        <v>666.47500000000002</v>
      </c>
      <c r="R436" s="45">
        <v>9.9489999999999998</v>
      </c>
      <c r="S436" s="45">
        <v>588.846</v>
      </c>
      <c r="T436" s="45">
        <f t="shared" si="10"/>
        <v>30652.001</v>
      </c>
      <c r="U436" s="45">
        <v>5194.8132000000032</v>
      </c>
      <c r="V436" s="45">
        <f t="shared" si="11"/>
        <v>47975.923200000005</v>
      </c>
    </row>
    <row r="437" spans="2:22" x14ac:dyDescent="0.3">
      <c r="B437" s="2">
        <v>41518</v>
      </c>
      <c r="C437" s="45">
        <v>9034.5609999999997</v>
      </c>
      <c r="D437" s="45">
        <v>962.49300000000005</v>
      </c>
      <c r="E437" s="45">
        <v>1011.708</v>
      </c>
      <c r="F437" s="45">
        <v>15.825000000000001</v>
      </c>
      <c r="G437" s="45">
        <v>9.41</v>
      </c>
      <c r="H437" s="45">
        <v>2817.6770000000001</v>
      </c>
      <c r="I437" s="45">
        <v>3769.6579999999999</v>
      </c>
      <c r="J437" s="45">
        <v>3875.0170000000003</v>
      </c>
      <c r="K437" s="45">
        <v>320.67599999999999</v>
      </c>
      <c r="L437" s="45">
        <v>1850.954</v>
      </c>
      <c r="M437" s="45">
        <v>1124.0419999999999</v>
      </c>
      <c r="N437" s="45">
        <v>2500.1660000000002</v>
      </c>
      <c r="O437" s="45">
        <v>6.2759999999999998</v>
      </c>
      <c r="P437" s="45">
        <v>901.53600000000006</v>
      </c>
      <c r="Q437" s="45">
        <v>1096.6949999999999</v>
      </c>
      <c r="R437" s="45">
        <v>164.17400000000001</v>
      </c>
      <c r="S437" s="45">
        <v>379.94299999999998</v>
      </c>
      <c r="T437" s="45">
        <f t="shared" si="10"/>
        <v>18806.813999999998</v>
      </c>
      <c r="U437" s="45">
        <v>8994.7760799999978</v>
      </c>
      <c r="V437" s="45">
        <f t="shared" si="11"/>
        <v>38835.587079999998</v>
      </c>
    </row>
    <row r="438" spans="2:22" x14ac:dyDescent="0.3">
      <c r="B438" s="2">
        <v>41548</v>
      </c>
      <c r="C438" s="45">
        <v>8798.7010000000009</v>
      </c>
      <c r="D438" s="45">
        <v>1855.761</v>
      </c>
      <c r="E438" s="45">
        <v>1532.075</v>
      </c>
      <c r="F438" s="45">
        <v>6.125</v>
      </c>
      <c r="G438" s="45">
        <v>0.20200000000000001</v>
      </c>
      <c r="H438" s="45">
        <v>2677.7780000000002</v>
      </c>
      <c r="I438" s="45">
        <v>3653.7640000000001</v>
      </c>
      <c r="J438" s="45">
        <v>4323.5209999999997</v>
      </c>
      <c r="K438" s="45">
        <v>621.90700000000004</v>
      </c>
      <c r="L438" s="45">
        <v>1337.038</v>
      </c>
      <c r="M438" s="45">
        <v>2567.52</v>
      </c>
      <c r="N438" s="45">
        <v>2676.9290000000001</v>
      </c>
      <c r="O438" s="45">
        <v>13.290000000000001</v>
      </c>
      <c r="P438" s="45">
        <v>838.49199999999996</v>
      </c>
      <c r="Q438" s="45">
        <v>1201.518</v>
      </c>
      <c r="R438" s="45">
        <v>505.89800000000002</v>
      </c>
      <c r="S438" s="45">
        <v>394.85300000000001</v>
      </c>
      <c r="T438" s="45">
        <f t="shared" si="10"/>
        <v>20812.508000000002</v>
      </c>
      <c r="U438" s="45">
        <v>23453.831799999996</v>
      </c>
      <c r="V438" s="45">
        <f t="shared" si="11"/>
        <v>56459.203800000003</v>
      </c>
    </row>
    <row r="439" spans="2:22" x14ac:dyDescent="0.3">
      <c r="B439" s="2">
        <v>41579</v>
      </c>
      <c r="C439" s="45">
        <v>5908.1610000000001</v>
      </c>
      <c r="D439" s="45">
        <v>949.57299999999998</v>
      </c>
      <c r="E439" s="45">
        <v>1694.8430000000001</v>
      </c>
      <c r="F439" s="45">
        <v>0.35799999999999998</v>
      </c>
      <c r="G439" s="45">
        <v>0</v>
      </c>
      <c r="H439" s="45">
        <v>2597.9160000000002</v>
      </c>
      <c r="I439" s="45">
        <v>5086.6180000000004</v>
      </c>
      <c r="J439" s="45">
        <v>5021.7920000000004</v>
      </c>
      <c r="K439" s="45">
        <v>512.43399999999997</v>
      </c>
      <c r="L439" s="45">
        <v>761.30399999999997</v>
      </c>
      <c r="M439" s="45">
        <v>1885.3320000000001</v>
      </c>
      <c r="N439" s="45">
        <v>2911.6750000000002</v>
      </c>
      <c r="O439" s="45">
        <v>68.897000000000006</v>
      </c>
      <c r="P439" s="45">
        <v>1969.075</v>
      </c>
      <c r="Q439" s="45">
        <v>946.38400000000001</v>
      </c>
      <c r="R439" s="45">
        <v>280.947</v>
      </c>
      <c r="S439" s="45">
        <v>197.35599999999999</v>
      </c>
      <c r="T439" s="45">
        <f t="shared" si="10"/>
        <v>22239.730000000003</v>
      </c>
      <c r="U439" s="45">
        <v>9250.2329399999981</v>
      </c>
      <c r="V439" s="45">
        <f t="shared" si="11"/>
        <v>40042.897940000003</v>
      </c>
    </row>
    <row r="440" spans="2:22" x14ac:dyDescent="0.3">
      <c r="B440" s="2">
        <v>41609</v>
      </c>
      <c r="C440" s="45">
        <v>7381.2170000000006</v>
      </c>
      <c r="D440" s="45">
        <v>2658.0320000000002</v>
      </c>
      <c r="E440" s="45">
        <v>601.02700000000004</v>
      </c>
      <c r="F440" s="45">
        <v>180.80799999999999</v>
      </c>
      <c r="G440" s="45">
        <v>0.84799999999999998</v>
      </c>
      <c r="H440" s="45">
        <v>3424.1309999999999</v>
      </c>
      <c r="I440" s="45">
        <v>4828.4049999999997</v>
      </c>
      <c r="J440" s="45">
        <v>1593.8879999999999</v>
      </c>
      <c r="K440" s="45">
        <v>384.30700000000002</v>
      </c>
      <c r="L440" s="45">
        <v>1322.2540000000001</v>
      </c>
      <c r="M440" s="45">
        <v>1023.5450000000001</v>
      </c>
      <c r="N440" s="45">
        <v>1926.271</v>
      </c>
      <c r="O440" s="45">
        <v>23.908999999999999</v>
      </c>
      <c r="P440" s="45">
        <v>1022.937</v>
      </c>
      <c r="Q440" s="45">
        <v>620.82799999999997</v>
      </c>
      <c r="R440" s="45">
        <v>671.255</v>
      </c>
      <c r="S440" s="45">
        <v>544.91100000000006</v>
      </c>
      <c r="T440" s="45">
        <f t="shared" si="10"/>
        <v>17386.641</v>
      </c>
      <c r="U440" s="45">
        <v>7606.5002800000011</v>
      </c>
      <c r="V440" s="45">
        <f t="shared" si="11"/>
        <v>35815.073279999997</v>
      </c>
    </row>
    <row r="441" spans="2:22" x14ac:dyDescent="0.3">
      <c r="B441" s="2">
        <v>41640</v>
      </c>
      <c r="C441" s="45">
        <v>5123.1959999999999</v>
      </c>
      <c r="D441" s="45">
        <v>1356.424</v>
      </c>
      <c r="E441" s="45">
        <v>1367.5129999999999</v>
      </c>
      <c r="F441" s="45">
        <v>10.118</v>
      </c>
      <c r="G441" s="45">
        <v>0.59599999999999997</v>
      </c>
      <c r="H441" s="45">
        <v>3215.9960000000001</v>
      </c>
      <c r="I441" s="45">
        <v>5883.3230000000003</v>
      </c>
      <c r="J441" s="45">
        <v>4298.9830000000002</v>
      </c>
      <c r="K441" s="45">
        <v>532.94500000000005</v>
      </c>
      <c r="L441" s="45">
        <v>1318.4939999999999</v>
      </c>
      <c r="M441" s="45">
        <v>1774.3880000000001</v>
      </c>
      <c r="N441" s="45">
        <v>2235.3609999999999</v>
      </c>
      <c r="O441" s="45">
        <v>10.572000000000001</v>
      </c>
      <c r="P441" s="45">
        <v>1269.0309999999999</v>
      </c>
      <c r="Q441" s="45">
        <v>985.322</v>
      </c>
      <c r="R441" s="45">
        <v>212.37899999999999</v>
      </c>
      <c r="S441" s="45">
        <v>365.24099999999999</v>
      </c>
      <c r="T441" s="45">
        <f t="shared" si="10"/>
        <v>22102.035000000003</v>
      </c>
      <c r="U441" s="45">
        <v>7460.6998400000039</v>
      </c>
      <c r="V441" s="45">
        <f>SUM(C441:G441)+T441+U441</f>
        <v>37420.581840000006</v>
      </c>
    </row>
    <row r="442" spans="2:22" x14ac:dyDescent="0.3">
      <c r="B442" s="2">
        <v>41671</v>
      </c>
      <c r="C442" s="45">
        <v>6832.2979999999998</v>
      </c>
      <c r="D442" s="45">
        <v>1480.3810000000001</v>
      </c>
      <c r="E442" s="45">
        <v>1031.453</v>
      </c>
      <c r="F442" s="45">
        <v>0</v>
      </c>
      <c r="G442" s="45">
        <v>0</v>
      </c>
      <c r="H442" s="45">
        <v>2485.5500000000002</v>
      </c>
      <c r="I442" s="45">
        <v>3516.8670000000002</v>
      </c>
      <c r="J442" s="45">
        <v>4563.3760000000002</v>
      </c>
      <c r="K442" s="45">
        <v>630.18299999999999</v>
      </c>
      <c r="L442" s="45">
        <v>1590.8890000000001</v>
      </c>
      <c r="M442" s="45">
        <v>1678.028</v>
      </c>
      <c r="N442" s="45">
        <v>2600.8290000000002</v>
      </c>
      <c r="O442" s="45">
        <v>15.157</v>
      </c>
      <c r="P442" s="45">
        <v>1633.162</v>
      </c>
      <c r="Q442" s="45">
        <v>726.50900000000001</v>
      </c>
      <c r="R442" s="45">
        <v>166.81200000000001</v>
      </c>
      <c r="S442" s="45">
        <v>190.99199999999999</v>
      </c>
      <c r="T442" s="45">
        <f t="shared" si="10"/>
        <v>19798.354000000003</v>
      </c>
      <c r="U442" s="45">
        <v>9194.557620000005</v>
      </c>
      <c r="V442" s="45">
        <f t="shared" si="11"/>
        <v>38337.043620000011</v>
      </c>
    </row>
    <row r="443" spans="2:22" x14ac:dyDescent="0.3">
      <c r="B443" s="2">
        <v>41699</v>
      </c>
      <c r="C443" s="45">
        <v>6374.9610000000002</v>
      </c>
      <c r="D443" s="45">
        <v>1766.614</v>
      </c>
      <c r="E443" s="45">
        <v>1281.2819999999999</v>
      </c>
      <c r="F443" s="45">
        <v>0.02</v>
      </c>
      <c r="G443" s="45">
        <v>11</v>
      </c>
      <c r="H443" s="45">
        <v>2112.317</v>
      </c>
      <c r="I443" s="45">
        <v>4047.6330000000003</v>
      </c>
      <c r="J443" s="45">
        <v>9734.0709999999999</v>
      </c>
      <c r="K443" s="45">
        <v>417.36400000000003</v>
      </c>
      <c r="L443" s="45">
        <v>1868.027</v>
      </c>
      <c r="M443" s="45">
        <v>1698.5330000000001</v>
      </c>
      <c r="N443" s="45">
        <v>2593.4960000000001</v>
      </c>
      <c r="O443" s="45">
        <v>13.39</v>
      </c>
      <c r="P443" s="45">
        <v>1277.8779999999999</v>
      </c>
      <c r="Q443" s="45">
        <v>1147.0450000000001</v>
      </c>
      <c r="R443" s="45">
        <v>168.37</v>
      </c>
      <c r="S443" s="45">
        <v>507.08600000000001</v>
      </c>
      <c r="T443" s="45">
        <f t="shared" si="10"/>
        <v>25585.21</v>
      </c>
      <c r="U443" s="45">
        <v>10021.949120000005</v>
      </c>
      <c r="V443" s="45">
        <f t="shared" si="11"/>
        <v>45041.036120000004</v>
      </c>
    </row>
    <row r="444" spans="2:22" x14ac:dyDescent="0.3">
      <c r="B444" s="2">
        <v>41730</v>
      </c>
      <c r="C444" s="45">
        <v>9811.01</v>
      </c>
      <c r="D444" s="45">
        <v>1489.1079999999999</v>
      </c>
      <c r="E444" s="45">
        <v>1547.8879999999999</v>
      </c>
      <c r="F444" s="45">
        <v>115.212</v>
      </c>
      <c r="G444" s="45">
        <v>5.3580000000000005</v>
      </c>
      <c r="H444" s="45">
        <v>2176.4569999999999</v>
      </c>
      <c r="I444" s="45">
        <v>3005.2190000000001</v>
      </c>
      <c r="J444" s="45">
        <v>9890.5570000000007</v>
      </c>
      <c r="K444" s="45">
        <v>583.65700000000004</v>
      </c>
      <c r="L444" s="45">
        <v>2109.6089999999999</v>
      </c>
      <c r="M444" s="45">
        <v>1833.665</v>
      </c>
      <c r="N444" s="45">
        <v>1787.3530000000001</v>
      </c>
      <c r="O444" s="45">
        <v>68.914000000000001</v>
      </c>
      <c r="P444" s="45">
        <v>1406.3869999999999</v>
      </c>
      <c r="Q444" s="45">
        <v>713.30600000000004</v>
      </c>
      <c r="R444" s="45">
        <v>399.798</v>
      </c>
      <c r="S444" s="45">
        <v>219.98699999999999</v>
      </c>
      <c r="T444" s="45">
        <f t="shared" si="10"/>
        <v>24194.909</v>
      </c>
      <c r="U444" s="45">
        <v>7342.5882600000059</v>
      </c>
      <c r="V444" s="45">
        <f t="shared" si="11"/>
        <v>44506.073260000005</v>
      </c>
    </row>
    <row r="445" spans="2:22" x14ac:dyDescent="0.3">
      <c r="B445" s="2">
        <v>41760</v>
      </c>
      <c r="C445" s="45">
        <v>8574.728000000001</v>
      </c>
      <c r="D445" s="45">
        <v>2310.1849999999999</v>
      </c>
      <c r="E445" s="45">
        <v>1521.961</v>
      </c>
      <c r="F445" s="45">
        <v>42.47</v>
      </c>
      <c r="G445" s="45">
        <v>10.92</v>
      </c>
      <c r="H445" s="45">
        <v>2133.9960000000001</v>
      </c>
      <c r="I445" s="45">
        <v>4793.7280000000001</v>
      </c>
      <c r="J445" s="45">
        <v>9661.4629999999997</v>
      </c>
      <c r="K445" s="45">
        <v>384.63600000000002</v>
      </c>
      <c r="L445" s="45">
        <v>1398.8910000000001</v>
      </c>
      <c r="M445" s="45">
        <v>1938.655</v>
      </c>
      <c r="N445" s="45">
        <v>2254.7719999999999</v>
      </c>
      <c r="O445" s="45">
        <v>71.626999999999995</v>
      </c>
      <c r="P445" s="45">
        <v>1660.104</v>
      </c>
      <c r="Q445" s="45">
        <v>629.33900000000006</v>
      </c>
      <c r="R445" s="45">
        <v>252.59800000000001</v>
      </c>
      <c r="S445" s="45">
        <v>345.85599999999999</v>
      </c>
      <c r="T445" s="45">
        <f t="shared" si="10"/>
        <v>25525.664999999997</v>
      </c>
      <c r="U445" s="45">
        <v>9247.0607599999985</v>
      </c>
      <c r="V445" s="45">
        <f t="shared" si="11"/>
        <v>47232.989759999997</v>
      </c>
    </row>
    <row r="446" spans="2:22" x14ac:dyDescent="0.3">
      <c r="B446" s="2">
        <v>41791</v>
      </c>
      <c r="C446" s="45">
        <v>7405.1490000000003</v>
      </c>
      <c r="D446" s="45">
        <v>1272.4850000000001</v>
      </c>
      <c r="E446" s="45">
        <v>3086.4259999999999</v>
      </c>
      <c r="F446" s="45">
        <v>0.4</v>
      </c>
      <c r="G446" s="45">
        <v>13.25</v>
      </c>
      <c r="H446" s="45">
        <v>1096.5240000000001</v>
      </c>
      <c r="I446" s="45">
        <v>4198.6030000000001</v>
      </c>
      <c r="J446" s="45">
        <v>3112.8250000000003</v>
      </c>
      <c r="K446" s="45">
        <v>547.87099999999998</v>
      </c>
      <c r="L446" s="45">
        <v>1241.8310000000001</v>
      </c>
      <c r="M446" s="45">
        <v>1347.5070000000001</v>
      </c>
      <c r="N446" s="45">
        <v>1886.453</v>
      </c>
      <c r="O446" s="45">
        <v>19.635000000000002</v>
      </c>
      <c r="P446" s="45">
        <v>1148.7250000000001</v>
      </c>
      <c r="Q446" s="45">
        <v>896.12099999999998</v>
      </c>
      <c r="R446" s="45">
        <v>140.39099999999999</v>
      </c>
      <c r="S446" s="45">
        <v>228.19300000000001</v>
      </c>
      <c r="T446" s="45">
        <f t="shared" si="10"/>
        <v>15864.678999999998</v>
      </c>
      <c r="U446" s="45">
        <v>9357.1937000000034</v>
      </c>
      <c r="V446" s="45">
        <f t="shared" si="11"/>
        <v>36999.582699999999</v>
      </c>
    </row>
    <row r="447" spans="2:22" x14ac:dyDescent="0.3">
      <c r="B447" s="2">
        <v>41821</v>
      </c>
      <c r="C447" s="45">
        <v>8219.2880000000005</v>
      </c>
      <c r="D447" s="45">
        <v>2062.4610000000002</v>
      </c>
      <c r="E447" s="45">
        <v>925.33400000000006</v>
      </c>
      <c r="F447" s="45">
        <v>55.035000000000004</v>
      </c>
      <c r="G447" s="45">
        <v>8.02</v>
      </c>
      <c r="H447" s="45">
        <v>2650.6370000000002</v>
      </c>
      <c r="I447" s="45">
        <v>5376.2250000000004</v>
      </c>
      <c r="J447" s="45">
        <v>10585.656000000001</v>
      </c>
      <c r="K447" s="45">
        <v>513.31000000000006</v>
      </c>
      <c r="L447" s="45">
        <v>1582.0920000000001</v>
      </c>
      <c r="M447" s="45">
        <v>2056.7570000000001</v>
      </c>
      <c r="N447" s="45">
        <v>4448.3689999999997</v>
      </c>
      <c r="O447" s="45">
        <v>4.649</v>
      </c>
      <c r="P447" s="45">
        <v>2323.8830000000003</v>
      </c>
      <c r="Q447" s="45">
        <v>677.86300000000006</v>
      </c>
      <c r="R447" s="45">
        <v>320.81900000000002</v>
      </c>
      <c r="S447" s="45">
        <v>345.62600000000003</v>
      </c>
      <c r="T447" s="45">
        <f t="shared" si="10"/>
        <v>30885.88600000001</v>
      </c>
      <c r="U447" s="45">
        <v>6910.343420000002</v>
      </c>
      <c r="V447" s="45">
        <f t="shared" si="11"/>
        <v>49066.367420000017</v>
      </c>
    </row>
    <row r="448" spans="2:22" x14ac:dyDescent="0.3">
      <c r="B448" s="2">
        <v>41852</v>
      </c>
      <c r="C448" s="45">
        <v>5722.89</v>
      </c>
      <c r="D448" s="45">
        <v>1867.7650000000001</v>
      </c>
      <c r="E448" s="45">
        <v>1657.9770000000001</v>
      </c>
      <c r="F448" s="45">
        <v>8.9659999999999993</v>
      </c>
      <c r="G448" s="45">
        <v>7</v>
      </c>
      <c r="H448" s="45">
        <v>1710.6690000000001</v>
      </c>
      <c r="I448" s="45">
        <v>1879.683</v>
      </c>
      <c r="J448" s="45">
        <v>2663.0709999999999</v>
      </c>
      <c r="K448" s="45">
        <v>523.18299999999999</v>
      </c>
      <c r="L448" s="45">
        <v>624.14200000000005</v>
      </c>
      <c r="M448" s="45">
        <v>998.79899999999998</v>
      </c>
      <c r="N448" s="45">
        <v>1874.356</v>
      </c>
      <c r="O448" s="45">
        <v>8.4120000000000008</v>
      </c>
      <c r="P448" s="45">
        <v>998.73800000000006</v>
      </c>
      <c r="Q448" s="45">
        <v>745.202</v>
      </c>
      <c r="R448" s="45">
        <v>25.788</v>
      </c>
      <c r="S448" s="45">
        <v>341.84899999999999</v>
      </c>
      <c r="T448" s="45">
        <f t="shared" si="10"/>
        <v>12393.891999999998</v>
      </c>
      <c r="U448" s="45">
        <v>22304.886399999999</v>
      </c>
      <c r="V448" s="45">
        <f t="shared" si="11"/>
        <v>43963.376399999994</v>
      </c>
    </row>
    <row r="449" spans="2:22" x14ac:dyDescent="0.3">
      <c r="B449" s="2">
        <v>41883</v>
      </c>
      <c r="C449" s="45">
        <v>9346.1990000000005</v>
      </c>
      <c r="D449" s="45">
        <v>1272.7930000000001</v>
      </c>
      <c r="E449" s="45">
        <v>935.09300000000007</v>
      </c>
      <c r="F449" s="45">
        <v>37.962000000000003</v>
      </c>
      <c r="G449" s="45">
        <v>8.5</v>
      </c>
      <c r="H449" s="45">
        <v>4030.73</v>
      </c>
      <c r="I449" s="45">
        <v>3780.5059999999999</v>
      </c>
      <c r="J449" s="45">
        <v>6892.8820000000005</v>
      </c>
      <c r="K449" s="45">
        <v>734.75300000000004</v>
      </c>
      <c r="L449" s="45">
        <v>1765.3009999999999</v>
      </c>
      <c r="M449" s="45">
        <v>1380.3009999999999</v>
      </c>
      <c r="N449" s="45">
        <v>3027.9279999999999</v>
      </c>
      <c r="O449" s="45">
        <v>69.194000000000003</v>
      </c>
      <c r="P449" s="45">
        <v>1520.405</v>
      </c>
      <c r="Q449" s="45">
        <v>677.78300000000002</v>
      </c>
      <c r="R449" s="45">
        <v>325.67700000000002</v>
      </c>
      <c r="S449" s="45">
        <v>550.471</v>
      </c>
      <c r="T449" s="45">
        <f t="shared" si="10"/>
        <v>24755.931</v>
      </c>
      <c r="U449" s="45">
        <v>7271.6363599999995</v>
      </c>
      <c r="V449" s="45">
        <f t="shared" si="11"/>
        <v>43628.11436</v>
      </c>
    </row>
    <row r="450" spans="2:22" x14ac:dyDescent="0.3">
      <c r="B450" s="2">
        <v>41913</v>
      </c>
      <c r="C450" s="45">
        <v>13302.050999999999</v>
      </c>
      <c r="D450" s="45">
        <v>1973.587</v>
      </c>
      <c r="E450" s="45">
        <v>6331.4580000000005</v>
      </c>
      <c r="F450" s="45">
        <v>64.177999999999997</v>
      </c>
      <c r="G450" s="45">
        <v>15.05</v>
      </c>
      <c r="H450" s="45">
        <v>3457.9110000000001</v>
      </c>
      <c r="I450" s="45">
        <v>3813.9700000000003</v>
      </c>
      <c r="J450" s="45">
        <v>9774.4609999999993</v>
      </c>
      <c r="K450" s="45">
        <v>775.67399999999998</v>
      </c>
      <c r="L450" s="45">
        <v>1303.806</v>
      </c>
      <c r="M450" s="45">
        <v>2069.6959999999999</v>
      </c>
      <c r="N450" s="45">
        <v>2536.703</v>
      </c>
      <c r="O450" s="45">
        <v>6.423</v>
      </c>
      <c r="P450" s="45">
        <v>1113.2180000000001</v>
      </c>
      <c r="Q450" s="45">
        <v>893.38300000000004</v>
      </c>
      <c r="R450" s="45">
        <v>3.4649999999999999</v>
      </c>
      <c r="S450" s="45">
        <v>367.37200000000001</v>
      </c>
      <c r="T450" s="45">
        <f t="shared" si="10"/>
        <v>26116.082000000002</v>
      </c>
      <c r="U450" s="45">
        <v>10918.831920000002</v>
      </c>
      <c r="V450" s="45">
        <f t="shared" si="11"/>
        <v>58721.237920000007</v>
      </c>
    </row>
    <row r="451" spans="2:22" x14ac:dyDescent="0.3">
      <c r="B451" s="2">
        <v>41944</v>
      </c>
      <c r="C451" s="45">
        <v>6683.6130000000003</v>
      </c>
      <c r="D451" s="45">
        <v>1400.2540000000001</v>
      </c>
      <c r="E451" s="45">
        <v>6744.7730000000001</v>
      </c>
      <c r="F451" s="45">
        <v>2.0430000000000001</v>
      </c>
      <c r="G451" s="45">
        <v>0</v>
      </c>
      <c r="H451" s="45">
        <v>2698.6150000000002</v>
      </c>
      <c r="I451" s="45">
        <v>4886.3429999999998</v>
      </c>
      <c r="J451" s="45">
        <v>18328.412</v>
      </c>
      <c r="K451" s="45">
        <v>459.74400000000003</v>
      </c>
      <c r="L451" s="45">
        <v>2419.3200000000002</v>
      </c>
      <c r="M451" s="45">
        <v>1694.087</v>
      </c>
      <c r="N451" s="45">
        <v>2212.6210000000001</v>
      </c>
      <c r="O451" s="45">
        <v>69.543000000000006</v>
      </c>
      <c r="P451" s="45">
        <v>1830.192</v>
      </c>
      <c r="Q451" s="45">
        <v>1255.4670000000001</v>
      </c>
      <c r="R451" s="45">
        <v>341.57100000000003</v>
      </c>
      <c r="S451" s="45">
        <v>515.88400000000001</v>
      </c>
      <c r="T451" s="45">
        <f t="shared" si="10"/>
        <v>36711.798999999999</v>
      </c>
      <c r="U451" s="45">
        <v>9254.8388999999988</v>
      </c>
      <c r="V451" s="45">
        <f t="shared" si="11"/>
        <v>60797.320899999992</v>
      </c>
    </row>
    <row r="452" spans="2:22" x14ac:dyDescent="0.3">
      <c r="B452" s="2">
        <v>41974</v>
      </c>
      <c r="C452" s="45">
        <v>4472.1620000000003</v>
      </c>
      <c r="D452" s="45">
        <v>2950.759</v>
      </c>
      <c r="E452" s="45">
        <v>717.46600000000001</v>
      </c>
      <c r="F452" s="45">
        <v>0</v>
      </c>
      <c r="G452" s="45">
        <v>4.0449999999999999</v>
      </c>
      <c r="H452" s="45">
        <v>1453.289</v>
      </c>
      <c r="I452" s="45">
        <v>3258.5260000000003</v>
      </c>
      <c r="J452" s="45">
        <v>7084.4930000000004</v>
      </c>
      <c r="K452" s="45">
        <v>290.28699999999998</v>
      </c>
      <c r="L452" s="45">
        <v>1254.3710000000001</v>
      </c>
      <c r="M452" s="45">
        <v>988.846</v>
      </c>
      <c r="N452" s="45">
        <v>2193.4960000000001</v>
      </c>
      <c r="O452" s="45">
        <v>5.8710000000000004</v>
      </c>
      <c r="P452" s="45">
        <v>1517.088</v>
      </c>
      <c r="Q452" s="45">
        <v>1161.7830000000001</v>
      </c>
      <c r="R452" s="45">
        <v>147.86099999999999</v>
      </c>
      <c r="S452" s="45">
        <v>284.20699999999999</v>
      </c>
      <c r="T452" s="45">
        <f t="shared" si="10"/>
        <v>19640.117999999999</v>
      </c>
      <c r="U452" s="45">
        <v>5893.7491000000018</v>
      </c>
      <c r="V452" s="45">
        <f t="shared" si="11"/>
        <v>33678.299100000004</v>
      </c>
    </row>
    <row r="453" spans="2:22" x14ac:dyDescent="0.3">
      <c r="B453" s="2">
        <v>42005</v>
      </c>
      <c r="C453" s="45">
        <v>6901.6100000000006</v>
      </c>
      <c r="D453" s="45">
        <v>717.79700000000003</v>
      </c>
      <c r="E453" s="45">
        <v>1364.2730000000001</v>
      </c>
      <c r="F453" s="45">
        <v>10.831</v>
      </c>
      <c r="G453" s="45">
        <v>1.6440000000000001</v>
      </c>
      <c r="H453" s="45">
        <v>3053.317</v>
      </c>
      <c r="I453" s="45">
        <v>4435.3540000000003</v>
      </c>
      <c r="J453" s="45">
        <v>4988.0200000000004</v>
      </c>
      <c r="K453" s="45">
        <v>613.12400000000002</v>
      </c>
      <c r="L453" s="45">
        <v>1126.9169999999999</v>
      </c>
      <c r="M453" s="45">
        <v>1391.2429999999999</v>
      </c>
      <c r="N453" s="45">
        <v>2668.0790000000002</v>
      </c>
      <c r="O453" s="45">
        <v>142.565</v>
      </c>
      <c r="P453" s="45">
        <v>1872.3520000000001</v>
      </c>
      <c r="Q453" s="45">
        <v>493.67400000000004</v>
      </c>
      <c r="R453" s="45">
        <v>16.271000000000001</v>
      </c>
      <c r="S453" s="45">
        <v>688.23900000000003</v>
      </c>
      <c r="T453" s="45">
        <f t="shared" si="10"/>
        <v>21489.154999999999</v>
      </c>
      <c r="U453" s="45">
        <v>7881.129460000001</v>
      </c>
      <c r="V453" s="45">
        <f t="shared" si="11"/>
        <v>38366.439460000001</v>
      </c>
    </row>
    <row r="454" spans="2:22" x14ac:dyDescent="0.3">
      <c r="B454" s="2">
        <v>42036</v>
      </c>
      <c r="C454" s="45">
        <v>7540.7930000000006</v>
      </c>
      <c r="D454" s="45">
        <v>671.404</v>
      </c>
      <c r="E454" s="45">
        <v>1197.9059999999999</v>
      </c>
      <c r="F454" s="45">
        <v>0</v>
      </c>
      <c r="G454" s="45">
        <v>4.8070000000000004</v>
      </c>
      <c r="H454" s="45">
        <v>3174.1620000000003</v>
      </c>
      <c r="I454" s="45">
        <v>5394.7470000000003</v>
      </c>
      <c r="J454" s="45">
        <v>3205.3510000000001</v>
      </c>
      <c r="K454" s="45">
        <v>273.40300000000002</v>
      </c>
      <c r="L454" s="45">
        <v>1391.2380000000001</v>
      </c>
      <c r="M454" s="45">
        <v>1237.2819999999999</v>
      </c>
      <c r="N454" s="45">
        <v>1736.3440000000001</v>
      </c>
      <c r="O454" s="45">
        <v>3.448</v>
      </c>
      <c r="P454" s="45">
        <v>1401.1659999999999</v>
      </c>
      <c r="Q454" s="45">
        <v>687.33500000000004</v>
      </c>
      <c r="R454" s="45">
        <v>343.02800000000002</v>
      </c>
      <c r="S454" s="45">
        <v>119.45700000000001</v>
      </c>
      <c r="T454" s="45">
        <f t="shared" si="10"/>
        <v>18966.960999999996</v>
      </c>
      <c r="U454" s="45">
        <v>7574.3340799999987</v>
      </c>
      <c r="V454" s="45">
        <f t="shared" si="11"/>
        <v>35956.205079999992</v>
      </c>
    </row>
    <row r="455" spans="2:22" x14ac:dyDescent="0.3">
      <c r="B455" s="2">
        <v>42064</v>
      </c>
      <c r="C455" s="45">
        <v>7194.8620000000001</v>
      </c>
      <c r="D455" s="45">
        <v>1671.6420000000001</v>
      </c>
      <c r="E455" s="45">
        <v>4464.174</v>
      </c>
      <c r="F455" s="45">
        <v>1.6739999999999999</v>
      </c>
      <c r="G455" s="45">
        <v>3.5</v>
      </c>
      <c r="H455" s="45">
        <v>2876.527</v>
      </c>
      <c r="I455" s="45">
        <v>2693.4120000000003</v>
      </c>
      <c r="J455" s="45">
        <v>5733.5060000000003</v>
      </c>
      <c r="K455" s="45">
        <v>476.31700000000001</v>
      </c>
      <c r="L455" s="45">
        <v>1209.441</v>
      </c>
      <c r="M455" s="45">
        <v>1841.3210000000001</v>
      </c>
      <c r="N455" s="45">
        <v>2367.1240000000003</v>
      </c>
      <c r="O455" s="45">
        <v>9.2149999999999999</v>
      </c>
      <c r="P455" s="45">
        <v>1463.4159999999999</v>
      </c>
      <c r="Q455" s="45">
        <v>840.26900000000001</v>
      </c>
      <c r="R455" s="45">
        <v>298.505</v>
      </c>
      <c r="S455" s="45">
        <v>297.40300000000002</v>
      </c>
      <c r="T455" s="45">
        <f t="shared" si="10"/>
        <v>20106.456000000002</v>
      </c>
      <c r="U455" s="45">
        <v>9022.4677999999967</v>
      </c>
      <c r="V455" s="45">
        <f t="shared" si="11"/>
        <v>42464.775800000003</v>
      </c>
    </row>
    <row r="456" spans="2:22" x14ac:dyDescent="0.3">
      <c r="B456" s="2">
        <v>42095</v>
      </c>
      <c r="C456" s="45">
        <v>7014.4740000000002</v>
      </c>
      <c r="D456" s="45">
        <v>1178.0440000000001</v>
      </c>
      <c r="E456" s="45">
        <v>1718.1200000000001</v>
      </c>
      <c r="F456" s="45">
        <v>0</v>
      </c>
      <c r="G456" s="45">
        <v>2</v>
      </c>
      <c r="H456" s="45">
        <v>2379.8690000000001</v>
      </c>
      <c r="I456" s="45">
        <v>2872.5520000000001</v>
      </c>
      <c r="J456" s="45">
        <v>2893.8110000000001</v>
      </c>
      <c r="K456" s="45">
        <v>597.846</v>
      </c>
      <c r="L456" s="45">
        <v>1285.8120000000001</v>
      </c>
      <c r="M456" s="45">
        <v>1754.1510000000001</v>
      </c>
      <c r="N456" s="45">
        <v>2535.1350000000002</v>
      </c>
      <c r="O456" s="45">
        <v>16.885000000000002</v>
      </c>
      <c r="P456" s="45">
        <v>1292.9960000000001</v>
      </c>
      <c r="Q456" s="45">
        <v>813.78800000000001</v>
      </c>
      <c r="R456" s="45">
        <v>280.8</v>
      </c>
      <c r="S456" s="45">
        <v>239.30199999999999</v>
      </c>
      <c r="T456" s="45">
        <f t="shared" si="10"/>
        <v>16962.947</v>
      </c>
      <c r="U456" s="45">
        <v>5879.0708599999998</v>
      </c>
      <c r="V456" s="45">
        <f t="shared" si="11"/>
        <v>32754.655859999999</v>
      </c>
    </row>
    <row r="457" spans="2:22" x14ac:dyDescent="0.3">
      <c r="B457" s="2">
        <v>42125</v>
      </c>
      <c r="C457" s="45">
        <v>8271.375</v>
      </c>
      <c r="D457" s="45">
        <v>1804.5029999999999</v>
      </c>
      <c r="E457" s="45">
        <v>2004.501</v>
      </c>
      <c r="F457" s="45">
        <v>1.887</v>
      </c>
      <c r="G457" s="45">
        <v>0</v>
      </c>
      <c r="H457" s="45">
        <v>2715.1640000000002</v>
      </c>
      <c r="I457" s="45">
        <v>3821.4700000000003</v>
      </c>
      <c r="J457" s="45">
        <v>7427.701</v>
      </c>
      <c r="K457" s="45">
        <v>428.00799999999998</v>
      </c>
      <c r="L457" s="45">
        <v>687.428</v>
      </c>
      <c r="M457" s="45">
        <v>1213.1990000000001</v>
      </c>
      <c r="N457" s="45">
        <v>2198.799</v>
      </c>
      <c r="O457" s="45">
        <v>12.095000000000001</v>
      </c>
      <c r="P457" s="45">
        <v>1000.8440000000001</v>
      </c>
      <c r="Q457" s="45">
        <v>694.31500000000005</v>
      </c>
      <c r="R457" s="45">
        <v>250.815</v>
      </c>
      <c r="S457" s="45">
        <v>350.85500000000002</v>
      </c>
      <c r="T457" s="45">
        <f t="shared" si="10"/>
        <v>20800.692999999999</v>
      </c>
      <c r="U457" s="45">
        <v>8633.4274399999977</v>
      </c>
      <c r="V457" s="45">
        <f t="shared" si="11"/>
        <v>41516.386440000002</v>
      </c>
    </row>
    <row r="458" spans="2:22" x14ac:dyDescent="0.3">
      <c r="B458" s="2">
        <v>42156</v>
      </c>
      <c r="C458" s="45">
        <v>7060.3420000000006</v>
      </c>
      <c r="D458" s="45">
        <v>1496.973</v>
      </c>
      <c r="E458" s="45">
        <v>1444.3890000000001</v>
      </c>
      <c r="F458" s="45">
        <v>7.6139999999999999</v>
      </c>
      <c r="G458" s="45">
        <v>1</v>
      </c>
      <c r="H458" s="45">
        <v>2986.2350000000001</v>
      </c>
      <c r="I458" s="45">
        <v>4996.5309999999999</v>
      </c>
      <c r="J458" s="45">
        <v>7243.9589999999998</v>
      </c>
      <c r="K458" s="45">
        <v>652.44799999999998</v>
      </c>
      <c r="L458" s="45">
        <v>2221.2829999999999</v>
      </c>
      <c r="M458" s="45">
        <v>1886.837</v>
      </c>
      <c r="N458" s="45">
        <v>2000.098</v>
      </c>
      <c r="O458" s="45">
        <v>63.95</v>
      </c>
      <c r="P458" s="45">
        <v>1661.1890000000001</v>
      </c>
      <c r="Q458" s="45">
        <v>1124.306</v>
      </c>
      <c r="R458" s="45">
        <v>252.96100000000001</v>
      </c>
      <c r="S458" s="45">
        <v>438.053</v>
      </c>
      <c r="T458" s="45">
        <f t="shared" si="10"/>
        <v>25527.849999999995</v>
      </c>
      <c r="U458" s="45">
        <v>7350.9906400000009</v>
      </c>
      <c r="V458" s="45">
        <f t="shared" si="11"/>
        <v>42889.158640000001</v>
      </c>
    </row>
    <row r="459" spans="2:22" x14ac:dyDescent="0.3">
      <c r="B459" s="2">
        <v>42186</v>
      </c>
      <c r="C459" s="45">
        <v>20816.746999999999</v>
      </c>
      <c r="D459" s="45">
        <v>1592.1610000000001</v>
      </c>
      <c r="E459" s="45">
        <v>1338.27</v>
      </c>
      <c r="F459" s="45">
        <v>10.846</v>
      </c>
      <c r="G459" s="45">
        <v>0</v>
      </c>
      <c r="H459" s="45">
        <v>2453.0650000000001</v>
      </c>
      <c r="I459" s="45">
        <v>2998.201</v>
      </c>
      <c r="J459" s="45">
        <v>6404.2880000000005</v>
      </c>
      <c r="K459" s="45">
        <v>603.65800000000002</v>
      </c>
      <c r="L459" s="45">
        <v>968.08799999999997</v>
      </c>
      <c r="M459" s="45">
        <v>1301.9080000000001</v>
      </c>
      <c r="N459" s="45">
        <v>2327.9340000000002</v>
      </c>
      <c r="O459" s="45">
        <v>9.3079999999999998</v>
      </c>
      <c r="P459" s="45">
        <v>1191.0509999999999</v>
      </c>
      <c r="Q459" s="45">
        <v>502.44200000000001</v>
      </c>
      <c r="R459" s="45">
        <v>43.155000000000001</v>
      </c>
      <c r="S459" s="45">
        <v>576.91600000000005</v>
      </c>
      <c r="T459" s="45">
        <f t="shared" si="10"/>
        <v>19380.013999999999</v>
      </c>
      <c r="U459" s="45">
        <v>5855.0173799999957</v>
      </c>
      <c r="V459" s="45">
        <f t="shared" si="11"/>
        <v>48993.055379999998</v>
      </c>
    </row>
    <row r="460" spans="2:22" x14ac:dyDescent="0.3">
      <c r="B460" s="2">
        <v>42217</v>
      </c>
      <c r="C460" s="45">
        <v>7341.37</v>
      </c>
      <c r="D460" s="45">
        <v>2090.1990000000001</v>
      </c>
      <c r="E460" s="45">
        <v>764.72199999999998</v>
      </c>
      <c r="F460" s="45">
        <v>1.202</v>
      </c>
      <c r="G460" s="45">
        <v>2</v>
      </c>
      <c r="H460" s="45">
        <v>2116.163</v>
      </c>
      <c r="I460" s="45">
        <v>4649.1570000000002</v>
      </c>
      <c r="J460" s="45">
        <v>5860.4310000000005</v>
      </c>
      <c r="K460" s="45">
        <v>323.26600000000002</v>
      </c>
      <c r="L460" s="45">
        <v>853.11099999999999</v>
      </c>
      <c r="M460" s="45">
        <v>1302.6859999999999</v>
      </c>
      <c r="N460" s="45">
        <v>2233.761</v>
      </c>
      <c r="O460" s="45">
        <v>7.1470000000000002</v>
      </c>
      <c r="P460" s="45">
        <v>835.06000000000006</v>
      </c>
      <c r="Q460" s="45">
        <v>742.73699999999997</v>
      </c>
      <c r="R460" s="45">
        <v>289.46300000000002</v>
      </c>
      <c r="S460" s="45">
        <v>389.34300000000002</v>
      </c>
      <c r="T460" s="45">
        <f t="shared" si="10"/>
        <v>19602.325000000004</v>
      </c>
      <c r="U460" s="45">
        <v>10683.92304</v>
      </c>
      <c r="V460" s="45">
        <f t="shared" si="11"/>
        <v>40485.741040000001</v>
      </c>
    </row>
    <row r="461" spans="2:22" x14ac:dyDescent="0.3">
      <c r="B461" s="2">
        <v>42248</v>
      </c>
      <c r="C461" s="45">
        <v>8117.5730000000003</v>
      </c>
      <c r="D461" s="45">
        <v>1282.645</v>
      </c>
      <c r="E461" s="45">
        <v>1749.0319999999999</v>
      </c>
      <c r="F461" s="45">
        <v>3.6120000000000001</v>
      </c>
      <c r="G461" s="45">
        <v>0</v>
      </c>
      <c r="H461" s="45">
        <v>3136.192</v>
      </c>
      <c r="I461" s="45">
        <v>5613.9740000000002</v>
      </c>
      <c r="J461" s="45">
        <v>6290.4049999999997</v>
      </c>
      <c r="K461" s="45">
        <v>554.91100000000006</v>
      </c>
      <c r="L461" s="45">
        <v>1243.8700000000001</v>
      </c>
      <c r="M461" s="45">
        <v>1871.2440000000001</v>
      </c>
      <c r="N461" s="45">
        <v>2468.1950000000002</v>
      </c>
      <c r="O461" s="45">
        <v>60.328000000000003</v>
      </c>
      <c r="P461" s="45">
        <v>1222.056</v>
      </c>
      <c r="Q461" s="45">
        <v>642.26700000000005</v>
      </c>
      <c r="R461" s="45">
        <v>244.441</v>
      </c>
      <c r="S461" s="45">
        <v>229.40899999999999</v>
      </c>
      <c r="T461" s="45">
        <f t="shared" si="10"/>
        <v>23577.291999999998</v>
      </c>
      <c r="U461" s="45">
        <v>6824.1801599999962</v>
      </c>
      <c r="V461" s="45">
        <f t="shared" si="11"/>
        <v>41554.334159999991</v>
      </c>
    </row>
    <row r="462" spans="2:22" x14ac:dyDescent="0.3">
      <c r="B462" s="2">
        <v>42278</v>
      </c>
      <c r="C462" s="45">
        <v>4737.3119999999999</v>
      </c>
      <c r="D462" s="45">
        <v>1138.2940000000001</v>
      </c>
      <c r="E462" s="45">
        <v>1644.6960000000001</v>
      </c>
      <c r="F462" s="45">
        <v>1.365</v>
      </c>
      <c r="G462" s="45">
        <v>0</v>
      </c>
      <c r="H462" s="45">
        <v>3923.4279999999999</v>
      </c>
      <c r="I462" s="45">
        <v>4784.9070000000002</v>
      </c>
      <c r="J462" s="45">
        <v>4631.1490000000003</v>
      </c>
      <c r="K462" s="45">
        <v>452.637</v>
      </c>
      <c r="L462" s="45">
        <v>1449.3240000000001</v>
      </c>
      <c r="M462" s="45">
        <v>2098.2580000000003</v>
      </c>
      <c r="N462" s="45">
        <v>2173.6469999999999</v>
      </c>
      <c r="O462" s="45">
        <v>58.959000000000003</v>
      </c>
      <c r="P462" s="45">
        <v>1386.4159999999999</v>
      </c>
      <c r="Q462" s="45">
        <v>3168.4569999999999</v>
      </c>
      <c r="R462" s="45">
        <v>334.39600000000002</v>
      </c>
      <c r="S462" s="45">
        <v>317.33499999999998</v>
      </c>
      <c r="T462" s="45">
        <f t="shared" si="10"/>
        <v>24778.913</v>
      </c>
      <c r="U462" s="45">
        <v>9084.0288600000003</v>
      </c>
      <c r="V462" s="45">
        <f t="shared" si="11"/>
        <v>41384.60886</v>
      </c>
    </row>
    <row r="463" spans="2:22" x14ac:dyDescent="0.3">
      <c r="B463" s="2">
        <v>42309</v>
      </c>
      <c r="C463" s="45">
        <v>4152.1729999999998</v>
      </c>
      <c r="D463" s="45">
        <v>833.92399999999998</v>
      </c>
      <c r="E463" s="45">
        <v>6123.59</v>
      </c>
      <c r="F463" s="45">
        <v>0</v>
      </c>
      <c r="G463" s="45">
        <v>2</v>
      </c>
      <c r="H463" s="45">
        <v>3330.64</v>
      </c>
      <c r="I463" s="45">
        <v>3391.0610000000001</v>
      </c>
      <c r="J463" s="45">
        <v>6579.607</v>
      </c>
      <c r="K463" s="45">
        <v>939.798</v>
      </c>
      <c r="L463" s="45">
        <v>1238.402</v>
      </c>
      <c r="M463" s="45">
        <v>1595.587</v>
      </c>
      <c r="N463" s="45">
        <v>2747.248</v>
      </c>
      <c r="O463" s="45">
        <v>17.586000000000002</v>
      </c>
      <c r="P463" s="45">
        <v>1829.6670000000001</v>
      </c>
      <c r="Q463" s="45">
        <v>1462.3690000000001</v>
      </c>
      <c r="R463" s="45">
        <v>403.786</v>
      </c>
      <c r="S463" s="45">
        <v>533.17899999999997</v>
      </c>
      <c r="T463" s="45">
        <f t="shared" si="10"/>
        <v>24068.93</v>
      </c>
      <c r="U463" s="45">
        <v>7522.33518</v>
      </c>
      <c r="V463" s="45">
        <f t="shared" si="11"/>
        <v>42702.95218</v>
      </c>
    </row>
    <row r="464" spans="2:22" x14ac:dyDescent="0.3">
      <c r="B464" s="2">
        <v>42339</v>
      </c>
      <c r="C464" s="45">
        <v>4279.9650000000001</v>
      </c>
      <c r="D464" s="45">
        <v>2568.7570000000001</v>
      </c>
      <c r="E464" s="45">
        <v>784.29600000000005</v>
      </c>
      <c r="F464" s="45">
        <v>93.111000000000004</v>
      </c>
      <c r="G464" s="45">
        <v>1.1000000000000001</v>
      </c>
      <c r="H464" s="45">
        <v>3694.5550000000003</v>
      </c>
      <c r="I464" s="45">
        <v>4747.5889999999999</v>
      </c>
      <c r="J464" s="45">
        <v>5277.8640000000005</v>
      </c>
      <c r="K464" s="45">
        <v>875.39600000000007</v>
      </c>
      <c r="L464" s="45">
        <v>1300.1890000000001</v>
      </c>
      <c r="M464" s="45">
        <v>1799.854</v>
      </c>
      <c r="N464" s="45">
        <v>2863.6120000000001</v>
      </c>
      <c r="O464" s="45">
        <v>23.007999999999999</v>
      </c>
      <c r="P464" s="45">
        <v>1148.5430000000001</v>
      </c>
      <c r="Q464" s="45">
        <v>484.51300000000003</v>
      </c>
      <c r="R464" s="45">
        <v>388.01600000000002</v>
      </c>
      <c r="S464" s="45">
        <v>684.19900000000007</v>
      </c>
      <c r="T464" s="45">
        <f t="shared" si="10"/>
        <v>23287.338000000007</v>
      </c>
      <c r="U464" s="45">
        <v>6266.3578999999991</v>
      </c>
      <c r="V464" s="45">
        <f t="shared" si="11"/>
        <v>37280.924900000005</v>
      </c>
    </row>
    <row r="465" spans="2:22" x14ac:dyDescent="0.3">
      <c r="B465" s="2">
        <v>42370</v>
      </c>
      <c r="C465" s="45">
        <v>6249.82</v>
      </c>
      <c r="D465" s="45">
        <v>1132.7840000000001</v>
      </c>
      <c r="E465" s="45">
        <v>1330.9950000000001</v>
      </c>
      <c r="F465" s="45">
        <v>19.22</v>
      </c>
      <c r="G465" s="45">
        <v>3.5009999999999999</v>
      </c>
      <c r="H465" s="45">
        <v>2740.116</v>
      </c>
      <c r="I465" s="45">
        <v>2307.0630000000001</v>
      </c>
      <c r="J465" s="45">
        <v>4420.4459999999999</v>
      </c>
      <c r="K465" s="45">
        <v>328.64800000000002</v>
      </c>
      <c r="L465" s="45">
        <v>1087.5509999999999</v>
      </c>
      <c r="M465" s="45">
        <v>903.19500000000005</v>
      </c>
      <c r="N465" s="45">
        <v>1931.4460000000001</v>
      </c>
      <c r="O465" s="45">
        <v>8.4450000000000003</v>
      </c>
      <c r="P465" s="45">
        <v>1435.3310000000001</v>
      </c>
      <c r="Q465" s="45">
        <v>1033.9270000000001</v>
      </c>
      <c r="R465" s="45">
        <v>210.673</v>
      </c>
      <c r="S465" s="45">
        <v>297.45699999999999</v>
      </c>
      <c r="T465" s="45">
        <f t="shared" si="10"/>
        <v>16704.297999999995</v>
      </c>
      <c r="U465" s="45">
        <v>10506.290259999998</v>
      </c>
      <c r="V465" s="45">
        <f t="shared" si="11"/>
        <v>35946.908259999997</v>
      </c>
    </row>
    <row r="466" spans="2:22" x14ac:dyDescent="0.3">
      <c r="B466" s="2">
        <v>42401</v>
      </c>
      <c r="C466" s="45">
        <v>8007.8440000000001</v>
      </c>
      <c r="D466" s="45">
        <v>1715.3389999999999</v>
      </c>
      <c r="E466" s="45">
        <v>1167.308</v>
      </c>
      <c r="F466" s="45">
        <v>6.9050000000000002</v>
      </c>
      <c r="G466" s="45">
        <v>6.0999999999999999E-2</v>
      </c>
      <c r="H466" s="45">
        <v>3065.3409999999999</v>
      </c>
      <c r="I466" s="45">
        <v>5553.6210000000001</v>
      </c>
      <c r="J466" s="45">
        <v>4172.9620000000004</v>
      </c>
      <c r="K466" s="45">
        <v>706.70299999999997</v>
      </c>
      <c r="L466" s="45">
        <v>1454.0240000000001</v>
      </c>
      <c r="M466" s="45">
        <v>2032.729</v>
      </c>
      <c r="N466" s="45">
        <v>2708.9870000000001</v>
      </c>
      <c r="O466" s="45">
        <v>12.716000000000001</v>
      </c>
      <c r="P466" s="45">
        <v>1551.143</v>
      </c>
      <c r="Q466" s="45">
        <v>1205.884</v>
      </c>
      <c r="R466" s="45">
        <v>273.37200000000001</v>
      </c>
      <c r="S466" s="45">
        <v>593.67500000000007</v>
      </c>
      <c r="T466" s="45">
        <f t="shared" si="10"/>
        <v>23331.156999999999</v>
      </c>
      <c r="U466" s="45">
        <v>16133.188920000002</v>
      </c>
      <c r="V466" s="45">
        <f t="shared" si="11"/>
        <v>50361.802920000002</v>
      </c>
    </row>
    <row r="467" spans="2:22" x14ac:dyDescent="0.3">
      <c r="B467" s="2">
        <v>42430</v>
      </c>
      <c r="C467" s="45">
        <v>5215.0680000000002</v>
      </c>
      <c r="D467" s="45">
        <v>1275.9270000000001</v>
      </c>
      <c r="E467" s="45">
        <v>892.26200000000006</v>
      </c>
      <c r="F467" s="45">
        <v>1.6500000000000001</v>
      </c>
      <c r="G467" s="45">
        <v>2.02</v>
      </c>
      <c r="H467" s="45">
        <v>4432.0659999999998</v>
      </c>
      <c r="I467" s="45">
        <v>4106.7960000000003</v>
      </c>
      <c r="J467" s="45">
        <v>2865.3879999999999</v>
      </c>
      <c r="K467" s="45">
        <v>796.76499999999999</v>
      </c>
      <c r="L467" s="45">
        <v>1562.6949999999999</v>
      </c>
      <c r="M467" s="45">
        <v>1933.8880000000001</v>
      </c>
      <c r="N467" s="45">
        <v>2301.9859999999999</v>
      </c>
      <c r="O467" s="45">
        <v>55.676000000000002</v>
      </c>
      <c r="P467" s="45">
        <v>2108.7190000000001</v>
      </c>
      <c r="Q467" s="45">
        <v>881.52700000000004</v>
      </c>
      <c r="R467" s="45">
        <v>414.42500000000001</v>
      </c>
      <c r="S467" s="45">
        <v>373.63100000000003</v>
      </c>
      <c r="T467" s="45">
        <f t="shared" si="10"/>
        <v>21833.562000000002</v>
      </c>
      <c r="U467" s="45">
        <v>9642.1119200000012</v>
      </c>
      <c r="V467" s="45">
        <f t="shared" si="11"/>
        <v>38862.600920000004</v>
      </c>
    </row>
    <row r="468" spans="2:22" x14ac:dyDescent="0.3">
      <c r="B468" s="2">
        <v>42461</v>
      </c>
      <c r="C468" s="45">
        <v>7279.558</v>
      </c>
      <c r="D468" s="45">
        <v>1541.6369999999999</v>
      </c>
      <c r="E468" s="45">
        <v>3655.9410000000003</v>
      </c>
      <c r="F468" s="45">
        <v>7.601</v>
      </c>
      <c r="G468" s="45">
        <v>0</v>
      </c>
      <c r="H468" s="45">
        <v>2130.4749999999999</v>
      </c>
      <c r="I468" s="45">
        <v>4707.5429999999997</v>
      </c>
      <c r="J468" s="45">
        <v>5538.8289999999997</v>
      </c>
      <c r="K468" s="45">
        <v>207.32400000000001</v>
      </c>
      <c r="L468" s="45">
        <v>1593.809</v>
      </c>
      <c r="M468" s="45">
        <v>880.18799999999999</v>
      </c>
      <c r="N468" s="45">
        <v>3091.0520000000001</v>
      </c>
      <c r="O468" s="45">
        <v>6.1580000000000004</v>
      </c>
      <c r="P468" s="45">
        <v>1488.8910000000001</v>
      </c>
      <c r="Q468" s="45">
        <v>925.54200000000003</v>
      </c>
      <c r="R468" s="45">
        <v>207.113</v>
      </c>
      <c r="S468" s="45">
        <v>381.27</v>
      </c>
      <c r="T468" s="45">
        <f t="shared" si="10"/>
        <v>21158.194000000003</v>
      </c>
      <c r="U468" s="45">
        <v>7609.3756800000001</v>
      </c>
      <c r="V468" s="45">
        <f t="shared" si="11"/>
        <v>41252.306680000002</v>
      </c>
    </row>
    <row r="469" spans="2:22" x14ac:dyDescent="0.3">
      <c r="B469" s="2">
        <v>42491</v>
      </c>
      <c r="C469" s="45">
        <v>9657.1679999999997</v>
      </c>
      <c r="D469" s="45">
        <v>1634.2260000000001</v>
      </c>
      <c r="E469" s="45">
        <v>1044.0889999999999</v>
      </c>
      <c r="F469" s="45">
        <v>36.603000000000002</v>
      </c>
      <c r="G469" s="45">
        <v>0</v>
      </c>
      <c r="H469" s="45">
        <v>2932.7559999999999</v>
      </c>
      <c r="I469" s="45">
        <v>3518.63</v>
      </c>
      <c r="J469" s="45">
        <v>6590.1970000000001</v>
      </c>
      <c r="K469" s="45">
        <v>805.77300000000002</v>
      </c>
      <c r="L469" s="45">
        <v>1608.643</v>
      </c>
      <c r="M469" s="45">
        <v>1953.4970000000001</v>
      </c>
      <c r="N469" s="45">
        <v>2419.0190000000002</v>
      </c>
      <c r="O469" s="45">
        <v>30.597000000000001</v>
      </c>
      <c r="P469" s="45">
        <v>1298.6000000000001</v>
      </c>
      <c r="Q469" s="45">
        <v>943.05600000000004</v>
      </c>
      <c r="R469" s="45">
        <v>180.09200000000001</v>
      </c>
      <c r="S469" s="45">
        <v>861.11400000000003</v>
      </c>
      <c r="T469" s="45">
        <f t="shared" si="10"/>
        <v>23141.974000000002</v>
      </c>
      <c r="U469" s="45">
        <v>9946.0243400000036</v>
      </c>
      <c r="V469" s="45">
        <f t="shared" si="11"/>
        <v>45460.084340000001</v>
      </c>
    </row>
    <row r="470" spans="2:22" x14ac:dyDescent="0.3">
      <c r="B470" s="2">
        <v>42522</v>
      </c>
      <c r="C470" s="45">
        <v>8725.6650000000009</v>
      </c>
      <c r="D470" s="45">
        <v>1167.606</v>
      </c>
      <c r="E470" s="45">
        <v>762.726</v>
      </c>
      <c r="F470" s="45">
        <v>60.622</v>
      </c>
      <c r="G470" s="45">
        <v>0</v>
      </c>
      <c r="H470" s="45">
        <v>3437.558</v>
      </c>
      <c r="I470" s="45">
        <v>4082.768</v>
      </c>
      <c r="J470" s="45">
        <v>3726.056</v>
      </c>
      <c r="K470" s="45">
        <v>637.61099999999999</v>
      </c>
      <c r="L470" s="45">
        <v>1186.251</v>
      </c>
      <c r="M470" s="45">
        <v>1393.1949999999999</v>
      </c>
      <c r="N470" s="45">
        <v>2381.3870000000002</v>
      </c>
      <c r="O470" s="45">
        <v>55.774000000000001</v>
      </c>
      <c r="P470" s="45">
        <v>1175.2719999999999</v>
      </c>
      <c r="Q470" s="45">
        <v>749.58900000000006</v>
      </c>
      <c r="R470" s="45">
        <v>402.553</v>
      </c>
      <c r="S470" s="45">
        <v>626.40100000000007</v>
      </c>
      <c r="T470" s="45">
        <f t="shared" si="10"/>
        <v>19854.415000000005</v>
      </c>
      <c r="U470" s="45">
        <v>7143.8109999999997</v>
      </c>
      <c r="V470" s="45">
        <f t="shared" si="11"/>
        <v>37714.845000000008</v>
      </c>
    </row>
    <row r="471" spans="2:22" x14ac:dyDescent="0.3">
      <c r="B471" s="2">
        <v>42552</v>
      </c>
      <c r="C471" s="45">
        <v>6927.0070000000005</v>
      </c>
      <c r="D471" s="45">
        <v>1591.2840000000001</v>
      </c>
      <c r="E471" s="45">
        <v>1224.2809999999999</v>
      </c>
      <c r="F471" s="45">
        <v>10.929</v>
      </c>
      <c r="G471" s="45">
        <v>10.1</v>
      </c>
      <c r="H471" s="45">
        <v>2810.4670000000001</v>
      </c>
      <c r="I471" s="45">
        <v>2633.51</v>
      </c>
      <c r="J471" s="45">
        <v>6743.9390000000003</v>
      </c>
      <c r="K471" s="45">
        <v>368.88499999999999</v>
      </c>
      <c r="L471" s="45">
        <v>1729.1870000000001</v>
      </c>
      <c r="M471" s="45">
        <v>2177.1080000000002</v>
      </c>
      <c r="N471" s="45">
        <v>2431.491</v>
      </c>
      <c r="O471" s="45">
        <v>74.394999999999996</v>
      </c>
      <c r="P471" s="45">
        <v>1039.2049999999999</v>
      </c>
      <c r="Q471" s="45">
        <v>390.65800000000002</v>
      </c>
      <c r="R471" s="45">
        <v>142.97900000000001</v>
      </c>
      <c r="S471" s="45">
        <v>1066.5170000000001</v>
      </c>
      <c r="T471" s="45">
        <f t="shared" si="10"/>
        <v>21608.340999999997</v>
      </c>
      <c r="U471" s="45">
        <v>10242.233780000002</v>
      </c>
      <c r="V471" s="45">
        <f t="shared" si="11"/>
        <v>41614.175779999998</v>
      </c>
    </row>
    <row r="472" spans="2:22" x14ac:dyDescent="0.3">
      <c r="B472" s="2">
        <v>42583</v>
      </c>
      <c r="C472" s="45">
        <v>5158.6440000000002</v>
      </c>
      <c r="D472" s="45">
        <v>1804.6410000000001</v>
      </c>
      <c r="E472" s="45">
        <v>2140.2580000000003</v>
      </c>
      <c r="F472" s="45">
        <v>0.2</v>
      </c>
      <c r="G472" s="45">
        <v>2</v>
      </c>
      <c r="H472" s="45">
        <v>2228.29</v>
      </c>
      <c r="I472" s="45">
        <v>4516.0160000000005</v>
      </c>
      <c r="J472" s="45">
        <v>6633.5029999999997</v>
      </c>
      <c r="K472" s="45">
        <v>556.58799999999997</v>
      </c>
      <c r="L472" s="45">
        <v>1354.2450000000001</v>
      </c>
      <c r="M472" s="45">
        <v>1721.5330000000001</v>
      </c>
      <c r="N472" s="45">
        <v>2327.5860000000002</v>
      </c>
      <c r="O472" s="45">
        <v>148.98500000000001</v>
      </c>
      <c r="P472" s="45">
        <v>1021.414</v>
      </c>
      <c r="Q472" s="45">
        <v>1551.1680000000001</v>
      </c>
      <c r="R472" s="45">
        <v>165.91800000000001</v>
      </c>
      <c r="S472" s="45">
        <v>1879.0440000000001</v>
      </c>
      <c r="T472" s="45">
        <f t="shared" si="10"/>
        <v>24104.290000000008</v>
      </c>
      <c r="U472" s="45">
        <v>8029.8422599999985</v>
      </c>
      <c r="V472" s="45">
        <f t="shared" si="11"/>
        <v>41239.875260000008</v>
      </c>
    </row>
    <row r="473" spans="2:22" x14ac:dyDescent="0.3">
      <c r="B473" s="2">
        <v>42614</v>
      </c>
      <c r="C473" s="45">
        <v>8117.5730000000003</v>
      </c>
      <c r="D473" s="45">
        <v>1282.645</v>
      </c>
      <c r="E473" s="45">
        <v>1749.0319999999999</v>
      </c>
      <c r="F473" s="45">
        <v>3.6120000000000001</v>
      </c>
      <c r="G473" s="45">
        <v>0</v>
      </c>
      <c r="H473" s="45">
        <v>3136.192</v>
      </c>
      <c r="I473" s="45">
        <v>5613.9740000000002</v>
      </c>
      <c r="J473" s="45">
        <v>6290.4049999999997</v>
      </c>
      <c r="K473" s="45">
        <v>554.91100000000006</v>
      </c>
      <c r="L473" s="45">
        <v>1243.8700000000001</v>
      </c>
      <c r="M473" s="45">
        <v>1871.2440000000001</v>
      </c>
      <c r="N473" s="45">
        <v>2468.1950000000002</v>
      </c>
      <c r="O473" s="45">
        <v>60.328000000000003</v>
      </c>
      <c r="P473" s="45">
        <v>1222.056</v>
      </c>
      <c r="Q473" s="45">
        <v>642.26700000000005</v>
      </c>
      <c r="R473" s="45">
        <v>244.441</v>
      </c>
      <c r="S473" s="45">
        <v>229.40899999999999</v>
      </c>
      <c r="T473" s="45">
        <f t="shared" si="10"/>
        <v>23577.291999999998</v>
      </c>
      <c r="U473" s="45">
        <v>2439.1262199999987</v>
      </c>
      <c r="V473" s="45">
        <f t="shared" si="11"/>
        <v>37169.280219999993</v>
      </c>
    </row>
    <row r="474" spans="2:22" x14ac:dyDescent="0.3">
      <c r="B474" s="2">
        <v>42644</v>
      </c>
      <c r="C474" s="45">
        <v>4737.3119999999999</v>
      </c>
      <c r="D474" s="45">
        <v>1138.2940000000001</v>
      </c>
      <c r="E474" s="45">
        <v>1644.6960000000001</v>
      </c>
      <c r="F474" s="45">
        <v>1.365</v>
      </c>
      <c r="G474" s="45">
        <v>0</v>
      </c>
      <c r="H474" s="45">
        <v>3923.4279999999999</v>
      </c>
      <c r="I474" s="45">
        <v>4784.9070000000002</v>
      </c>
      <c r="J474" s="45">
        <v>4631.1490000000003</v>
      </c>
      <c r="K474" s="45">
        <v>452.637</v>
      </c>
      <c r="L474" s="45">
        <v>1449.3240000000001</v>
      </c>
      <c r="M474" s="45">
        <v>2098.2580000000003</v>
      </c>
      <c r="N474" s="45">
        <v>2173.6469999999999</v>
      </c>
      <c r="O474" s="45">
        <v>58.959000000000003</v>
      </c>
      <c r="P474" s="45">
        <v>1386.4159999999999</v>
      </c>
      <c r="Q474" s="45">
        <v>3168.4569999999999</v>
      </c>
      <c r="R474" s="45">
        <v>334.39600000000002</v>
      </c>
      <c r="S474" s="45">
        <v>317.33499999999998</v>
      </c>
      <c r="T474" s="45">
        <f t="shared" si="10"/>
        <v>24778.913</v>
      </c>
      <c r="U474" s="45">
        <v>21946.624159999996</v>
      </c>
      <c r="V474" s="45">
        <f t="shared" si="11"/>
        <v>54247.204159999994</v>
      </c>
    </row>
    <row r="475" spans="2:22" x14ac:dyDescent="0.3">
      <c r="B475" s="2">
        <v>42675</v>
      </c>
      <c r="C475" s="45">
        <v>7605.9229999999998</v>
      </c>
      <c r="D475" s="45">
        <v>2233.4479999999999</v>
      </c>
      <c r="E475" s="45">
        <v>3962.7139999999999</v>
      </c>
      <c r="F475" s="45">
        <v>54.883000000000003</v>
      </c>
      <c r="G475" s="45">
        <v>40.01</v>
      </c>
      <c r="H475" s="45">
        <v>2543.0259999999998</v>
      </c>
      <c r="I475" s="45">
        <v>3971.0120000000002</v>
      </c>
      <c r="J475" s="45">
        <v>3188.1860000000001</v>
      </c>
      <c r="K475" s="45">
        <v>890.65800000000002</v>
      </c>
      <c r="L475" s="45">
        <v>1148.7329999999999</v>
      </c>
      <c r="M475" s="45">
        <v>2837.172</v>
      </c>
      <c r="N475" s="45">
        <v>3131.6010000000001</v>
      </c>
      <c r="O475" s="45">
        <v>247.19200000000001</v>
      </c>
      <c r="P475" s="45">
        <v>1606.0360000000001</v>
      </c>
      <c r="Q475" s="45">
        <v>1700.538</v>
      </c>
      <c r="R475" s="45">
        <v>292.14100000000002</v>
      </c>
      <c r="S475" s="45">
        <v>363.68700000000001</v>
      </c>
      <c r="T475" s="45">
        <f t="shared" si="10"/>
        <v>21919.982</v>
      </c>
      <c r="U475" s="45">
        <v>9709.7561800000003</v>
      </c>
      <c r="V475" s="45">
        <f t="shared" si="11"/>
        <v>45526.716180000003</v>
      </c>
    </row>
    <row r="476" spans="2:22" x14ac:dyDescent="0.3">
      <c r="B476" s="2">
        <v>42705</v>
      </c>
      <c r="C476" s="45">
        <v>6238.7039999999997</v>
      </c>
      <c r="D476" s="45">
        <v>883.79200000000003</v>
      </c>
      <c r="E476" s="45">
        <v>1605.029</v>
      </c>
      <c r="F476" s="45">
        <v>4.7E-2</v>
      </c>
      <c r="G476" s="45">
        <v>0.02</v>
      </c>
      <c r="H476" s="45">
        <v>2387.1689999999999</v>
      </c>
      <c r="I476" s="45">
        <v>2779.01</v>
      </c>
      <c r="J476" s="45">
        <v>2614.904</v>
      </c>
      <c r="K476" s="45">
        <v>512.62800000000004</v>
      </c>
      <c r="L476" s="45">
        <v>1532.309</v>
      </c>
      <c r="M476" s="45">
        <v>1293.393</v>
      </c>
      <c r="N476" s="45">
        <v>1820.6780000000001</v>
      </c>
      <c r="O476" s="45">
        <v>70.272999999999996</v>
      </c>
      <c r="P476" s="45">
        <v>1287.9780000000001</v>
      </c>
      <c r="Q476" s="45">
        <v>1028.9860000000001</v>
      </c>
      <c r="R476" s="45">
        <v>284.495</v>
      </c>
      <c r="S476" s="45">
        <v>20.683</v>
      </c>
      <c r="T476" s="45">
        <f t="shared" si="10"/>
        <v>15632.506000000003</v>
      </c>
      <c r="U476" s="45">
        <v>10837.958579999999</v>
      </c>
      <c r="V476" s="45">
        <f t="shared" si="11"/>
        <v>35198.056580000004</v>
      </c>
    </row>
    <row r="477" spans="2:22" x14ac:dyDescent="0.3">
      <c r="B477" s="2">
        <v>42736</v>
      </c>
      <c r="C477" s="45">
        <v>6380.49</v>
      </c>
      <c r="D477" s="45">
        <v>823</v>
      </c>
      <c r="E477" s="45">
        <v>1065.7930000000001</v>
      </c>
      <c r="F477" s="45">
        <v>8.822000000000001</v>
      </c>
      <c r="G477" s="45">
        <v>8.24</v>
      </c>
      <c r="H477" s="45">
        <v>3061.8679999999999</v>
      </c>
      <c r="I477" s="45">
        <v>4583.8649999999998</v>
      </c>
      <c r="J477" s="45">
        <v>6200.8670000000002</v>
      </c>
      <c r="K477" s="45">
        <v>344.23599999999999</v>
      </c>
      <c r="L477" s="45">
        <v>1009.7860000000001</v>
      </c>
      <c r="M477" s="45">
        <v>1426.9929999999999</v>
      </c>
      <c r="N477" s="45">
        <v>1689.547</v>
      </c>
      <c r="O477" s="45">
        <v>140.267</v>
      </c>
      <c r="P477" s="45">
        <v>735.26499999999999</v>
      </c>
      <c r="Q477" s="45">
        <v>1257.7070000000001</v>
      </c>
      <c r="R477" s="45">
        <v>64.661000000000001</v>
      </c>
      <c r="S477" s="45">
        <v>762.59900000000005</v>
      </c>
      <c r="T477" s="45">
        <f t="shared" si="10"/>
        <v>21277.660999999996</v>
      </c>
      <c r="U477" s="45">
        <v>7362.7777599999981</v>
      </c>
      <c r="V477" s="45">
        <f t="shared" si="11"/>
        <v>36926.783759999991</v>
      </c>
    </row>
    <row r="478" spans="2:22" x14ac:dyDescent="0.3">
      <c r="B478" s="2">
        <v>42767</v>
      </c>
      <c r="C478" s="45">
        <v>6983.7629999999999</v>
      </c>
      <c r="D478" s="45">
        <v>1148.106</v>
      </c>
      <c r="E478" s="45">
        <v>1394.126</v>
      </c>
      <c r="F478" s="45">
        <v>0</v>
      </c>
      <c r="G478" s="45">
        <v>4.37</v>
      </c>
      <c r="H478" s="45">
        <v>3403.1130000000003</v>
      </c>
      <c r="I478" s="45">
        <v>2923.076</v>
      </c>
      <c r="J478" s="45">
        <v>5730.165</v>
      </c>
      <c r="K478" s="45">
        <v>535.173</v>
      </c>
      <c r="L478" s="45">
        <v>1421.7809999999999</v>
      </c>
      <c r="M478" s="45">
        <v>1570.2070000000001</v>
      </c>
      <c r="N478" s="45">
        <v>2226.4470000000001</v>
      </c>
      <c r="O478" s="45">
        <v>38.555</v>
      </c>
      <c r="P478" s="45">
        <v>927.971</v>
      </c>
      <c r="Q478" s="45">
        <v>540.79100000000005</v>
      </c>
      <c r="R478" s="45">
        <v>297.64800000000002</v>
      </c>
      <c r="S478" s="45">
        <v>751.28399999999999</v>
      </c>
      <c r="T478" s="45">
        <f t="shared" si="10"/>
        <v>20366.211000000003</v>
      </c>
      <c r="U478" s="45">
        <v>8362.9580000000005</v>
      </c>
      <c r="V478" s="45">
        <f t="shared" si="11"/>
        <v>38259.534</v>
      </c>
    </row>
    <row r="479" spans="2:22" x14ac:dyDescent="0.3">
      <c r="B479" s="2">
        <v>42795</v>
      </c>
      <c r="C479" s="45">
        <v>6997.3109999999997</v>
      </c>
      <c r="D479" s="45">
        <v>1855.8690000000001</v>
      </c>
      <c r="E479" s="45">
        <v>1382.2760000000001</v>
      </c>
      <c r="F479" s="45">
        <v>7.2000000000000008E-2</v>
      </c>
      <c r="G479" s="45">
        <v>0.28999999999999998</v>
      </c>
      <c r="H479" s="45">
        <v>3388.645</v>
      </c>
      <c r="I479" s="45">
        <v>2946.9090000000001</v>
      </c>
      <c r="J479" s="45">
        <v>4008.886</v>
      </c>
      <c r="K479" s="45">
        <v>354.20499999999998</v>
      </c>
      <c r="L479" s="45">
        <v>1488.2760000000001</v>
      </c>
      <c r="M479" s="45">
        <v>2181.4749999999999</v>
      </c>
      <c r="N479" s="45">
        <v>2312.7919999999999</v>
      </c>
      <c r="O479" s="45">
        <v>23.346</v>
      </c>
      <c r="P479" s="45">
        <v>1528.229</v>
      </c>
      <c r="Q479" s="45">
        <v>1411.8420000000001</v>
      </c>
      <c r="R479" s="45">
        <v>377.56400000000002</v>
      </c>
      <c r="S479" s="45">
        <v>345.62299999999999</v>
      </c>
      <c r="T479" s="45">
        <f t="shared" si="10"/>
        <v>20367.792000000001</v>
      </c>
      <c r="U479" s="45">
        <v>8071.3710000000001</v>
      </c>
      <c r="V479" s="45">
        <f t="shared" si="11"/>
        <v>38674.981</v>
      </c>
    </row>
    <row r="480" spans="2:22" x14ac:dyDescent="0.3">
      <c r="B480" s="2">
        <v>42826</v>
      </c>
      <c r="C480" s="45">
        <v>9938.2610000000004</v>
      </c>
      <c r="D480" s="45">
        <v>1311.93</v>
      </c>
      <c r="E480" s="45">
        <v>1125.5920000000001</v>
      </c>
      <c r="F480" s="45">
        <v>175.52500000000001</v>
      </c>
      <c r="G480" s="45">
        <v>5.0200000000000005</v>
      </c>
      <c r="H480" s="45">
        <v>2971.346</v>
      </c>
      <c r="I480" s="45">
        <v>4068.0990000000002</v>
      </c>
      <c r="J480" s="45">
        <v>4853.1810000000005</v>
      </c>
      <c r="K480" s="45">
        <v>563.9</v>
      </c>
      <c r="L480" s="45">
        <v>1677.364</v>
      </c>
      <c r="M480" s="45">
        <v>972.10199999999998</v>
      </c>
      <c r="N480" s="45">
        <v>2855.547</v>
      </c>
      <c r="O480" s="45">
        <v>44.384</v>
      </c>
      <c r="P480" s="45">
        <v>1003.352</v>
      </c>
      <c r="Q480" s="45">
        <v>551.78</v>
      </c>
      <c r="R480" s="45">
        <v>66.394000000000005</v>
      </c>
      <c r="S480" s="45">
        <v>49.49</v>
      </c>
      <c r="T480" s="45">
        <f t="shared" si="10"/>
        <v>19676.938999999998</v>
      </c>
      <c r="U480" s="45">
        <v>10434.621999999999</v>
      </c>
      <c r="V480" s="45">
        <f t="shared" si="11"/>
        <v>42667.888999999996</v>
      </c>
    </row>
    <row r="481" spans="2:22" x14ac:dyDescent="0.3">
      <c r="B481" s="2">
        <v>42856</v>
      </c>
      <c r="C481" s="45">
        <v>9602.7129999999997</v>
      </c>
      <c r="D481" s="45">
        <v>1428.0070000000001</v>
      </c>
      <c r="E481" s="45">
        <v>1972.998</v>
      </c>
      <c r="F481" s="45">
        <v>165.68200000000002</v>
      </c>
      <c r="G481" s="45">
        <v>81.14</v>
      </c>
      <c r="H481" s="45">
        <v>2721.6779999999999</v>
      </c>
      <c r="I481" s="45">
        <v>3300.3809999999999</v>
      </c>
      <c r="J481" s="45">
        <v>4811.2210000000005</v>
      </c>
      <c r="K481" s="45">
        <v>822.17700000000002</v>
      </c>
      <c r="L481" s="45">
        <v>1333.45</v>
      </c>
      <c r="M481" s="45">
        <v>1093.08</v>
      </c>
      <c r="N481" s="45">
        <v>2031.864</v>
      </c>
      <c r="O481" s="45">
        <v>84.073999999999998</v>
      </c>
      <c r="P481" s="45">
        <v>1095.2239999999999</v>
      </c>
      <c r="Q481" s="45">
        <v>1486.152</v>
      </c>
      <c r="R481" s="45">
        <v>585.87300000000005</v>
      </c>
      <c r="S481" s="45">
        <v>529.03399999999999</v>
      </c>
      <c r="T481" s="45">
        <f t="shared" si="10"/>
        <v>19894.207999999999</v>
      </c>
      <c r="U481" s="45">
        <v>9202.7029999999995</v>
      </c>
      <c r="V481" s="45">
        <f t="shared" si="11"/>
        <v>42347.451000000001</v>
      </c>
    </row>
    <row r="482" spans="2:22" x14ac:dyDescent="0.3">
      <c r="B482" s="2">
        <v>42887</v>
      </c>
      <c r="C482" s="45">
        <v>5951.3850000000002</v>
      </c>
      <c r="D482" s="45">
        <v>1090.8679999999999</v>
      </c>
      <c r="E482" s="45">
        <v>2524.6759999999999</v>
      </c>
      <c r="F482" s="45">
        <v>0</v>
      </c>
      <c r="G482" s="45">
        <v>0</v>
      </c>
      <c r="H482" s="45">
        <v>3536.5390000000002</v>
      </c>
      <c r="I482" s="45">
        <v>2585.5100000000002</v>
      </c>
      <c r="J482" s="45">
        <v>6310.982</v>
      </c>
      <c r="K482" s="45">
        <v>535.95299999999997</v>
      </c>
      <c r="L482" s="45">
        <v>905.14300000000003</v>
      </c>
      <c r="M482" s="45">
        <v>1037.2170000000001</v>
      </c>
      <c r="N482" s="45">
        <v>2520.3139999999999</v>
      </c>
      <c r="O482" s="45">
        <v>55.663000000000004</v>
      </c>
      <c r="P482" s="45">
        <v>1400.0250000000001</v>
      </c>
      <c r="Q482" s="45">
        <v>1133.3589999999999</v>
      </c>
      <c r="R482" s="45">
        <v>426.53100000000001</v>
      </c>
      <c r="S482" s="45">
        <v>575.43500000000006</v>
      </c>
      <c r="T482" s="45">
        <f t="shared" ref="T482:T504" si="12">SUM(H482:S482)</f>
        <v>21022.671000000002</v>
      </c>
      <c r="U482" s="45">
        <v>18069.52</v>
      </c>
      <c r="V482" s="45">
        <f t="shared" ref="V482:V504" si="13">SUM(C482:G482)+T482+U482</f>
        <v>48659.12</v>
      </c>
    </row>
    <row r="483" spans="2:22" x14ac:dyDescent="0.3">
      <c r="B483" s="2">
        <v>42917</v>
      </c>
      <c r="C483" s="45">
        <v>7157.3770000000004</v>
      </c>
      <c r="D483" s="45">
        <v>2095.0329999999999</v>
      </c>
      <c r="E483" s="45">
        <v>690.50700000000006</v>
      </c>
      <c r="F483" s="45">
        <v>7.1240000000000006</v>
      </c>
      <c r="G483" s="45">
        <v>3.6760000000000002</v>
      </c>
      <c r="H483" s="45">
        <v>2978.837</v>
      </c>
      <c r="I483" s="45">
        <v>4831.2529999999997</v>
      </c>
      <c r="J483" s="45">
        <v>9990.0859999999993</v>
      </c>
      <c r="K483" s="45">
        <v>492.34800000000001</v>
      </c>
      <c r="L483" s="45">
        <v>985.68000000000006</v>
      </c>
      <c r="M483" s="45">
        <v>1479.0430000000001</v>
      </c>
      <c r="N483" s="45">
        <v>2319.6840000000002</v>
      </c>
      <c r="O483" s="45">
        <v>13.982000000000001</v>
      </c>
      <c r="P483" s="45">
        <v>1515.231</v>
      </c>
      <c r="Q483" s="45">
        <v>1043.914</v>
      </c>
      <c r="R483" s="45">
        <v>434.21100000000001</v>
      </c>
      <c r="S483" s="45">
        <v>684.99700000000007</v>
      </c>
      <c r="T483" s="45">
        <f t="shared" si="12"/>
        <v>26769.266000000003</v>
      </c>
      <c r="U483" s="45">
        <v>7186.4440000000004</v>
      </c>
      <c r="V483" s="45">
        <f t="shared" si="13"/>
        <v>43909.427000000003</v>
      </c>
    </row>
    <row r="484" spans="2:22" x14ac:dyDescent="0.3">
      <c r="B484" s="2">
        <v>42948</v>
      </c>
      <c r="C484" s="45">
        <v>11035.800999999999</v>
      </c>
      <c r="D484" s="45">
        <v>1081.6420000000001</v>
      </c>
      <c r="E484" s="45">
        <v>650.14599999999996</v>
      </c>
      <c r="F484" s="45">
        <v>3.0190000000000001</v>
      </c>
      <c r="G484" s="45">
        <v>0.02</v>
      </c>
      <c r="H484" s="45">
        <v>2325.114</v>
      </c>
      <c r="I484" s="45">
        <v>4933.4560000000001</v>
      </c>
      <c r="J484" s="45">
        <v>2906.3029999999999</v>
      </c>
      <c r="K484" s="45">
        <v>643.00400000000002</v>
      </c>
      <c r="L484" s="45">
        <v>925.32299999999998</v>
      </c>
      <c r="M484" s="45">
        <v>1650.932</v>
      </c>
      <c r="N484" s="45">
        <v>2395.3820000000001</v>
      </c>
      <c r="O484" s="45">
        <v>124.23100000000001</v>
      </c>
      <c r="P484" s="45">
        <v>1179.9180000000001</v>
      </c>
      <c r="Q484" s="45">
        <v>840.34299999999996</v>
      </c>
      <c r="R484" s="45">
        <v>398.72500000000002</v>
      </c>
      <c r="S484" s="45">
        <v>408.35200000000003</v>
      </c>
      <c r="T484" s="45">
        <f t="shared" si="12"/>
        <v>18731.082999999999</v>
      </c>
      <c r="U484" s="45">
        <v>8171.9459999999999</v>
      </c>
      <c r="V484" s="45">
        <f t="shared" si="13"/>
        <v>39673.656999999999</v>
      </c>
    </row>
    <row r="485" spans="2:22" x14ac:dyDescent="0.3">
      <c r="B485" s="2">
        <v>42979</v>
      </c>
      <c r="C485" s="45">
        <v>5982.3069999999998</v>
      </c>
      <c r="D485" s="45">
        <v>2291.4760000000001</v>
      </c>
      <c r="E485" s="45">
        <v>2314.1240000000003</v>
      </c>
      <c r="F485" s="45">
        <v>38.929000000000002</v>
      </c>
      <c r="G485" s="45">
        <v>1.5</v>
      </c>
      <c r="H485" s="45">
        <v>3867.0190000000002</v>
      </c>
      <c r="I485" s="45">
        <v>2975.5680000000002</v>
      </c>
      <c r="J485" s="45">
        <v>3669.3119999999999</v>
      </c>
      <c r="K485" s="45">
        <v>211.33199999999999</v>
      </c>
      <c r="L485" s="45">
        <v>1414.1290000000001</v>
      </c>
      <c r="M485" s="45">
        <v>1192.5620000000001</v>
      </c>
      <c r="N485" s="45">
        <v>2308.4859999999999</v>
      </c>
      <c r="O485" s="45">
        <v>17.446999999999999</v>
      </c>
      <c r="P485" s="45">
        <v>1038.299</v>
      </c>
      <c r="Q485" s="45">
        <v>1367.68</v>
      </c>
      <c r="R485" s="45">
        <v>148.71299999999999</v>
      </c>
      <c r="S485" s="45">
        <v>257.70300000000003</v>
      </c>
      <c r="T485" s="45">
        <f t="shared" si="12"/>
        <v>18468.250000000004</v>
      </c>
      <c r="U485" s="45">
        <v>8064.0650000000005</v>
      </c>
      <c r="V485" s="45">
        <f t="shared" si="13"/>
        <v>37160.651000000005</v>
      </c>
    </row>
    <row r="486" spans="2:22" x14ac:dyDescent="0.3">
      <c r="B486" s="2">
        <v>43009</v>
      </c>
      <c r="C486" s="45">
        <v>7267.8370000000004</v>
      </c>
      <c r="D486" s="45">
        <v>1236.5530000000001</v>
      </c>
      <c r="E486" s="45">
        <v>2384.9380000000001</v>
      </c>
      <c r="F486" s="45">
        <v>4.5339999999999998</v>
      </c>
      <c r="G486" s="45">
        <v>3.3000000000000003</v>
      </c>
      <c r="H486" s="45">
        <v>3151.87</v>
      </c>
      <c r="I486" s="45">
        <v>3541.15</v>
      </c>
      <c r="J486" s="45">
        <v>4600.7480000000005</v>
      </c>
      <c r="K486" s="45">
        <v>276.71899999999999</v>
      </c>
      <c r="L486" s="45">
        <v>1494.204</v>
      </c>
      <c r="M486" s="45">
        <v>2149.1559999999999</v>
      </c>
      <c r="N486" s="45">
        <v>3015.748</v>
      </c>
      <c r="O486" s="45">
        <v>179.10400000000001</v>
      </c>
      <c r="P486" s="45">
        <v>1576.299</v>
      </c>
      <c r="Q486" s="45">
        <v>1358.2049999999999</v>
      </c>
      <c r="R486" s="45">
        <v>345.488</v>
      </c>
      <c r="S486" s="45">
        <v>305.35500000000002</v>
      </c>
      <c r="T486" s="45">
        <f t="shared" si="12"/>
        <v>21994.045999999995</v>
      </c>
      <c r="U486" s="45">
        <v>9898.6</v>
      </c>
      <c r="V486" s="45">
        <f t="shared" si="13"/>
        <v>42789.807999999997</v>
      </c>
    </row>
    <row r="487" spans="2:22" x14ac:dyDescent="0.3">
      <c r="B487" s="2">
        <v>43040</v>
      </c>
      <c r="C487" s="45">
        <v>12981.512000000001</v>
      </c>
      <c r="D487" s="45">
        <v>905.81799999999998</v>
      </c>
      <c r="E487" s="45">
        <v>8279.719000000001</v>
      </c>
      <c r="F487" s="45">
        <v>2E-3</v>
      </c>
      <c r="G487" s="45">
        <v>0.02</v>
      </c>
      <c r="H487" s="45">
        <v>2923.0880000000002</v>
      </c>
      <c r="I487" s="45">
        <v>3541.1170000000002</v>
      </c>
      <c r="J487" s="45">
        <v>11278.467000000001</v>
      </c>
      <c r="K487" s="45">
        <v>947.60900000000004</v>
      </c>
      <c r="L487" s="45">
        <v>1954.6990000000001</v>
      </c>
      <c r="M487" s="45">
        <v>2425.4940000000001</v>
      </c>
      <c r="N487" s="45">
        <v>3288.6970000000001</v>
      </c>
      <c r="O487" s="45">
        <v>30.927</v>
      </c>
      <c r="P487" s="45">
        <v>2338.7829999999999</v>
      </c>
      <c r="Q487" s="45">
        <v>1664.4850000000001</v>
      </c>
      <c r="R487" s="45">
        <v>83.869</v>
      </c>
      <c r="S487" s="45">
        <v>485.03100000000001</v>
      </c>
      <c r="T487" s="45">
        <f t="shared" si="12"/>
        <v>30962.265999999996</v>
      </c>
      <c r="U487" s="45">
        <v>9989.6219999999994</v>
      </c>
      <c r="V487" s="45">
        <f t="shared" si="13"/>
        <v>63118.959000000003</v>
      </c>
    </row>
    <row r="488" spans="2:22" x14ac:dyDescent="0.3">
      <c r="B488" s="2">
        <v>43070</v>
      </c>
      <c r="C488" s="45">
        <v>5783.54</v>
      </c>
      <c r="D488" s="45">
        <v>1797.424</v>
      </c>
      <c r="E488" s="45">
        <v>923.96100000000001</v>
      </c>
      <c r="F488" s="45">
        <v>2.5569999999999999</v>
      </c>
      <c r="G488" s="45">
        <v>0</v>
      </c>
      <c r="H488" s="45">
        <v>2187.5810000000001</v>
      </c>
      <c r="I488" s="45">
        <v>4824.299</v>
      </c>
      <c r="J488" s="45">
        <v>2712.1710000000003</v>
      </c>
      <c r="K488" s="45">
        <v>1174.9560000000001</v>
      </c>
      <c r="L488" s="45">
        <v>1896.934</v>
      </c>
      <c r="M488" s="45">
        <v>1674.008</v>
      </c>
      <c r="N488" s="45">
        <v>2090.5500000000002</v>
      </c>
      <c r="O488" s="45">
        <v>26.635000000000002</v>
      </c>
      <c r="P488" s="45">
        <v>1804.894</v>
      </c>
      <c r="Q488" s="45">
        <v>795.30100000000004</v>
      </c>
      <c r="R488" s="45">
        <v>158.869</v>
      </c>
      <c r="S488" s="45">
        <v>13.951000000000001</v>
      </c>
      <c r="T488" s="45">
        <f t="shared" si="12"/>
        <v>19360.148999999998</v>
      </c>
      <c r="U488" s="45">
        <v>7625.8789999999999</v>
      </c>
      <c r="V488" s="45">
        <f t="shared" si="13"/>
        <v>35493.509999999995</v>
      </c>
    </row>
    <row r="489" spans="2:22" x14ac:dyDescent="0.3">
      <c r="B489" s="2">
        <v>43101</v>
      </c>
      <c r="C489" s="45">
        <v>6022.7669999999998</v>
      </c>
      <c r="D489" s="45">
        <v>689.97699999999998</v>
      </c>
      <c r="E489" s="45">
        <v>884.86699999999996</v>
      </c>
      <c r="F489" s="45">
        <v>141.58500000000001</v>
      </c>
      <c r="G489" s="45">
        <v>1.635</v>
      </c>
      <c r="H489" s="45">
        <v>3882.482</v>
      </c>
      <c r="I489" s="45">
        <v>4027.5170000000003</v>
      </c>
      <c r="J489" s="45">
        <v>2324.8130000000001</v>
      </c>
      <c r="K489" s="45">
        <v>974.48500000000001</v>
      </c>
      <c r="L489" s="45">
        <v>1170.7</v>
      </c>
      <c r="M489" s="45">
        <v>724.37800000000004</v>
      </c>
      <c r="N489" s="45">
        <v>1813.0720000000001</v>
      </c>
      <c r="O489" s="45">
        <v>12.91</v>
      </c>
      <c r="P489" s="45">
        <v>1639.5340000000001</v>
      </c>
      <c r="Q489" s="45">
        <v>1348.6980000000001</v>
      </c>
      <c r="R489" s="45">
        <v>199.45500000000001</v>
      </c>
      <c r="S489" s="45">
        <v>432.90300000000002</v>
      </c>
      <c r="T489" s="45">
        <f t="shared" si="12"/>
        <v>18550.947000000004</v>
      </c>
      <c r="U489" s="45">
        <v>8873.134</v>
      </c>
      <c r="V489" s="45">
        <f t="shared" si="13"/>
        <v>35164.912000000004</v>
      </c>
    </row>
    <row r="490" spans="2:22" x14ac:dyDescent="0.3">
      <c r="B490" s="2">
        <v>43132</v>
      </c>
      <c r="C490" s="45">
        <v>7908.3310000000001</v>
      </c>
      <c r="D490" s="45">
        <v>1083.896</v>
      </c>
      <c r="E490" s="45">
        <v>1519.8430000000001</v>
      </c>
      <c r="F490" s="45">
        <v>0.622</v>
      </c>
      <c r="G490" s="45">
        <v>32.988</v>
      </c>
      <c r="H490" s="45">
        <v>3315.2060000000001</v>
      </c>
      <c r="I490" s="45">
        <v>5483.7309999999998</v>
      </c>
      <c r="J490" s="45">
        <v>10091.487999999999</v>
      </c>
      <c r="K490" s="45">
        <v>1102.3800000000001</v>
      </c>
      <c r="L490" s="45">
        <v>905.197</v>
      </c>
      <c r="M490" s="45">
        <v>1895.097</v>
      </c>
      <c r="N490" s="45">
        <v>2877.4670000000001</v>
      </c>
      <c r="O490" s="45">
        <v>12.225</v>
      </c>
      <c r="P490" s="45">
        <v>2238.299</v>
      </c>
      <c r="Q490" s="45">
        <v>1366.402</v>
      </c>
      <c r="R490" s="45">
        <v>103.949</v>
      </c>
      <c r="S490" s="45">
        <v>439.21500000000003</v>
      </c>
      <c r="T490" s="45">
        <f t="shared" si="12"/>
        <v>29830.655999999999</v>
      </c>
      <c r="U490" s="45">
        <v>8619.64</v>
      </c>
      <c r="V490" s="45">
        <f t="shared" si="13"/>
        <v>48995.975999999995</v>
      </c>
    </row>
    <row r="491" spans="2:22" x14ac:dyDescent="0.3">
      <c r="B491" s="2">
        <v>43160</v>
      </c>
      <c r="C491" s="45">
        <v>6634.89</v>
      </c>
      <c r="D491" s="45">
        <v>2241.41</v>
      </c>
      <c r="E491" s="45">
        <v>822.154</v>
      </c>
      <c r="F491" s="45">
        <v>0.02</v>
      </c>
      <c r="G491" s="45">
        <v>0</v>
      </c>
      <c r="H491" s="45">
        <v>3757.39</v>
      </c>
      <c r="I491" s="45">
        <v>4175.0190000000002</v>
      </c>
      <c r="J491" s="45">
        <v>3996.6019999999999</v>
      </c>
      <c r="K491" s="45">
        <v>1452.93</v>
      </c>
      <c r="L491" s="45">
        <v>1888.643</v>
      </c>
      <c r="M491" s="45">
        <v>1450.9180000000001</v>
      </c>
      <c r="N491" s="45">
        <v>2374.239</v>
      </c>
      <c r="O491" s="45">
        <v>116.765</v>
      </c>
      <c r="P491" s="45">
        <v>2095.143</v>
      </c>
      <c r="Q491" s="45">
        <v>901.09100000000001</v>
      </c>
      <c r="R491" s="45">
        <v>63.164999999999999</v>
      </c>
      <c r="S491" s="45">
        <v>609.86099999999999</v>
      </c>
      <c r="T491" s="45">
        <f t="shared" si="12"/>
        <v>22881.766000000003</v>
      </c>
      <c r="U491" s="45">
        <v>6106.8109999999997</v>
      </c>
      <c r="V491" s="45">
        <f t="shared" si="13"/>
        <v>38687.051000000007</v>
      </c>
    </row>
    <row r="492" spans="2:22" x14ac:dyDescent="0.3">
      <c r="B492" s="2">
        <v>43191</v>
      </c>
      <c r="C492" s="45">
        <v>7742.4430000000002</v>
      </c>
      <c r="D492" s="45">
        <v>2539.346</v>
      </c>
      <c r="E492" s="45">
        <v>1323.395</v>
      </c>
      <c r="F492" s="45">
        <v>22.326000000000001</v>
      </c>
      <c r="G492" s="45">
        <v>0</v>
      </c>
      <c r="H492" s="45">
        <v>2427.0349999999999</v>
      </c>
      <c r="I492" s="45">
        <v>5441.81</v>
      </c>
      <c r="J492" s="45">
        <v>3399.5590000000002</v>
      </c>
      <c r="K492" s="45">
        <v>1506.816</v>
      </c>
      <c r="L492" s="45">
        <v>1572.355</v>
      </c>
      <c r="M492" s="45">
        <v>923.56399999999996</v>
      </c>
      <c r="N492" s="45">
        <v>2619.5340000000001</v>
      </c>
      <c r="O492" s="45">
        <v>35.868000000000002</v>
      </c>
      <c r="P492" s="45">
        <v>1351.921</v>
      </c>
      <c r="Q492" s="45">
        <v>1628.479</v>
      </c>
      <c r="R492" s="45">
        <v>171.375</v>
      </c>
      <c r="S492" s="45">
        <v>420.26300000000003</v>
      </c>
      <c r="T492" s="45">
        <f t="shared" si="12"/>
        <v>21498.578999999998</v>
      </c>
      <c r="U492" s="45">
        <v>7631.5529999999999</v>
      </c>
      <c r="V492" s="45">
        <f t="shared" si="13"/>
        <v>40757.642</v>
      </c>
    </row>
    <row r="493" spans="2:22" x14ac:dyDescent="0.3">
      <c r="B493" s="2">
        <v>43221</v>
      </c>
      <c r="C493" s="45">
        <v>7791.143</v>
      </c>
      <c r="D493" s="45">
        <v>1977.069</v>
      </c>
      <c r="E493" s="45">
        <v>1025.01</v>
      </c>
      <c r="F493" s="45">
        <v>20.791</v>
      </c>
      <c r="G493" s="45">
        <v>0.1</v>
      </c>
      <c r="H493" s="45">
        <v>2739.9410000000003</v>
      </c>
      <c r="I493" s="45">
        <v>4128.5540000000001</v>
      </c>
      <c r="J493" s="45">
        <v>7127.1559999999999</v>
      </c>
      <c r="K493" s="45">
        <v>1388.2139999999999</v>
      </c>
      <c r="L493" s="45">
        <v>1990.2850000000001</v>
      </c>
      <c r="M493" s="45">
        <v>1239.617</v>
      </c>
      <c r="N493" s="45">
        <v>2658.5390000000002</v>
      </c>
      <c r="O493" s="45">
        <v>21.704000000000001</v>
      </c>
      <c r="P493" s="45">
        <v>3637.6970000000001</v>
      </c>
      <c r="Q493" s="45">
        <v>1912.759</v>
      </c>
      <c r="R493" s="45">
        <v>148.95699999999999</v>
      </c>
      <c r="S493" s="45">
        <v>85.307000000000002</v>
      </c>
      <c r="T493" s="45">
        <f t="shared" si="12"/>
        <v>27078.73</v>
      </c>
      <c r="U493" s="45">
        <v>8298.973</v>
      </c>
      <c r="V493" s="45">
        <f t="shared" si="13"/>
        <v>46191.815999999999</v>
      </c>
    </row>
    <row r="494" spans="2:22" x14ac:dyDescent="0.3">
      <c r="B494" s="2">
        <v>43252</v>
      </c>
      <c r="C494" s="45">
        <v>8588.16</v>
      </c>
      <c r="D494" s="45">
        <v>2327.0230000000001</v>
      </c>
      <c r="E494" s="45">
        <v>1077.1980000000001</v>
      </c>
      <c r="F494" s="45">
        <v>18.942</v>
      </c>
      <c r="G494" s="45">
        <v>0.06</v>
      </c>
      <c r="H494" s="45">
        <v>3366</v>
      </c>
      <c r="I494" s="45">
        <v>3587.5940000000001</v>
      </c>
      <c r="J494" s="45">
        <v>3493.6730000000002</v>
      </c>
      <c r="K494" s="45">
        <v>1669.1659999999999</v>
      </c>
      <c r="L494" s="45">
        <v>1173.712</v>
      </c>
      <c r="M494" s="45">
        <v>2027.4880000000001</v>
      </c>
      <c r="N494" s="45">
        <v>2864.1730000000002</v>
      </c>
      <c r="O494" s="45">
        <v>136.02600000000001</v>
      </c>
      <c r="P494" s="45">
        <v>3332.2930000000001</v>
      </c>
      <c r="Q494" s="45">
        <v>1210.9370000000001</v>
      </c>
      <c r="R494" s="45">
        <v>6.24</v>
      </c>
      <c r="S494" s="45">
        <v>665.75200000000007</v>
      </c>
      <c r="T494" s="45">
        <f t="shared" si="12"/>
        <v>23533.054000000004</v>
      </c>
      <c r="U494" s="45">
        <v>6671.8360000000002</v>
      </c>
      <c r="V494" s="45">
        <f t="shared" si="13"/>
        <v>42216.273000000008</v>
      </c>
    </row>
    <row r="495" spans="2:22" x14ac:dyDescent="0.3">
      <c r="B495" s="2">
        <v>43282</v>
      </c>
      <c r="C495" s="45">
        <v>6547.1509999999998</v>
      </c>
      <c r="D495" s="45">
        <v>2578.0439999999999</v>
      </c>
      <c r="E495" s="45">
        <v>813.07100000000003</v>
      </c>
      <c r="F495" s="45">
        <v>69.63</v>
      </c>
      <c r="G495" s="45">
        <v>4.8</v>
      </c>
      <c r="H495" s="45">
        <v>3348.393</v>
      </c>
      <c r="I495" s="45">
        <v>3350.2580000000003</v>
      </c>
      <c r="J495" s="45">
        <v>13447.18</v>
      </c>
      <c r="K495" s="45">
        <v>1149.2540000000001</v>
      </c>
      <c r="L495" s="45">
        <v>1551.9490000000001</v>
      </c>
      <c r="M495" s="45">
        <v>1626.4690000000001</v>
      </c>
      <c r="N495" s="45">
        <v>2378.7379999999998</v>
      </c>
      <c r="O495" s="45">
        <v>46.675000000000004</v>
      </c>
      <c r="P495" s="45">
        <v>5022.9769999999999</v>
      </c>
      <c r="Q495" s="45">
        <v>1204.143</v>
      </c>
      <c r="R495" s="45">
        <v>151.97399999999999</v>
      </c>
      <c r="S495" s="45">
        <v>474.04700000000003</v>
      </c>
      <c r="T495" s="45">
        <f t="shared" si="12"/>
        <v>33752.057000000001</v>
      </c>
      <c r="U495" s="45">
        <v>10220.69</v>
      </c>
      <c r="V495" s="45">
        <f t="shared" si="13"/>
        <v>53985.442999999999</v>
      </c>
    </row>
    <row r="496" spans="2:22" x14ac:dyDescent="0.3">
      <c r="B496" s="2">
        <v>43313</v>
      </c>
      <c r="C496" s="45">
        <v>10121.334000000001</v>
      </c>
      <c r="D496" s="45">
        <v>2102.1640000000002</v>
      </c>
      <c r="E496" s="45">
        <v>822.99800000000005</v>
      </c>
      <c r="F496" s="45">
        <v>0</v>
      </c>
      <c r="G496" s="45">
        <v>4.0019999999999998</v>
      </c>
      <c r="H496" s="45">
        <v>2260.0210000000002</v>
      </c>
      <c r="I496" s="45">
        <v>2989.8820000000001</v>
      </c>
      <c r="J496" s="45">
        <v>3068.7930000000001</v>
      </c>
      <c r="K496" s="45">
        <v>1367.67</v>
      </c>
      <c r="L496" s="45">
        <v>1552.944</v>
      </c>
      <c r="M496" s="45">
        <v>1401.8420000000001</v>
      </c>
      <c r="N496" s="45">
        <v>5242.8689999999997</v>
      </c>
      <c r="O496" s="45">
        <v>51.920999999999999</v>
      </c>
      <c r="P496" s="45">
        <v>2171.5320000000002</v>
      </c>
      <c r="Q496" s="45">
        <v>1369.1010000000001</v>
      </c>
      <c r="R496" s="45">
        <v>237.77100000000002</v>
      </c>
      <c r="S496" s="45">
        <v>518.81700000000001</v>
      </c>
      <c r="T496" s="45">
        <f t="shared" si="12"/>
        <v>22233.162999999997</v>
      </c>
      <c r="U496" s="45">
        <v>7324.241</v>
      </c>
      <c r="V496" s="45">
        <f t="shared" si="13"/>
        <v>42607.902000000002</v>
      </c>
    </row>
    <row r="497" spans="2:22" x14ac:dyDescent="0.3">
      <c r="B497" s="2">
        <v>43344</v>
      </c>
      <c r="C497" s="45">
        <v>6248.7880000000005</v>
      </c>
      <c r="D497" s="45">
        <v>2153.1770000000001</v>
      </c>
      <c r="E497" s="45">
        <v>1181.5709999999999</v>
      </c>
      <c r="F497" s="45">
        <v>0.03</v>
      </c>
      <c r="G497" s="45">
        <v>1.27</v>
      </c>
      <c r="H497" s="45">
        <v>2935.5349999999999</v>
      </c>
      <c r="I497" s="45">
        <v>3842.7449999999999</v>
      </c>
      <c r="J497" s="45">
        <v>3332.2060000000001</v>
      </c>
      <c r="K497" s="45">
        <v>1022.638</v>
      </c>
      <c r="L497" s="45">
        <v>1338.375</v>
      </c>
      <c r="M497" s="45">
        <v>1853.702</v>
      </c>
      <c r="N497" s="45">
        <v>2068.4940000000001</v>
      </c>
      <c r="O497" s="45">
        <v>65.046000000000006</v>
      </c>
      <c r="P497" s="45">
        <v>1800.4760000000001</v>
      </c>
      <c r="Q497" s="45">
        <v>956.93799999999999</v>
      </c>
      <c r="R497" s="45">
        <v>139.548</v>
      </c>
      <c r="S497" s="45">
        <v>305.83800000000002</v>
      </c>
      <c r="T497" s="45">
        <f t="shared" si="12"/>
        <v>19661.540999999994</v>
      </c>
      <c r="U497" s="45">
        <v>7003.2690000000002</v>
      </c>
      <c r="V497" s="45">
        <f t="shared" si="13"/>
        <v>36249.645999999993</v>
      </c>
    </row>
    <row r="498" spans="2:22" x14ac:dyDescent="0.3">
      <c r="B498" s="2">
        <v>43374</v>
      </c>
      <c r="C498" s="45">
        <v>6160.7359999999999</v>
      </c>
      <c r="D498" s="45">
        <v>1974.8630000000001</v>
      </c>
      <c r="E498" s="45">
        <v>1382.136</v>
      </c>
      <c r="F498" s="45">
        <v>0</v>
      </c>
      <c r="G498" s="45">
        <v>0</v>
      </c>
      <c r="H498" s="45">
        <v>3388.9079999999999</v>
      </c>
      <c r="I498" s="45">
        <v>6862.25</v>
      </c>
      <c r="J498" s="45">
        <v>4115.4530000000004</v>
      </c>
      <c r="K498" s="45">
        <v>733.53800000000001</v>
      </c>
      <c r="L498" s="45">
        <v>2181.8040000000001</v>
      </c>
      <c r="M498" s="45">
        <v>2369.6120000000001</v>
      </c>
      <c r="N498" s="45">
        <v>2496.5370000000003</v>
      </c>
      <c r="O498" s="45">
        <v>51.599000000000004</v>
      </c>
      <c r="P498" s="45">
        <v>1688.5550000000001</v>
      </c>
      <c r="Q498" s="45">
        <v>1455.808</v>
      </c>
      <c r="R498" s="45">
        <v>499.66899999999998</v>
      </c>
      <c r="S498" s="45">
        <v>327.78300000000002</v>
      </c>
      <c r="T498" s="45">
        <f t="shared" si="12"/>
        <v>26171.516000000003</v>
      </c>
      <c r="U498" s="45">
        <v>10658.27</v>
      </c>
      <c r="V498" s="45">
        <f t="shared" si="13"/>
        <v>46347.521000000008</v>
      </c>
    </row>
    <row r="499" spans="2:22" x14ac:dyDescent="0.3">
      <c r="B499" s="2">
        <v>43405</v>
      </c>
      <c r="C499" s="45">
        <v>5899.9549999999999</v>
      </c>
      <c r="D499" s="45">
        <v>2114.7190000000001</v>
      </c>
      <c r="E499" s="45">
        <v>1428.0740000000001</v>
      </c>
      <c r="F499" s="45">
        <v>0.02</v>
      </c>
      <c r="G499" s="45">
        <v>0.13</v>
      </c>
      <c r="H499" s="45">
        <v>3743.424</v>
      </c>
      <c r="I499" s="45">
        <v>2606.739</v>
      </c>
      <c r="J499" s="45">
        <v>4785.6890000000003</v>
      </c>
      <c r="K499" s="45">
        <v>1665.1890000000001</v>
      </c>
      <c r="L499" s="45">
        <v>1472.596</v>
      </c>
      <c r="M499" s="45">
        <v>1878.0360000000001</v>
      </c>
      <c r="N499" s="45">
        <v>3103.2559999999999</v>
      </c>
      <c r="O499" s="45">
        <v>14.479000000000001</v>
      </c>
      <c r="P499" s="45">
        <v>2784.598</v>
      </c>
      <c r="Q499" s="45">
        <v>1140.999</v>
      </c>
      <c r="R499" s="45">
        <v>276.85399999999998</v>
      </c>
      <c r="S499" s="45">
        <v>318.54700000000003</v>
      </c>
      <c r="T499" s="45">
        <f t="shared" si="12"/>
        <v>23790.405999999999</v>
      </c>
      <c r="U499" s="45">
        <v>8810.2990000000009</v>
      </c>
      <c r="V499" s="45">
        <f t="shared" si="13"/>
        <v>42043.602999999996</v>
      </c>
    </row>
    <row r="500" spans="2:22" x14ac:dyDescent="0.3">
      <c r="B500" s="2">
        <v>43435</v>
      </c>
      <c r="C500" s="45">
        <v>5657.3820000000005</v>
      </c>
      <c r="D500" s="45">
        <v>3013.8490000000002</v>
      </c>
      <c r="E500" s="45">
        <v>753.00200000000007</v>
      </c>
      <c r="F500" s="45">
        <v>1.1500000000000001</v>
      </c>
      <c r="G500" s="45">
        <v>0</v>
      </c>
      <c r="H500" s="45">
        <v>4058.4430000000002</v>
      </c>
      <c r="I500" s="45">
        <v>6116.9650000000001</v>
      </c>
      <c r="J500" s="45">
        <v>2328.4720000000002</v>
      </c>
      <c r="K500" s="45">
        <v>983.44400000000007</v>
      </c>
      <c r="L500" s="45">
        <v>1381.645</v>
      </c>
      <c r="M500" s="45">
        <v>1521.644</v>
      </c>
      <c r="N500" s="45">
        <v>1765.636</v>
      </c>
      <c r="O500" s="45">
        <v>112.947</v>
      </c>
      <c r="P500" s="45">
        <v>1313.441</v>
      </c>
      <c r="Q500" s="45">
        <v>1079.173</v>
      </c>
      <c r="R500" s="45">
        <v>34.093000000000004</v>
      </c>
      <c r="S500" s="45">
        <v>295.96800000000002</v>
      </c>
      <c r="T500" s="45">
        <f t="shared" si="12"/>
        <v>20991.870999999996</v>
      </c>
      <c r="U500" s="45">
        <v>6497.8069999999998</v>
      </c>
      <c r="V500" s="45">
        <f t="shared" si="13"/>
        <v>36915.060999999994</v>
      </c>
    </row>
    <row r="501" spans="2:22" x14ac:dyDescent="0.3">
      <c r="B501" s="2">
        <v>43466</v>
      </c>
      <c r="C501" s="45">
        <v>6926.7179999999998</v>
      </c>
      <c r="D501" s="45">
        <v>2226.4990000000003</v>
      </c>
      <c r="E501" s="45">
        <v>1062.577</v>
      </c>
      <c r="F501" s="45">
        <v>0</v>
      </c>
      <c r="G501" s="45">
        <v>5.2999999999999999E-2</v>
      </c>
      <c r="H501" s="45">
        <v>3853.9610000000002</v>
      </c>
      <c r="I501" s="45">
        <v>5210.8950000000004</v>
      </c>
      <c r="J501" s="45">
        <v>3977.9210000000003</v>
      </c>
      <c r="K501" s="45">
        <v>1357.087</v>
      </c>
      <c r="L501" s="45">
        <v>1310.289</v>
      </c>
      <c r="M501" s="45">
        <v>953.64499999999998</v>
      </c>
      <c r="N501" s="45">
        <v>1930.26</v>
      </c>
      <c r="O501" s="45">
        <v>54.566000000000003</v>
      </c>
      <c r="P501" s="45">
        <v>1270.4739999999999</v>
      </c>
      <c r="Q501" s="45">
        <v>536.89800000000002</v>
      </c>
      <c r="R501" s="45">
        <v>117.688</v>
      </c>
      <c r="S501" s="45">
        <v>484.01300000000003</v>
      </c>
      <c r="T501" s="45">
        <f t="shared" si="12"/>
        <v>21057.696999999993</v>
      </c>
      <c r="U501" s="45">
        <v>5648.4090000000006</v>
      </c>
      <c r="V501" s="45">
        <f t="shared" si="13"/>
        <v>36921.952999999994</v>
      </c>
    </row>
    <row r="502" spans="2:22" x14ac:dyDescent="0.3">
      <c r="B502" s="2">
        <v>43497</v>
      </c>
      <c r="C502" s="45">
        <v>9801.7900000000009</v>
      </c>
      <c r="D502" s="45">
        <v>2564.6849999999999</v>
      </c>
      <c r="E502" s="45">
        <v>1158.4090000000001</v>
      </c>
      <c r="F502" s="45">
        <v>23.353999999999999</v>
      </c>
      <c r="G502" s="45">
        <v>0.03</v>
      </c>
      <c r="H502" s="45">
        <v>3370.5770000000002</v>
      </c>
      <c r="I502" s="45">
        <v>4891.2129999999997</v>
      </c>
      <c r="J502" s="45">
        <v>13029.077000000001</v>
      </c>
      <c r="K502" s="45">
        <v>1468.202</v>
      </c>
      <c r="L502" s="45">
        <v>3420.808</v>
      </c>
      <c r="M502" s="45">
        <v>1331.3310000000001</v>
      </c>
      <c r="N502" s="45">
        <v>2409.9720000000002</v>
      </c>
      <c r="O502" s="45">
        <v>28.940999999999999</v>
      </c>
      <c r="P502" s="45">
        <v>1753.433</v>
      </c>
      <c r="Q502" s="45">
        <v>1857.375</v>
      </c>
      <c r="R502" s="45">
        <v>141.214</v>
      </c>
      <c r="S502" s="45">
        <v>465.47899999999998</v>
      </c>
      <c r="T502" s="45">
        <f t="shared" si="12"/>
        <v>34167.622000000003</v>
      </c>
      <c r="U502" s="45">
        <v>7215.1480000000001</v>
      </c>
      <c r="V502" s="45">
        <f t="shared" si="13"/>
        <v>54931.038</v>
      </c>
    </row>
    <row r="503" spans="2:22" x14ac:dyDescent="0.3">
      <c r="B503" s="2">
        <v>43525</v>
      </c>
      <c r="C503" s="45">
        <v>9171.1620000000003</v>
      </c>
      <c r="D503" s="45">
        <v>3032.761</v>
      </c>
      <c r="E503" s="45">
        <v>855.82900000000006</v>
      </c>
      <c r="F503" s="45">
        <v>0</v>
      </c>
      <c r="G503" s="45">
        <v>0</v>
      </c>
      <c r="H503" s="45">
        <v>4221</v>
      </c>
      <c r="I503" s="45">
        <v>4398.4690000000001</v>
      </c>
      <c r="J503" s="45">
        <v>3385.7890000000002</v>
      </c>
      <c r="K503" s="45">
        <v>1631.298</v>
      </c>
      <c r="L503" s="45">
        <v>3034.4430000000002</v>
      </c>
      <c r="M503" s="45">
        <v>2236.4659999999999</v>
      </c>
      <c r="N503" s="45">
        <v>2245.3029999999999</v>
      </c>
      <c r="O503" s="45">
        <v>176.72800000000001</v>
      </c>
      <c r="P503" s="45">
        <v>1647.663</v>
      </c>
      <c r="Q503" s="45">
        <v>1850.607</v>
      </c>
      <c r="R503" s="45">
        <v>29.707000000000001</v>
      </c>
      <c r="S503" s="45">
        <v>290.82800000000003</v>
      </c>
      <c r="T503" s="45">
        <f t="shared" si="12"/>
        <v>25148.301000000003</v>
      </c>
      <c r="U503" s="45">
        <v>9182.648000000001</v>
      </c>
      <c r="V503" s="45">
        <f t="shared" si="13"/>
        <v>47390.701000000001</v>
      </c>
    </row>
    <row r="504" spans="2:22" x14ac:dyDescent="0.3">
      <c r="B504" s="2">
        <v>43556</v>
      </c>
      <c r="C504" s="45">
        <v>5471.7889999999998</v>
      </c>
      <c r="D504" s="45">
        <v>2820.8310000000001</v>
      </c>
      <c r="E504" s="45">
        <v>1759</v>
      </c>
      <c r="F504" s="45">
        <v>0.33500000000000002</v>
      </c>
      <c r="G504" s="45">
        <v>0.2</v>
      </c>
      <c r="H504" s="45">
        <v>3694.6680000000001</v>
      </c>
      <c r="I504" s="45">
        <v>4589.9340000000002</v>
      </c>
      <c r="J504" s="45">
        <v>4205.7520000000004</v>
      </c>
      <c r="K504" s="45">
        <v>952.58</v>
      </c>
      <c r="L504" s="45">
        <v>952.33299999999997</v>
      </c>
      <c r="M504" s="45">
        <v>985.32900000000006</v>
      </c>
      <c r="N504" s="45">
        <v>2541.9459999999999</v>
      </c>
      <c r="O504" s="45">
        <v>8.3209999999999997</v>
      </c>
      <c r="P504" s="45">
        <v>1315.9069999999999</v>
      </c>
      <c r="Q504" s="45">
        <v>1156.1500000000001</v>
      </c>
      <c r="R504" s="45">
        <v>50.143999999999998</v>
      </c>
      <c r="S504" s="45">
        <v>277.73099999999999</v>
      </c>
      <c r="T504" s="45">
        <f t="shared" si="12"/>
        <v>20730.795000000002</v>
      </c>
      <c r="U504" s="45">
        <v>6955.5630000000001</v>
      </c>
      <c r="V504" s="45">
        <f t="shared" si="13"/>
        <v>37738.512999999999</v>
      </c>
    </row>
    <row r="505" spans="2:22" x14ac:dyDescent="0.3">
      <c r="B505" s="2">
        <v>43586</v>
      </c>
      <c r="C505" s="45">
        <v>7190.8090000000002</v>
      </c>
      <c r="D505" s="45">
        <v>3098.9169999999999</v>
      </c>
      <c r="E505" s="45">
        <v>1211.93</v>
      </c>
      <c r="F505" s="45">
        <v>0</v>
      </c>
      <c r="G505" s="45">
        <v>0</v>
      </c>
      <c r="H505" s="45">
        <v>2955.2849999999999</v>
      </c>
      <c r="I505" s="45">
        <v>6442.0380000000005</v>
      </c>
      <c r="J505" s="45">
        <v>4602.4949999999999</v>
      </c>
      <c r="K505" s="45">
        <v>1390.588</v>
      </c>
      <c r="L505" s="45">
        <v>1159.2570000000001</v>
      </c>
      <c r="M505" s="45">
        <v>1466.5920000000001</v>
      </c>
      <c r="N505" s="45">
        <v>2668.114</v>
      </c>
      <c r="O505" s="45">
        <v>81.742000000000004</v>
      </c>
      <c r="P505" s="45">
        <v>2018.346</v>
      </c>
      <c r="Q505" s="45">
        <v>1431.7619999999999</v>
      </c>
      <c r="R505" s="45">
        <v>289.30799999999999</v>
      </c>
      <c r="S505" s="45">
        <v>741.88300000000004</v>
      </c>
      <c r="T505" s="45">
        <f t="shared" ref="T505:T568" si="14">SUM(H505:S505)</f>
        <v>25247.410000000003</v>
      </c>
      <c r="U505" s="45">
        <v>8429.9940000000006</v>
      </c>
      <c r="V505" s="45">
        <f t="shared" ref="V505:V568" si="15">SUM(C505:G505)+T505+U505</f>
        <v>45179.060000000005</v>
      </c>
    </row>
    <row r="506" spans="2:22" x14ac:dyDescent="0.3">
      <c r="B506" s="2">
        <v>43617</v>
      </c>
      <c r="C506" s="45">
        <v>5732.7970000000005</v>
      </c>
      <c r="D506" s="45">
        <v>2345.8290000000002</v>
      </c>
      <c r="E506" s="45">
        <v>1332.9190000000001</v>
      </c>
      <c r="F506" s="45">
        <v>0</v>
      </c>
      <c r="G506" s="45">
        <v>0</v>
      </c>
      <c r="H506" s="45">
        <v>12222.237999999999</v>
      </c>
      <c r="I506" s="45">
        <v>3589.125</v>
      </c>
      <c r="J506" s="45">
        <v>2867.585</v>
      </c>
      <c r="K506" s="45">
        <v>1223.579</v>
      </c>
      <c r="L506" s="45">
        <v>991.27700000000004</v>
      </c>
      <c r="M506" s="45">
        <v>1533.799</v>
      </c>
      <c r="N506" s="45">
        <v>1937.9829999999999</v>
      </c>
      <c r="O506" s="45">
        <v>21.594999999999999</v>
      </c>
      <c r="P506" s="45">
        <v>1782.473</v>
      </c>
      <c r="Q506" s="45">
        <v>1398.403</v>
      </c>
      <c r="R506" s="45">
        <v>176.03900000000002</v>
      </c>
      <c r="S506" s="45">
        <v>89.076000000000008</v>
      </c>
      <c r="T506" s="45">
        <f t="shared" si="14"/>
        <v>27833.172000000002</v>
      </c>
      <c r="U506" s="45">
        <v>9854.7790000000005</v>
      </c>
      <c r="V506" s="45">
        <f t="shared" si="15"/>
        <v>47099.496000000006</v>
      </c>
    </row>
    <row r="507" spans="2:22" x14ac:dyDescent="0.3">
      <c r="B507" s="2">
        <v>43647</v>
      </c>
      <c r="C507" s="45">
        <v>5187.7700000000004</v>
      </c>
      <c r="D507" s="45">
        <v>3240.2730000000001</v>
      </c>
      <c r="E507" s="45">
        <v>1354.4090000000001</v>
      </c>
      <c r="F507" s="45">
        <v>0.21</v>
      </c>
      <c r="G507" s="45">
        <v>6.6000000000000003E-2</v>
      </c>
      <c r="H507" s="45">
        <v>2999.2240000000002</v>
      </c>
      <c r="I507" s="45">
        <v>6271.2260000000006</v>
      </c>
      <c r="J507" s="45">
        <v>3955.2190000000001</v>
      </c>
      <c r="K507" s="45">
        <v>1824.364</v>
      </c>
      <c r="L507" s="45">
        <v>2079.3560000000002</v>
      </c>
      <c r="M507" s="45">
        <v>1805.6190000000001</v>
      </c>
      <c r="N507" s="45">
        <v>2381.5929999999998</v>
      </c>
      <c r="O507" s="45">
        <v>208.00200000000001</v>
      </c>
      <c r="P507" s="45">
        <v>1140.2329999999999</v>
      </c>
      <c r="Q507" s="45">
        <v>1536.306</v>
      </c>
      <c r="R507" s="45">
        <v>306.87299999999999</v>
      </c>
      <c r="S507" s="45">
        <v>271.755</v>
      </c>
      <c r="T507" s="45">
        <f t="shared" si="14"/>
        <v>24779.770000000004</v>
      </c>
      <c r="U507" s="45">
        <v>9389.2720000000008</v>
      </c>
      <c r="V507" s="45">
        <f t="shared" si="15"/>
        <v>43951.770000000004</v>
      </c>
    </row>
    <row r="508" spans="2:22" x14ac:dyDescent="0.3">
      <c r="B508" s="2">
        <v>43678</v>
      </c>
      <c r="C508" s="45">
        <v>4677.107</v>
      </c>
      <c r="D508" s="45">
        <v>2576.4969999999998</v>
      </c>
      <c r="E508" s="45">
        <v>923.61099999999999</v>
      </c>
      <c r="F508" s="45">
        <v>2.1270000000000002</v>
      </c>
      <c r="G508" s="45">
        <v>4.0000000000000001E-3</v>
      </c>
      <c r="H508" s="45">
        <v>2953.2179999999998</v>
      </c>
      <c r="I508" s="45">
        <v>3831.933</v>
      </c>
      <c r="J508" s="45">
        <v>3090.6350000000002</v>
      </c>
      <c r="K508" s="45">
        <v>645.38599999999997</v>
      </c>
      <c r="L508" s="45">
        <v>1097.1490000000001</v>
      </c>
      <c r="M508" s="45">
        <v>1503.0740000000001</v>
      </c>
      <c r="N508" s="45">
        <v>2003.0520000000001</v>
      </c>
      <c r="O508" s="45">
        <v>8.5250000000000004</v>
      </c>
      <c r="P508" s="45">
        <v>1382.049</v>
      </c>
      <c r="Q508" s="45">
        <v>1712.2470000000001</v>
      </c>
      <c r="R508" s="45">
        <v>305.66700000000003</v>
      </c>
      <c r="S508" s="45">
        <v>489.35700000000003</v>
      </c>
      <c r="T508" s="45">
        <f t="shared" si="14"/>
        <v>19022.292000000001</v>
      </c>
      <c r="U508" s="45">
        <v>6233.9470000000001</v>
      </c>
      <c r="V508" s="45">
        <f t="shared" si="15"/>
        <v>33435.584999999999</v>
      </c>
    </row>
    <row r="509" spans="2:22" x14ac:dyDescent="0.3">
      <c r="B509" s="2">
        <v>43709</v>
      </c>
      <c r="C509" s="45">
        <v>4441.2860000000001</v>
      </c>
      <c r="D509" s="45">
        <v>2096.7469999999998</v>
      </c>
      <c r="E509" s="45">
        <v>539.20900000000006</v>
      </c>
      <c r="F509" s="45">
        <v>0.48</v>
      </c>
      <c r="G509" s="45">
        <v>5</v>
      </c>
      <c r="H509" s="45">
        <v>3427.9900000000002</v>
      </c>
      <c r="I509" s="45">
        <v>4952.9170000000004</v>
      </c>
      <c r="J509" s="45">
        <v>4122.9049999999997</v>
      </c>
      <c r="K509" s="45">
        <v>1581.6510000000001</v>
      </c>
      <c r="L509" s="45">
        <v>736.84199999999998</v>
      </c>
      <c r="M509" s="45">
        <v>2118.83</v>
      </c>
      <c r="N509" s="45">
        <v>1915.703</v>
      </c>
      <c r="O509" s="45">
        <v>6.234</v>
      </c>
      <c r="P509" s="45">
        <v>2057.616</v>
      </c>
      <c r="Q509" s="45">
        <v>1074.7729999999999</v>
      </c>
      <c r="R509" s="45">
        <v>513.08400000000006</v>
      </c>
      <c r="S509" s="45">
        <v>140.33699999999999</v>
      </c>
      <c r="T509" s="45">
        <f t="shared" si="14"/>
        <v>22648.882000000001</v>
      </c>
      <c r="U509" s="45">
        <v>9609.0110000000004</v>
      </c>
      <c r="V509" s="45">
        <f t="shared" si="15"/>
        <v>39340.614999999998</v>
      </c>
    </row>
    <row r="510" spans="2:22" x14ac:dyDescent="0.3">
      <c r="B510" s="2">
        <v>43739</v>
      </c>
      <c r="C510" s="45">
        <v>5528.1109999999999</v>
      </c>
      <c r="D510" s="45">
        <v>1792.8710000000001</v>
      </c>
      <c r="E510" s="45">
        <v>950.88599999999997</v>
      </c>
      <c r="F510" s="45">
        <v>23.14</v>
      </c>
      <c r="G510" s="45">
        <v>0</v>
      </c>
      <c r="H510" s="45">
        <v>13460.76</v>
      </c>
      <c r="I510" s="45">
        <v>6815.7570000000005</v>
      </c>
      <c r="J510" s="45">
        <v>5069.66</v>
      </c>
      <c r="K510" s="45">
        <v>970.64499999999998</v>
      </c>
      <c r="L510" s="45">
        <v>1059.5709999999999</v>
      </c>
      <c r="M510" s="45">
        <v>2816.721</v>
      </c>
      <c r="N510" s="45">
        <v>1960.258</v>
      </c>
      <c r="O510" s="45">
        <v>52.579000000000001</v>
      </c>
      <c r="P510" s="45">
        <v>1446.752</v>
      </c>
      <c r="Q510" s="45">
        <v>1419.345</v>
      </c>
      <c r="R510" s="45">
        <v>263.50299999999999</v>
      </c>
      <c r="S510" s="45">
        <v>391.42500000000001</v>
      </c>
      <c r="T510" s="45">
        <f t="shared" si="14"/>
        <v>35726.976000000002</v>
      </c>
      <c r="U510" s="45">
        <v>11034.804</v>
      </c>
      <c r="V510" s="45">
        <f t="shared" si="15"/>
        <v>55056.788</v>
      </c>
    </row>
    <row r="511" spans="2:22" x14ac:dyDescent="0.3">
      <c r="B511" s="2">
        <v>43770</v>
      </c>
      <c r="C511" s="45">
        <v>7107.5060000000003</v>
      </c>
      <c r="D511" s="45">
        <v>2500.2429999999999</v>
      </c>
      <c r="E511" s="45">
        <v>992.89600000000007</v>
      </c>
      <c r="F511" s="45">
        <v>62.828000000000003</v>
      </c>
      <c r="G511" s="45">
        <v>0</v>
      </c>
      <c r="H511" s="45">
        <v>3794.277</v>
      </c>
      <c r="I511" s="45">
        <v>4557.875</v>
      </c>
      <c r="J511" s="45">
        <v>4282.433</v>
      </c>
      <c r="K511" s="45">
        <v>1603.3009999999999</v>
      </c>
      <c r="L511" s="45">
        <v>1241.7670000000001</v>
      </c>
      <c r="M511" s="45">
        <v>2263.5059999999999</v>
      </c>
      <c r="N511" s="45">
        <v>2685.6010000000001</v>
      </c>
      <c r="O511" s="45">
        <v>106.57600000000001</v>
      </c>
      <c r="P511" s="45">
        <v>1861.1100000000001</v>
      </c>
      <c r="Q511" s="45">
        <v>1520.4180000000001</v>
      </c>
      <c r="R511" s="45">
        <v>76.034999999999997</v>
      </c>
      <c r="S511" s="45">
        <v>422.98399999999998</v>
      </c>
      <c r="T511" s="45">
        <f t="shared" si="14"/>
        <v>24415.883000000002</v>
      </c>
      <c r="U511" s="45">
        <v>5429.3510000000006</v>
      </c>
      <c r="V511" s="45">
        <f t="shared" si="15"/>
        <v>40508.707000000002</v>
      </c>
    </row>
    <row r="512" spans="2:22" x14ac:dyDescent="0.3">
      <c r="B512" s="2">
        <v>43800</v>
      </c>
      <c r="C512" s="45">
        <v>4586.4629999999997</v>
      </c>
      <c r="D512" s="45">
        <v>1794.6659999999999</v>
      </c>
      <c r="E512" s="45">
        <v>654.30100000000004</v>
      </c>
      <c r="F512" s="45">
        <v>2.3250000000000002</v>
      </c>
      <c r="G512" s="45">
        <v>0</v>
      </c>
      <c r="H512" s="45">
        <v>2696.9549999999999</v>
      </c>
      <c r="I512" s="45">
        <v>3670.8240000000001</v>
      </c>
      <c r="J512" s="45">
        <v>2708.0239999999999</v>
      </c>
      <c r="K512" s="45">
        <v>815.97900000000004</v>
      </c>
      <c r="L512" s="45">
        <v>1309.2470000000001</v>
      </c>
      <c r="M512" s="45">
        <v>1495.374</v>
      </c>
      <c r="N512" s="45">
        <v>2277.4720000000002</v>
      </c>
      <c r="O512" s="45">
        <v>70.632999999999996</v>
      </c>
      <c r="P512" s="45">
        <v>918.03899999999999</v>
      </c>
      <c r="Q512" s="45">
        <v>402.89699999999999</v>
      </c>
      <c r="R512" s="45">
        <v>138.14699999999999</v>
      </c>
      <c r="S512" s="45">
        <v>286.75100000000003</v>
      </c>
      <c r="T512" s="45">
        <f t="shared" si="14"/>
        <v>16790.342000000001</v>
      </c>
      <c r="U512" s="45">
        <v>6089.665</v>
      </c>
      <c r="V512" s="45">
        <f t="shared" si="15"/>
        <v>29917.762000000002</v>
      </c>
    </row>
    <row r="513" spans="1:27" x14ac:dyDescent="0.3">
      <c r="B513" s="2">
        <v>43831</v>
      </c>
      <c r="C513" s="45">
        <v>4276.6660000000002</v>
      </c>
      <c r="D513" s="45">
        <v>2714.4500000000003</v>
      </c>
      <c r="E513" s="45">
        <v>581.38400000000001</v>
      </c>
      <c r="F513" s="45">
        <v>40.669000000000004</v>
      </c>
      <c r="G513" s="45">
        <v>0</v>
      </c>
      <c r="H513" s="45">
        <v>3705.777</v>
      </c>
      <c r="I513" s="45">
        <v>4028.3</v>
      </c>
      <c r="J513" s="45">
        <v>2783.8789999999999</v>
      </c>
      <c r="K513" s="45">
        <v>931.05799999999999</v>
      </c>
      <c r="L513" s="45">
        <v>1304.317</v>
      </c>
      <c r="M513" s="45">
        <v>1106.42</v>
      </c>
      <c r="N513" s="45">
        <v>1647.671</v>
      </c>
      <c r="O513" s="45">
        <v>22.42</v>
      </c>
      <c r="P513" s="45">
        <v>1242.626</v>
      </c>
      <c r="Q513" s="45">
        <v>366.74</v>
      </c>
      <c r="R513" s="45">
        <v>162.333</v>
      </c>
      <c r="S513" s="45">
        <v>225.85400000000001</v>
      </c>
      <c r="T513" s="45">
        <f t="shared" si="14"/>
        <v>17527.394999999997</v>
      </c>
      <c r="U513" s="45">
        <v>6395.0860000000002</v>
      </c>
      <c r="V513" s="45">
        <f t="shared" si="15"/>
        <v>31535.649999999998</v>
      </c>
    </row>
    <row r="514" spans="1:27" x14ac:dyDescent="0.3">
      <c r="B514" s="2">
        <v>43862</v>
      </c>
      <c r="C514" s="45">
        <v>9381.1229999999996</v>
      </c>
      <c r="D514" s="45">
        <v>2860.2980000000002</v>
      </c>
      <c r="E514" s="45">
        <v>1362.854</v>
      </c>
      <c r="F514" s="45">
        <v>7.8540000000000001</v>
      </c>
      <c r="G514" s="45">
        <v>0</v>
      </c>
      <c r="H514" s="45">
        <v>10071.258</v>
      </c>
      <c r="I514" s="45">
        <v>3628.4610000000002</v>
      </c>
      <c r="J514" s="45">
        <v>3688.2719999999999</v>
      </c>
      <c r="K514" s="45">
        <v>667.197</v>
      </c>
      <c r="L514" s="45">
        <v>1213.327</v>
      </c>
      <c r="M514" s="45">
        <v>1172.6580000000001</v>
      </c>
      <c r="N514" s="45">
        <v>2165.1440000000002</v>
      </c>
      <c r="O514" s="45">
        <v>159.52799999999999</v>
      </c>
      <c r="P514" s="45">
        <v>736.69100000000003</v>
      </c>
      <c r="Q514" s="45">
        <v>1427.4760000000001</v>
      </c>
      <c r="R514" s="45">
        <v>221.001</v>
      </c>
      <c r="S514" s="45">
        <v>464.62700000000001</v>
      </c>
      <c r="T514" s="45">
        <f t="shared" si="14"/>
        <v>25615.64</v>
      </c>
      <c r="U514" s="45">
        <v>7421.5060000000003</v>
      </c>
      <c r="V514" s="45">
        <f t="shared" si="15"/>
        <v>46649.275000000001</v>
      </c>
    </row>
    <row r="515" spans="1:27" x14ac:dyDescent="0.3">
      <c r="B515" s="2">
        <v>43891</v>
      </c>
      <c r="C515" s="45">
        <v>4545.4170000000004</v>
      </c>
      <c r="D515" s="45">
        <v>3101.944</v>
      </c>
      <c r="E515" s="45">
        <v>3384.9679999999998</v>
      </c>
      <c r="F515" s="45">
        <v>9.94</v>
      </c>
      <c r="G515" s="45">
        <v>0</v>
      </c>
      <c r="H515" s="45">
        <v>4074.9140000000002</v>
      </c>
      <c r="I515" s="45">
        <v>3962.0750000000003</v>
      </c>
      <c r="J515" s="45">
        <v>3557.2910000000002</v>
      </c>
      <c r="K515" s="45">
        <v>1164.184</v>
      </c>
      <c r="L515" s="45">
        <v>1508.9370000000001</v>
      </c>
      <c r="M515" s="45">
        <v>1355.028</v>
      </c>
      <c r="N515" s="45">
        <v>1879.6030000000001</v>
      </c>
      <c r="O515" s="45">
        <v>353.39499999999998</v>
      </c>
      <c r="P515" s="45">
        <v>1472.7260000000001</v>
      </c>
      <c r="Q515" s="45">
        <v>849.49599999999998</v>
      </c>
      <c r="R515" s="45">
        <v>268.935</v>
      </c>
      <c r="S515" s="45">
        <v>364.99200000000002</v>
      </c>
      <c r="T515" s="45">
        <f t="shared" si="14"/>
        <v>20811.575999999997</v>
      </c>
      <c r="U515" s="45">
        <v>7156.4549999999999</v>
      </c>
      <c r="V515" s="45">
        <f t="shared" si="15"/>
        <v>39010.300000000003</v>
      </c>
    </row>
    <row r="516" spans="1:27" x14ac:dyDescent="0.3">
      <c r="B516" s="2">
        <v>43922</v>
      </c>
      <c r="C516" s="45">
        <v>2174.3440000000001</v>
      </c>
      <c r="D516" s="45">
        <v>2046.585</v>
      </c>
      <c r="E516" s="45">
        <v>0.42399999999999999</v>
      </c>
      <c r="F516" s="45">
        <v>0</v>
      </c>
      <c r="G516" s="45">
        <v>0</v>
      </c>
      <c r="H516" s="45">
        <v>1534.9660000000001</v>
      </c>
      <c r="I516" s="45">
        <v>3501.2069999999999</v>
      </c>
      <c r="J516" s="45">
        <v>2277.5149999999999</v>
      </c>
      <c r="K516" s="45">
        <v>772.24</v>
      </c>
      <c r="L516" s="45">
        <v>716.90800000000002</v>
      </c>
      <c r="M516" s="45">
        <v>1263.114</v>
      </c>
      <c r="N516" s="45">
        <v>1334.5240000000001</v>
      </c>
      <c r="O516" s="45">
        <v>13.128</v>
      </c>
      <c r="P516" s="45">
        <v>631.95600000000002</v>
      </c>
      <c r="Q516" s="45">
        <v>960.71199999999999</v>
      </c>
      <c r="R516" s="45">
        <v>177.28900000000002</v>
      </c>
      <c r="S516" s="45">
        <v>425.17200000000003</v>
      </c>
      <c r="T516" s="45">
        <f t="shared" si="14"/>
        <v>13608.731</v>
      </c>
      <c r="U516" s="45">
        <v>3529.59</v>
      </c>
      <c r="V516" s="45">
        <f t="shared" si="15"/>
        <v>21359.673999999999</v>
      </c>
    </row>
    <row r="517" spans="1:27" x14ac:dyDescent="0.3">
      <c r="B517" s="2">
        <v>43952</v>
      </c>
      <c r="C517" s="45">
        <v>5051.768</v>
      </c>
      <c r="D517" s="45">
        <v>1268.9560000000001</v>
      </c>
      <c r="E517" s="45">
        <v>3477.4700000000003</v>
      </c>
      <c r="F517" s="45">
        <v>0</v>
      </c>
      <c r="G517" s="45">
        <v>0</v>
      </c>
      <c r="H517" s="45">
        <v>3399.8490000000002</v>
      </c>
      <c r="I517" s="45">
        <v>4874.57</v>
      </c>
      <c r="J517" s="45">
        <v>4776.6400000000003</v>
      </c>
      <c r="K517" s="45">
        <v>950.43600000000004</v>
      </c>
      <c r="L517" s="45">
        <v>751.47</v>
      </c>
      <c r="M517" s="45">
        <v>2344.7980000000002</v>
      </c>
      <c r="N517" s="45">
        <v>1730.8440000000001</v>
      </c>
      <c r="O517" s="45">
        <v>2.323</v>
      </c>
      <c r="P517" s="45">
        <v>3405.6469999999999</v>
      </c>
      <c r="Q517" s="45">
        <v>584.16100000000006</v>
      </c>
      <c r="R517" s="45">
        <v>66.328000000000003</v>
      </c>
      <c r="S517" s="45">
        <v>511.72399999999999</v>
      </c>
      <c r="T517" s="45">
        <f t="shared" si="14"/>
        <v>23398.79</v>
      </c>
      <c r="U517" s="45">
        <v>6470.4930000000004</v>
      </c>
      <c r="V517" s="45">
        <f t="shared" si="15"/>
        <v>39667.476999999999</v>
      </c>
    </row>
    <row r="518" spans="1:27" x14ac:dyDescent="0.3">
      <c r="B518" s="2">
        <v>43983</v>
      </c>
      <c r="C518" s="45">
        <v>9296.2479999999996</v>
      </c>
      <c r="D518" s="45">
        <v>2894.5520000000001</v>
      </c>
      <c r="E518" s="45">
        <v>216.589</v>
      </c>
      <c r="F518" s="45">
        <v>0</v>
      </c>
      <c r="G518" s="45">
        <v>0</v>
      </c>
      <c r="H518" s="45">
        <v>7413.3330000000005</v>
      </c>
      <c r="I518" s="45">
        <v>3827.277</v>
      </c>
      <c r="J518" s="45">
        <v>3481.4250000000002</v>
      </c>
      <c r="K518" s="45">
        <v>643.50300000000004</v>
      </c>
      <c r="L518" s="45">
        <v>874.91300000000001</v>
      </c>
      <c r="M518" s="45">
        <v>860.95400000000006</v>
      </c>
      <c r="N518" s="45">
        <v>2247.998</v>
      </c>
      <c r="O518" s="45">
        <v>45.113</v>
      </c>
      <c r="P518" s="45">
        <v>863.55700000000002</v>
      </c>
      <c r="Q518" s="45">
        <v>913.375</v>
      </c>
      <c r="R518" s="45">
        <v>114.259</v>
      </c>
      <c r="S518" s="45">
        <v>392.09300000000002</v>
      </c>
      <c r="T518" s="45">
        <f t="shared" si="14"/>
        <v>21677.800000000003</v>
      </c>
      <c r="U518" s="45">
        <v>7619.9589999999998</v>
      </c>
      <c r="V518" s="45">
        <f t="shared" si="15"/>
        <v>41705.148000000001</v>
      </c>
    </row>
    <row r="519" spans="1:27" x14ac:dyDescent="0.3">
      <c r="B519" s="2">
        <v>44013</v>
      </c>
      <c r="C519" s="45">
        <v>5554.1170000000002</v>
      </c>
      <c r="D519" s="45">
        <v>3082.9740000000002</v>
      </c>
      <c r="E519" s="45">
        <v>1267.771</v>
      </c>
      <c r="F519" s="45">
        <v>10.282999999999999</v>
      </c>
      <c r="G519" s="45">
        <v>0</v>
      </c>
      <c r="H519" s="45">
        <v>5425.82</v>
      </c>
      <c r="I519" s="45">
        <v>3709.4010000000003</v>
      </c>
      <c r="J519" s="45">
        <v>4064.5909999999999</v>
      </c>
      <c r="K519" s="45">
        <v>499.90300000000002</v>
      </c>
      <c r="L519" s="45">
        <v>653.46</v>
      </c>
      <c r="M519" s="45">
        <v>870.85400000000004</v>
      </c>
      <c r="N519" s="45">
        <v>1308.2380000000001</v>
      </c>
      <c r="O519" s="45">
        <v>4.1100000000000003</v>
      </c>
      <c r="P519" s="45">
        <v>725.01499999999999</v>
      </c>
      <c r="Q519" s="45">
        <v>328.625</v>
      </c>
      <c r="R519" s="45">
        <v>232.28200000000001</v>
      </c>
      <c r="S519" s="45">
        <v>1767.6210000000001</v>
      </c>
      <c r="T519" s="45">
        <f t="shared" si="14"/>
        <v>19589.919999999998</v>
      </c>
      <c r="U519" s="45">
        <v>7616.6469999999999</v>
      </c>
      <c r="V519" s="45">
        <f t="shared" si="15"/>
        <v>37121.712</v>
      </c>
    </row>
    <row r="520" spans="1:27" x14ac:dyDescent="0.3">
      <c r="B520" s="2">
        <v>44044</v>
      </c>
      <c r="C520" s="45">
        <v>5854.018</v>
      </c>
      <c r="D520" s="45">
        <v>2682.2000000000003</v>
      </c>
      <c r="E520" s="45">
        <v>678.62400000000002</v>
      </c>
      <c r="F520" s="45">
        <v>4.085</v>
      </c>
      <c r="G520" s="45">
        <v>0</v>
      </c>
      <c r="H520" s="45">
        <v>1888.0509999999999</v>
      </c>
      <c r="I520" s="45">
        <v>4437.0169999999998</v>
      </c>
      <c r="J520" s="45">
        <v>4652.7</v>
      </c>
      <c r="K520" s="45">
        <v>532.88400000000001</v>
      </c>
      <c r="L520" s="45">
        <v>1490.6379999999999</v>
      </c>
      <c r="M520" s="45">
        <v>1164.8700000000001</v>
      </c>
      <c r="N520" s="45">
        <v>1524.1310000000001</v>
      </c>
      <c r="O520" s="45">
        <v>190.19</v>
      </c>
      <c r="P520" s="45">
        <v>1318.806</v>
      </c>
      <c r="Q520" s="45">
        <v>631.85699999999997</v>
      </c>
      <c r="R520" s="45">
        <v>49.999000000000002</v>
      </c>
      <c r="S520" s="45">
        <v>957.58400000000006</v>
      </c>
      <c r="T520" s="45">
        <f t="shared" si="14"/>
        <v>18838.726999999999</v>
      </c>
      <c r="U520" s="45">
        <v>9794.5920000000006</v>
      </c>
      <c r="V520" s="45">
        <f t="shared" si="15"/>
        <v>37852.245999999999</v>
      </c>
    </row>
    <row r="521" spans="1:27" x14ac:dyDescent="0.3">
      <c r="B521" s="2">
        <v>44075</v>
      </c>
      <c r="C521" s="45">
        <v>9626.6139999999996</v>
      </c>
      <c r="D521" s="45">
        <v>1975.248</v>
      </c>
      <c r="E521" s="45">
        <v>559.63900000000001</v>
      </c>
      <c r="F521" s="45">
        <v>28.734999999999999</v>
      </c>
      <c r="G521" s="45">
        <v>0</v>
      </c>
      <c r="H521" s="45">
        <v>5957.1549999999997</v>
      </c>
      <c r="I521" s="45">
        <v>4333.1540000000005</v>
      </c>
      <c r="J521" s="45">
        <v>3678.386</v>
      </c>
      <c r="K521" s="45">
        <v>368.03800000000001</v>
      </c>
      <c r="L521" s="45">
        <v>1363.152</v>
      </c>
      <c r="M521" s="45">
        <v>3118.5650000000001</v>
      </c>
      <c r="N521" s="45">
        <v>2236.134</v>
      </c>
      <c r="O521" s="45">
        <v>2.62</v>
      </c>
      <c r="P521" s="45">
        <v>1202.3589999999999</v>
      </c>
      <c r="Q521" s="45">
        <v>742.07100000000003</v>
      </c>
      <c r="R521" s="45">
        <v>274.303</v>
      </c>
      <c r="S521" s="45">
        <v>295.13299999999998</v>
      </c>
      <c r="T521" s="45">
        <f t="shared" si="14"/>
        <v>23571.070000000003</v>
      </c>
      <c r="U521" s="45">
        <v>10270.82</v>
      </c>
      <c r="V521" s="45">
        <f t="shared" si="15"/>
        <v>46032.126000000004</v>
      </c>
    </row>
    <row r="522" spans="1:27" x14ac:dyDescent="0.3">
      <c r="B522" s="2">
        <v>44105</v>
      </c>
      <c r="C522" s="45">
        <v>4939.5370000000003</v>
      </c>
      <c r="D522" s="45">
        <v>2155.9569999999999</v>
      </c>
      <c r="E522" s="45">
        <v>1671.5070000000001</v>
      </c>
      <c r="F522" s="45">
        <v>0</v>
      </c>
      <c r="G522" s="45">
        <v>0</v>
      </c>
      <c r="H522" s="45">
        <v>3219.2359999999999</v>
      </c>
      <c r="I522" s="45">
        <v>3798.4250000000002</v>
      </c>
      <c r="J522" s="45">
        <v>4897.7190000000001</v>
      </c>
      <c r="K522" s="45">
        <v>804.84</v>
      </c>
      <c r="L522" s="45">
        <v>1154.9010000000001</v>
      </c>
      <c r="M522" s="45">
        <v>2252.808</v>
      </c>
      <c r="N522" s="45">
        <v>2438.491</v>
      </c>
      <c r="O522" s="45">
        <v>85.433000000000007</v>
      </c>
      <c r="P522" s="45">
        <v>1004.354</v>
      </c>
      <c r="Q522" s="45">
        <v>564.95900000000006</v>
      </c>
      <c r="R522" s="45">
        <v>370.01800000000003</v>
      </c>
      <c r="S522" s="45">
        <v>468.34300000000002</v>
      </c>
      <c r="T522" s="45">
        <f t="shared" si="14"/>
        <v>21059.526999999998</v>
      </c>
      <c r="U522" s="45">
        <v>7795.2709999999997</v>
      </c>
      <c r="V522" s="45">
        <f t="shared" si="15"/>
        <v>37621.798999999999</v>
      </c>
    </row>
    <row r="523" spans="1:27" x14ac:dyDescent="0.3">
      <c r="B523" s="2">
        <v>44136</v>
      </c>
      <c r="C523" s="45">
        <v>5159.2039999999997</v>
      </c>
      <c r="D523" s="45">
        <v>2695.6990000000001</v>
      </c>
      <c r="E523" s="45">
        <v>673.95400000000006</v>
      </c>
      <c r="F523" s="45">
        <v>39.661000000000001</v>
      </c>
      <c r="G523" s="45">
        <v>0</v>
      </c>
      <c r="H523" s="45">
        <v>5789.77</v>
      </c>
      <c r="I523" s="45">
        <v>4630.3050000000003</v>
      </c>
      <c r="J523" s="45">
        <v>3574.422</v>
      </c>
      <c r="K523" s="45">
        <v>609.32100000000003</v>
      </c>
      <c r="L523" s="45">
        <v>1553.02</v>
      </c>
      <c r="M523" s="45">
        <v>1249.9059999999999</v>
      </c>
      <c r="N523" s="45">
        <v>2237.1089999999999</v>
      </c>
      <c r="O523" s="45">
        <v>0</v>
      </c>
      <c r="P523" s="45">
        <v>1510.681</v>
      </c>
      <c r="Q523" s="45">
        <v>683.80000000000007</v>
      </c>
      <c r="R523" s="45">
        <v>226.685</v>
      </c>
      <c r="S523" s="45">
        <v>367.892</v>
      </c>
      <c r="T523" s="45">
        <f t="shared" si="14"/>
        <v>22432.911000000004</v>
      </c>
      <c r="U523" s="45">
        <v>8641.4860000000008</v>
      </c>
      <c r="V523" s="45">
        <f t="shared" si="15"/>
        <v>39642.915000000008</v>
      </c>
    </row>
    <row r="524" spans="1:27" x14ac:dyDescent="0.3">
      <c r="B524" s="2">
        <v>44166</v>
      </c>
      <c r="C524" s="45">
        <v>3114.8540000000003</v>
      </c>
      <c r="D524" s="45">
        <v>2402.2359999999999</v>
      </c>
      <c r="E524" s="45">
        <v>716.947</v>
      </c>
      <c r="F524" s="45">
        <v>19.641000000000002</v>
      </c>
      <c r="G524" s="45">
        <v>0</v>
      </c>
      <c r="H524" s="45">
        <v>2299.4209999999998</v>
      </c>
      <c r="I524" s="45">
        <v>4723.2960000000003</v>
      </c>
      <c r="J524" s="45">
        <v>2995.761</v>
      </c>
      <c r="K524" s="45">
        <v>1257.5319999999999</v>
      </c>
      <c r="L524" s="45">
        <v>506.77600000000001</v>
      </c>
      <c r="M524" s="45">
        <v>1257.509</v>
      </c>
      <c r="N524" s="45">
        <v>2399.107</v>
      </c>
      <c r="O524" s="45">
        <v>63.841999999999999</v>
      </c>
      <c r="P524" s="45">
        <v>707.43100000000004</v>
      </c>
      <c r="Q524" s="45">
        <v>878.798</v>
      </c>
      <c r="R524" s="45">
        <v>525.33199999999999</v>
      </c>
      <c r="S524" s="45">
        <v>21.109000000000002</v>
      </c>
      <c r="T524" s="45">
        <f t="shared" si="14"/>
        <v>17635.914000000001</v>
      </c>
      <c r="U524" s="45">
        <v>7357.58</v>
      </c>
      <c r="V524" s="45">
        <f t="shared" si="15"/>
        <v>31247.171999999999</v>
      </c>
    </row>
    <row r="525" spans="1:27" x14ac:dyDescent="0.3">
      <c r="B525" s="2">
        <v>44197</v>
      </c>
      <c r="C525" s="45">
        <v>3644.0050000000001</v>
      </c>
      <c r="D525" s="45">
        <v>1922.097</v>
      </c>
      <c r="E525" s="45">
        <v>859.95400000000006</v>
      </c>
      <c r="F525" s="45">
        <v>0</v>
      </c>
      <c r="G525" s="45">
        <v>0</v>
      </c>
      <c r="H525" s="45">
        <v>3045.9389999999999</v>
      </c>
      <c r="I525" s="45">
        <v>2075.7750000000001</v>
      </c>
      <c r="J525" s="45">
        <v>2833.0370000000003</v>
      </c>
      <c r="K525" s="45">
        <v>642.79399999999998</v>
      </c>
      <c r="L525" s="45">
        <v>530.98500000000001</v>
      </c>
      <c r="M525" s="45">
        <v>955.21699999999998</v>
      </c>
      <c r="N525" s="45">
        <v>1392.587</v>
      </c>
      <c r="O525" s="45">
        <v>15.755000000000001</v>
      </c>
      <c r="P525" s="45">
        <v>730.42899999999997</v>
      </c>
      <c r="Q525" s="45">
        <v>476.03100000000001</v>
      </c>
      <c r="R525" s="45">
        <v>299.09699999999998</v>
      </c>
      <c r="S525" s="45">
        <v>257.50100000000003</v>
      </c>
      <c r="T525" s="45">
        <f t="shared" si="14"/>
        <v>13255.147000000001</v>
      </c>
      <c r="U525" s="45">
        <v>4977.6320000000005</v>
      </c>
      <c r="V525" s="45">
        <f t="shared" si="15"/>
        <v>24658.835000000003</v>
      </c>
    </row>
    <row r="526" spans="1:27" s="18" customFormat="1" x14ac:dyDescent="0.3">
      <c r="A526" s="16"/>
      <c r="B526" s="17">
        <v>44228</v>
      </c>
      <c r="C526" s="47">
        <v>7634.3010000000004</v>
      </c>
      <c r="D526" s="47">
        <v>549.71600000000001</v>
      </c>
      <c r="E526" s="47">
        <v>1851.69</v>
      </c>
      <c r="F526" s="47">
        <v>38.477000000000004</v>
      </c>
      <c r="G526" s="47">
        <v>0</v>
      </c>
      <c r="H526" s="47">
        <v>2571.982</v>
      </c>
      <c r="I526" s="47">
        <v>4248.3980000000001</v>
      </c>
      <c r="J526" s="47">
        <v>2309.1080000000002</v>
      </c>
      <c r="K526" s="47">
        <v>922.90700000000004</v>
      </c>
      <c r="L526" s="47">
        <v>880.80600000000004</v>
      </c>
      <c r="M526" s="47">
        <v>838.88900000000001</v>
      </c>
      <c r="N526" s="47">
        <v>1448.348</v>
      </c>
      <c r="O526" s="47">
        <v>143.39500000000001</v>
      </c>
      <c r="P526" s="47">
        <v>1232.2670000000001</v>
      </c>
      <c r="Q526" s="47">
        <v>283.476</v>
      </c>
      <c r="R526" s="47">
        <v>36.570999999999998</v>
      </c>
      <c r="S526" s="47">
        <v>432.63600000000002</v>
      </c>
      <c r="T526" s="47">
        <f t="shared" si="14"/>
        <v>15348.783000000001</v>
      </c>
      <c r="U526" s="47">
        <v>5655.5479999999998</v>
      </c>
      <c r="V526" s="47">
        <f t="shared" si="15"/>
        <v>31078.515000000003</v>
      </c>
      <c r="W526"/>
      <c r="X526"/>
      <c r="Y526"/>
      <c r="Z526"/>
      <c r="AA526"/>
    </row>
    <row r="527" spans="1:27" s="18" customFormat="1" x14ac:dyDescent="0.3">
      <c r="A527" s="16"/>
      <c r="B527" s="17">
        <v>44256</v>
      </c>
      <c r="C527" s="47">
        <v>10707.675999999999</v>
      </c>
      <c r="D527" s="47">
        <v>1721.0260000000001</v>
      </c>
      <c r="E527" s="47">
        <v>561.78899999999999</v>
      </c>
      <c r="F527" s="47">
        <v>0</v>
      </c>
      <c r="G527" s="47">
        <v>0</v>
      </c>
      <c r="H527" s="47">
        <v>6967.1660000000002</v>
      </c>
      <c r="I527" s="47">
        <v>3786.982</v>
      </c>
      <c r="J527" s="47">
        <v>3728.6179999999999</v>
      </c>
      <c r="K527" s="47">
        <v>1056.23</v>
      </c>
      <c r="L527" s="47">
        <v>1104.2270000000001</v>
      </c>
      <c r="M527" s="47">
        <v>839.05100000000004</v>
      </c>
      <c r="N527" s="47">
        <v>2009.2570000000001</v>
      </c>
      <c r="O527" s="47">
        <v>8.718</v>
      </c>
      <c r="P527" s="47">
        <v>1234.223</v>
      </c>
      <c r="Q527" s="47">
        <v>513.16100000000006</v>
      </c>
      <c r="R527" s="47">
        <v>579.29899999999998</v>
      </c>
      <c r="S527" s="47">
        <v>284.12799999999999</v>
      </c>
      <c r="T527" s="47">
        <f t="shared" si="14"/>
        <v>22111.06</v>
      </c>
      <c r="U527" s="47">
        <v>11944.495000000001</v>
      </c>
      <c r="V527" s="47">
        <f t="shared" si="15"/>
        <v>47046.046000000002</v>
      </c>
      <c r="W527"/>
      <c r="X527"/>
      <c r="Y527"/>
      <c r="Z527"/>
      <c r="AA527"/>
    </row>
    <row r="528" spans="1:27" s="18" customFormat="1" x14ac:dyDescent="0.3">
      <c r="A528" s="16"/>
      <c r="B528" s="17">
        <v>44287</v>
      </c>
      <c r="C528" s="47">
        <v>10910.943000000001</v>
      </c>
      <c r="D528" s="47">
        <v>2325.3830000000003</v>
      </c>
      <c r="E528" s="47">
        <v>1048.354</v>
      </c>
      <c r="F528" s="47">
        <v>20.039000000000001</v>
      </c>
      <c r="G528" s="47">
        <v>0</v>
      </c>
      <c r="H528" s="47">
        <v>2914.3209999999999</v>
      </c>
      <c r="I528" s="47">
        <v>4383.7529999999997</v>
      </c>
      <c r="J528" s="47">
        <v>3314.0729999999999</v>
      </c>
      <c r="K528" s="47">
        <v>398.35399999999998</v>
      </c>
      <c r="L528" s="47">
        <v>950.98699999999997</v>
      </c>
      <c r="M528" s="47">
        <v>1295.4839999999999</v>
      </c>
      <c r="N528" s="47">
        <v>1785.6690000000001</v>
      </c>
      <c r="O528" s="47">
        <v>3.653</v>
      </c>
      <c r="P528" s="47">
        <v>905.18899999999996</v>
      </c>
      <c r="Q528" s="47">
        <v>1313.5360000000001</v>
      </c>
      <c r="R528" s="47">
        <v>49.657000000000004</v>
      </c>
      <c r="S528" s="47">
        <v>383.87700000000001</v>
      </c>
      <c r="T528" s="47">
        <f t="shared" si="14"/>
        <v>17698.553</v>
      </c>
      <c r="U528" s="47">
        <v>9194.8490000000002</v>
      </c>
      <c r="V528" s="47">
        <f t="shared" si="15"/>
        <v>41198.120999999999</v>
      </c>
      <c r="W528"/>
      <c r="X528"/>
      <c r="Y528"/>
      <c r="Z528"/>
      <c r="AA528"/>
    </row>
    <row r="529" spans="1:27" s="18" customFormat="1" x14ac:dyDescent="0.3">
      <c r="A529" s="16"/>
      <c r="B529" s="17">
        <v>44317</v>
      </c>
      <c r="C529" s="47">
        <v>5803.4769999999999</v>
      </c>
      <c r="D529" s="47">
        <v>1976.9870000000001</v>
      </c>
      <c r="E529" s="47">
        <v>560.27700000000004</v>
      </c>
      <c r="F529" s="47">
        <v>0</v>
      </c>
      <c r="G529" s="47">
        <v>0</v>
      </c>
      <c r="H529" s="47">
        <v>3632.1570000000002</v>
      </c>
      <c r="I529" s="47">
        <v>4702.4440000000004</v>
      </c>
      <c r="J529" s="47">
        <v>4332.4769999999999</v>
      </c>
      <c r="K529" s="47">
        <v>1338.7850000000001</v>
      </c>
      <c r="L529" s="47">
        <v>1040.405</v>
      </c>
      <c r="M529" s="47">
        <v>1147.3530000000001</v>
      </c>
      <c r="N529" s="47">
        <v>2442.9580000000001</v>
      </c>
      <c r="O529" s="47">
        <v>117.642</v>
      </c>
      <c r="P529" s="47">
        <v>981.83799999999997</v>
      </c>
      <c r="Q529" s="47">
        <v>1019.8770000000001</v>
      </c>
      <c r="R529" s="47">
        <v>297.214</v>
      </c>
      <c r="S529" s="47">
        <v>49.6</v>
      </c>
      <c r="T529" s="47">
        <f t="shared" si="14"/>
        <v>21102.75</v>
      </c>
      <c r="U529" s="47">
        <v>8363.1509999999998</v>
      </c>
      <c r="V529" s="47">
        <f t="shared" si="15"/>
        <v>37806.642</v>
      </c>
      <c r="W529"/>
      <c r="X529"/>
      <c r="Y529"/>
      <c r="Z529"/>
      <c r="AA529"/>
    </row>
    <row r="530" spans="1:27" s="18" customFormat="1" x14ac:dyDescent="0.3">
      <c r="A530" s="16"/>
      <c r="B530" s="17">
        <v>44348</v>
      </c>
      <c r="C530" s="47">
        <v>6564.6109999999999</v>
      </c>
      <c r="D530" s="47">
        <v>3093.386</v>
      </c>
      <c r="E530" s="47">
        <v>665.97699999999998</v>
      </c>
      <c r="F530" s="47">
        <v>0</v>
      </c>
      <c r="G530" s="47">
        <v>0</v>
      </c>
      <c r="H530" s="47">
        <v>3362.9870000000001</v>
      </c>
      <c r="I530" s="47">
        <v>5256.88</v>
      </c>
      <c r="J530" s="47">
        <v>4318.1670000000004</v>
      </c>
      <c r="K530" s="47">
        <v>440.81299999999999</v>
      </c>
      <c r="L530" s="47">
        <v>1234.9459999999999</v>
      </c>
      <c r="M530" s="47">
        <v>633.23500000000001</v>
      </c>
      <c r="N530" s="47">
        <v>2389.4790000000003</v>
      </c>
      <c r="O530" s="47">
        <v>149.13</v>
      </c>
      <c r="P530" s="47">
        <v>756.30899999999997</v>
      </c>
      <c r="Q530" s="47">
        <v>614.68000000000006</v>
      </c>
      <c r="R530" s="47">
        <v>102.816</v>
      </c>
      <c r="S530" s="47">
        <v>623.64</v>
      </c>
      <c r="T530" s="47">
        <f t="shared" si="14"/>
        <v>19883.082000000002</v>
      </c>
      <c r="U530" s="47">
        <v>8535.8310000000001</v>
      </c>
      <c r="V530" s="47">
        <f t="shared" si="15"/>
        <v>38742.887000000002</v>
      </c>
      <c r="W530"/>
      <c r="X530"/>
      <c r="Y530"/>
      <c r="Z530"/>
      <c r="AA530"/>
    </row>
    <row r="531" spans="1:27" s="18" customFormat="1" x14ac:dyDescent="0.3">
      <c r="A531" s="16"/>
      <c r="B531" s="17">
        <v>44378</v>
      </c>
      <c r="C531" s="47">
        <v>5732.0079999999998</v>
      </c>
      <c r="D531" s="47">
        <v>3186.0360000000001</v>
      </c>
      <c r="E531" s="47">
        <v>316.95999999999998</v>
      </c>
      <c r="F531" s="47">
        <v>6.4539999999999997</v>
      </c>
      <c r="G531" s="47">
        <v>3.08</v>
      </c>
      <c r="H531" s="47">
        <v>2669.8940000000002</v>
      </c>
      <c r="I531" s="47">
        <v>4364.45</v>
      </c>
      <c r="J531" s="47">
        <v>5747.134</v>
      </c>
      <c r="K531" s="47">
        <v>683.68500000000006</v>
      </c>
      <c r="L531" s="47">
        <v>1332</v>
      </c>
      <c r="M531" s="47">
        <v>828.43799999999999</v>
      </c>
      <c r="N531" s="47">
        <v>1968.1960000000001</v>
      </c>
      <c r="O531" s="47">
        <v>61.052</v>
      </c>
      <c r="P531" s="47">
        <v>881.27200000000005</v>
      </c>
      <c r="Q531" s="47">
        <v>775.70500000000004</v>
      </c>
      <c r="R531" s="47">
        <v>53.527999999999999</v>
      </c>
      <c r="S531" s="47">
        <v>111.077</v>
      </c>
      <c r="T531" s="47">
        <f t="shared" si="14"/>
        <v>19476.431</v>
      </c>
      <c r="U531" s="47">
        <v>7492.5349999999999</v>
      </c>
      <c r="V531" s="47">
        <f t="shared" si="15"/>
        <v>36213.504000000001</v>
      </c>
      <c r="W531"/>
      <c r="X531"/>
      <c r="Y531"/>
      <c r="Z531"/>
      <c r="AA531"/>
    </row>
    <row r="532" spans="1:27" s="18" customFormat="1" x14ac:dyDescent="0.3">
      <c r="A532" s="16"/>
      <c r="B532" s="17">
        <v>44409</v>
      </c>
      <c r="C532" s="47">
        <v>6073.0889999999999</v>
      </c>
      <c r="D532" s="47">
        <v>1921.001</v>
      </c>
      <c r="E532" s="47">
        <v>315.62900000000002</v>
      </c>
      <c r="F532" s="47">
        <v>0</v>
      </c>
      <c r="G532" s="47">
        <v>0</v>
      </c>
      <c r="H532" s="47">
        <v>5977.049</v>
      </c>
      <c r="I532" s="47">
        <v>3434.1120000000001</v>
      </c>
      <c r="J532" s="47">
        <v>4438.1149999999998</v>
      </c>
      <c r="K532" s="47">
        <v>608.154</v>
      </c>
      <c r="L532" s="47">
        <v>853.12700000000007</v>
      </c>
      <c r="M532" s="47">
        <v>929.91600000000005</v>
      </c>
      <c r="N532" s="47">
        <v>1773.913</v>
      </c>
      <c r="O532" s="47">
        <v>0</v>
      </c>
      <c r="P532" s="47">
        <v>917.69200000000001</v>
      </c>
      <c r="Q532" s="47">
        <v>486.38300000000004</v>
      </c>
      <c r="R532" s="47">
        <v>141.33099999999999</v>
      </c>
      <c r="S532" s="47">
        <v>262.39300000000003</v>
      </c>
      <c r="T532" s="47">
        <f t="shared" si="14"/>
        <v>19822.184999999998</v>
      </c>
      <c r="U532" s="47">
        <v>7228.3810000000003</v>
      </c>
      <c r="V532" s="47">
        <f t="shared" si="15"/>
        <v>35360.284999999996</v>
      </c>
      <c r="W532"/>
      <c r="X532"/>
      <c r="Y532"/>
      <c r="Z532"/>
      <c r="AA532"/>
    </row>
    <row r="533" spans="1:27" s="18" customFormat="1" x14ac:dyDescent="0.3">
      <c r="A533" s="16"/>
      <c r="B533" s="17">
        <v>44440</v>
      </c>
      <c r="C533" s="47">
        <v>4726.9139999999998</v>
      </c>
      <c r="D533" s="47">
        <v>2122.2130000000002</v>
      </c>
      <c r="E533" s="47">
        <v>697.59100000000001</v>
      </c>
      <c r="F533" s="47">
        <v>44.615000000000002</v>
      </c>
      <c r="G533" s="47">
        <v>0.06</v>
      </c>
      <c r="H533" s="47">
        <v>3770.3890000000001</v>
      </c>
      <c r="I533" s="47">
        <v>4942.28</v>
      </c>
      <c r="J533" s="47">
        <v>5340.0420000000004</v>
      </c>
      <c r="K533" s="47">
        <v>387.62299999999999</v>
      </c>
      <c r="L533" s="47">
        <v>1143.2919999999999</v>
      </c>
      <c r="M533" s="47">
        <v>1272.6759999999999</v>
      </c>
      <c r="N533" s="47">
        <v>2596.9079999999999</v>
      </c>
      <c r="O533" s="47">
        <v>32.978000000000002</v>
      </c>
      <c r="P533" s="47">
        <v>1011.112</v>
      </c>
      <c r="Q533" s="47">
        <v>828.54500000000007</v>
      </c>
      <c r="R533" s="47">
        <v>231.13400000000001</v>
      </c>
      <c r="S533" s="47">
        <v>1241.9480000000001</v>
      </c>
      <c r="T533" s="47">
        <f t="shared" si="14"/>
        <v>22798.927</v>
      </c>
      <c r="U533" s="47">
        <v>8012.4760000000006</v>
      </c>
      <c r="V533" s="47">
        <f t="shared" si="15"/>
        <v>38402.796000000002</v>
      </c>
      <c r="W533"/>
      <c r="X533"/>
      <c r="Y533"/>
      <c r="Z533"/>
      <c r="AA533"/>
    </row>
    <row r="534" spans="1:27" s="18" customFormat="1" x14ac:dyDescent="0.3">
      <c r="A534" s="16"/>
      <c r="B534" s="17">
        <v>44470</v>
      </c>
      <c r="C534" s="47">
        <v>6057.1149999999998</v>
      </c>
      <c r="D534" s="47">
        <v>1913.9280000000001</v>
      </c>
      <c r="E534" s="47">
        <v>281.98200000000003</v>
      </c>
      <c r="F534" s="47">
        <v>0.64900000000000002</v>
      </c>
      <c r="G534" s="47">
        <v>0</v>
      </c>
      <c r="H534" s="47">
        <v>7713.63</v>
      </c>
      <c r="I534" s="47">
        <v>2973.4590000000003</v>
      </c>
      <c r="J534" s="47">
        <v>5065.8689999999997</v>
      </c>
      <c r="K534" s="47">
        <v>294.149</v>
      </c>
      <c r="L534" s="47">
        <v>1270.893</v>
      </c>
      <c r="M534" s="47">
        <v>1410.0430000000001</v>
      </c>
      <c r="N534" s="47">
        <v>2731.9589999999998</v>
      </c>
      <c r="O534" s="47">
        <v>31.693000000000001</v>
      </c>
      <c r="P534" s="47">
        <v>1514.6590000000001</v>
      </c>
      <c r="Q534" s="47">
        <v>968.29600000000005</v>
      </c>
      <c r="R534" s="47">
        <v>46.572000000000003</v>
      </c>
      <c r="S534" s="47">
        <v>859.70699999999999</v>
      </c>
      <c r="T534" s="47">
        <f t="shared" si="14"/>
        <v>24880.928999999996</v>
      </c>
      <c r="U534" s="47">
        <v>5478.9760000000006</v>
      </c>
      <c r="V534" s="47">
        <f t="shared" si="15"/>
        <v>38613.578999999998</v>
      </c>
      <c r="W534"/>
      <c r="X534"/>
      <c r="Y534"/>
      <c r="Z534"/>
      <c r="AA534"/>
    </row>
    <row r="535" spans="1:27" s="18" customFormat="1" x14ac:dyDescent="0.3">
      <c r="A535" s="16"/>
      <c r="B535" s="17">
        <v>44501</v>
      </c>
      <c r="C535" s="47">
        <v>5401.8339999999998</v>
      </c>
      <c r="D535" s="47">
        <v>1493.742</v>
      </c>
      <c r="E535" s="47">
        <v>787.822</v>
      </c>
      <c r="F535" s="47">
        <v>0.191</v>
      </c>
      <c r="G535" s="47">
        <v>0</v>
      </c>
      <c r="H535" s="47">
        <v>4758.21</v>
      </c>
      <c r="I535" s="47">
        <v>4237.6440000000002</v>
      </c>
      <c r="J535" s="47">
        <v>4923.7070000000003</v>
      </c>
      <c r="K535" s="47">
        <v>562.31000000000006</v>
      </c>
      <c r="L535" s="47">
        <v>917.64200000000005</v>
      </c>
      <c r="M535" s="47">
        <v>1853.7239999999999</v>
      </c>
      <c r="N535" s="47">
        <v>2366.0210000000002</v>
      </c>
      <c r="O535" s="47">
        <v>6.9279999999999999</v>
      </c>
      <c r="P535" s="47">
        <v>1439.6970000000001</v>
      </c>
      <c r="Q535" s="47">
        <v>917.32400000000007</v>
      </c>
      <c r="R535" s="47">
        <v>493.05599999999998</v>
      </c>
      <c r="S535" s="47">
        <v>320.03899999999999</v>
      </c>
      <c r="T535" s="47">
        <f t="shared" si="14"/>
        <v>22796.302</v>
      </c>
      <c r="U535" s="47">
        <v>8003.0219999999999</v>
      </c>
      <c r="V535" s="47">
        <f t="shared" si="15"/>
        <v>38482.913</v>
      </c>
      <c r="W535"/>
      <c r="X535"/>
      <c r="Y535"/>
      <c r="Z535"/>
      <c r="AA535"/>
    </row>
    <row r="536" spans="1:27" s="18" customFormat="1" x14ac:dyDescent="0.3">
      <c r="A536" s="16"/>
      <c r="B536" s="17">
        <v>44531</v>
      </c>
      <c r="C536" s="47">
        <v>7059.6279999999997</v>
      </c>
      <c r="D536" s="47">
        <v>2098.7190000000001</v>
      </c>
      <c r="E536" s="47">
        <v>483.68700000000001</v>
      </c>
      <c r="F536" s="47">
        <v>6.8780000000000001</v>
      </c>
      <c r="G536" s="47">
        <v>0.22</v>
      </c>
      <c r="H536" s="47">
        <v>3722.7710000000002</v>
      </c>
      <c r="I536" s="47">
        <v>6637.076</v>
      </c>
      <c r="J536" s="47">
        <v>3884.9320000000002</v>
      </c>
      <c r="K536" s="47">
        <v>589.69900000000007</v>
      </c>
      <c r="L536" s="47">
        <v>1155.57</v>
      </c>
      <c r="M536" s="47">
        <v>1152.405</v>
      </c>
      <c r="N536" s="47">
        <v>1981.64</v>
      </c>
      <c r="O536" s="47">
        <v>12.582000000000001</v>
      </c>
      <c r="P536" s="47">
        <v>1576.442</v>
      </c>
      <c r="Q536" s="47">
        <v>613.274</v>
      </c>
      <c r="R536" s="47">
        <v>347.68799999999999</v>
      </c>
      <c r="S536" s="47">
        <v>409.262</v>
      </c>
      <c r="T536" s="47">
        <f t="shared" si="14"/>
        <v>22083.340999999997</v>
      </c>
      <c r="U536" s="47">
        <v>7699.5030000000006</v>
      </c>
      <c r="V536" s="47">
        <f t="shared" si="15"/>
        <v>39431.975999999995</v>
      </c>
      <c r="W536"/>
      <c r="X536"/>
      <c r="Y536"/>
      <c r="Z536"/>
      <c r="AA536"/>
    </row>
    <row r="537" spans="1:27" s="18" customFormat="1" x14ac:dyDescent="0.3">
      <c r="A537" s="16"/>
      <c r="B537" s="17">
        <v>44562</v>
      </c>
      <c r="C537" s="47">
        <v>5377.0770000000002</v>
      </c>
      <c r="D537" s="47">
        <v>2866.799</v>
      </c>
      <c r="E537" s="47">
        <v>499.471</v>
      </c>
      <c r="F537" s="47">
        <v>0</v>
      </c>
      <c r="G537" s="47">
        <v>8.4</v>
      </c>
      <c r="H537" s="47">
        <v>7188.2359999999999</v>
      </c>
      <c r="I537" s="47">
        <v>2938.8830000000003</v>
      </c>
      <c r="J537" s="47">
        <v>3689.9850000000001</v>
      </c>
      <c r="K537" s="47">
        <v>644.24800000000005</v>
      </c>
      <c r="L537" s="47">
        <v>1937.6670000000001</v>
      </c>
      <c r="M537" s="47">
        <v>963.87</v>
      </c>
      <c r="N537" s="47">
        <v>2143.3789999999999</v>
      </c>
      <c r="O537" s="47">
        <v>8.7870000000000008</v>
      </c>
      <c r="P537" s="47">
        <v>639.84699999999998</v>
      </c>
      <c r="Q537" s="47">
        <v>457.78199999999998</v>
      </c>
      <c r="R537" s="47">
        <v>131.88499999999999</v>
      </c>
      <c r="S537" s="47">
        <v>318.57400000000001</v>
      </c>
      <c r="T537" s="47">
        <f t="shared" si="14"/>
        <v>21063.143</v>
      </c>
      <c r="U537" s="47">
        <v>3782.1460000000002</v>
      </c>
      <c r="V537" s="47">
        <f t="shared" si="15"/>
        <v>33597.036</v>
      </c>
      <c r="W537"/>
      <c r="X537"/>
      <c r="Y537"/>
      <c r="Z537"/>
      <c r="AA537"/>
    </row>
    <row r="538" spans="1:27" s="18" customFormat="1" x14ac:dyDescent="0.3">
      <c r="A538" s="16"/>
      <c r="B538" s="17">
        <v>44593</v>
      </c>
      <c r="C538" s="47">
        <v>7155.6850000000004</v>
      </c>
      <c r="D538" s="47">
        <v>2144.0430000000001</v>
      </c>
      <c r="E538" s="47">
        <v>341.70100000000002</v>
      </c>
      <c r="F538" s="47">
        <v>0</v>
      </c>
      <c r="G538" s="47">
        <v>0</v>
      </c>
      <c r="H538" s="47">
        <v>3657.7200000000003</v>
      </c>
      <c r="I538" s="47">
        <v>4489.9089999999997</v>
      </c>
      <c r="J538" s="47">
        <v>3781.66</v>
      </c>
      <c r="K538" s="47">
        <v>384.404</v>
      </c>
      <c r="L538" s="47">
        <v>1241.7560000000001</v>
      </c>
      <c r="M538" s="47">
        <v>948.17200000000003</v>
      </c>
      <c r="N538" s="47">
        <v>1818.9570000000001</v>
      </c>
      <c r="O538" s="47">
        <v>0</v>
      </c>
      <c r="P538" s="47">
        <v>965.73800000000006</v>
      </c>
      <c r="Q538" s="47">
        <v>347.495</v>
      </c>
      <c r="R538" s="47">
        <v>0</v>
      </c>
      <c r="S538" s="47">
        <v>696.00800000000004</v>
      </c>
      <c r="T538" s="47">
        <f t="shared" si="14"/>
        <v>18331.819000000003</v>
      </c>
      <c r="U538" s="47">
        <v>5143.4000000000005</v>
      </c>
      <c r="V538" s="47">
        <f t="shared" si="15"/>
        <v>33116.648000000001</v>
      </c>
      <c r="W538"/>
      <c r="X538"/>
      <c r="Y538"/>
      <c r="Z538"/>
      <c r="AA538"/>
    </row>
    <row r="539" spans="1:27" s="18" customFormat="1" x14ac:dyDescent="0.3">
      <c r="A539" s="16"/>
      <c r="B539" s="17">
        <v>44621</v>
      </c>
      <c r="C539" s="47">
        <v>10212.321</v>
      </c>
      <c r="D539" s="47">
        <v>3582.4450000000002</v>
      </c>
      <c r="E539" s="47">
        <v>1716.8389999999999</v>
      </c>
      <c r="F539" s="47">
        <v>31.934000000000001</v>
      </c>
      <c r="G539" s="47">
        <v>0</v>
      </c>
      <c r="H539" s="47">
        <v>7957.3150000000005</v>
      </c>
      <c r="I539" s="47">
        <v>5386.8869999999997</v>
      </c>
      <c r="J539" s="47">
        <v>7199.3779999999997</v>
      </c>
      <c r="K539" s="47">
        <v>655.16899999999998</v>
      </c>
      <c r="L539" s="47">
        <v>3084.76</v>
      </c>
      <c r="M539" s="47">
        <v>1438.6490000000001</v>
      </c>
      <c r="N539" s="47">
        <v>2194.357</v>
      </c>
      <c r="O539" s="47">
        <v>107.184</v>
      </c>
      <c r="P539" s="47">
        <v>1373.2080000000001</v>
      </c>
      <c r="Q539" s="47">
        <v>1157.3700000000001</v>
      </c>
      <c r="R539" s="47">
        <v>247.80100000000002</v>
      </c>
      <c r="S539" s="47">
        <v>499.98400000000004</v>
      </c>
      <c r="T539" s="47">
        <f t="shared" si="14"/>
        <v>31302.062000000005</v>
      </c>
      <c r="U539" s="47">
        <v>7241.9620000000004</v>
      </c>
      <c r="V539" s="47">
        <f t="shared" si="15"/>
        <v>54087.563000000002</v>
      </c>
      <c r="W539"/>
      <c r="X539"/>
      <c r="Y539"/>
      <c r="Z539"/>
      <c r="AA539"/>
    </row>
    <row r="540" spans="1:27" s="18" customFormat="1" x14ac:dyDescent="0.3">
      <c r="A540" s="16"/>
      <c r="B540" s="17">
        <v>44652</v>
      </c>
      <c r="C540" s="47">
        <v>14656.837</v>
      </c>
      <c r="D540" s="47">
        <v>1958.1079999999999</v>
      </c>
      <c r="E540" s="47">
        <v>661.43600000000004</v>
      </c>
      <c r="F540" s="47">
        <v>0.69100000000000006</v>
      </c>
      <c r="G540" s="47">
        <v>8.39</v>
      </c>
      <c r="H540" s="47">
        <v>3034.8969999999999</v>
      </c>
      <c r="I540" s="47">
        <v>4461.4440000000004</v>
      </c>
      <c r="J540" s="47">
        <v>5761.5190000000002</v>
      </c>
      <c r="K540" s="47">
        <v>515.00300000000004</v>
      </c>
      <c r="L540" s="47">
        <v>1232.4080000000001</v>
      </c>
      <c r="M540" s="47">
        <v>1019.838</v>
      </c>
      <c r="N540" s="47">
        <v>2303.096</v>
      </c>
      <c r="O540" s="47">
        <v>5.09</v>
      </c>
      <c r="P540" s="47">
        <v>1055.3810000000001</v>
      </c>
      <c r="Q540" s="47">
        <v>465.26800000000003</v>
      </c>
      <c r="R540" s="47">
        <v>215.45500000000001</v>
      </c>
      <c r="S540" s="47">
        <v>52.480000000000004</v>
      </c>
      <c r="T540" s="47">
        <f t="shared" si="14"/>
        <v>20121.879000000004</v>
      </c>
      <c r="U540" s="47">
        <v>6283.0820000000003</v>
      </c>
      <c r="V540" s="47">
        <f t="shared" si="15"/>
        <v>43690.423000000003</v>
      </c>
      <c r="W540"/>
      <c r="X540"/>
      <c r="Y540"/>
      <c r="Z540"/>
      <c r="AA540"/>
    </row>
    <row r="541" spans="1:27" s="18" customFormat="1" x14ac:dyDescent="0.3">
      <c r="A541" s="16"/>
      <c r="B541" s="17">
        <v>44682</v>
      </c>
      <c r="C541" s="47">
        <v>8314.8760000000002</v>
      </c>
      <c r="D541" s="47">
        <v>2317.7000000000003</v>
      </c>
      <c r="E541" s="47">
        <v>305.5</v>
      </c>
      <c r="F541" s="47">
        <v>6.9779999999999998</v>
      </c>
      <c r="G541" s="47">
        <v>0</v>
      </c>
      <c r="H541" s="47">
        <v>4192.9049999999997</v>
      </c>
      <c r="I541" s="47">
        <v>4896.3310000000001</v>
      </c>
      <c r="J541" s="47">
        <v>6332.482</v>
      </c>
      <c r="K541" s="47">
        <v>924.76800000000003</v>
      </c>
      <c r="L541" s="47">
        <v>967.43399999999997</v>
      </c>
      <c r="M541" s="47">
        <v>1557.979</v>
      </c>
      <c r="N541" s="47">
        <v>2998.1350000000002</v>
      </c>
      <c r="O541" s="47">
        <v>34.747999999999998</v>
      </c>
      <c r="P541" s="47">
        <v>929.77700000000004</v>
      </c>
      <c r="Q541" s="47">
        <v>1047.298</v>
      </c>
      <c r="R541" s="47">
        <v>639.00900000000001</v>
      </c>
      <c r="S541" s="47">
        <v>2737.2339999999999</v>
      </c>
      <c r="T541" s="47">
        <f t="shared" si="14"/>
        <v>27258.100000000002</v>
      </c>
      <c r="U541" s="47">
        <v>6415.49</v>
      </c>
      <c r="V541" s="47">
        <f t="shared" si="15"/>
        <v>44618.644</v>
      </c>
      <c r="W541"/>
      <c r="X541"/>
      <c r="Y541"/>
      <c r="Z541"/>
      <c r="AA541"/>
    </row>
    <row r="542" spans="1:27" s="18" customFormat="1" x14ac:dyDescent="0.3">
      <c r="A542" s="16"/>
      <c r="B542" s="17">
        <v>44713</v>
      </c>
      <c r="C542" s="47">
        <v>5589.0460000000003</v>
      </c>
      <c r="D542" s="47">
        <v>2635.3389999999999</v>
      </c>
      <c r="E542" s="47">
        <v>592.03499999999997</v>
      </c>
      <c r="F542" s="47">
        <v>0</v>
      </c>
      <c r="G542" s="47">
        <v>0</v>
      </c>
      <c r="H542" s="47">
        <v>2644.337</v>
      </c>
      <c r="I542" s="47">
        <v>3797.9270000000001</v>
      </c>
      <c r="J542" s="47">
        <v>5983.2719999999999</v>
      </c>
      <c r="K542" s="47">
        <v>806.02200000000005</v>
      </c>
      <c r="L542" s="47">
        <v>1118.9560000000001</v>
      </c>
      <c r="M542" s="47">
        <v>891.69</v>
      </c>
      <c r="N542" s="47">
        <v>3123.2060000000001</v>
      </c>
      <c r="O542" s="47">
        <v>35.593000000000004</v>
      </c>
      <c r="P542" s="47">
        <v>1364.94</v>
      </c>
      <c r="Q542" s="47">
        <v>1162.4159999999999</v>
      </c>
      <c r="R542" s="47">
        <v>177.202</v>
      </c>
      <c r="S542" s="47">
        <v>554.41399999999999</v>
      </c>
      <c r="T542" s="47">
        <f t="shared" si="14"/>
        <v>21659.975000000006</v>
      </c>
      <c r="U542" s="47">
        <v>7446.9059999999999</v>
      </c>
      <c r="V542" s="47">
        <f t="shared" si="15"/>
        <v>37923.301000000007</v>
      </c>
      <c r="W542"/>
      <c r="X542"/>
      <c r="Y542"/>
      <c r="Z542"/>
      <c r="AA542"/>
    </row>
    <row r="543" spans="1:27" s="18" customFormat="1" x14ac:dyDescent="0.3">
      <c r="A543" s="16"/>
      <c r="B543" s="17">
        <v>44743</v>
      </c>
      <c r="C543" s="47">
        <v>4960.0990000000002</v>
      </c>
      <c r="D543" s="47">
        <v>3051.442</v>
      </c>
      <c r="E543" s="47">
        <v>1399.7830000000001</v>
      </c>
      <c r="F543" s="47">
        <v>0.76900000000000002</v>
      </c>
      <c r="G543" s="47">
        <v>0</v>
      </c>
      <c r="H543" s="47">
        <v>4020.056</v>
      </c>
      <c r="I543" s="47">
        <v>6127.058</v>
      </c>
      <c r="J543" s="47">
        <v>6273.5380000000005</v>
      </c>
      <c r="K543" s="47">
        <v>420.036</v>
      </c>
      <c r="L543" s="47">
        <v>1257.598</v>
      </c>
      <c r="M543" s="47">
        <v>1103.2909999999999</v>
      </c>
      <c r="N543" s="47">
        <v>2385.703</v>
      </c>
      <c r="O543" s="47">
        <v>12.063000000000001</v>
      </c>
      <c r="P543" s="47">
        <v>812.12200000000007</v>
      </c>
      <c r="Q543" s="47">
        <v>1061.7930000000001</v>
      </c>
      <c r="R543" s="47">
        <v>644.27099999999996</v>
      </c>
      <c r="S543" s="47">
        <v>617.24900000000002</v>
      </c>
      <c r="T543" s="47">
        <f t="shared" si="14"/>
        <v>24734.778000000002</v>
      </c>
      <c r="U543" s="47">
        <v>6318.9639999999999</v>
      </c>
      <c r="V543" s="47">
        <f t="shared" si="15"/>
        <v>40465.834999999999</v>
      </c>
      <c r="W543"/>
      <c r="X543"/>
      <c r="Y543"/>
      <c r="Z543"/>
      <c r="AA543"/>
    </row>
    <row r="544" spans="1:27" s="18" customFormat="1" x14ac:dyDescent="0.3">
      <c r="A544" s="16"/>
      <c r="B544" s="17">
        <v>44774</v>
      </c>
      <c r="C544" s="47">
        <v>7958.3209999999999</v>
      </c>
      <c r="D544" s="47">
        <v>4600.8730000000005</v>
      </c>
      <c r="E544" s="47">
        <v>974.78100000000006</v>
      </c>
      <c r="F544" s="47">
        <v>0</v>
      </c>
      <c r="G544" s="47">
        <v>0</v>
      </c>
      <c r="H544" s="47">
        <v>21923.689000000002</v>
      </c>
      <c r="I544" s="47">
        <v>5176.384</v>
      </c>
      <c r="J544" s="47">
        <v>6837.4340000000002</v>
      </c>
      <c r="K544" s="47">
        <v>655.625</v>
      </c>
      <c r="L544" s="47">
        <v>1396.6680000000001</v>
      </c>
      <c r="M544" s="47">
        <v>1149.616</v>
      </c>
      <c r="N544" s="47">
        <v>2916.2629999999999</v>
      </c>
      <c r="O544" s="47">
        <v>8.0340000000000007</v>
      </c>
      <c r="P544" s="47">
        <v>860.13200000000006</v>
      </c>
      <c r="Q544" s="47">
        <v>870.13</v>
      </c>
      <c r="R544" s="47">
        <v>141.65800000000002</v>
      </c>
      <c r="S544" s="47">
        <v>370.69900000000001</v>
      </c>
      <c r="T544" s="47">
        <f t="shared" si="14"/>
        <v>42306.332000000002</v>
      </c>
      <c r="U544" s="47">
        <v>6616.3559999999998</v>
      </c>
      <c r="V544" s="47">
        <f t="shared" si="15"/>
        <v>62456.663</v>
      </c>
      <c r="W544"/>
      <c r="X544"/>
      <c r="Y544"/>
      <c r="Z544"/>
      <c r="AA544"/>
    </row>
    <row r="545" spans="1:27" s="18" customFormat="1" x14ac:dyDescent="0.3">
      <c r="A545" s="16"/>
      <c r="B545" s="17">
        <v>44805</v>
      </c>
      <c r="C545" s="47">
        <v>8161.7280000000001</v>
      </c>
      <c r="D545" s="47">
        <v>2276.413</v>
      </c>
      <c r="E545" s="47">
        <v>1397.5</v>
      </c>
      <c r="F545" s="47">
        <v>0</v>
      </c>
      <c r="G545" s="47">
        <v>0.06</v>
      </c>
      <c r="H545" s="47">
        <v>4586.6019999999999</v>
      </c>
      <c r="I545" s="47">
        <v>5318.125</v>
      </c>
      <c r="J545" s="47">
        <v>5659.95</v>
      </c>
      <c r="K545" s="47">
        <v>786.94399999999996</v>
      </c>
      <c r="L545" s="47">
        <v>1087.279</v>
      </c>
      <c r="M545" s="47">
        <v>1105.884</v>
      </c>
      <c r="N545" s="47">
        <v>3332.4120000000003</v>
      </c>
      <c r="O545" s="47">
        <v>38.03</v>
      </c>
      <c r="P545" s="47">
        <v>1374.9570000000001</v>
      </c>
      <c r="Q545" s="47">
        <v>1928.952</v>
      </c>
      <c r="R545" s="47">
        <v>218.39500000000001</v>
      </c>
      <c r="S545" s="47">
        <v>267.88</v>
      </c>
      <c r="T545" s="47">
        <f t="shared" si="14"/>
        <v>25705.41</v>
      </c>
      <c r="U545" s="47">
        <v>9681.7139999999999</v>
      </c>
      <c r="V545" s="47">
        <f t="shared" si="15"/>
        <v>47222.824999999997</v>
      </c>
      <c r="W545"/>
      <c r="X545"/>
      <c r="Y545"/>
      <c r="Z545"/>
      <c r="AA545"/>
    </row>
    <row r="546" spans="1:27" s="18" customFormat="1" x14ac:dyDescent="0.3">
      <c r="A546" s="16"/>
      <c r="B546" s="17">
        <v>44835</v>
      </c>
      <c r="C546" s="47">
        <v>5719.3980000000001</v>
      </c>
      <c r="D546" s="47">
        <v>2386.7539999999999</v>
      </c>
      <c r="E546" s="47">
        <v>1020.696</v>
      </c>
      <c r="F546" s="47">
        <v>0</v>
      </c>
      <c r="G546" s="47">
        <v>0</v>
      </c>
      <c r="H546" s="47">
        <v>3016.308</v>
      </c>
      <c r="I546" s="47">
        <v>3660.2440000000001</v>
      </c>
      <c r="J546" s="47">
        <v>3499.2730000000001</v>
      </c>
      <c r="K546" s="47">
        <v>481.738</v>
      </c>
      <c r="L546" s="47">
        <v>905.101</v>
      </c>
      <c r="M546" s="47">
        <v>527.12099999999998</v>
      </c>
      <c r="N546" s="47">
        <v>2032.28</v>
      </c>
      <c r="O546" s="47">
        <v>21.405999999999999</v>
      </c>
      <c r="P546" s="47">
        <v>1298.5520000000001</v>
      </c>
      <c r="Q546" s="47">
        <v>787.46500000000003</v>
      </c>
      <c r="R546" s="47">
        <v>838.29500000000007</v>
      </c>
      <c r="S546" s="47">
        <v>323.34800000000001</v>
      </c>
      <c r="T546" s="47">
        <f t="shared" si="14"/>
        <v>17391.131000000005</v>
      </c>
      <c r="U546" s="47">
        <v>4311.4369999999999</v>
      </c>
      <c r="V546" s="47">
        <f t="shared" si="15"/>
        <v>30829.416000000005</v>
      </c>
      <c r="W546"/>
      <c r="X546"/>
      <c r="Y546"/>
      <c r="Z546"/>
      <c r="AA546"/>
    </row>
    <row r="547" spans="1:27" s="18" customFormat="1" x14ac:dyDescent="0.3">
      <c r="A547" s="16"/>
      <c r="B547" s="17">
        <v>44866</v>
      </c>
      <c r="C547" s="47">
        <v>5451.1480000000001</v>
      </c>
      <c r="D547" s="47">
        <v>3342.8960000000002</v>
      </c>
      <c r="E547" s="47">
        <v>627.97400000000005</v>
      </c>
      <c r="F547" s="47">
        <v>0</v>
      </c>
      <c r="G547" s="47">
        <v>0</v>
      </c>
      <c r="H547" s="47">
        <v>4640.8090000000002</v>
      </c>
      <c r="I547" s="47">
        <v>4878.7740000000003</v>
      </c>
      <c r="J547" s="47">
        <v>4348.3770000000004</v>
      </c>
      <c r="K547" s="47">
        <v>337.649</v>
      </c>
      <c r="L547" s="47">
        <v>1138.866</v>
      </c>
      <c r="M547" s="47">
        <v>1024.3489999999999</v>
      </c>
      <c r="N547" s="47">
        <v>2128.4670000000001</v>
      </c>
      <c r="O547" s="47">
        <v>3.073</v>
      </c>
      <c r="P547" s="47">
        <v>566.68399999999997</v>
      </c>
      <c r="Q547" s="47">
        <v>487.36900000000003</v>
      </c>
      <c r="R547" s="47">
        <v>367.91500000000002</v>
      </c>
      <c r="S547" s="47">
        <v>832.375</v>
      </c>
      <c r="T547" s="47">
        <f t="shared" si="14"/>
        <v>20754.707000000002</v>
      </c>
      <c r="U547" s="47">
        <v>5818.1549999999997</v>
      </c>
      <c r="V547" s="47">
        <f t="shared" si="15"/>
        <v>35994.880000000005</v>
      </c>
      <c r="W547"/>
      <c r="X547"/>
      <c r="Y547"/>
      <c r="Z547"/>
      <c r="AA547"/>
    </row>
    <row r="548" spans="1:27" s="18" customFormat="1" x14ac:dyDescent="0.3">
      <c r="A548" s="16"/>
      <c r="B548" s="17">
        <v>44896</v>
      </c>
      <c r="C548" s="47">
        <v>5958.9449999999997</v>
      </c>
      <c r="D548" s="47">
        <v>1864.6130000000001</v>
      </c>
      <c r="E548" s="47">
        <v>743.02</v>
      </c>
      <c r="F548" s="47">
        <v>0</v>
      </c>
      <c r="G548" s="47">
        <v>1.54</v>
      </c>
      <c r="H548" s="47">
        <v>2789.2620000000002</v>
      </c>
      <c r="I548" s="47">
        <v>4819.4870000000001</v>
      </c>
      <c r="J548" s="47">
        <v>5490.9130000000005</v>
      </c>
      <c r="K548" s="47">
        <v>1199.0540000000001</v>
      </c>
      <c r="L548" s="47">
        <v>1338.934</v>
      </c>
      <c r="M548" s="47">
        <v>1219.393</v>
      </c>
      <c r="N548" s="47">
        <v>3830.0050000000001</v>
      </c>
      <c r="O548" s="47">
        <v>2.86</v>
      </c>
      <c r="P548" s="47">
        <v>1564.5129999999999</v>
      </c>
      <c r="Q548" s="47">
        <v>1151.54</v>
      </c>
      <c r="R548" s="47">
        <v>378.41200000000003</v>
      </c>
      <c r="S548" s="47">
        <v>330.07800000000003</v>
      </c>
      <c r="T548" s="47">
        <f t="shared" si="14"/>
        <v>24114.451000000001</v>
      </c>
      <c r="U548" s="47">
        <v>5190.442</v>
      </c>
      <c r="V548" s="47">
        <f t="shared" si="15"/>
        <v>37873.011000000006</v>
      </c>
      <c r="W548"/>
      <c r="X548"/>
      <c r="Y548"/>
      <c r="Z548"/>
      <c r="AA548"/>
    </row>
    <row r="549" spans="1:27" s="18" customFormat="1" x14ac:dyDescent="0.3">
      <c r="A549" s="16"/>
      <c r="B549" s="17">
        <v>44927</v>
      </c>
      <c r="C549" s="47">
        <v>7303.7669999999998</v>
      </c>
      <c r="D549" s="47">
        <v>2792.4540000000002</v>
      </c>
      <c r="E549" s="47">
        <v>1319.9490000000001</v>
      </c>
      <c r="F549" s="47">
        <v>7.3100000000000005</v>
      </c>
      <c r="G549" s="47">
        <v>0</v>
      </c>
      <c r="H549" s="47">
        <v>4875.7669999999998</v>
      </c>
      <c r="I549" s="47">
        <v>3946.02</v>
      </c>
      <c r="J549" s="47">
        <v>4995.3500000000004</v>
      </c>
      <c r="K549" s="47">
        <v>206.13</v>
      </c>
      <c r="L549" s="47">
        <v>821.73400000000004</v>
      </c>
      <c r="M549" s="47">
        <v>509.44400000000002</v>
      </c>
      <c r="N549" s="47">
        <v>1608.9650000000001</v>
      </c>
      <c r="O549" s="47">
        <v>0</v>
      </c>
      <c r="P549" s="47">
        <v>753.79899999999998</v>
      </c>
      <c r="Q549" s="47">
        <v>504.67599999999999</v>
      </c>
      <c r="R549" s="47">
        <v>68.478999999999999</v>
      </c>
      <c r="S549" s="47">
        <v>99.11</v>
      </c>
      <c r="T549" s="47">
        <f t="shared" si="14"/>
        <v>18389.473999999998</v>
      </c>
      <c r="U549" s="47">
        <v>7042.76</v>
      </c>
      <c r="V549" s="47">
        <f t="shared" si="15"/>
        <v>36855.714</v>
      </c>
      <c r="W549"/>
      <c r="X549"/>
      <c r="Y549"/>
      <c r="Z549"/>
      <c r="AA549"/>
    </row>
    <row r="550" spans="1:27" s="18" customFormat="1" x14ac:dyDescent="0.3">
      <c r="A550" s="16"/>
      <c r="B550" s="17">
        <v>44958</v>
      </c>
      <c r="C550" s="47">
        <v>6277.9400000000005</v>
      </c>
      <c r="D550" s="47">
        <v>2778.9859999999999</v>
      </c>
      <c r="E550" s="47">
        <v>1100.7280000000001</v>
      </c>
      <c r="F550" s="47">
        <v>0</v>
      </c>
      <c r="G550" s="47">
        <v>0</v>
      </c>
      <c r="H550" s="47">
        <v>4926.4250000000002</v>
      </c>
      <c r="I550" s="47">
        <v>6310.076</v>
      </c>
      <c r="J550" s="47">
        <v>3840.556</v>
      </c>
      <c r="K550" s="47">
        <v>548.48599999999999</v>
      </c>
      <c r="L550" s="47">
        <v>1116.097</v>
      </c>
      <c r="M550" s="47">
        <v>577.00700000000006</v>
      </c>
      <c r="N550" s="47">
        <v>2691.0239999999999</v>
      </c>
      <c r="O550" s="47">
        <v>28.291</v>
      </c>
      <c r="P550" s="47">
        <v>1429.652</v>
      </c>
      <c r="Q550" s="47">
        <v>793.62599999999998</v>
      </c>
      <c r="R550" s="47">
        <v>221.75800000000001</v>
      </c>
      <c r="S550" s="47">
        <v>635.08500000000004</v>
      </c>
      <c r="T550" s="47">
        <f t="shared" si="14"/>
        <v>23118.08300000001</v>
      </c>
      <c r="U550" s="47">
        <v>5042.9690000000001</v>
      </c>
      <c r="V550" s="47">
        <f t="shared" si="15"/>
        <v>38318.706000000006</v>
      </c>
      <c r="W550"/>
      <c r="X550"/>
      <c r="Y550"/>
      <c r="Z550"/>
      <c r="AA550"/>
    </row>
    <row r="551" spans="1:27" s="18" customFormat="1" x14ac:dyDescent="0.3">
      <c r="A551" s="16"/>
      <c r="B551" s="17">
        <v>44986</v>
      </c>
      <c r="C551" s="47">
        <v>7188.8410000000003</v>
      </c>
      <c r="D551" s="47">
        <v>3465.3740000000003</v>
      </c>
      <c r="E551" s="47">
        <v>1240.076</v>
      </c>
      <c r="F551" s="47">
        <v>0</v>
      </c>
      <c r="G551" s="47">
        <v>0</v>
      </c>
      <c r="H551" s="47">
        <v>13705.493</v>
      </c>
      <c r="I551" s="47">
        <v>5995.1170000000002</v>
      </c>
      <c r="J551" s="47">
        <v>5307.3159999999998</v>
      </c>
      <c r="K551" s="47">
        <v>923.17000000000007</v>
      </c>
      <c r="L551" s="47">
        <v>1541.819</v>
      </c>
      <c r="M551" s="47">
        <v>1213.056</v>
      </c>
      <c r="N551" s="47">
        <v>2994.2159999999999</v>
      </c>
      <c r="O551" s="47">
        <v>51.439</v>
      </c>
      <c r="P551" s="47">
        <v>1510.0440000000001</v>
      </c>
      <c r="Q551" s="47">
        <v>313.38200000000001</v>
      </c>
      <c r="R551" s="47">
        <v>497.56600000000003</v>
      </c>
      <c r="S551" s="47">
        <v>705.99099999999999</v>
      </c>
      <c r="T551" s="47">
        <f t="shared" si="14"/>
        <v>34758.608999999997</v>
      </c>
      <c r="U551" s="47">
        <v>7033.3109999999997</v>
      </c>
      <c r="V551" s="47">
        <f t="shared" si="15"/>
        <v>53686.210999999996</v>
      </c>
      <c r="W551"/>
      <c r="X551"/>
      <c r="Y551"/>
      <c r="Z551"/>
      <c r="AA551"/>
    </row>
    <row r="552" spans="1:27" s="18" customFormat="1" x14ac:dyDescent="0.3">
      <c r="A552" s="16"/>
      <c r="B552" s="17">
        <v>45017</v>
      </c>
      <c r="C552" s="47">
        <v>6271.33</v>
      </c>
      <c r="D552" s="47">
        <v>3994.5660000000003</v>
      </c>
      <c r="E552" s="47">
        <v>505.13200000000001</v>
      </c>
      <c r="F552" s="47">
        <v>0</v>
      </c>
      <c r="G552" s="47">
        <v>0</v>
      </c>
      <c r="H552" s="47">
        <v>3285.0349999999999</v>
      </c>
      <c r="I552" s="47">
        <v>4707.3689999999997</v>
      </c>
      <c r="J552" s="47">
        <v>5061.5619999999999</v>
      </c>
      <c r="K552" s="47">
        <v>465.916</v>
      </c>
      <c r="L552" s="47">
        <v>980.84800000000007</v>
      </c>
      <c r="M552" s="47">
        <v>693.38200000000006</v>
      </c>
      <c r="N552" s="47">
        <v>2257.4790000000003</v>
      </c>
      <c r="O552" s="47">
        <v>10.096</v>
      </c>
      <c r="P552" s="47">
        <v>620.91999999999996</v>
      </c>
      <c r="Q552" s="47">
        <v>802.76200000000006</v>
      </c>
      <c r="R552" s="47">
        <v>102.866</v>
      </c>
      <c r="S552" s="47">
        <v>419.11900000000003</v>
      </c>
      <c r="T552" s="47">
        <f t="shared" si="14"/>
        <v>19407.353999999999</v>
      </c>
      <c r="U552" s="47">
        <v>6285.7780000000002</v>
      </c>
      <c r="V552" s="47">
        <f t="shared" si="15"/>
        <v>36464.159999999996</v>
      </c>
      <c r="W552"/>
      <c r="X552"/>
      <c r="Y552"/>
      <c r="Z552"/>
      <c r="AA552"/>
    </row>
    <row r="553" spans="1:27" s="18" customFormat="1" x14ac:dyDescent="0.3">
      <c r="A553" s="16"/>
      <c r="B553" s="17">
        <v>45047</v>
      </c>
      <c r="C553" s="47">
        <v>6536.2250000000004</v>
      </c>
      <c r="D553" s="47">
        <v>2892.8360000000002</v>
      </c>
      <c r="E553" s="47">
        <v>1392.921</v>
      </c>
      <c r="F553" s="47">
        <v>0</v>
      </c>
      <c r="G553" s="47">
        <v>0</v>
      </c>
      <c r="H553" s="47">
        <v>4804.5529999999999</v>
      </c>
      <c r="I553" s="47">
        <v>4482.5600000000004</v>
      </c>
      <c r="J553" s="47">
        <v>5184.5070000000005</v>
      </c>
      <c r="K553" s="47">
        <v>851.88800000000003</v>
      </c>
      <c r="L553" s="47">
        <v>1114.0840000000001</v>
      </c>
      <c r="M553" s="47">
        <v>1327.826</v>
      </c>
      <c r="N553" s="47">
        <v>2580.5170000000003</v>
      </c>
      <c r="O553" s="47">
        <v>2.2290000000000001</v>
      </c>
      <c r="P553" s="47">
        <v>1027.9080000000001</v>
      </c>
      <c r="Q553" s="47">
        <v>505.19400000000002</v>
      </c>
      <c r="R553" s="47">
        <v>161.95000000000002</v>
      </c>
      <c r="S553" s="47">
        <v>354.87400000000002</v>
      </c>
      <c r="T553" s="47">
        <f t="shared" si="14"/>
        <v>22398.090000000004</v>
      </c>
      <c r="U553" s="47">
        <v>8683.1110000000008</v>
      </c>
      <c r="V553" s="47">
        <f t="shared" si="15"/>
        <v>41903.183000000005</v>
      </c>
      <c r="W553"/>
      <c r="X553"/>
      <c r="Y553"/>
      <c r="Z553"/>
      <c r="AA553"/>
    </row>
    <row r="554" spans="1:27" s="18" customFormat="1" x14ac:dyDescent="0.3">
      <c r="A554" s="16"/>
      <c r="B554" s="17">
        <v>45078</v>
      </c>
      <c r="C554" s="47">
        <v>4446.4669999999996</v>
      </c>
      <c r="D554" s="47">
        <v>2565.857</v>
      </c>
      <c r="E554" s="47">
        <v>1238.758</v>
      </c>
      <c r="F554" s="47">
        <v>0.48699999999999999</v>
      </c>
      <c r="G554" s="47">
        <v>217.35900000000001</v>
      </c>
      <c r="H554" s="47">
        <v>4777.5219999999999</v>
      </c>
      <c r="I554" s="47">
        <v>5594.76</v>
      </c>
      <c r="J554" s="47">
        <v>5944.97</v>
      </c>
      <c r="K554" s="47">
        <v>981.14</v>
      </c>
      <c r="L554" s="47">
        <v>1638.3410000000001</v>
      </c>
      <c r="M554" s="47">
        <v>1264.039</v>
      </c>
      <c r="N554" s="47">
        <v>3735.4749999999999</v>
      </c>
      <c r="O554" s="47">
        <v>1.161</v>
      </c>
      <c r="P554" s="47">
        <v>1469.9660000000001</v>
      </c>
      <c r="Q554" s="47">
        <v>0</v>
      </c>
      <c r="R554" s="47">
        <v>647.49199999999996</v>
      </c>
      <c r="S554" s="47">
        <v>305.15300000000002</v>
      </c>
      <c r="T554" s="47">
        <f t="shared" si="14"/>
        <v>26360.018999999997</v>
      </c>
      <c r="U554" s="47">
        <v>8022.6459999999997</v>
      </c>
      <c r="V554" s="47">
        <f t="shared" si="15"/>
        <v>42851.593000000001</v>
      </c>
      <c r="W554"/>
      <c r="X554"/>
      <c r="Y554"/>
      <c r="Z554"/>
      <c r="AA554"/>
    </row>
    <row r="555" spans="1:27" s="18" customFormat="1" x14ac:dyDescent="0.3">
      <c r="A555" s="16"/>
      <c r="B555" s="17">
        <v>45108</v>
      </c>
      <c r="C555" s="47">
        <v>3310.1030000000001</v>
      </c>
      <c r="D555" s="47">
        <v>4271.5460000000003</v>
      </c>
      <c r="E555" s="47">
        <v>1126.6469999999999</v>
      </c>
      <c r="F555" s="47">
        <v>0</v>
      </c>
      <c r="G555" s="47">
        <v>0</v>
      </c>
      <c r="H555" s="47">
        <v>4125.567</v>
      </c>
      <c r="I555" s="47">
        <v>3966.4140000000002</v>
      </c>
      <c r="J555" s="47">
        <v>6929.5950000000003</v>
      </c>
      <c r="K555" s="47">
        <v>798.46100000000001</v>
      </c>
      <c r="L555" s="47">
        <v>1061.5520000000001</v>
      </c>
      <c r="M555" s="47">
        <v>855.86099999999999</v>
      </c>
      <c r="N555" s="47">
        <v>1861.0050000000001</v>
      </c>
      <c r="O555" s="47">
        <v>76.082000000000008</v>
      </c>
      <c r="P555" s="47">
        <v>524.75400000000002</v>
      </c>
      <c r="Q555" s="47">
        <v>782.75400000000002</v>
      </c>
      <c r="R555" s="47">
        <v>479.69400000000002</v>
      </c>
      <c r="S555" s="47">
        <v>715.58199999999999</v>
      </c>
      <c r="T555" s="47">
        <f t="shared" si="14"/>
        <v>22177.321</v>
      </c>
      <c r="U555" s="47">
        <v>8169.5659999999998</v>
      </c>
      <c r="V555" s="47">
        <f t="shared" si="15"/>
        <v>39055.182999999997</v>
      </c>
      <c r="W555"/>
      <c r="X555"/>
      <c r="Y555"/>
      <c r="Z555"/>
      <c r="AA555"/>
    </row>
    <row r="556" spans="1:27" s="18" customFormat="1" x14ac:dyDescent="0.3">
      <c r="A556" s="16"/>
      <c r="B556" s="17">
        <v>45139</v>
      </c>
      <c r="C556" s="47">
        <v>8265.3770000000004</v>
      </c>
      <c r="D556" s="47">
        <v>5599.3680000000004</v>
      </c>
      <c r="E556" s="47">
        <v>747.08699999999999</v>
      </c>
      <c r="F556" s="47">
        <v>0</v>
      </c>
      <c r="G556" s="47">
        <v>0</v>
      </c>
      <c r="H556" s="47">
        <v>3306.6280000000002</v>
      </c>
      <c r="I556" s="47">
        <v>3705.0509999999999</v>
      </c>
      <c r="J556" s="47">
        <v>3791.5439999999999</v>
      </c>
      <c r="K556" s="47">
        <v>1048.021</v>
      </c>
      <c r="L556" s="47">
        <v>873.34900000000005</v>
      </c>
      <c r="M556" s="47">
        <v>1304.028</v>
      </c>
      <c r="N556" s="47">
        <v>1805.2080000000001</v>
      </c>
      <c r="O556" s="47">
        <v>15.148</v>
      </c>
      <c r="P556" s="47">
        <v>934.53899999999999</v>
      </c>
      <c r="Q556" s="47">
        <v>806.63099999999997</v>
      </c>
      <c r="R556" s="47">
        <v>40.466999999999999</v>
      </c>
      <c r="S556" s="47">
        <v>229.65200000000002</v>
      </c>
      <c r="T556" s="47">
        <f t="shared" si="14"/>
        <v>17860.266</v>
      </c>
      <c r="U556" s="47">
        <v>5142.3739999999998</v>
      </c>
      <c r="V556" s="47">
        <f t="shared" si="15"/>
        <v>37614.471999999994</v>
      </c>
      <c r="W556"/>
      <c r="X556"/>
      <c r="Y556"/>
      <c r="Z556"/>
      <c r="AA556"/>
    </row>
    <row r="557" spans="1:27" s="18" customFormat="1" x14ac:dyDescent="0.3">
      <c r="A557" s="16"/>
      <c r="B557" s="17">
        <v>45170</v>
      </c>
      <c r="C557" s="47">
        <v>6584.0190000000002</v>
      </c>
      <c r="D557" s="47">
        <v>3052.8719999999998</v>
      </c>
      <c r="E557" s="47">
        <v>173.072</v>
      </c>
      <c r="F557" s="47">
        <v>0</v>
      </c>
      <c r="G557" s="47">
        <v>200</v>
      </c>
      <c r="H557" s="47">
        <v>8832.3649999999998</v>
      </c>
      <c r="I557" s="47">
        <v>3321.1860000000001</v>
      </c>
      <c r="J557" s="47">
        <v>8161.95</v>
      </c>
      <c r="K557" s="47">
        <v>801.18799999999999</v>
      </c>
      <c r="L557" s="47">
        <v>836.70900000000006</v>
      </c>
      <c r="M557" s="47">
        <v>781.95900000000006</v>
      </c>
      <c r="N557" s="47">
        <v>2201.6610000000001</v>
      </c>
      <c r="O557" s="47">
        <v>81.408000000000001</v>
      </c>
      <c r="P557" s="47">
        <v>969.62900000000002</v>
      </c>
      <c r="Q557" s="47">
        <v>606.85500000000002</v>
      </c>
      <c r="R557" s="47">
        <v>114.755</v>
      </c>
      <c r="S557" s="47">
        <v>879.26599999999996</v>
      </c>
      <c r="T557" s="47">
        <f t="shared" si="14"/>
        <v>27588.930999999997</v>
      </c>
      <c r="U557" s="47">
        <v>8080.7470000000003</v>
      </c>
      <c r="V557" s="47">
        <f t="shared" si="15"/>
        <v>45679.641000000003</v>
      </c>
      <c r="W557"/>
      <c r="X557"/>
      <c r="Y557"/>
      <c r="Z557"/>
      <c r="AA557"/>
    </row>
    <row r="558" spans="1:27" s="18" customFormat="1" x14ac:dyDescent="0.3">
      <c r="A558" s="16"/>
      <c r="B558" s="17">
        <v>45200</v>
      </c>
      <c r="C558" s="47">
        <v>4322.8410000000003</v>
      </c>
      <c r="D558" s="47">
        <v>2245.962</v>
      </c>
      <c r="E558" s="47">
        <v>1185.2139999999999</v>
      </c>
      <c r="F558" s="47">
        <v>0</v>
      </c>
      <c r="G558" s="47">
        <v>47.395000000000003</v>
      </c>
      <c r="H558" s="47">
        <v>2835.8180000000002</v>
      </c>
      <c r="I558" s="47">
        <v>2767.6959999999999</v>
      </c>
      <c r="J558" s="47">
        <v>7463.7730000000001</v>
      </c>
      <c r="K558" s="47">
        <v>1243.491</v>
      </c>
      <c r="L558" s="47">
        <v>1643.7440000000001</v>
      </c>
      <c r="M558" s="47">
        <v>1447.0720000000001</v>
      </c>
      <c r="N558" s="47">
        <v>2669.5650000000001</v>
      </c>
      <c r="O558" s="47">
        <v>12.405000000000001</v>
      </c>
      <c r="P558" s="47">
        <v>1501.9069999999999</v>
      </c>
      <c r="Q558" s="47">
        <v>594.94799999999998</v>
      </c>
      <c r="R558" s="47">
        <v>257.84199999999998</v>
      </c>
      <c r="S558" s="47">
        <v>274.00100000000003</v>
      </c>
      <c r="T558" s="47">
        <f t="shared" si="14"/>
        <v>22712.261999999999</v>
      </c>
      <c r="U558" s="47">
        <v>5289.5929999999998</v>
      </c>
      <c r="V558" s="47">
        <f t="shared" si="15"/>
        <v>35803.267</v>
      </c>
      <c r="W558"/>
      <c r="X558"/>
      <c r="Y558"/>
      <c r="Z558"/>
      <c r="AA558"/>
    </row>
    <row r="559" spans="1:27" s="18" customFormat="1" x14ac:dyDescent="0.3">
      <c r="A559" s="16"/>
      <c r="B559" s="17">
        <v>45231</v>
      </c>
      <c r="C559" s="47">
        <v>7675.16</v>
      </c>
      <c r="D559" s="47">
        <v>1578.183</v>
      </c>
      <c r="E559" s="47">
        <v>746.03</v>
      </c>
      <c r="F559" s="47">
        <v>0</v>
      </c>
      <c r="G559" s="47">
        <v>0</v>
      </c>
      <c r="H559" s="47">
        <v>2991.7629999999999</v>
      </c>
      <c r="I559" s="47">
        <v>3649.6510000000003</v>
      </c>
      <c r="J559" s="47">
        <v>4682.8280000000004</v>
      </c>
      <c r="K559" s="47">
        <v>778.03200000000004</v>
      </c>
      <c r="L559" s="47">
        <v>1182.461</v>
      </c>
      <c r="M559" s="47">
        <v>1145.825</v>
      </c>
      <c r="N559" s="47">
        <v>4017.2570000000001</v>
      </c>
      <c r="O559" s="47">
        <v>18.981999999999999</v>
      </c>
      <c r="P559" s="47">
        <v>1395.079</v>
      </c>
      <c r="Q559" s="47">
        <v>631.11199999999997</v>
      </c>
      <c r="R559" s="47">
        <v>48.710999999999999</v>
      </c>
      <c r="S559" s="47">
        <v>168.00200000000001</v>
      </c>
      <c r="T559" s="47">
        <f t="shared" si="14"/>
        <v>20709.703000000005</v>
      </c>
      <c r="U559" s="47">
        <v>4823.3670000000002</v>
      </c>
      <c r="V559" s="47">
        <f t="shared" si="15"/>
        <v>35532.443000000007</v>
      </c>
      <c r="W559"/>
      <c r="X559"/>
      <c r="Y559"/>
      <c r="Z559"/>
      <c r="AA559"/>
    </row>
    <row r="560" spans="1:27" s="18" customFormat="1" ht="14.25" customHeight="1" x14ac:dyDescent="0.3">
      <c r="A560" s="16"/>
      <c r="B560" s="17">
        <v>45261</v>
      </c>
      <c r="C560" s="47">
        <v>4679.7380000000003</v>
      </c>
      <c r="D560" s="47">
        <v>2720.4630000000002</v>
      </c>
      <c r="E560" s="47">
        <v>439.80200000000002</v>
      </c>
      <c r="F560" s="47">
        <v>0</v>
      </c>
      <c r="G560" s="47">
        <v>0</v>
      </c>
      <c r="H560" s="47">
        <v>7725.4750000000004</v>
      </c>
      <c r="I560" s="47">
        <v>2899.2350000000001</v>
      </c>
      <c r="J560" s="47">
        <v>3852.152</v>
      </c>
      <c r="K560" s="47">
        <v>377.69200000000001</v>
      </c>
      <c r="L560" s="47">
        <v>1157.982</v>
      </c>
      <c r="M560" s="47">
        <v>584.98599999999999</v>
      </c>
      <c r="N560" s="47">
        <v>1716.3320000000001</v>
      </c>
      <c r="O560" s="47">
        <v>4.32</v>
      </c>
      <c r="P560" s="47">
        <v>750.67</v>
      </c>
      <c r="Q560" s="47">
        <v>905.75099999999998</v>
      </c>
      <c r="R560" s="47">
        <v>1446.4270000000001</v>
      </c>
      <c r="S560" s="47">
        <v>308.88100000000003</v>
      </c>
      <c r="T560" s="47">
        <f t="shared" si="14"/>
        <v>21729.902999999998</v>
      </c>
      <c r="U560" s="47">
        <v>7234.0290000000005</v>
      </c>
      <c r="V560" s="47">
        <f t="shared" si="15"/>
        <v>36803.934999999998</v>
      </c>
      <c r="W560"/>
      <c r="X560"/>
      <c r="Y560"/>
      <c r="Z560"/>
      <c r="AA560"/>
    </row>
    <row r="561" spans="1:27" s="18" customFormat="1" x14ac:dyDescent="0.3">
      <c r="A561" s="16"/>
      <c r="B561" s="17">
        <v>45292</v>
      </c>
      <c r="C561" s="47">
        <v>7133.1670000000004</v>
      </c>
      <c r="D561" s="47">
        <v>3932.6030000000001</v>
      </c>
      <c r="E561" s="47">
        <v>757.55799999999999</v>
      </c>
      <c r="F561" s="47">
        <v>0</v>
      </c>
      <c r="G561" s="47">
        <v>55.730000000000004</v>
      </c>
      <c r="H561" s="47">
        <v>8532.1689999999999</v>
      </c>
      <c r="I561" s="47">
        <v>2516.1109999999999</v>
      </c>
      <c r="J561" s="47">
        <v>5635.2070000000003</v>
      </c>
      <c r="K561" s="47">
        <v>933.14</v>
      </c>
      <c r="L561" s="47">
        <v>890.34400000000005</v>
      </c>
      <c r="M561" s="47">
        <v>1063.6189999999999</v>
      </c>
      <c r="N561" s="47">
        <v>1810.8679999999999</v>
      </c>
      <c r="O561" s="47">
        <v>33.672000000000004</v>
      </c>
      <c r="P561" s="47">
        <v>839.37800000000004</v>
      </c>
      <c r="Q561" s="47">
        <v>1090.848</v>
      </c>
      <c r="R561" s="47">
        <v>93.828000000000003</v>
      </c>
      <c r="S561" s="47">
        <v>491.88</v>
      </c>
      <c r="T561" s="47">
        <f t="shared" si="14"/>
        <v>23931.064000000002</v>
      </c>
      <c r="U561" s="47">
        <v>4546.7219999999998</v>
      </c>
      <c r="V561" s="47">
        <f t="shared" si="15"/>
        <v>40356.844000000005</v>
      </c>
      <c r="W561"/>
      <c r="X561"/>
      <c r="Y561"/>
      <c r="Z561"/>
      <c r="AA561"/>
    </row>
    <row r="562" spans="1:27" s="18" customFormat="1" x14ac:dyDescent="0.3">
      <c r="A562" s="16"/>
      <c r="B562" s="17">
        <v>45323</v>
      </c>
      <c r="C562" s="47">
        <v>7306.5450000000001</v>
      </c>
      <c r="D562" s="47">
        <v>3090.777</v>
      </c>
      <c r="E562" s="47">
        <v>1030.027</v>
      </c>
      <c r="F562" s="47">
        <v>0</v>
      </c>
      <c r="G562" s="47">
        <v>0</v>
      </c>
      <c r="H562" s="47">
        <v>2995.8890000000001</v>
      </c>
      <c r="I562" s="47">
        <v>3826.3409999999999</v>
      </c>
      <c r="J562" s="47">
        <v>3923.7330000000002</v>
      </c>
      <c r="K562" s="47">
        <v>623.33100000000002</v>
      </c>
      <c r="L562" s="47">
        <v>1020.662</v>
      </c>
      <c r="M562" s="47">
        <v>873.43899999999996</v>
      </c>
      <c r="N562" s="47">
        <v>2988.7870000000003</v>
      </c>
      <c r="O562" s="47">
        <v>3.5660000000000003</v>
      </c>
      <c r="P562" s="47">
        <v>1331.3130000000001</v>
      </c>
      <c r="Q562" s="47">
        <v>487.05099999999999</v>
      </c>
      <c r="R562" s="47">
        <v>288.887</v>
      </c>
      <c r="S562" s="47">
        <v>529.91200000000003</v>
      </c>
      <c r="T562" s="47">
        <f t="shared" si="14"/>
        <v>18892.911</v>
      </c>
      <c r="U562" s="47">
        <v>8214.6579999999994</v>
      </c>
      <c r="V562" s="47">
        <f t="shared" si="15"/>
        <v>38534.918000000005</v>
      </c>
      <c r="W562"/>
      <c r="X562"/>
      <c r="Y562"/>
      <c r="Z562"/>
      <c r="AA562"/>
    </row>
    <row r="563" spans="1:27" s="18" customFormat="1" x14ac:dyDescent="0.3">
      <c r="A563" s="16"/>
      <c r="B563" s="17">
        <v>45352</v>
      </c>
      <c r="C563" s="47">
        <v>7875.4620000000004</v>
      </c>
      <c r="D563" s="47">
        <v>4387.3440000000001</v>
      </c>
      <c r="E563" s="47">
        <v>1420.867</v>
      </c>
      <c r="F563" s="47">
        <v>0</v>
      </c>
      <c r="G563" s="47">
        <v>111.14400000000001</v>
      </c>
      <c r="H563" s="47">
        <v>4140.1480000000001</v>
      </c>
      <c r="I563" s="47">
        <v>2622.5320000000002</v>
      </c>
      <c r="J563" s="47">
        <v>7491.3609999999999</v>
      </c>
      <c r="K563" s="47">
        <v>775.38900000000001</v>
      </c>
      <c r="L563" s="47">
        <v>1431.847</v>
      </c>
      <c r="M563" s="47">
        <v>1073.2090000000001</v>
      </c>
      <c r="N563" s="47">
        <v>2391.9659999999999</v>
      </c>
      <c r="O563" s="47">
        <v>135.28200000000001</v>
      </c>
      <c r="P563" s="47">
        <v>827.57799999999997</v>
      </c>
      <c r="Q563" s="47">
        <v>592.20900000000006</v>
      </c>
      <c r="R563" s="47">
        <v>1377.722</v>
      </c>
      <c r="S563" s="47">
        <v>253.107</v>
      </c>
      <c r="T563" s="47">
        <f t="shared" si="14"/>
        <v>23112.350000000002</v>
      </c>
      <c r="U563" s="47">
        <v>9326.1409999999996</v>
      </c>
      <c r="V563" s="47">
        <f t="shared" si="15"/>
        <v>46233.308000000005</v>
      </c>
      <c r="W563"/>
      <c r="X563"/>
      <c r="Y563"/>
      <c r="Z563"/>
      <c r="AA563"/>
    </row>
    <row r="564" spans="1:27" s="18" customFormat="1" x14ac:dyDescent="0.3">
      <c r="A564" s="16"/>
      <c r="B564" s="17">
        <v>45383</v>
      </c>
      <c r="C564" s="47">
        <v>5934.1729999999998</v>
      </c>
      <c r="D564" s="47">
        <v>2489.7440000000001</v>
      </c>
      <c r="E564" s="47">
        <v>833.99800000000005</v>
      </c>
      <c r="F564" s="47">
        <v>0</v>
      </c>
      <c r="G564" s="47">
        <v>0</v>
      </c>
      <c r="H564" s="47">
        <v>2974.5</v>
      </c>
      <c r="I564" s="47">
        <v>2922.931</v>
      </c>
      <c r="J564" s="47">
        <v>5437.8829999999998</v>
      </c>
      <c r="K564" s="47">
        <v>483.15199999999999</v>
      </c>
      <c r="L564" s="47">
        <v>754.48</v>
      </c>
      <c r="M564" s="47">
        <v>1188.8969999999999</v>
      </c>
      <c r="N564" s="47">
        <v>2181.2840000000001</v>
      </c>
      <c r="O564" s="47">
        <v>286.95499999999998</v>
      </c>
      <c r="P564" s="47">
        <v>1060.856</v>
      </c>
      <c r="Q564" s="47">
        <v>405.41200000000003</v>
      </c>
      <c r="R564" s="47">
        <v>61.800000000000004</v>
      </c>
      <c r="S564" s="47">
        <v>210.37200000000001</v>
      </c>
      <c r="T564" s="47">
        <f t="shared" si="14"/>
        <v>17968.522000000001</v>
      </c>
      <c r="U564" s="47">
        <v>5044.7849999999999</v>
      </c>
      <c r="V564" s="47">
        <f t="shared" si="15"/>
        <v>32271.221999999998</v>
      </c>
      <c r="W564"/>
      <c r="X564"/>
      <c r="Y564"/>
      <c r="Z564"/>
      <c r="AA564"/>
    </row>
    <row r="565" spans="1:27" s="18" customFormat="1" x14ac:dyDescent="0.3">
      <c r="A565" s="16"/>
      <c r="B565" s="17">
        <v>45413</v>
      </c>
      <c r="C565" s="47">
        <v>10147.869000000001</v>
      </c>
      <c r="D565" s="47">
        <v>3905.5790000000002</v>
      </c>
      <c r="E565" s="47">
        <v>686.58500000000004</v>
      </c>
      <c r="F565" s="47">
        <v>0</v>
      </c>
      <c r="G565" s="47">
        <v>0</v>
      </c>
      <c r="H565" s="47">
        <v>9163.3700000000008</v>
      </c>
      <c r="I565" s="47">
        <v>2879.1689999999999</v>
      </c>
      <c r="J565" s="47">
        <v>5420.0450000000001</v>
      </c>
      <c r="K565" s="47">
        <v>965.70900000000006</v>
      </c>
      <c r="L565" s="47">
        <v>1009.634</v>
      </c>
      <c r="M565" s="47">
        <v>2319.9180000000001</v>
      </c>
      <c r="N565" s="47">
        <v>1907.375</v>
      </c>
      <c r="O565" s="47">
        <v>0</v>
      </c>
      <c r="P565" s="47">
        <v>1254.2560000000001</v>
      </c>
      <c r="Q565" s="47">
        <v>1172.94</v>
      </c>
      <c r="R565" s="47">
        <v>652.33199999999999</v>
      </c>
      <c r="S565" s="47">
        <v>410.24700000000001</v>
      </c>
      <c r="T565" s="47">
        <f t="shared" si="14"/>
        <v>27154.995000000003</v>
      </c>
      <c r="U565" s="47">
        <v>5655.6289999999999</v>
      </c>
      <c r="V565" s="47">
        <f t="shared" si="15"/>
        <v>47550.657000000007</v>
      </c>
      <c r="W565"/>
      <c r="X565"/>
      <c r="Y565"/>
      <c r="Z565"/>
      <c r="AA565"/>
    </row>
    <row r="566" spans="1:27" s="18" customFormat="1" x14ac:dyDescent="0.3">
      <c r="A566" s="16"/>
      <c r="B566" s="17">
        <v>45444</v>
      </c>
      <c r="C566" s="47">
        <v>5762.741</v>
      </c>
      <c r="D566" s="47">
        <v>2466.1419999999998</v>
      </c>
      <c r="E566" s="47">
        <v>1662.9290000000001</v>
      </c>
      <c r="F566" s="47">
        <v>0.67800000000000005</v>
      </c>
      <c r="G566" s="47">
        <v>109.69800000000001</v>
      </c>
      <c r="H566" s="47">
        <v>3073.3989999999999</v>
      </c>
      <c r="I566" s="47">
        <v>4306.6949999999997</v>
      </c>
      <c r="J566" s="47">
        <v>3440.4850000000001</v>
      </c>
      <c r="K566" s="47">
        <v>817.94600000000003</v>
      </c>
      <c r="L566" s="47">
        <v>1393.1890000000001</v>
      </c>
      <c r="M566" s="47">
        <v>663.85199999999998</v>
      </c>
      <c r="N566" s="47">
        <v>1544.482</v>
      </c>
      <c r="O566" s="47">
        <v>102.221</v>
      </c>
      <c r="P566" s="47">
        <v>1695.5140000000001</v>
      </c>
      <c r="Q566" s="47">
        <v>721.14200000000005</v>
      </c>
      <c r="R566" s="47">
        <v>1154.624</v>
      </c>
      <c r="S566" s="47">
        <v>561.48199999999997</v>
      </c>
      <c r="T566" s="47">
        <f t="shared" si="14"/>
        <v>19475.030999999999</v>
      </c>
      <c r="U566" s="47">
        <v>6556.9189999999999</v>
      </c>
      <c r="V566" s="47">
        <f t="shared" si="15"/>
        <v>36034.137999999999</v>
      </c>
      <c r="W566"/>
      <c r="X566"/>
      <c r="Y566"/>
      <c r="Z566"/>
      <c r="AA566"/>
    </row>
    <row r="567" spans="1:27" s="18" customFormat="1" x14ac:dyDescent="0.3">
      <c r="A567" s="16"/>
      <c r="B567" s="17">
        <v>45474</v>
      </c>
      <c r="C567" s="47">
        <v>9207.4220000000005</v>
      </c>
      <c r="D567" s="47">
        <v>3479.9389999999999</v>
      </c>
      <c r="E567" s="47">
        <v>1120.7760000000001</v>
      </c>
      <c r="F567" s="47">
        <v>0</v>
      </c>
      <c r="G567" s="47">
        <v>0</v>
      </c>
      <c r="H567" s="47">
        <v>10441.630999999999</v>
      </c>
      <c r="I567" s="47">
        <v>4657.3710000000001</v>
      </c>
      <c r="J567" s="47">
        <v>4511.0209999999997</v>
      </c>
      <c r="K567" s="47">
        <v>623.88499999999999</v>
      </c>
      <c r="L567" s="47">
        <v>780.20799999999997</v>
      </c>
      <c r="M567" s="47">
        <v>1155.54</v>
      </c>
      <c r="N567" s="47">
        <v>2245.4960000000001</v>
      </c>
      <c r="O567" s="47">
        <v>52.08</v>
      </c>
      <c r="P567" s="47">
        <v>1281.404</v>
      </c>
      <c r="Q567" s="47">
        <v>1352.1890000000001</v>
      </c>
      <c r="R567" s="47">
        <v>18.725000000000001</v>
      </c>
      <c r="S567" s="47">
        <v>936.67200000000003</v>
      </c>
      <c r="T567" s="47">
        <f t="shared" si="14"/>
        <v>28056.221999999994</v>
      </c>
      <c r="U567" s="47">
        <v>7488.777</v>
      </c>
      <c r="V567" s="47">
        <f t="shared" si="15"/>
        <v>49353.135999999999</v>
      </c>
      <c r="W567"/>
      <c r="X567"/>
      <c r="Y567"/>
      <c r="Z567"/>
      <c r="AA567"/>
    </row>
    <row r="568" spans="1:27" s="18" customFormat="1" ht="13.5" customHeight="1" x14ac:dyDescent="0.3">
      <c r="A568" s="16"/>
      <c r="B568" s="17">
        <v>45505</v>
      </c>
      <c r="C568" s="47">
        <v>4005.5819999999999</v>
      </c>
      <c r="D568" s="47">
        <v>3353.84</v>
      </c>
      <c r="E568" s="47">
        <v>673.13300000000004</v>
      </c>
      <c r="F568" s="47">
        <v>0</v>
      </c>
      <c r="G568" s="47">
        <v>0.33</v>
      </c>
      <c r="H568" s="47">
        <v>1775.3050000000001</v>
      </c>
      <c r="I568" s="47">
        <v>2763.931</v>
      </c>
      <c r="J568" s="47">
        <v>5869.6819999999998</v>
      </c>
      <c r="K568" s="47">
        <v>491.03899999999999</v>
      </c>
      <c r="L568" s="47">
        <v>1580.941</v>
      </c>
      <c r="M568" s="47">
        <v>1334.3</v>
      </c>
      <c r="N568" s="47">
        <v>3049.3650000000002</v>
      </c>
      <c r="O568" s="47">
        <v>161.548</v>
      </c>
      <c r="P568" s="47">
        <v>767.45799999999997</v>
      </c>
      <c r="Q568" s="47">
        <v>1009.549</v>
      </c>
      <c r="R568" s="47">
        <v>667.32500000000005</v>
      </c>
      <c r="S568" s="47">
        <v>1022.446</v>
      </c>
      <c r="T568" s="47">
        <f t="shared" si="14"/>
        <v>20492.888999999999</v>
      </c>
      <c r="U568" s="47">
        <v>8358.6370000000006</v>
      </c>
      <c r="V568" s="47">
        <f t="shared" si="15"/>
        <v>36884.411</v>
      </c>
      <c r="W568"/>
      <c r="X568"/>
      <c r="Y568"/>
      <c r="Z568"/>
      <c r="AA568"/>
    </row>
    <row r="569" spans="1:27" s="18" customFormat="1" x14ac:dyDescent="0.3">
      <c r="A569" s="16"/>
      <c r="B569" s="17">
        <v>45536</v>
      </c>
      <c r="C569" s="47">
        <v>6037.2480000000005</v>
      </c>
      <c r="D569" s="47">
        <v>3499.471</v>
      </c>
      <c r="E569" s="47">
        <v>624.44000000000005</v>
      </c>
      <c r="F569" s="47">
        <v>0</v>
      </c>
      <c r="G569" s="47">
        <v>0</v>
      </c>
      <c r="H569" s="47">
        <v>8286.518</v>
      </c>
      <c r="I569" s="47">
        <v>4476.116</v>
      </c>
      <c r="J569" s="47">
        <v>3407.4210000000003</v>
      </c>
      <c r="K569" s="47">
        <v>1157.9370000000001</v>
      </c>
      <c r="L569" s="47">
        <v>1353.597</v>
      </c>
      <c r="M569" s="47">
        <v>1366.106</v>
      </c>
      <c r="N569" s="47">
        <v>3044.3150000000001</v>
      </c>
      <c r="O569" s="47">
        <v>3.6910000000000003</v>
      </c>
      <c r="P569" s="47">
        <v>1245.8530000000001</v>
      </c>
      <c r="Q569" s="47">
        <v>855.45100000000002</v>
      </c>
      <c r="R569" s="47">
        <v>57.81</v>
      </c>
      <c r="S569" s="47">
        <v>247.661</v>
      </c>
      <c r="T569" s="47">
        <f t="shared" ref="T569:T577" si="16">SUM(H569:S569)</f>
        <v>25502.476000000002</v>
      </c>
      <c r="U569" s="47">
        <v>7286.6109999999999</v>
      </c>
      <c r="V569" s="47">
        <f t="shared" ref="V569:V577" si="17">SUM(C569:G569)+T569+U569</f>
        <v>42950.245999999999</v>
      </c>
      <c r="W569"/>
      <c r="X569"/>
      <c r="Y569"/>
      <c r="Z569"/>
      <c r="AA569"/>
    </row>
    <row r="570" spans="1:27" s="18" customFormat="1" x14ac:dyDescent="0.3">
      <c r="A570" s="16"/>
      <c r="B570" s="17">
        <v>45566</v>
      </c>
      <c r="C570" s="47">
        <v>6749.1480000000001</v>
      </c>
      <c r="D570" s="47">
        <v>3965.0350000000003</v>
      </c>
      <c r="E570" s="47">
        <v>788.71799999999996</v>
      </c>
      <c r="F570" s="47">
        <v>0</v>
      </c>
      <c r="G570" s="47">
        <v>0</v>
      </c>
      <c r="H570" s="47">
        <v>2191.7469999999998</v>
      </c>
      <c r="I570" s="47">
        <v>2353.12</v>
      </c>
      <c r="J570" s="47">
        <v>4398.82</v>
      </c>
      <c r="K570" s="47">
        <v>815.23199999999997</v>
      </c>
      <c r="L570" s="47">
        <v>1469.0920000000001</v>
      </c>
      <c r="M570" s="47">
        <v>1202.694</v>
      </c>
      <c r="N570" s="47">
        <v>2269.5250000000001</v>
      </c>
      <c r="O570" s="47">
        <v>61.596000000000004</v>
      </c>
      <c r="P570" s="47">
        <v>1042.393</v>
      </c>
      <c r="Q570" s="47">
        <v>1254.1130000000001</v>
      </c>
      <c r="R570" s="47">
        <v>297.57</v>
      </c>
      <c r="S570" s="47">
        <v>75.016000000000005</v>
      </c>
      <c r="T570" s="47">
        <f t="shared" si="16"/>
        <v>17430.917999999998</v>
      </c>
      <c r="U570" s="47">
        <v>5146.3450000000003</v>
      </c>
      <c r="V570" s="47">
        <f t="shared" si="17"/>
        <v>34080.163999999997</v>
      </c>
      <c r="W570"/>
      <c r="X570"/>
      <c r="Y570"/>
      <c r="Z570"/>
      <c r="AA570"/>
    </row>
    <row r="571" spans="1:27" s="18" customFormat="1" x14ac:dyDescent="0.3">
      <c r="A571" s="16"/>
      <c r="B571" s="17">
        <v>45597</v>
      </c>
      <c r="C571" s="47">
        <v>5282.03</v>
      </c>
      <c r="D571" s="47">
        <v>2202.5920000000001</v>
      </c>
      <c r="E571" s="47">
        <v>2901.6469999999999</v>
      </c>
      <c r="F571" s="47">
        <v>0</v>
      </c>
      <c r="G571" s="47">
        <v>6.6000000000000003E-2</v>
      </c>
      <c r="H571" s="47">
        <v>2260.779</v>
      </c>
      <c r="I571" s="47">
        <v>2818.2849999999999</v>
      </c>
      <c r="J571" s="47">
        <v>4325.7290000000003</v>
      </c>
      <c r="K571" s="47">
        <v>891.16499999999996</v>
      </c>
      <c r="L571" s="47">
        <v>2041.2350000000001</v>
      </c>
      <c r="M571" s="47">
        <v>1752.8420000000001</v>
      </c>
      <c r="N571" s="47">
        <v>3500.5329999999999</v>
      </c>
      <c r="O571" s="47">
        <v>0</v>
      </c>
      <c r="P571" s="47">
        <v>1341.3040000000001</v>
      </c>
      <c r="Q571" s="47">
        <v>1021.797</v>
      </c>
      <c r="R571" s="47">
        <v>240.52799999999999</v>
      </c>
      <c r="S571" s="47">
        <v>391.95699999999999</v>
      </c>
      <c r="T571" s="47">
        <f t="shared" si="16"/>
        <v>20586.153999999999</v>
      </c>
      <c r="U571" s="47">
        <v>3967.1440000000002</v>
      </c>
      <c r="V571" s="47">
        <f t="shared" si="17"/>
        <v>34939.633000000002</v>
      </c>
      <c r="W571"/>
      <c r="X571"/>
      <c r="Y571"/>
      <c r="Z571"/>
      <c r="AA571"/>
    </row>
    <row r="572" spans="1:27" s="18" customFormat="1" x14ac:dyDescent="0.3">
      <c r="A572" s="16"/>
      <c r="B572" s="17">
        <v>45627</v>
      </c>
      <c r="C572" s="47">
        <v>4238.1670000000004</v>
      </c>
      <c r="D572" s="47">
        <v>2343.578</v>
      </c>
      <c r="E572" s="47">
        <v>2032.424</v>
      </c>
      <c r="F572" s="47">
        <v>0</v>
      </c>
      <c r="G572" s="47">
        <v>0</v>
      </c>
      <c r="H572" s="47">
        <v>8698.4060000000009</v>
      </c>
      <c r="I572" s="47">
        <v>1923.377</v>
      </c>
      <c r="J572" s="47">
        <v>3591.0309999999999</v>
      </c>
      <c r="K572" s="47">
        <v>438.54</v>
      </c>
      <c r="L572" s="47">
        <v>1237.894</v>
      </c>
      <c r="M572" s="47">
        <v>1236.213</v>
      </c>
      <c r="N572" s="47">
        <v>2479.8180000000002</v>
      </c>
      <c r="O572" s="47">
        <v>173.363</v>
      </c>
      <c r="P572" s="47">
        <v>1441.202</v>
      </c>
      <c r="Q572" s="47">
        <v>860.11400000000003</v>
      </c>
      <c r="R572" s="47">
        <v>187.53300000000002</v>
      </c>
      <c r="S572" s="47">
        <v>483.73</v>
      </c>
      <c r="T572" s="47">
        <f t="shared" si="16"/>
        <v>22751.221000000005</v>
      </c>
      <c r="U572" s="47">
        <v>5095.7089999999998</v>
      </c>
      <c r="V572" s="47">
        <f t="shared" si="17"/>
        <v>36461.099000000009</v>
      </c>
      <c r="W572"/>
      <c r="X572"/>
      <c r="Y572"/>
      <c r="Z572"/>
      <c r="AA572"/>
    </row>
    <row r="573" spans="1:27" s="18" customFormat="1" x14ac:dyDescent="0.3">
      <c r="A573" s="16"/>
      <c r="B573" s="17">
        <v>45658</v>
      </c>
      <c r="C573" s="47">
        <v>5153.3730000000005</v>
      </c>
      <c r="D573" s="47">
        <v>7309.5150000000003</v>
      </c>
      <c r="E573" s="47">
        <v>750</v>
      </c>
      <c r="F573" s="47">
        <v>0</v>
      </c>
      <c r="G573" s="47">
        <v>0</v>
      </c>
      <c r="H573" s="47">
        <v>4023.6869999999999</v>
      </c>
      <c r="I573" s="47">
        <v>2406.1219999999998</v>
      </c>
      <c r="J573" s="47">
        <v>2595.2670000000003</v>
      </c>
      <c r="K573" s="47">
        <v>894.88099999999997</v>
      </c>
      <c r="L573" s="47">
        <v>737.29</v>
      </c>
      <c r="M573" s="47">
        <v>965.39</v>
      </c>
      <c r="N573" s="47">
        <v>1374.075</v>
      </c>
      <c r="O573" s="47">
        <v>51.942999999999998</v>
      </c>
      <c r="P573" s="47">
        <v>1191.279</v>
      </c>
      <c r="Q573" s="47">
        <v>548.32600000000002</v>
      </c>
      <c r="R573" s="47">
        <v>4.8100000000000005</v>
      </c>
      <c r="S573" s="47">
        <v>279.18900000000002</v>
      </c>
      <c r="T573" s="47">
        <f t="shared" si="16"/>
        <v>15072.258999999998</v>
      </c>
      <c r="U573" s="47">
        <v>4460.5600000000004</v>
      </c>
      <c r="V573" s="47">
        <f t="shared" si="17"/>
        <v>32745.706999999999</v>
      </c>
      <c r="W573"/>
      <c r="X573"/>
      <c r="Y573"/>
      <c r="Z573"/>
      <c r="AA573"/>
    </row>
    <row r="574" spans="1:27" s="18" customFormat="1" x14ac:dyDescent="0.3">
      <c r="A574" s="16"/>
      <c r="B574" s="17">
        <v>45689</v>
      </c>
      <c r="C574" s="47">
        <v>6322.6790000000001</v>
      </c>
      <c r="D574" s="47">
        <v>3041.3130000000001</v>
      </c>
      <c r="E574" s="47">
        <v>1043.5509999999999</v>
      </c>
      <c r="F574" s="47">
        <v>0</v>
      </c>
      <c r="G574" s="47">
        <v>0</v>
      </c>
      <c r="H574" s="47">
        <v>3598.2570000000001</v>
      </c>
      <c r="I574" s="47">
        <v>2701.067</v>
      </c>
      <c r="J574" s="47">
        <v>3880.145</v>
      </c>
      <c r="K574" s="47">
        <v>722.36699999999996</v>
      </c>
      <c r="L574" s="47">
        <v>1529.319</v>
      </c>
      <c r="M574" s="47">
        <v>804.29300000000001</v>
      </c>
      <c r="N574" s="47">
        <v>1730.309</v>
      </c>
      <c r="O574" s="47">
        <v>3.1880000000000002</v>
      </c>
      <c r="P574" s="47">
        <v>2081.5749999999998</v>
      </c>
      <c r="Q574" s="47">
        <v>783.02</v>
      </c>
      <c r="R574" s="47">
        <v>566.19600000000003</v>
      </c>
      <c r="S574" s="47">
        <v>252.77600000000001</v>
      </c>
      <c r="T574" s="47">
        <f t="shared" si="16"/>
        <v>18652.512000000002</v>
      </c>
      <c r="U574" s="47">
        <v>11435.977000000001</v>
      </c>
      <c r="V574" s="47">
        <f t="shared" si="17"/>
        <v>40496.031999999999</v>
      </c>
      <c r="W574"/>
      <c r="X574"/>
      <c r="Y574"/>
      <c r="Z574"/>
      <c r="AA574"/>
    </row>
    <row r="575" spans="1:27" s="18" customFormat="1" x14ac:dyDescent="0.3">
      <c r="A575" s="16"/>
      <c r="B575" s="17">
        <v>45717</v>
      </c>
      <c r="C575" s="47">
        <v>7530.098</v>
      </c>
      <c r="D575" s="47">
        <v>3276.337</v>
      </c>
      <c r="E575" s="47">
        <v>932.09199999999998</v>
      </c>
      <c r="F575" s="47">
        <v>0</v>
      </c>
      <c r="G575" s="47">
        <v>0</v>
      </c>
      <c r="H575" s="47">
        <v>4264.3649999999998</v>
      </c>
      <c r="I575" s="47">
        <v>5214.18</v>
      </c>
      <c r="J575" s="47">
        <v>4935.41</v>
      </c>
      <c r="K575" s="47">
        <v>728.01300000000003</v>
      </c>
      <c r="L575" s="47">
        <v>1128.3679999999999</v>
      </c>
      <c r="M575" s="47">
        <v>5040.4110000000001</v>
      </c>
      <c r="N575" s="47">
        <v>2172.4470000000001</v>
      </c>
      <c r="O575" s="47">
        <v>3.6</v>
      </c>
      <c r="P575" s="47">
        <v>842.35699999999997</v>
      </c>
      <c r="Q575" s="47">
        <v>280.37400000000002</v>
      </c>
      <c r="R575" s="47">
        <v>533.58299999999997</v>
      </c>
      <c r="S575" s="47">
        <v>421.39699999999999</v>
      </c>
      <c r="T575" s="47">
        <f t="shared" si="16"/>
        <v>25564.505000000001</v>
      </c>
      <c r="U575" s="47">
        <v>7462.482</v>
      </c>
      <c r="V575" s="47">
        <f t="shared" si="17"/>
        <v>44765.513999999996</v>
      </c>
      <c r="W575"/>
      <c r="X575"/>
      <c r="Y575"/>
      <c r="Z575"/>
      <c r="AA575"/>
    </row>
    <row r="576" spans="1:27" s="18" customFormat="1" x14ac:dyDescent="0.3">
      <c r="A576" s="16"/>
      <c r="B576" s="17">
        <v>45748</v>
      </c>
      <c r="C576" s="47">
        <v>5863.6</v>
      </c>
      <c r="D576" s="47">
        <v>3946.6440000000002</v>
      </c>
      <c r="E576" s="47">
        <v>888.46800000000007</v>
      </c>
      <c r="F576" s="47">
        <v>0</v>
      </c>
      <c r="G576" s="47">
        <v>0</v>
      </c>
      <c r="H576" s="47">
        <v>3530.1350000000002</v>
      </c>
      <c r="I576" s="47">
        <v>1820.4650000000001</v>
      </c>
      <c r="J576" s="47">
        <v>4164.2709999999997</v>
      </c>
      <c r="K576" s="47">
        <v>760.98500000000001</v>
      </c>
      <c r="L576" s="47">
        <v>821.47500000000002</v>
      </c>
      <c r="M576" s="47">
        <v>794.745</v>
      </c>
      <c r="N576" s="47">
        <v>2776.6590000000001</v>
      </c>
      <c r="O576" s="47">
        <v>0</v>
      </c>
      <c r="P576" s="47">
        <v>887.58400000000006</v>
      </c>
      <c r="Q576" s="47">
        <v>683.81100000000004</v>
      </c>
      <c r="R576" s="47">
        <v>139.29300000000001</v>
      </c>
      <c r="S576" s="47">
        <v>516.42499999999995</v>
      </c>
      <c r="T576" s="47">
        <f t="shared" si="16"/>
        <v>16895.848000000002</v>
      </c>
      <c r="U576" s="47">
        <v>6011.7139999999999</v>
      </c>
      <c r="V576" s="47">
        <f t="shared" si="17"/>
        <v>33606.274000000005</v>
      </c>
      <c r="W576"/>
      <c r="X576"/>
      <c r="Y576"/>
      <c r="Z576"/>
      <c r="AA576"/>
    </row>
    <row r="577" spans="1:27" s="18" customFormat="1" x14ac:dyDescent="0.3">
      <c r="A577" s="16"/>
      <c r="B577" s="17">
        <v>45778</v>
      </c>
      <c r="C577" s="47">
        <v>5755.0879999999997</v>
      </c>
      <c r="D577" s="47">
        <v>2821.1240000000003</v>
      </c>
      <c r="E577" s="47">
        <v>255.01300000000001</v>
      </c>
      <c r="F577" s="47">
        <v>0</v>
      </c>
      <c r="G577" s="47">
        <v>0</v>
      </c>
      <c r="H577" s="47">
        <v>4139.0730000000003</v>
      </c>
      <c r="I577" s="47">
        <v>3001.6469999999999</v>
      </c>
      <c r="J577" s="47">
        <v>4728.9409999999998</v>
      </c>
      <c r="K577" s="47">
        <v>834.51200000000006</v>
      </c>
      <c r="L577" s="47">
        <v>1287.5640000000001</v>
      </c>
      <c r="M577" s="47">
        <v>919.88599999999997</v>
      </c>
      <c r="N577" s="47">
        <v>3569.623</v>
      </c>
      <c r="O577" s="47">
        <v>3.6</v>
      </c>
      <c r="P577" s="47">
        <v>1168.9670000000001</v>
      </c>
      <c r="Q577" s="47">
        <v>786.25900000000001</v>
      </c>
      <c r="R577" s="47">
        <v>736.78399999999999</v>
      </c>
      <c r="S577" s="47">
        <v>615.14800000000002</v>
      </c>
      <c r="T577" s="47">
        <f t="shared" si="16"/>
        <v>21792.004000000001</v>
      </c>
      <c r="U577" s="47">
        <v>7079.9260000000004</v>
      </c>
      <c r="V577" s="47">
        <f t="shared" si="17"/>
        <v>37703.154999999999</v>
      </c>
      <c r="W577"/>
      <c r="X577"/>
      <c r="Y577"/>
      <c r="Z577"/>
      <c r="AA577"/>
    </row>
    <row r="580" spans="1:27" x14ac:dyDescent="0.3">
      <c r="B580" s="40" t="s">
        <v>89</v>
      </c>
    </row>
  </sheetData>
  <mergeCells count="5">
    <mergeCell ref="B2:U2"/>
    <mergeCell ref="C5:G5"/>
    <mergeCell ref="H5:T5"/>
    <mergeCell ref="U5:U6"/>
    <mergeCell ref="V5:V6"/>
  </mergeCells>
  <hyperlinks>
    <hyperlink ref="B580" r:id="rId1" xr:uid="{B7E042F0-0C49-4D94-A2CE-85100AF5DCE1}"/>
  </hyperlinks>
  <pageMargins left="0.7" right="0.7" top="0.75" bottom="0.75" header="0.3" footer="0.3"/>
  <ignoredErrors>
    <ignoredError sqref="T9:V577" formulaRange="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53C5A8-A809-418F-911B-D43E003EFBC9}">
  <sheetPr>
    <tabColor rgb="FF00B0F0"/>
  </sheetPr>
  <dimension ref="A1:AA580"/>
  <sheetViews>
    <sheetView zoomScale="70" zoomScaleNormal="70" workbookViewId="0">
      <pane xSplit="2" ySplit="7" topLeftCell="C564" activePane="bottomRight" state="frozen"/>
      <selection activeCell="J575" sqref="J575"/>
      <selection pane="topRight" activeCell="J575" sqref="J575"/>
      <selection pane="bottomLeft" activeCell="J575" sqref="J575"/>
      <selection pane="bottomRight" activeCell="B577" sqref="B577"/>
    </sheetView>
  </sheetViews>
  <sheetFormatPr defaultColWidth="9.33203125" defaultRowHeight="14.4" x14ac:dyDescent="0.3"/>
  <cols>
    <col min="1" max="1" width="5.5546875" style="1" customWidth="1"/>
    <col min="2" max="2" width="15.44140625" style="2" bestFit="1" customWidth="1"/>
    <col min="3" max="8" width="12.5546875" style="1" customWidth="1"/>
    <col min="9" max="9" width="10.44140625" style="1" bestFit="1" customWidth="1"/>
    <col min="10" max="10" width="13.44140625" style="1" customWidth="1"/>
    <col min="11" max="11" width="10.44140625" style="1" bestFit="1" customWidth="1"/>
    <col min="12" max="12" width="14.109375" style="1" customWidth="1"/>
    <col min="13" max="13" width="14.77734375" style="3" customWidth="1"/>
    <col min="14" max="14" width="11.5546875" style="3" bestFit="1" customWidth="1"/>
    <col min="15" max="21" width="11.5546875" style="3" customWidth="1"/>
    <col min="22" max="22" width="13.6640625" style="3" customWidth="1"/>
    <col min="23" max="23" width="11.5546875" style="3" bestFit="1" customWidth="1"/>
    <col min="28" max="16384" width="9.33203125" style="3"/>
  </cols>
  <sheetData>
    <row r="1" spans="1:27" x14ac:dyDescent="0.3">
      <c r="H1" s="3"/>
      <c r="I1" s="3"/>
      <c r="J1" s="3"/>
      <c r="K1" s="3"/>
      <c r="L1" s="3"/>
      <c r="W1" s="33" t="s">
        <v>62</v>
      </c>
    </row>
    <row r="2" spans="1:27" x14ac:dyDescent="0.3">
      <c r="A2" s="3"/>
      <c r="B2" s="66" t="s">
        <v>63</v>
      </c>
      <c r="C2" s="66"/>
      <c r="D2" s="66"/>
      <c r="E2" s="66"/>
      <c r="F2" s="66"/>
      <c r="G2" s="66"/>
      <c r="H2" s="66"/>
      <c r="I2" s="66"/>
      <c r="J2" s="66"/>
      <c r="K2" s="66"/>
      <c r="L2" s="66"/>
      <c r="M2" s="66"/>
      <c r="N2" s="66"/>
      <c r="O2" s="25"/>
      <c r="P2" s="25"/>
      <c r="Q2" s="25"/>
      <c r="R2" s="25"/>
      <c r="S2" s="25"/>
      <c r="T2" s="25"/>
      <c r="U2" s="25"/>
      <c r="V2" s="25"/>
      <c r="W2" s="4"/>
    </row>
    <row r="3" spans="1:27" x14ac:dyDescent="0.3">
      <c r="H3" s="3"/>
      <c r="I3" s="3"/>
      <c r="J3" s="3"/>
      <c r="K3" s="3"/>
      <c r="L3" s="3"/>
      <c r="W3" s="33" t="s">
        <v>2</v>
      </c>
    </row>
    <row r="4" spans="1:27" x14ac:dyDescent="0.3">
      <c r="I4" s="3"/>
      <c r="J4" s="3"/>
      <c r="K4" s="3"/>
      <c r="L4" s="3"/>
    </row>
    <row r="5" spans="1:27" s="41" customFormat="1" ht="14.25" customHeight="1" x14ac:dyDescent="0.3">
      <c r="A5" s="34"/>
      <c r="B5" s="34"/>
      <c r="C5" s="67" t="s">
        <v>64</v>
      </c>
      <c r="D5" s="68"/>
      <c r="E5" s="68"/>
      <c r="F5" s="68"/>
      <c r="G5" s="68"/>
      <c r="H5" s="69"/>
      <c r="I5" s="34"/>
      <c r="J5" s="34"/>
      <c r="K5" s="34"/>
      <c r="L5" s="34"/>
      <c r="M5" s="34"/>
      <c r="N5" s="67" t="s">
        <v>65</v>
      </c>
      <c r="O5" s="68"/>
      <c r="P5" s="68"/>
      <c r="Q5" s="68"/>
      <c r="R5" s="68"/>
      <c r="S5" s="68"/>
      <c r="T5" s="68"/>
      <c r="U5" s="68"/>
      <c r="V5" s="69"/>
      <c r="W5" s="75" t="s">
        <v>6</v>
      </c>
      <c r="X5"/>
      <c r="Y5"/>
      <c r="Z5"/>
      <c r="AA5"/>
    </row>
    <row r="6" spans="1:27" s="41" customFormat="1" ht="68.7" customHeight="1" x14ac:dyDescent="0.3">
      <c r="A6" s="34"/>
      <c r="B6" s="34"/>
      <c r="C6" s="34" t="s">
        <v>66</v>
      </c>
      <c r="D6" s="34" t="s">
        <v>67</v>
      </c>
      <c r="E6" s="34" t="s">
        <v>68</v>
      </c>
      <c r="F6" s="34" t="s">
        <v>69</v>
      </c>
      <c r="G6" s="34" t="s">
        <v>70</v>
      </c>
      <c r="H6" s="34" t="s">
        <v>71</v>
      </c>
      <c r="I6" s="34" t="s">
        <v>50</v>
      </c>
      <c r="J6" s="34" t="s">
        <v>48</v>
      </c>
      <c r="K6" s="34" t="s">
        <v>72</v>
      </c>
      <c r="L6" s="34" t="s">
        <v>73</v>
      </c>
      <c r="M6" s="34" t="s">
        <v>74</v>
      </c>
      <c r="N6" s="34" t="s">
        <v>6</v>
      </c>
      <c r="O6" s="34" t="s">
        <v>75</v>
      </c>
      <c r="P6" s="34" t="s">
        <v>76</v>
      </c>
      <c r="Q6" s="34" t="s">
        <v>77</v>
      </c>
      <c r="R6" s="34" t="s">
        <v>78</v>
      </c>
      <c r="S6" s="34" t="s">
        <v>79</v>
      </c>
      <c r="T6" s="34" t="s">
        <v>80</v>
      </c>
      <c r="U6" s="34" t="s">
        <v>47</v>
      </c>
      <c r="V6" s="34" t="s">
        <v>58</v>
      </c>
      <c r="W6" s="76"/>
      <c r="X6"/>
      <c r="Y6"/>
      <c r="Z6"/>
      <c r="AA6"/>
    </row>
    <row r="7" spans="1:27" s="41" customFormat="1" x14ac:dyDescent="0.3">
      <c r="A7" s="35"/>
      <c r="B7" s="36"/>
      <c r="C7" s="34"/>
      <c r="D7" s="34"/>
      <c r="E7" s="34"/>
      <c r="F7" s="34"/>
      <c r="G7" s="34"/>
      <c r="H7" s="34"/>
      <c r="I7" s="34"/>
      <c r="J7" s="34"/>
      <c r="K7" s="34"/>
      <c r="L7" s="34"/>
      <c r="M7" s="34"/>
      <c r="N7" s="34"/>
      <c r="O7" s="34"/>
      <c r="P7" s="34"/>
      <c r="Q7" s="34"/>
      <c r="R7" s="34"/>
      <c r="S7" s="34"/>
      <c r="T7" s="34"/>
      <c r="U7" s="34"/>
      <c r="V7" s="34"/>
      <c r="W7" s="34"/>
      <c r="X7"/>
      <c r="Y7"/>
      <c r="Z7"/>
      <c r="AA7"/>
    </row>
    <row r="8" spans="1:27" x14ac:dyDescent="0.3">
      <c r="A8" s="8"/>
      <c r="B8" s="9"/>
      <c r="C8" s="8"/>
      <c r="D8" s="8"/>
      <c r="E8" s="8"/>
      <c r="F8" s="8"/>
      <c r="G8" s="8"/>
      <c r="H8" s="8"/>
      <c r="I8" s="3"/>
      <c r="J8" s="3"/>
      <c r="K8" s="3"/>
      <c r="L8" s="3"/>
    </row>
    <row r="9" spans="1:27" x14ac:dyDescent="0.3">
      <c r="A9" s="10"/>
      <c r="B9" s="2">
        <v>28491</v>
      </c>
      <c r="C9" s="45">
        <v>0</v>
      </c>
      <c r="D9" s="45">
        <v>0</v>
      </c>
      <c r="E9" s="45">
        <v>663</v>
      </c>
      <c r="F9" s="45">
        <v>0</v>
      </c>
      <c r="G9" s="45">
        <v>380</v>
      </c>
      <c r="H9" s="45">
        <v>507</v>
      </c>
      <c r="I9" s="60">
        <v>538</v>
      </c>
      <c r="J9" s="60">
        <v>694</v>
      </c>
      <c r="K9" s="60">
        <v>2549</v>
      </c>
      <c r="L9" s="60">
        <v>0</v>
      </c>
      <c r="M9" s="60">
        <v>1188</v>
      </c>
      <c r="N9" s="60">
        <v>91</v>
      </c>
      <c r="O9" s="60" t="s">
        <v>61</v>
      </c>
      <c r="P9" s="60" t="s">
        <v>61</v>
      </c>
      <c r="Q9" s="60" t="s">
        <v>61</v>
      </c>
      <c r="R9" s="60" t="s">
        <v>61</v>
      </c>
      <c r="S9" s="60" t="s">
        <v>61</v>
      </c>
      <c r="T9" s="60" t="s">
        <v>61</v>
      </c>
      <c r="U9" s="60" t="s">
        <v>61</v>
      </c>
      <c r="V9" s="60" t="s">
        <v>61</v>
      </c>
      <c r="W9" s="60">
        <f t="shared" ref="W9:W72" si="0">SUM(C9:N9)</f>
        <v>6610</v>
      </c>
    </row>
    <row r="10" spans="1:27" x14ac:dyDescent="0.3">
      <c r="A10" s="10"/>
      <c r="B10" s="2">
        <v>28522</v>
      </c>
      <c r="C10" s="45">
        <v>0</v>
      </c>
      <c r="D10" s="45">
        <v>0</v>
      </c>
      <c r="E10" s="45">
        <v>829</v>
      </c>
      <c r="F10" s="45">
        <v>0</v>
      </c>
      <c r="G10" s="45">
        <v>366</v>
      </c>
      <c r="H10" s="45">
        <v>316</v>
      </c>
      <c r="I10" s="60">
        <v>445</v>
      </c>
      <c r="J10" s="60">
        <v>2281</v>
      </c>
      <c r="K10" s="60">
        <v>3063</v>
      </c>
      <c r="L10" s="60">
        <v>0</v>
      </c>
      <c r="M10" s="60">
        <v>1119</v>
      </c>
      <c r="N10" s="60">
        <v>55</v>
      </c>
      <c r="O10" s="60" t="s">
        <v>61</v>
      </c>
      <c r="P10" s="60" t="s">
        <v>61</v>
      </c>
      <c r="Q10" s="60" t="s">
        <v>61</v>
      </c>
      <c r="R10" s="60" t="s">
        <v>61</v>
      </c>
      <c r="S10" s="60" t="s">
        <v>61</v>
      </c>
      <c r="T10" s="60" t="s">
        <v>61</v>
      </c>
      <c r="U10" s="60" t="s">
        <v>61</v>
      </c>
      <c r="V10" s="60" t="s">
        <v>61</v>
      </c>
      <c r="W10" s="60">
        <f t="shared" si="0"/>
        <v>8474</v>
      </c>
    </row>
    <row r="11" spans="1:27" x14ac:dyDescent="0.3">
      <c r="A11" s="10"/>
      <c r="B11" s="2">
        <v>28550</v>
      </c>
      <c r="C11" s="45">
        <v>9684</v>
      </c>
      <c r="D11" s="45">
        <v>1627</v>
      </c>
      <c r="E11" s="45">
        <v>222</v>
      </c>
      <c r="F11" s="45">
        <v>0</v>
      </c>
      <c r="G11" s="45">
        <v>550</v>
      </c>
      <c r="H11" s="45">
        <v>821</v>
      </c>
      <c r="I11" s="60">
        <v>863</v>
      </c>
      <c r="J11" s="60">
        <v>2453</v>
      </c>
      <c r="K11" s="60">
        <v>3615</v>
      </c>
      <c r="L11" s="60">
        <v>0</v>
      </c>
      <c r="M11" s="60">
        <v>1869</v>
      </c>
      <c r="N11" s="60">
        <v>98</v>
      </c>
      <c r="O11" s="60" t="s">
        <v>61</v>
      </c>
      <c r="P11" s="60" t="s">
        <v>61</v>
      </c>
      <c r="Q11" s="60" t="s">
        <v>61</v>
      </c>
      <c r="R11" s="60" t="s">
        <v>61</v>
      </c>
      <c r="S11" s="60" t="s">
        <v>61</v>
      </c>
      <c r="T11" s="60" t="s">
        <v>61</v>
      </c>
      <c r="U11" s="60" t="s">
        <v>61</v>
      </c>
      <c r="V11" s="60" t="s">
        <v>61</v>
      </c>
      <c r="W11" s="60">
        <f t="shared" si="0"/>
        <v>21802</v>
      </c>
    </row>
    <row r="12" spans="1:27" x14ac:dyDescent="0.3">
      <c r="A12" s="10"/>
      <c r="B12" s="2">
        <v>28581</v>
      </c>
      <c r="C12" s="45">
        <v>6962</v>
      </c>
      <c r="D12" s="45">
        <v>2</v>
      </c>
      <c r="E12" s="45">
        <v>576</v>
      </c>
      <c r="F12" s="45">
        <v>0</v>
      </c>
      <c r="G12" s="45">
        <v>472</v>
      </c>
      <c r="H12" s="45">
        <v>773</v>
      </c>
      <c r="I12" s="60">
        <v>803</v>
      </c>
      <c r="J12" s="60">
        <v>2970</v>
      </c>
      <c r="K12" s="60">
        <v>3279</v>
      </c>
      <c r="L12" s="60">
        <v>0</v>
      </c>
      <c r="M12" s="60">
        <v>1590</v>
      </c>
      <c r="N12" s="60">
        <v>99</v>
      </c>
      <c r="O12" s="60" t="s">
        <v>61</v>
      </c>
      <c r="P12" s="60" t="s">
        <v>61</v>
      </c>
      <c r="Q12" s="60" t="s">
        <v>61</v>
      </c>
      <c r="R12" s="60" t="s">
        <v>61</v>
      </c>
      <c r="S12" s="60" t="s">
        <v>61</v>
      </c>
      <c r="T12" s="60" t="s">
        <v>61</v>
      </c>
      <c r="U12" s="60" t="s">
        <v>61</v>
      </c>
      <c r="V12" s="60" t="s">
        <v>61</v>
      </c>
      <c r="W12" s="60">
        <f t="shared" si="0"/>
        <v>17526</v>
      </c>
    </row>
    <row r="13" spans="1:27" x14ac:dyDescent="0.3">
      <c r="A13" s="10"/>
      <c r="B13" s="2">
        <v>28611</v>
      </c>
      <c r="C13" s="45">
        <v>687</v>
      </c>
      <c r="D13" s="45">
        <v>608</v>
      </c>
      <c r="E13" s="45">
        <v>542</v>
      </c>
      <c r="F13" s="45">
        <v>0</v>
      </c>
      <c r="G13" s="45">
        <v>573</v>
      </c>
      <c r="H13" s="45">
        <v>862</v>
      </c>
      <c r="I13" s="60">
        <v>676</v>
      </c>
      <c r="J13" s="60">
        <v>3226</v>
      </c>
      <c r="K13" s="60">
        <v>3845</v>
      </c>
      <c r="L13" s="60">
        <v>0</v>
      </c>
      <c r="M13" s="60">
        <v>1698</v>
      </c>
      <c r="N13" s="60">
        <v>181</v>
      </c>
      <c r="O13" s="60" t="s">
        <v>61</v>
      </c>
      <c r="P13" s="60" t="s">
        <v>61</v>
      </c>
      <c r="Q13" s="60" t="s">
        <v>61</v>
      </c>
      <c r="R13" s="60" t="s">
        <v>61</v>
      </c>
      <c r="S13" s="60" t="s">
        <v>61</v>
      </c>
      <c r="T13" s="60" t="s">
        <v>61</v>
      </c>
      <c r="U13" s="60" t="s">
        <v>61</v>
      </c>
      <c r="V13" s="60" t="s">
        <v>61</v>
      </c>
      <c r="W13" s="60">
        <f t="shared" si="0"/>
        <v>12898</v>
      </c>
    </row>
    <row r="14" spans="1:27" x14ac:dyDescent="0.3">
      <c r="A14" s="10"/>
      <c r="B14" s="2">
        <v>28642</v>
      </c>
      <c r="C14" s="45">
        <v>1572</v>
      </c>
      <c r="D14" s="45">
        <v>390</v>
      </c>
      <c r="E14" s="45">
        <v>361</v>
      </c>
      <c r="F14" s="45">
        <v>47</v>
      </c>
      <c r="G14" s="45">
        <v>702</v>
      </c>
      <c r="H14" s="45">
        <v>570</v>
      </c>
      <c r="I14" s="60">
        <v>1115</v>
      </c>
      <c r="J14" s="60">
        <v>3688</v>
      </c>
      <c r="K14" s="60">
        <v>3884</v>
      </c>
      <c r="L14" s="60">
        <v>0</v>
      </c>
      <c r="M14" s="60">
        <v>2157</v>
      </c>
      <c r="N14" s="60">
        <v>131</v>
      </c>
      <c r="O14" s="60" t="s">
        <v>61</v>
      </c>
      <c r="P14" s="60" t="s">
        <v>61</v>
      </c>
      <c r="Q14" s="60" t="s">
        <v>61</v>
      </c>
      <c r="R14" s="60" t="s">
        <v>61</v>
      </c>
      <c r="S14" s="60" t="s">
        <v>61</v>
      </c>
      <c r="T14" s="60" t="s">
        <v>61</v>
      </c>
      <c r="U14" s="60" t="s">
        <v>61</v>
      </c>
      <c r="V14" s="60" t="s">
        <v>61</v>
      </c>
      <c r="W14" s="60">
        <f t="shared" si="0"/>
        <v>14617</v>
      </c>
    </row>
    <row r="15" spans="1:27" x14ac:dyDescent="0.3">
      <c r="A15" s="10"/>
      <c r="B15" s="2">
        <v>28672</v>
      </c>
      <c r="C15" s="45">
        <v>7025</v>
      </c>
      <c r="D15" s="45">
        <v>0</v>
      </c>
      <c r="E15" s="45">
        <v>41</v>
      </c>
      <c r="F15" s="45">
        <v>0</v>
      </c>
      <c r="G15" s="45">
        <v>159</v>
      </c>
      <c r="H15" s="45">
        <v>341</v>
      </c>
      <c r="I15" s="60">
        <v>798</v>
      </c>
      <c r="J15" s="60">
        <v>3519</v>
      </c>
      <c r="K15" s="60">
        <v>4008</v>
      </c>
      <c r="L15" s="60">
        <v>0</v>
      </c>
      <c r="M15" s="60">
        <v>1657</v>
      </c>
      <c r="N15" s="60">
        <v>143</v>
      </c>
      <c r="O15" s="60" t="s">
        <v>61</v>
      </c>
      <c r="P15" s="60" t="s">
        <v>61</v>
      </c>
      <c r="Q15" s="60" t="s">
        <v>61</v>
      </c>
      <c r="R15" s="60" t="s">
        <v>61</v>
      </c>
      <c r="S15" s="60" t="s">
        <v>61</v>
      </c>
      <c r="T15" s="60" t="s">
        <v>61</v>
      </c>
      <c r="U15" s="60" t="s">
        <v>61</v>
      </c>
      <c r="V15" s="60" t="s">
        <v>61</v>
      </c>
      <c r="W15" s="60">
        <f t="shared" si="0"/>
        <v>17691</v>
      </c>
    </row>
    <row r="16" spans="1:27" x14ac:dyDescent="0.3">
      <c r="A16" s="10"/>
      <c r="B16" s="2">
        <v>28703</v>
      </c>
      <c r="C16" s="45">
        <v>13041</v>
      </c>
      <c r="D16" s="45">
        <v>2207</v>
      </c>
      <c r="E16" s="45">
        <v>861</v>
      </c>
      <c r="F16" s="45">
        <v>49</v>
      </c>
      <c r="G16" s="45">
        <v>781</v>
      </c>
      <c r="H16" s="45">
        <v>669</v>
      </c>
      <c r="I16" s="60">
        <v>1003</v>
      </c>
      <c r="J16" s="60">
        <v>5172</v>
      </c>
      <c r="K16" s="60">
        <v>4278</v>
      </c>
      <c r="L16" s="60">
        <v>31</v>
      </c>
      <c r="M16" s="60">
        <v>3227</v>
      </c>
      <c r="N16" s="60">
        <v>74</v>
      </c>
      <c r="O16" s="60" t="s">
        <v>61</v>
      </c>
      <c r="P16" s="60" t="s">
        <v>61</v>
      </c>
      <c r="Q16" s="60" t="s">
        <v>61</v>
      </c>
      <c r="R16" s="60" t="s">
        <v>61</v>
      </c>
      <c r="S16" s="60" t="s">
        <v>61</v>
      </c>
      <c r="T16" s="60" t="s">
        <v>61</v>
      </c>
      <c r="U16" s="60" t="s">
        <v>61</v>
      </c>
      <c r="V16" s="60" t="s">
        <v>61</v>
      </c>
      <c r="W16" s="60">
        <f t="shared" si="0"/>
        <v>31393</v>
      </c>
    </row>
    <row r="17" spans="1:27" x14ac:dyDescent="0.3">
      <c r="A17" s="10"/>
      <c r="B17" s="2">
        <v>28734</v>
      </c>
      <c r="C17" s="45">
        <v>7078</v>
      </c>
      <c r="D17" s="45">
        <v>1882</v>
      </c>
      <c r="E17" s="45">
        <v>199</v>
      </c>
      <c r="F17" s="45">
        <v>0</v>
      </c>
      <c r="G17" s="45">
        <v>248</v>
      </c>
      <c r="H17" s="45">
        <v>518</v>
      </c>
      <c r="I17" s="60">
        <v>701</v>
      </c>
      <c r="J17" s="60">
        <v>3497</v>
      </c>
      <c r="K17" s="60">
        <v>2406</v>
      </c>
      <c r="L17" s="60">
        <v>517</v>
      </c>
      <c r="M17" s="60">
        <v>1419</v>
      </c>
      <c r="N17" s="60">
        <v>23</v>
      </c>
      <c r="O17" s="60" t="s">
        <v>61</v>
      </c>
      <c r="P17" s="60" t="s">
        <v>61</v>
      </c>
      <c r="Q17" s="60" t="s">
        <v>61</v>
      </c>
      <c r="R17" s="60" t="s">
        <v>61</v>
      </c>
      <c r="S17" s="60" t="s">
        <v>61</v>
      </c>
      <c r="T17" s="60" t="s">
        <v>61</v>
      </c>
      <c r="U17" s="60" t="s">
        <v>61</v>
      </c>
      <c r="V17" s="60" t="s">
        <v>61</v>
      </c>
      <c r="W17" s="60">
        <f t="shared" si="0"/>
        <v>18488</v>
      </c>
    </row>
    <row r="18" spans="1:27" x14ac:dyDescent="0.3">
      <c r="A18" s="10"/>
      <c r="B18" s="2">
        <v>28764</v>
      </c>
      <c r="C18" s="45">
        <v>1000</v>
      </c>
      <c r="D18" s="45">
        <v>0</v>
      </c>
      <c r="E18" s="45">
        <v>0</v>
      </c>
      <c r="F18" s="45">
        <v>0</v>
      </c>
      <c r="G18" s="45">
        <v>346</v>
      </c>
      <c r="H18" s="45">
        <v>665</v>
      </c>
      <c r="I18" s="60">
        <v>739</v>
      </c>
      <c r="J18" s="60">
        <v>3907</v>
      </c>
      <c r="K18" s="60">
        <v>3199</v>
      </c>
      <c r="L18" s="60">
        <v>529</v>
      </c>
      <c r="M18" s="60">
        <v>2694</v>
      </c>
      <c r="N18" s="60">
        <v>617</v>
      </c>
      <c r="O18" s="60" t="s">
        <v>61</v>
      </c>
      <c r="P18" s="60" t="s">
        <v>61</v>
      </c>
      <c r="Q18" s="60" t="s">
        <v>61</v>
      </c>
      <c r="R18" s="60" t="s">
        <v>61</v>
      </c>
      <c r="S18" s="60" t="s">
        <v>61</v>
      </c>
      <c r="T18" s="60" t="s">
        <v>61</v>
      </c>
      <c r="U18" s="60" t="s">
        <v>61</v>
      </c>
      <c r="V18" s="60" t="s">
        <v>61</v>
      </c>
      <c r="W18" s="60">
        <f t="shared" si="0"/>
        <v>13696</v>
      </c>
    </row>
    <row r="19" spans="1:27" x14ac:dyDescent="0.3">
      <c r="A19" s="10"/>
      <c r="B19" s="2">
        <v>28795</v>
      </c>
      <c r="C19" s="45">
        <v>0</v>
      </c>
      <c r="D19" s="45">
        <v>0</v>
      </c>
      <c r="E19" s="45">
        <v>947</v>
      </c>
      <c r="F19" s="45">
        <v>0</v>
      </c>
      <c r="G19" s="45">
        <v>605</v>
      </c>
      <c r="H19" s="45">
        <v>758</v>
      </c>
      <c r="I19" s="60">
        <v>656</v>
      </c>
      <c r="J19" s="60">
        <v>5139</v>
      </c>
      <c r="K19" s="60">
        <v>3661</v>
      </c>
      <c r="L19" s="60">
        <v>693</v>
      </c>
      <c r="M19" s="60">
        <v>2512</v>
      </c>
      <c r="N19" s="60">
        <v>57</v>
      </c>
      <c r="O19" s="60" t="s">
        <v>61</v>
      </c>
      <c r="P19" s="60" t="s">
        <v>61</v>
      </c>
      <c r="Q19" s="60" t="s">
        <v>61</v>
      </c>
      <c r="R19" s="60" t="s">
        <v>61</v>
      </c>
      <c r="S19" s="60" t="s">
        <v>61</v>
      </c>
      <c r="T19" s="60" t="s">
        <v>61</v>
      </c>
      <c r="U19" s="60" t="s">
        <v>61</v>
      </c>
      <c r="V19" s="60" t="s">
        <v>61</v>
      </c>
      <c r="W19" s="60">
        <f t="shared" si="0"/>
        <v>15028</v>
      </c>
    </row>
    <row r="20" spans="1:27" x14ac:dyDescent="0.3">
      <c r="A20" s="10"/>
      <c r="B20" s="2">
        <v>28825</v>
      </c>
      <c r="C20" s="45">
        <v>0</v>
      </c>
      <c r="D20" s="45">
        <v>0</v>
      </c>
      <c r="E20" s="45">
        <v>747</v>
      </c>
      <c r="F20" s="45">
        <v>0</v>
      </c>
      <c r="G20" s="45">
        <v>248</v>
      </c>
      <c r="H20" s="45">
        <v>421</v>
      </c>
      <c r="I20" s="60">
        <v>930</v>
      </c>
      <c r="J20" s="60">
        <v>1313</v>
      </c>
      <c r="K20" s="60">
        <v>2813</v>
      </c>
      <c r="L20" s="60">
        <v>103</v>
      </c>
      <c r="M20" s="60">
        <v>1600</v>
      </c>
      <c r="N20" s="60">
        <v>52</v>
      </c>
      <c r="O20" s="60" t="s">
        <v>61</v>
      </c>
      <c r="P20" s="60" t="s">
        <v>61</v>
      </c>
      <c r="Q20" s="60" t="s">
        <v>61</v>
      </c>
      <c r="R20" s="60" t="s">
        <v>61</v>
      </c>
      <c r="S20" s="60" t="s">
        <v>61</v>
      </c>
      <c r="T20" s="60" t="s">
        <v>61</v>
      </c>
      <c r="U20" s="60" t="s">
        <v>61</v>
      </c>
      <c r="V20" s="60" t="s">
        <v>61</v>
      </c>
      <c r="W20" s="60">
        <f t="shared" si="0"/>
        <v>8227</v>
      </c>
    </row>
    <row r="21" spans="1:27" x14ac:dyDescent="0.3">
      <c r="A21" s="10"/>
      <c r="B21" s="2">
        <v>28856</v>
      </c>
      <c r="C21" s="45">
        <v>0</v>
      </c>
      <c r="D21" s="45">
        <v>0</v>
      </c>
      <c r="E21" s="45">
        <v>264</v>
      </c>
      <c r="F21" s="45">
        <v>0</v>
      </c>
      <c r="G21" s="45">
        <v>227</v>
      </c>
      <c r="H21" s="45">
        <v>498</v>
      </c>
      <c r="I21" s="60">
        <v>864</v>
      </c>
      <c r="J21" s="60">
        <v>2855</v>
      </c>
      <c r="K21" s="60">
        <v>2632</v>
      </c>
      <c r="L21" s="60">
        <v>450</v>
      </c>
      <c r="M21" s="60">
        <v>1570</v>
      </c>
      <c r="N21" s="60">
        <v>77</v>
      </c>
      <c r="O21" s="60" t="s">
        <v>61</v>
      </c>
      <c r="P21" s="60" t="s">
        <v>61</v>
      </c>
      <c r="Q21" s="60" t="s">
        <v>61</v>
      </c>
      <c r="R21" s="60" t="s">
        <v>61</v>
      </c>
      <c r="S21" s="60" t="s">
        <v>61</v>
      </c>
      <c r="T21" s="60" t="s">
        <v>61</v>
      </c>
      <c r="U21" s="60" t="s">
        <v>61</v>
      </c>
      <c r="V21" s="60" t="s">
        <v>61</v>
      </c>
      <c r="W21" s="60">
        <f t="shared" si="0"/>
        <v>9437</v>
      </c>
    </row>
    <row r="22" spans="1:27" x14ac:dyDescent="0.3">
      <c r="A22" s="10"/>
      <c r="B22" s="2">
        <v>28887</v>
      </c>
      <c r="C22" s="45">
        <v>11472</v>
      </c>
      <c r="D22" s="45">
        <v>0</v>
      </c>
      <c r="E22" s="45">
        <v>591</v>
      </c>
      <c r="F22" s="45">
        <v>0</v>
      </c>
      <c r="G22" s="45">
        <v>240</v>
      </c>
      <c r="H22" s="45">
        <v>600</v>
      </c>
      <c r="I22" s="45">
        <v>763</v>
      </c>
      <c r="J22" s="45">
        <v>4138</v>
      </c>
      <c r="K22" s="45">
        <v>3086</v>
      </c>
      <c r="L22" s="45">
        <v>647</v>
      </c>
      <c r="M22" s="60">
        <v>1858</v>
      </c>
      <c r="N22" s="60">
        <v>59</v>
      </c>
      <c r="O22" s="60" t="s">
        <v>61</v>
      </c>
      <c r="P22" s="60" t="s">
        <v>61</v>
      </c>
      <c r="Q22" s="60" t="s">
        <v>61</v>
      </c>
      <c r="R22" s="60" t="s">
        <v>61</v>
      </c>
      <c r="S22" s="60" t="s">
        <v>61</v>
      </c>
      <c r="T22" s="60" t="s">
        <v>61</v>
      </c>
      <c r="U22" s="60" t="s">
        <v>61</v>
      </c>
      <c r="V22" s="60" t="s">
        <v>61</v>
      </c>
      <c r="W22" s="60">
        <f t="shared" si="0"/>
        <v>23454</v>
      </c>
    </row>
    <row r="23" spans="1:27" x14ac:dyDescent="0.3">
      <c r="A23" s="10"/>
      <c r="B23" s="2">
        <v>28915</v>
      </c>
      <c r="C23" s="45">
        <v>512</v>
      </c>
      <c r="D23" s="45">
        <v>1998</v>
      </c>
      <c r="E23" s="45">
        <v>330</v>
      </c>
      <c r="F23" s="45">
        <v>720</v>
      </c>
      <c r="G23" s="45">
        <v>437</v>
      </c>
      <c r="H23" s="45">
        <v>616</v>
      </c>
      <c r="I23" s="45">
        <v>988</v>
      </c>
      <c r="J23" s="45">
        <v>5101</v>
      </c>
      <c r="K23" s="45">
        <v>3967</v>
      </c>
      <c r="L23" s="45">
        <v>809</v>
      </c>
      <c r="M23" s="60">
        <v>2595</v>
      </c>
      <c r="N23" s="60">
        <v>195</v>
      </c>
      <c r="O23" s="60" t="s">
        <v>61</v>
      </c>
      <c r="P23" s="60" t="s">
        <v>61</v>
      </c>
      <c r="Q23" s="60" t="s">
        <v>61</v>
      </c>
      <c r="R23" s="60" t="s">
        <v>61</v>
      </c>
      <c r="S23" s="60" t="s">
        <v>61</v>
      </c>
      <c r="T23" s="60" t="s">
        <v>61</v>
      </c>
      <c r="U23" s="60" t="s">
        <v>61</v>
      </c>
      <c r="V23" s="60" t="s">
        <v>61</v>
      </c>
      <c r="W23" s="60">
        <f t="shared" si="0"/>
        <v>18268</v>
      </c>
    </row>
    <row r="24" spans="1:27" x14ac:dyDescent="0.3">
      <c r="A24" s="10"/>
      <c r="B24" s="2">
        <v>28946</v>
      </c>
      <c r="C24" s="45">
        <v>5500</v>
      </c>
      <c r="D24" s="45">
        <v>0</v>
      </c>
      <c r="E24" s="45">
        <v>50</v>
      </c>
      <c r="F24" s="45">
        <v>0</v>
      </c>
      <c r="G24" s="45">
        <v>222</v>
      </c>
      <c r="H24" s="45">
        <v>609</v>
      </c>
      <c r="I24" s="45">
        <v>1246</v>
      </c>
      <c r="J24" s="45">
        <v>1389</v>
      </c>
      <c r="K24" s="45">
        <v>3114</v>
      </c>
      <c r="L24" s="45">
        <v>0</v>
      </c>
      <c r="M24" s="60">
        <v>2022</v>
      </c>
      <c r="N24" s="60">
        <v>93</v>
      </c>
      <c r="O24" s="60" t="s">
        <v>61</v>
      </c>
      <c r="P24" s="60" t="s">
        <v>61</v>
      </c>
      <c r="Q24" s="60" t="s">
        <v>61</v>
      </c>
      <c r="R24" s="60" t="s">
        <v>61</v>
      </c>
      <c r="S24" s="60" t="s">
        <v>61</v>
      </c>
      <c r="T24" s="60" t="s">
        <v>61</v>
      </c>
      <c r="U24" s="60" t="s">
        <v>61</v>
      </c>
      <c r="V24" s="60" t="s">
        <v>61</v>
      </c>
      <c r="W24" s="60">
        <f t="shared" si="0"/>
        <v>14245</v>
      </c>
    </row>
    <row r="25" spans="1:27" s="12" customFormat="1" x14ac:dyDescent="0.3">
      <c r="A25" s="10"/>
      <c r="B25" s="2">
        <v>28976</v>
      </c>
      <c r="C25" s="45">
        <v>6444</v>
      </c>
      <c r="D25" s="45">
        <v>1059</v>
      </c>
      <c r="E25" s="45">
        <v>203</v>
      </c>
      <c r="F25" s="45">
        <v>0</v>
      </c>
      <c r="G25" s="45">
        <v>556</v>
      </c>
      <c r="H25" s="45">
        <v>1753</v>
      </c>
      <c r="I25" s="46">
        <v>1113</v>
      </c>
      <c r="J25" s="46">
        <v>1465</v>
      </c>
      <c r="K25" s="46">
        <v>4060</v>
      </c>
      <c r="L25" s="46">
        <v>874</v>
      </c>
      <c r="M25" s="61">
        <v>1720</v>
      </c>
      <c r="N25" s="61">
        <v>66</v>
      </c>
      <c r="O25" s="60" t="s">
        <v>61</v>
      </c>
      <c r="P25" s="60" t="s">
        <v>61</v>
      </c>
      <c r="Q25" s="60" t="s">
        <v>61</v>
      </c>
      <c r="R25" s="60" t="s">
        <v>61</v>
      </c>
      <c r="S25" s="60" t="s">
        <v>61</v>
      </c>
      <c r="T25" s="60" t="s">
        <v>61</v>
      </c>
      <c r="U25" s="60" t="s">
        <v>61</v>
      </c>
      <c r="V25" s="60" t="s">
        <v>61</v>
      </c>
      <c r="W25" s="60">
        <f t="shared" si="0"/>
        <v>19313</v>
      </c>
      <c r="X25"/>
      <c r="Y25"/>
      <c r="Z25"/>
      <c r="AA25"/>
    </row>
    <row r="26" spans="1:27" s="12" customFormat="1" x14ac:dyDescent="0.3">
      <c r="A26" s="10"/>
      <c r="B26" s="2">
        <v>29007</v>
      </c>
      <c r="C26" s="45">
        <v>58</v>
      </c>
      <c r="D26" s="45">
        <v>1906</v>
      </c>
      <c r="E26" s="45">
        <v>8</v>
      </c>
      <c r="F26" s="45">
        <v>0</v>
      </c>
      <c r="G26" s="45">
        <v>386</v>
      </c>
      <c r="H26" s="45">
        <v>635</v>
      </c>
      <c r="I26" s="46">
        <v>1214</v>
      </c>
      <c r="J26" s="46">
        <v>3697</v>
      </c>
      <c r="K26" s="46">
        <v>3598</v>
      </c>
      <c r="L26" s="46">
        <v>853</v>
      </c>
      <c r="M26" s="61">
        <v>3055</v>
      </c>
      <c r="N26" s="61">
        <v>120</v>
      </c>
      <c r="O26" s="60" t="s">
        <v>61</v>
      </c>
      <c r="P26" s="60" t="s">
        <v>61</v>
      </c>
      <c r="Q26" s="60" t="s">
        <v>61</v>
      </c>
      <c r="R26" s="60" t="s">
        <v>61</v>
      </c>
      <c r="S26" s="60" t="s">
        <v>61</v>
      </c>
      <c r="T26" s="60" t="s">
        <v>61</v>
      </c>
      <c r="U26" s="60" t="s">
        <v>61</v>
      </c>
      <c r="V26" s="60" t="s">
        <v>61</v>
      </c>
      <c r="W26" s="60">
        <f t="shared" si="0"/>
        <v>15530</v>
      </c>
      <c r="X26"/>
      <c r="Y26"/>
      <c r="Z26"/>
      <c r="AA26"/>
    </row>
    <row r="27" spans="1:27" s="12" customFormat="1" x14ac:dyDescent="0.3">
      <c r="A27" s="10"/>
      <c r="B27" s="2">
        <v>29037</v>
      </c>
      <c r="C27" s="45">
        <v>7859</v>
      </c>
      <c r="D27" s="45">
        <v>2002</v>
      </c>
      <c r="E27" s="45">
        <v>1</v>
      </c>
      <c r="F27" s="45">
        <v>5</v>
      </c>
      <c r="G27" s="45">
        <v>307</v>
      </c>
      <c r="H27" s="45">
        <v>1377</v>
      </c>
      <c r="I27" s="46">
        <v>1492</v>
      </c>
      <c r="J27" s="46">
        <v>4191</v>
      </c>
      <c r="K27" s="46">
        <v>4194</v>
      </c>
      <c r="L27" s="46">
        <v>570</v>
      </c>
      <c r="M27" s="61">
        <v>3555</v>
      </c>
      <c r="N27" s="61">
        <v>86</v>
      </c>
      <c r="O27" s="60" t="s">
        <v>61</v>
      </c>
      <c r="P27" s="60" t="s">
        <v>61</v>
      </c>
      <c r="Q27" s="60" t="s">
        <v>61</v>
      </c>
      <c r="R27" s="60" t="s">
        <v>61</v>
      </c>
      <c r="S27" s="60" t="s">
        <v>61</v>
      </c>
      <c r="T27" s="60" t="s">
        <v>61</v>
      </c>
      <c r="U27" s="60" t="s">
        <v>61</v>
      </c>
      <c r="V27" s="60" t="s">
        <v>61</v>
      </c>
      <c r="W27" s="60">
        <f t="shared" si="0"/>
        <v>25639</v>
      </c>
      <c r="X27"/>
      <c r="Y27"/>
      <c r="Z27"/>
      <c r="AA27"/>
    </row>
    <row r="28" spans="1:27" s="12" customFormat="1" x14ac:dyDescent="0.3">
      <c r="A28" s="10"/>
      <c r="B28" s="2">
        <v>29068</v>
      </c>
      <c r="C28" s="45">
        <v>17316</v>
      </c>
      <c r="D28" s="45">
        <v>0</v>
      </c>
      <c r="E28" s="45">
        <v>0</v>
      </c>
      <c r="F28" s="45">
        <v>16</v>
      </c>
      <c r="G28" s="45">
        <v>536</v>
      </c>
      <c r="H28" s="45">
        <v>664</v>
      </c>
      <c r="I28" s="46">
        <v>1482</v>
      </c>
      <c r="J28" s="46">
        <v>5278</v>
      </c>
      <c r="K28" s="46">
        <v>3580</v>
      </c>
      <c r="L28" s="46">
        <v>952</v>
      </c>
      <c r="M28" s="61">
        <v>3102</v>
      </c>
      <c r="N28" s="61">
        <v>268</v>
      </c>
      <c r="O28" s="60" t="s">
        <v>61</v>
      </c>
      <c r="P28" s="60" t="s">
        <v>61</v>
      </c>
      <c r="Q28" s="60" t="s">
        <v>61</v>
      </c>
      <c r="R28" s="60" t="s">
        <v>61</v>
      </c>
      <c r="S28" s="60" t="s">
        <v>61</v>
      </c>
      <c r="T28" s="60" t="s">
        <v>61</v>
      </c>
      <c r="U28" s="60" t="s">
        <v>61</v>
      </c>
      <c r="V28" s="60" t="s">
        <v>61</v>
      </c>
      <c r="W28" s="60">
        <f t="shared" si="0"/>
        <v>33194</v>
      </c>
      <c r="X28"/>
      <c r="Y28"/>
      <c r="Z28"/>
      <c r="AA28"/>
    </row>
    <row r="29" spans="1:27" s="12" customFormat="1" x14ac:dyDescent="0.3">
      <c r="A29" s="10"/>
      <c r="B29" s="2">
        <v>29099</v>
      </c>
      <c r="C29" s="45">
        <v>3759</v>
      </c>
      <c r="D29" s="45">
        <v>1921</v>
      </c>
      <c r="E29" s="45">
        <v>13</v>
      </c>
      <c r="F29" s="45">
        <v>2</v>
      </c>
      <c r="G29" s="45">
        <v>137</v>
      </c>
      <c r="H29" s="45">
        <v>657</v>
      </c>
      <c r="I29" s="46">
        <v>1038</v>
      </c>
      <c r="J29" s="46">
        <v>3322</v>
      </c>
      <c r="K29" s="46">
        <v>3444</v>
      </c>
      <c r="L29" s="46">
        <v>682</v>
      </c>
      <c r="M29" s="61">
        <v>3091</v>
      </c>
      <c r="N29" s="61">
        <v>82</v>
      </c>
      <c r="O29" s="60" t="s">
        <v>61</v>
      </c>
      <c r="P29" s="60" t="s">
        <v>61</v>
      </c>
      <c r="Q29" s="60" t="s">
        <v>61</v>
      </c>
      <c r="R29" s="60" t="s">
        <v>61</v>
      </c>
      <c r="S29" s="60" t="s">
        <v>61</v>
      </c>
      <c r="T29" s="60" t="s">
        <v>61</v>
      </c>
      <c r="U29" s="60" t="s">
        <v>61</v>
      </c>
      <c r="V29" s="60" t="s">
        <v>61</v>
      </c>
      <c r="W29" s="60">
        <f t="shared" si="0"/>
        <v>18148</v>
      </c>
      <c r="X29"/>
      <c r="Y29"/>
      <c r="Z29"/>
      <c r="AA29"/>
    </row>
    <row r="30" spans="1:27" x14ac:dyDescent="0.3">
      <c r="A30" s="10"/>
      <c r="B30" s="2">
        <v>29129</v>
      </c>
      <c r="C30" s="45">
        <v>0</v>
      </c>
      <c r="D30" s="45">
        <v>0</v>
      </c>
      <c r="E30" s="45">
        <v>534</v>
      </c>
      <c r="F30" s="45">
        <v>0</v>
      </c>
      <c r="G30" s="45">
        <v>414</v>
      </c>
      <c r="H30" s="45">
        <v>998</v>
      </c>
      <c r="I30" s="45">
        <v>1773</v>
      </c>
      <c r="J30" s="45">
        <v>4563</v>
      </c>
      <c r="K30" s="45">
        <v>5790</v>
      </c>
      <c r="L30" s="45">
        <v>983</v>
      </c>
      <c r="M30" s="60">
        <v>4636</v>
      </c>
      <c r="N30" s="60">
        <v>84</v>
      </c>
      <c r="O30" s="60" t="s">
        <v>61</v>
      </c>
      <c r="P30" s="60" t="s">
        <v>61</v>
      </c>
      <c r="Q30" s="60" t="s">
        <v>61</v>
      </c>
      <c r="R30" s="60" t="s">
        <v>61</v>
      </c>
      <c r="S30" s="60" t="s">
        <v>61</v>
      </c>
      <c r="T30" s="60" t="s">
        <v>61</v>
      </c>
      <c r="U30" s="60" t="s">
        <v>61</v>
      </c>
      <c r="V30" s="60" t="s">
        <v>61</v>
      </c>
      <c r="W30" s="60">
        <f t="shared" si="0"/>
        <v>19775</v>
      </c>
    </row>
    <row r="31" spans="1:27" x14ac:dyDescent="0.3">
      <c r="A31" s="10"/>
      <c r="B31" s="2">
        <v>29160</v>
      </c>
      <c r="C31" s="45">
        <v>5126</v>
      </c>
      <c r="D31" s="45">
        <v>48</v>
      </c>
      <c r="E31" s="45">
        <v>434</v>
      </c>
      <c r="F31" s="45">
        <v>0</v>
      </c>
      <c r="G31" s="45">
        <v>415</v>
      </c>
      <c r="H31" s="45">
        <v>786</v>
      </c>
      <c r="I31" s="45">
        <v>2038</v>
      </c>
      <c r="J31" s="45">
        <v>5692</v>
      </c>
      <c r="K31" s="45">
        <v>5004</v>
      </c>
      <c r="L31" s="45">
        <v>1056</v>
      </c>
      <c r="M31" s="60">
        <v>4265</v>
      </c>
      <c r="N31" s="60">
        <v>141</v>
      </c>
      <c r="O31" s="60" t="s">
        <v>61</v>
      </c>
      <c r="P31" s="60" t="s">
        <v>61</v>
      </c>
      <c r="Q31" s="60" t="s">
        <v>61</v>
      </c>
      <c r="R31" s="60" t="s">
        <v>61</v>
      </c>
      <c r="S31" s="60" t="s">
        <v>61</v>
      </c>
      <c r="T31" s="60" t="s">
        <v>61</v>
      </c>
      <c r="U31" s="60" t="s">
        <v>61</v>
      </c>
      <c r="V31" s="60" t="s">
        <v>61</v>
      </c>
      <c r="W31" s="60">
        <f t="shared" si="0"/>
        <v>25005</v>
      </c>
    </row>
    <row r="32" spans="1:27" x14ac:dyDescent="0.3">
      <c r="A32" s="10"/>
      <c r="B32" s="2">
        <v>29190</v>
      </c>
      <c r="C32" s="45">
        <v>0</v>
      </c>
      <c r="D32" s="45">
        <v>830</v>
      </c>
      <c r="E32" s="45">
        <v>258</v>
      </c>
      <c r="F32" s="45">
        <v>0</v>
      </c>
      <c r="G32" s="45">
        <v>411</v>
      </c>
      <c r="H32" s="45">
        <v>538</v>
      </c>
      <c r="I32" s="45">
        <v>1162</v>
      </c>
      <c r="J32" s="45">
        <v>3383</v>
      </c>
      <c r="K32" s="45">
        <v>3421</v>
      </c>
      <c r="L32" s="45">
        <v>470</v>
      </c>
      <c r="M32" s="60">
        <v>3638</v>
      </c>
      <c r="N32" s="60">
        <v>225</v>
      </c>
      <c r="O32" s="60" t="s">
        <v>61</v>
      </c>
      <c r="P32" s="60" t="s">
        <v>61</v>
      </c>
      <c r="Q32" s="60" t="s">
        <v>61</v>
      </c>
      <c r="R32" s="60" t="s">
        <v>61</v>
      </c>
      <c r="S32" s="60" t="s">
        <v>61</v>
      </c>
      <c r="T32" s="60" t="s">
        <v>61</v>
      </c>
      <c r="U32" s="60" t="s">
        <v>61</v>
      </c>
      <c r="V32" s="60" t="s">
        <v>61</v>
      </c>
      <c r="W32" s="60">
        <f t="shared" si="0"/>
        <v>14336</v>
      </c>
    </row>
    <row r="33" spans="1:23" x14ac:dyDescent="0.3">
      <c r="A33" s="10"/>
      <c r="B33" s="2">
        <v>29221</v>
      </c>
      <c r="C33" s="45">
        <v>0</v>
      </c>
      <c r="D33" s="45">
        <v>0</v>
      </c>
      <c r="E33" s="45">
        <v>622</v>
      </c>
      <c r="F33" s="45">
        <v>0</v>
      </c>
      <c r="G33" s="45">
        <v>568</v>
      </c>
      <c r="H33" s="45">
        <v>946</v>
      </c>
      <c r="I33" s="45">
        <v>1409</v>
      </c>
      <c r="J33" s="45">
        <v>4392</v>
      </c>
      <c r="K33" s="45">
        <v>3089</v>
      </c>
      <c r="L33" s="45">
        <v>369</v>
      </c>
      <c r="M33" s="60">
        <v>2610</v>
      </c>
      <c r="N33" s="60">
        <v>153</v>
      </c>
      <c r="O33" s="60" t="s">
        <v>61</v>
      </c>
      <c r="P33" s="60" t="s">
        <v>61</v>
      </c>
      <c r="Q33" s="60" t="s">
        <v>61</v>
      </c>
      <c r="R33" s="60" t="s">
        <v>61</v>
      </c>
      <c r="S33" s="60" t="s">
        <v>61</v>
      </c>
      <c r="T33" s="60" t="s">
        <v>61</v>
      </c>
      <c r="U33" s="60" t="s">
        <v>61</v>
      </c>
      <c r="V33" s="60" t="s">
        <v>61</v>
      </c>
      <c r="W33" s="60">
        <f t="shared" si="0"/>
        <v>14158</v>
      </c>
    </row>
    <row r="34" spans="1:23" x14ac:dyDescent="0.3">
      <c r="A34" s="10"/>
      <c r="B34" s="2">
        <v>29252</v>
      </c>
      <c r="C34" s="45">
        <v>153</v>
      </c>
      <c r="D34" s="45">
        <v>0</v>
      </c>
      <c r="E34" s="45">
        <v>236</v>
      </c>
      <c r="F34" s="45">
        <v>0</v>
      </c>
      <c r="G34" s="45">
        <v>232</v>
      </c>
      <c r="H34" s="45">
        <v>830</v>
      </c>
      <c r="I34" s="45">
        <v>1546</v>
      </c>
      <c r="J34" s="45">
        <v>4027</v>
      </c>
      <c r="K34" s="45">
        <v>3998</v>
      </c>
      <c r="L34" s="45">
        <v>1015</v>
      </c>
      <c r="M34" s="60">
        <v>5721</v>
      </c>
      <c r="N34" s="60">
        <v>143</v>
      </c>
      <c r="O34" s="60" t="s">
        <v>61</v>
      </c>
      <c r="P34" s="60" t="s">
        <v>61</v>
      </c>
      <c r="Q34" s="60" t="s">
        <v>61</v>
      </c>
      <c r="R34" s="60" t="s">
        <v>61</v>
      </c>
      <c r="S34" s="60" t="s">
        <v>61</v>
      </c>
      <c r="T34" s="60" t="s">
        <v>61</v>
      </c>
      <c r="U34" s="60" t="s">
        <v>61</v>
      </c>
      <c r="V34" s="60" t="s">
        <v>61</v>
      </c>
      <c r="W34" s="60">
        <f t="shared" si="0"/>
        <v>17901</v>
      </c>
    </row>
    <row r="35" spans="1:23" x14ac:dyDescent="0.3">
      <c r="A35" s="10"/>
      <c r="B35" s="2">
        <v>29281</v>
      </c>
      <c r="C35" s="45">
        <v>1177</v>
      </c>
      <c r="D35" s="45">
        <v>1330</v>
      </c>
      <c r="E35" s="45">
        <v>13</v>
      </c>
      <c r="F35" s="45">
        <v>0</v>
      </c>
      <c r="G35" s="45">
        <v>414</v>
      </c>
      <c r="H35" s="45">
        <v>1009</v>
      </c>
      <c r="I35" s="45">
        <v>1778</v>
      </c>
      <c r="J35" s="45">
        <v>4527</v>
      </c>
      <c r="K35" s="45">
        <v>4149</v>
      </c>
      <c r="L35" s="45">
        <v>924</v>
      </c>
      <c r="M35" s="60">
        <v>3803</v>
      </c>
      <c r="N35" s="60">
        <v>215</v>
      </c>
      <c r="O35" s="60" t="s">
        <v>61</v>
      </c>
      <c r="P35" s="60" t="s">
        <v>61</v>
      </c>
      <c r="Q35" s="60" t="s">
        <v>61</v>
      </c>
      <c r="R35" s="60" t="s">
        <v>61</v>
      </c>
      <c r="S35" s="60" t="s">
        <v>61</v>
      </c>
      <c r="T35" s="60" t="s">
        <v>61</v>
      </c>
      <c r="U35" s="60" t="s">
        <v>61</v>
      </c>
      <c r="V35" s="60" t="s">
        <v>61</v>
      </c>
      <c r="W35" s="60">
        <f t="shared" si="0"/>
        <v>19339</v>
      </c>
    </row>
    <row r="36" spans="1:23" x14ac:dyDescent="0.3">
      <c r="A36" s="10"/>
      <c r="B36" s="2">
        <v>29312</v>
      </c>
      <c r="C36" s="45">
        <v>15563</v>
      </c>
      <c r="D36" s="45">
        <v>651</v>
      </c>
      <c r="E36" s="45">
        <v>0</v>
      </c>
      <c r="F36" s="45">
        <v>0</v>
      </c>
      <c r="G36" s="45">
        <v>361</v>
      </c>
      <c r="H36" s="45">
        <v>948</v>
      </c>
      <c r="I36" s="45">
        <v>1866</v>
      </c>
      <c r="J36" s="45">
        <v>4719</v>
      </c>
      <c r="K36" s="45">
        <v>4143</v>
      </c>
      <c r="L36" s="45">
        <v>978</v>
      </c>
      <c r="M36" s="60">
        <v>3434</v>
      </c>
      <c r="N36" s="60">
        <v>78</v>
      </c>
      <c r="O36" s="60" t="s">
        <v>61</v>
      </c>
      <c r="P36" s="60" t="s">
        <v>61</v>
      </c>
      <c r="Q36" s="60" t="s">
        <v>61</v>
      </c>
      <c r="R36" s="60" t="s">
        <v>61</v>
      </c>
      <c r="S36" s="60" t="s">
        <v>61</v>
      </c>
      <c r="T36" s="60" t="s">
        <v>61</v>
      </c>
      <c r="U36" s="60" t="s">
        <v>61</v>
      </c>
      <c r="V36" s="60" t="s">
        <v>61</v>
      </c>
      <c r="W36" s="60">
        <f t="shared" si="0"/>
        <v>32741</v>
      </c>
    </row>
    <row r="37" spans="1:23" x14ac:dyDescent="0.3">
      <c r="A37" s="10"/>
      <c r="B37" s="2">
        <v>29342</v>
      </c>
      <c r="C37" s="45">
        <v>18406</v>
      </c>
      <c r="D37" s="45">
        <v>5215</v>
      </c>
      <c r="E37" s="45">
        <v>8</v>
      </c>
      <c r="F37" s="45">
        <v>0</v>
      </c>
      <c r="G37" s="45">
        <v>460</v>
      </c>
      <c r="H37" s="45">
        <v>969</v>
      </c>
      <c r="I37" s="45">
        <v>1734</v>
      </c>
      <c r="J37" s="45">
        <v>4858</v>
      </c>
      <c r="K37" s="45">
        <v>5076</v>
      </c>
      <c r="L37" s="45">
        <v>632</v>
      </c>
      <c r="M37" s="60">
        <v>4865</v>
      </c>
      <c r="N37" s="60">
        <v>108</v>
      </c>
      <c r="O37" s="60" t="s">
        <v>61</v>
      </c>
      <c r="P37" s="60" t="s">
        <v>61</v>
      </c>
      <c r="Q37" s="60" t="s">
        <v>61</v>
      </c>
      <c r="R37" s="60" t="s">
        <v>61</v>
      </c>
      <c r="S37" s="60" t="s">
        <v>61</v>
      </c>
      <c r="T37" s="60" t="s">
        <v>61</v>
      </c>
      <c r="U37" s="60" t="s">
        <v>61</v>
      </c>
      <c r="V37" s="60" t="s">
        <v>61</v>
      </c>
      <c r="W37" s="60">
        <f t="shared" si="0"/>
        <v>42331</v>
      </c>
    </row>
    <row r="38" spans="1:23" x14ac:dyDescent="0.3">
      <c r="A38" s="10"/>
      <c r="B38" s="2">
        <v>29373</v>
      </c>
      <c r="C38" s="45">
        <v>494</v>
      </c>
      <c r="D38" s="45">
        <v>14</v>
      </c>
      <c r="E38" s="45">
        <v>0</v>
      </c>
      <c r="F38" s="45">
        <v>0</v>
      </c>
      <c r="G38" s="45">
        <v>550</v>
      </c>
      <c r="H38" s="45">
        <v>941</v>
      </c>
      <c r="I38" s="60">
        <v>1872</v>
      </c>
      <c r="J38" s="60">
        <v>5566</v>
      </c>
      <c r="K38" s="60">
        <v>4165</v>
      </c>
      <c r="L38" s="60">
        <v>1052</v>
      </c>
      <c r="M38" s="60">
        <v>4758</v>
      </c>
      <c r="N38" s="60">
        <v>105</v>
      </c>
      <c r="O38" s="60" t="s">
        <v>61</v>
      </c>
      <c r="P38" s="60" t="s">
        <v>61</v>
      </c>
      <c r="Q38" s="60" t="s">
        <v>61</v>
      </c>
      <c r="R38" s="60" t="s">
        <v>61</v>
      </c>
      <c r="S38" s="60" t="s">
        <v>61</v>
      </c>
      <c r="T38" s="60" t="s">
        <v>61</v>
      </c>
      <c r="U38" s="60" t="s">
        <v>61</v>
      </c>
      <c r="V38" s="60" t="s">
        <v>61</v>
      </c>
      <c r="W38" s="60">
        <f t="shared" si="0"/>
        <v>19517</v>
      </c>
    </row>
    <row r="39" spans="1:23" x14ac:dyDescent="0.3">
      <c r="A39" s="10"/>
      <c r="B39" s="2">
        <v>29403</v>
      </c>
      <c r="C39" s="45">
        <v>20649</v>
      </c>
      <c r="D39" s="45">
        <v>35</v>
      </c>
      <c r="E39" s="45">
        <v>905</v>
      </c>
      <c r="F39" s="45">
        <v>0</v>
      </c>
      <c r="G39" s="45">
        <v>458</v>
      </c>
      <c r="H39" s="45">
        <v>770</v>
      </c>
      <c r="I39" s="60">
        <v>2164</v>
      </c>
      <c r="J39" s="60">
        <v>4853</v>
      </c>
      <c r="K39" s="60">
        <v>4347</v>
      </c>
      <c r="L39" s="60">
        <v>1307</v>
      </c>
      <c r="M39" s="60">
        <v>4826</v>
      </c>
      <c r="N39" s="60">
        <v>216</v>
      </c>
      <c r="O39" s="60" t="s">
        <v>61</v>
      </c>
      <c r="P39" s="60" t="s">
        <v>61</v>
      </c>
      <c r="Q39" s="60" t="s">
        <v>61</v>
      </c>
      <c r="R39" s="60" t="s">
        <v>61</v>
      </c>
      <c r="S39" s="60" t="s">
        <v>61</v>
      </c>
      <c r="T39" s="60" t="s">
        <v>61</v>
      </c>
      <c r="U39" s="60" t="s">
        <v>61</v>
      </c>
      <c r="V39" s="60" t="s">
        <v>61</v>
      </c>
      <c r="W39" s="60">
        <f t="shared" si="0"/>
        <v>40530</v>
      </c>
    </row>
    <row r="40" spans="1:23" x14ac:dyDescent="0.3">
      <c r="A40" s="10"/>
      <c r="B40" s="2">
        <v>29434</v>
      </c>
      <c r="C40" s="45">
        <v>15177</v>
      </c>
      <c r="D40" s="45">
        <v>2417</v>
      </c>
      <c r="E40" s="45">
        <v>211</v>
      </c>
      <c r="F40" s="45">
        <v>0</v>
      </c>
      <c r="G40" s="45">
        <v>741</v>
      </c>
      <c r="H40" s="45">
        <v>897</v>
      </c>
      <c r="I40" s="60">
        <v>1376</v>
      </c>
      <c r="J40" s="60">
        <v>5857</v>
      </c>
      <c r="K40" s="60">
        <v>3871</v>
      </c>
      <c r="L40" s="60">
        <v>993</v>
      </c>
      <c r="M40" s="60">
        <v>3805</v>
      </c>
      <c r="N40" s="60">
        <v>74</v>
      </c>
      <c r="O40" s="60" t="s">
        <v>61</v>
      </c>
      <c r="P40" s="60" t="s">
        <v>61</v>
      </c>
      <c r="Q40" s="60" t="s">
        <v>61</v>
      </c>
      <c r="R40" s="60" t="s">
        <v>61</v>
      </c>
      <c r="S40" s="60" t="s">
        <v>61</v>
      </c>
      <c r="T40" s="60" t="s">
        <v>61</v>
      </c>
      <c r="U40" s="60" t="s">
        <v>61</v>
      </c>
      <c r="V40" s="60" t="s">
        <v>61</v>
      </c>
      <c r="W40" s="60">
        <f t="shared" si="0"/>
        <v>35419</v>
      </c>
    </row>
    <row r="41" spans="1:23" x14ac:dyDescent="0.3">
      <c r="A41" s="10"/>
      <c r="B41" s="2">
        <v>29465</v>
      </c>
      <c r="C41" s="45">
        <v>15172</v>
      </c>
      <c r="D41" s="45">
        <v>0</v>
      </c>
      <c r="E41" s="45">
        <v>197</v>
      </c>
      <c r="F41" s="45">
        <v>0</v>
      </c>
      <c r="G41" s="45">
        <v>522</v>
      </c>
      <c r="H41" s="45">
        <v>998</v>
      </c>
      <c r="I41" s="60">
        <v>2608</v>
      </c>
      <c r="J41" s="60">
        <v>6169</v>
      </c>
      <c r="K41" s="60">
        <v>3383</v>
      </c>
      <c r="L41" s="60">
        <v>949</v>
      </c>
      <c r="M41" s="60">
        <v>4978</v>
      </c>
      <c r="N41" s="60">
        <v>85</v>
      </c>
      <c r="O41" s="60" t="s">
        <v>61</v>
      </c>
      <c r="P41" s="60" t="s">
        <v>61</v>
      </c>
      <c r="Q41" s="60" t="s">
        <v>61</v>
      </c>
      <c r="R41" s="60" t="s">
        <v>61</v>
      </c>
      <c r="S41" s="60" t="s">
        <v>61</v>
      </c>
      <c r="T41" s="60" t="s">
        <v>61</v>
      </c>
      <c r="U41" s="60" t="s">
        <v>61</v>
      </c>
      <c r="V41" s="60" t="s">
        <v>61</v>
      </c>
      <c r="W41" s="60">
        <f t="shared" si="0"/>
        <v>35061</v>
      </c>
    </row>
    <row r="42" spans="1:23" x14ac:dyDescent="0.3">
      <c r="A42" s="10"/>
      <c r="B42" s="2">
        <v>29495</v>
      </c>
      <c r="C42" s="45">
        <v>40</v>
      </c>
      <c r="D42" s="45">
        <v>2236</v>
      </c>
      <c r="E42" s="45">
        <v>557</v>
      </c>
      <c r="F42" s="45">
        <v>0</v>
      </c>
      <c r="G42" s="45">
        <v>482</v>
      </c>
      <c r="H42" s="45">
        <v>1337</v>
      </c>
      <c r="I42" s="60">
        <v>1867</v>
      </c>
      <c r="J42" s="60">
        <v>6713</v>
      </c>
      <c r="K42" s="60">
        <v>4224</v>
      </c>
      <c r="L42" s="60">
        <v>1090</v>
      </c>
      <c r="M42" s="60">
        <v>6217</v>
      </c>
      <c r="N42" s="60">
        <v>201</v>
      </c>
      <c r="O42" s="60" t="s">
        <v>61</v>
      </c>
      <c r="P42" s="60" t="s">
        <v>61</v>
      </c>
      <c r="Q42" s="60" t="s">
        <v>61</v>
      </c>
      <c r="R42" s="60" t="s">
        <v>61</v>
      </c>
      <c r="S42" s="60" t="s">
        <v>61</v>
      </c>
      <c r="T42" s="60" t="s">
        <v>61</v>
      </c>
      <c r="U42" s="60" t="s">
        <v>61</v>
      </c>
      <c r="V42" s="60" t="s">
        <v>61</v>
      </c>
      <c r="W42" s="60">
        <f t="shared" si="0"/>
        <v>24964</v>
      </c>
    </row>
    <row r="43" spans="1:23" x14ac:dyDescent="0.3">
      <c r="A43" s="10"/>
      <c r="B43" s="2">
        <v>29526</v>
      </c>
      <c r="C43" s="45">
        <v>18359</v>
      </c>
      <c r="D43" s="45">
        <v>0</v>
      </c>
      <c r="E43" s="45">
        <v>679</v>
      </c>
      <c r="F43" s="45">
        <v>0</v>
      </c>
      <c r="G43" s="45">
        <v>737</v>
      </c>
      <c r="H43" s="45">
        <v>1327</v>
      </c>
      <c r="I43" s="60">
        <v>2034</v>
      </c>
      <c r="J43" s="60">
        <v>6769</v>
      </c>
      <c r="K43" s="60">
        <v>4889</v>
      </c>
      <c r="L43" s="60">
        <v>881</v>
      </c>
      <c r="M43" s="60">
        <v>5243</v>
      </c>
      <c r="N43" s="60">
        <v>105</v>
      </c>
      <c r="O43" s="60" t="s">
        <v>61</v>
      </c>
      <c r="P43" s="60" t="s">
        <v>61</v>
      </c>
      <c r="Q43" s="60" t="s">
        <v>61</v>
      </c>
      <c r="R43" s="60" t="s">
        <v>61</v>
      </c>
      <c r="S43" s="60" t="s">
        <v>61</v>
      </c>
      <c r="T43" s="60" t="s">
        <v>61</v>
      </c>
      <c r="U43" s="60" t="s">
        <v>61</v>
      </c>
      <c r="V43" s="60" t="s">
        <v>61</v>
      </c>
      <c r="W43" s="60">
        <f t="shared" si="0"/>
        <v>41023</v>
      </c>
    </row>
    <row r="44" spans="1:23" x14ac:dyDescent="0.3">
      <c r="A44" s="10"/>
      <c r="B44" s="2">
        <v>29556</v>
      </c>
      <c r="C44" s="45">
        <v>0</v>
      </c>
      <c r="D44" s="45">
        <v>0</v>
      </c>
      <c r="E44" s="45">
        <v>58</v>
      </c>
      <c r="F44" s="45">
        <v>0</v>
      </c>
      <c r="G44" s="45">
        <v>596</v>
      </c>
      <c r="H44" s="45">
        <v>1380</v>
      </c>
      <c r="I44" s="60">
        <v>1438</v>
      </c>
      <c r="J44" s="60">
        <v>3701</v>
      </c>
      <c r="K44" s="60">
        <v>3813</v>
      </c>
      <c r="L44" s="60">
        <v>114</v>
      </c>
      <c r="M44" s="60">
        <v>3115</v>
      </c>
      <c r="N44" s="60">
        <v>179</v>
      </c>
      <c r="O44" s="60" t="s">
        <v>61</v>
      </c>
      <c r="P44" s="60" t="s">
        <v>61</v>
      </c>
      <c r="Q44" s="60" t="s">
        <v>61</v>
      </c>
      <c r="R44" s="60" t="s">
        <v>61</v>
      </c>
      <c r="S44" s="60" t="s">
        <v>61</v>
      </c>
      <c r="T44" s="60" t="s">
        <v>61</v>
      </c>
      <c r="U44" s="60" t="s">
        <v>61</v>
      </c>
      <c r="V44" s="60" t="s">
        <v>61</v>
      </c>
      <c r="W44" s="60">
        <f t="shared" si="0"/>
        <v>14394</v>
      </c>
    </row>
    <row r="45" spans="1:23" x14ac:dyDescent="0.3">
      <c r="A45" s="10"/>
      <c r="B45" s="2">
        <v>29587</v>
      </c>
      <c r="C45" s="45">
        <v>0</v>
      </c>
      <c r="D45" s="45">
        <v>0</v>
      </c>
      <c r="E45" s="45">
        <v>249</v>
      </c>
      <c r="F45" s="45">
        <v>0</v>
      </c>
      <c r="G45" s="45">
        <v>571</v>
      </c>
      <c r="H45" s="45">
        <v>1410</v>
      </c>
      <c r="I45" s="60">
        <v>2026</v>
      </c>
      <c r="J45" s="60">
        <v>4565</v>
      </c>
      <c r="K45" s="60">
        <v>2517</v>
      </c>
      <c r="L45" s="60">
        <v>606</v>
      </c>
      <c r="M45" s="60">
        <v>2833.7080000000001</v>
      </c>
      <c r="N45" s="60">
        <v>121.005</v>
      </c>
      <c r="O45" s="60" t="s">
        <v>61</v>
      </c>
      <c r="P45" s="60" t="s">
        <v>61</v>
      </c>
      <c r="Q45" s="60" t="s">
        <v>61</v>
      </c>
      <c r="R45" s="60" t="s">
        <v>61</v>
      </c>
      <c r="S45" s="60" t="s">
        <v>61</v>
      </c>
      <c r="T45" s="60" t="s">
        <v>61</v>
      </c>
      <c r="U45" s="60" t="s">
        <v>61</v>
      </c>
      <c r="V45" s="60" t="s">
        <v>61</v>
      </c>
      <c r="W45" s="60">
        <f t="shared" si="0"/>
        <v>14898.713</v>
      </c>
    </row>
    <row r="46" spans="1:23" x14ac:dyDescent="0.3">
      <c r="A46" s="10"/>
      <c r="B46" s="2">
        <v>29618</v>
      </c>
      <c r="C46" s="45">
        <v>0</v>
      </c>
      <c r="D46" s="45">
        <v>0</v>
      </c>
      <c r="E46" s="45">
        <v>160</v>
      </c>
      <c r="F46" s="45">
        <v>0</v>
      </c>
      <c r="G46" s="45">
        <v>543</v>
      </c>
      <c r="H46" s="45">
        <v>1718</v>
      </c>
      <c r="I46" s="60">
        <v>1605</v>
      </c>
      <c r="J46" s="60">
        <v>6102</v>
      </c>
      <c r="K46" s="60">
        <v>4312</v>
      </c>
      <c r="L46" s="60">
        <v>631</v>
      </c>
      <c r="M46" s="60">
        <v>3281.8870000000002</v>
      </c>
      <c r="N46" s="60">
        <v>74.516999999999996</v>
      </c>
      <c r="O46" s="60" t="s">
        <v>61</v>
      </c>
      <c r="P46" s="60" t="s">
        <v>61</v>
      </c>
      <c r="Q46" s="60" t="s">
        <v>61</v>
      </c>
      <c r="R46" s="60" t="s">
        <v>61</v>
      </c>
      <c r="S46" s="60" t="s">
        <v>61</v>
      </c>
      <c r="T46" s="60" t="s">
        <v>61</v>
      </c>
      <c r="U46" s="60" t="s">
        <v>61</v>
      </c>
      <c r="V46" s="60" t="s">
        <v>61</v>
      </c>
      <c r="W46" s="60">
        <f t="shared" si="0"/>
        <v>18427.403999999999</v>
      </c>
    </row>
    <row r="47" spans="1:23" x14ac:dyDescent="0.3">
      <c r="A47" s="10"/>
      <c r="B47" s="2">
        <v>29646</v>
      </c>
      <c r="C47" s="45">
        <v>3037</v>
      </c>
      <c r="D47" s="45">
        <v>0</v>
      </c>
      <c r="E47" s="45">
        <v>661</v>
      </c>
      <c r="F47" s="45">
        <v>0</v>
      </c>
      <c r="G47" s="45">
        <v>380</v>
      </c>
      <c r="H47" s="45">
        <v>2204</v>
      </c>
      <c r="I47" s="60">
        <v>2125</v>
      </c>
      <c r="J47" s="60">
        <v>7378</v>
      </c>
      <c r="K47" s="60">
        <v>3999.9870999999998</v>
      </c>
      <c r="L47" s="60">
        <v>926.67700000000002</v>
      </c>
      <c r="M47" s="60">
        <v>3578.5520000000001</v>
      </c>
      <c r="N47" s="60">
        <v>156.048</v>
      </c>
      <c r="O47" s="60" t="s">
        <v>61</v>
      </c>
      <c r="P47" s="60" t="s">
        <v>61</v>
      </c>
      <c r="Q47" s="60" t="s">
        <v>61</v>
      </c>
      <c r="R47" s="60" t="s">
        <v>61</v>
      </c>
      <c r="S47" s="60" t="s">
        <v>61</v>
      </c>
      <c r="T47" s="60" t="s">
        <v>61</v>
      </c>
      <c r="U47" s="60" t="s">
        <v>61</v>
      </c>
      <c r="V47" s="60" t="s">
        <v>61</v>
      </c>
      <c r="W47" s="60">
        <f t="shared" si="0"/>
        <v>24446.264099999997</v>
      </c>
    </row>
    <row r="48" spans="1:23" x14ac:dyDescent="0.3">
      <c r="A48" s="10"/>
      <c r="B48" s="2">
        <v>29677</v>
      </c>
      <c r="C48" s="45">
        <v>13204</v>
      </c>
      <c r="D48" s="45">
        <v>3</v>
      </c>
      <c r="E48" s="45">
        <v>426</v>
      </c>
      <c r="F48" s="45">
        <v>0</v>
      </c>
      <c r="G48" s="45">
        <v>266</v>
      </c>
      <c r="H48" s="45">
        <v>1488</v>
      </c>
      <c r="I48" s="60">
        <v>1647</v>
      </c>
      <c r="J48" s="60">
        <v>5885</v>
      </c>
      <c r="K48" s="60">
        <v>3622.1439999999998</v>
      </c>
      <c r="L48" s="60">
        <v>689.47400000000005</v>
      </c>
      <c r="M48" s="60">
        <v>4244.1859999999997</v>
      </c>
      <c r="N48" s="60">
        <v>92.28</v>
      </c>
      <c r="O48" s="60" t="s">
        <v>61</v>
      </c>
      <c r="P48" s="60" t="s">
        <v>61</v>
      </c>
      <c r="Q48" s="60" t="s">
        <v>61</v>
      </c>
      <c r="R48" s="60" t="s">
        <v>61</v>
      </c>
      <c r="S48" s="60" t="s">
        <v>61</v>
      </c>
      <c r="T48" s="60" t="s">
        <v>61</v>
      </c>
      <c r="U48" s="60" t="s">
        <v>61</v>
      </c>
      <c r="V48" s="60" t="s">
        <v>61</v>
      </c>
      <c r="W48" s="60">
        <f t="shared" si="0"/>
        <v>31567.083999999995</v>
      </c>
    </row>
    <row r="49" spans="1:23" x14ac:dyDescent="0.3">
      <c r="A49" s="10"/>
      <c r="B49" s="2">
        <v>29707</v>
      </c>
      <c r="C49" s="45">
        <v>25469</v>
      </c>
      <c r="D49" s="45">
        <v>3684</v>
      </c>
      <c r="E49" s="45">
        <v>27</v>
      </c>
      <c r="F49" s="45">
        <v>0</v>
      </c>
      <c r="G49" s="45">
        <v>395</v>
      </c>
      <c r="H49" s="45">
        <v>1763</v>
      </c>
      <c r="I49" s="60">
        <v>2055</v>
      </c>
      <c r="J49" s="60">
        <v>6767</v>
      </c>
      <c r="K49" s="60">
        <v>4289.3720999999996</v>
      </c>
      <c r="L49" s="60">
        <v>966.85400000000004</v>
      </c>
      <c r="M49" s="60">
        <v>3880.6379000000002</v>
      </c>
      <c r="N49" s="60">
        <v>92.361000000000004</v>
      </c>
      <c r="O49" s="60" t="s">
        <v>61</v>
      </c>
      <c r="P49" s="60" t="s">
        <v>61</v>
      </c>
      <c r="Q49" s="60" t="s">
        <v>61</v>
      </c>
      <c r="R49" s="60" t="s">
        <v>61</v>
      </c>
      <c r="S49" s="60" t="s">
        <v>61</v>
      </c>
      <c r="T49" s="60" t="s">
        <v>61</v>
      </c>
      <c r="U49" s="60" t="s">
        <v>61</v>
      </c>
      <c r="V49" s="60" t="s">
        <v>61</v>
      </c>
      <c r="W49" s="60">
        <f t="shared" si="0"/>
        <v>49389.224999999999</v>
      </c>
    </row>
    <row r="50" spans="1:23" x14ac:dyDescent="0.3">
      <c r="A50" s="10"/>
      <c r="B50" s="2">
        <v>29738</v>
      </c>
      <c r="C50" s="45">
        <v>1194</v>
      </c>
      <c r="D50" s="45">
        <v>2148</v>
      </c>
      <c r="E50" s="45">
        <v>147</v>
      </c>
      <c r="F50" s="45">
        <v>0</v>
      </c>
      <c r="G50" s="45">
        <v>386</v>
      </c>
      <c r="H50" s="45">
        <v>984</v>
      </c>
      <c r="I50" s="60">
        <v>2543</v>
      </c>
      <c r="J50" s="60">
        <v>6312</v>
      </c>
      <c r="K50" s="60">
        <v>4612.9989999999998</v>
      </c>
      <c r="L50" s="60">
        <v>815.68799999999999</v>
      </c>
      <c r="M50" s="60">
        <v>3974.3429999999998</v>
      </c>
      <c r="N50" s="60">
        <v>52.588000000000001</v>
      </c>
      <c r="O50" s="60" t="s">
        <v>61</v>
      </c>
      <c r="P50" s="60" t="s">
        <v>61</v>
      </c>
      <c r="Q50" s="60" t="s">
        <v>61</v>
      </c>
      <c r="R50" s="60" t="s">
        <v>61</v>
      </c>
      <c r="S50" s="60" t="s">
        <v>61</v>
      </c>
      <c r="T50" s="60" t="s">
        <v>61</v>
      </c>
      <c r="U50" s="60" t="s">
        <v>61</v>
      </c>
      <c r="V50" s="60" t="s">
        <v>61</v>
      </c>
      <c r="W50" s="60">
        <f t="shared" si="0"/>
        <v>23169.617999999999</v>
      </c>
    </row>
    <row r="51" spans="1:23" x14ac:dyDescent="0.3">
      <c r="A51" s="10"/>
      <c r="B51" s="2">
        <v>29768</v>
      </c>
      <c r="C51" s="45">
        <v>8546</v>
      </c>
      <c r="D51" s="45">
        <v>0</v>
      </c>
      <c r="E51" s="45">
        <v>1208</v>
      </c>
      <c r="F51" s="45">
        <v>0</v>
      </c>
      <c r="G51" s="45">
        <v>426</v>
      </c>
      <c r="H51" s="45">
        <v>1344</v>
      </c>
      <c r="I51" s="60">
        <v>1697</v>
      </c>
      <c r="J51" s="60">
        <v>7528</v>
      </c>
      <c r="K51" s="60">
        <v>4793.2997999999998</v>
      </c>
      <c r="L51" s="60">
        <v>1146.4480000000001</v>
      </c>
      <c r="M51" s="60">
        <v>4412.8379000000004</v>
      </c>
      <c r="N51" s="60">
        <v>101.464</v>
      </c>
      <c r="O51" s="60" t="s">
        <v>61</v>
      </c>
      <c r="P51" s="60" t="s">
        <v>61</v>
      </c>
      <c r="Q51" s="60" t="s">
        <v>61</v>
      </c>
      <c r="R51" s="60" t="s">
        <v>61</v>
      </c>
      <c r="S51" s="60" t="s">
        <v>61</v>
      </c>
      <c r="T51" s="60" t="s">
        <v>61</v>
      </c>
      <c r="U51" s="60" t="s">
        <v>61</v>
      </c>
      <c r="V51" s="60" t="s">
        <v>61</v>
      </c>
      <c r="W51" s="60">
        <f t="shared" si="0"/>
        <v>31203.049700000003</v>
      </c>
    </row>
    <row r="52" spans="1:23" x14ac:dyDescent="0.3">
      <c r="A52" s="10"/>
      <c r="B52" s="2">
        <v>29799</v>
      </c>
      <c r="C52" s="45">
        <v>0</v>
      </c>
      <c r="D52" s="45">
        <v>245</v>
      </c>
      <c r="E52" s="45">
        <v>7</v>
      </c>
      <c r="F52" s="45">
        <v>0</v>
      </c>
      <c r="G52" s="45">
        <v>267</v>
      </c>
      <c r="H52" s="45">
        <v>1000</v>
      </c>
      <c r="I52" s="60">
        <v>1940</v>
      </c>
      <c r="J52" s="60">
        <v>6076</v>
      </c>
      <c r="K52" s="60">
        <v>3883.5329999999999</v>
      </c>
      <c r="L52" s="60">
        <v>747</v>
      </c>
      <c r="M52" s="60">
        <v>3504.2529</v>
      </c>
      <c r="N52" s="60">
        <v>129.16499999999999</v>
      </c>
      <c r="O52" s="60" t="s">
        <v>61</v>
      </c>
      <c r="P52" s="60" t="s">
        <v>61</v>
      </c>
      <c r="Q52" s="60" t="s">
        <v>61</v>
      </c>
      <c r="R52" s="60" t="s">
        <v>61</v>
      </c>
      <c r="S52" s="60" t="s">
        <v>61</v>
      </c>
      <c r="T52" s="60" t="s">
        <v>61</v>
      </c>
      <c r="U52" s="60" t="s">
        <v>61</v>
      </c>
      <c r="V52" s="60" t="s">
        <v>61</v>
      </c>
      <c r="W52" s="60">
        <f t="shared" si="0"/>
        <v>17798.9509</v>
      </c>
    </row>
    <row r="53" spans="1:23" x14ac:dyDescent="0.3">
      <c r="A53" s="10"/>
      <c r="B53" s="2">
        <v>29830</v>
      </c>
      <c r="C53" s="45">
        <v>0</v>
      </c>
      <c r="D53" s="45">
        <v>0</v>
      </c>
      <c r="E53" s="45">
        <v>664</v>
      </c>
      <c r="F53" s="45">
        <v>0</v>
      </c>
      <c r="G53" s="45">
        <v>144</v>
      </c>
      <c r="H53" s="45">
        <v>982</v>
      </c>
      <c r="I53" s="60">
        <v>2333</v>
      </c>
      <c r="J53" s="60">
        <v>7354</v>
      </c>
      <c r="K53" s="60">
        <v>5788.2002000000002</v>
      </c>
      <c r="L53" s="60">
        <v>329.18700000000001</v>
      </c>
      <c r="M53" s="60">
        <v>4365.9780000000001</v>
      </c>
      <c r="N53" s="60">
        <v>130.96299999999999</v>
      </c>
      <c r="O53" s="60" t="s">
        <v>61</v>
      </c>
      <c r="P53" s="60" t="s">
        <v>61</v>
      </c>
      <c r="Q53" s="60" t="s">
        <v>61</v>
      </c>
      <c r="R53" s="60" t="s">
        <v>61</v>
      </c>
      <c r="S53" s="60" t="s">
        <v>61</v>
      </c>
      <c r="T53" s="60" t="s">
        <v>61</v>
      </c>
      <c r="U53" s="60" t="s">
        <v>61</v>
      </c>
      <c r="V53" s="60" t="s">
        <v>61</v>
      </c>
      <c r="W53" s="60">
        <f t="shared" si="0"/>
        <v>22091.3282</v>
      </c>
    </row>
    <row r="54" spans="1:23" x14ac:dyDescent="0.3">
      <c r="A54" s="10"/>
      <c r="B54" s="2">
        <v>29860</v>
      </c>
      <c r="C54" s="45">
        <v>0</v>
      </c>
      <c r="D54" s="45">
        <v>2185</v>
      </c>
      <c r="E54" s="45">
        <v>1</v>
      </c>
      <c r="F54" s="45">
        <v>0</v>
      </c>
      <c r="G54" s="45">
        <v>332</v>
      </c>
      <c r="H54" s="45">
        <v>1254</v>
      </c>
      <c r="I54" s="45">
        <v>2390</v>
      </c>
      <c r="J54" s="45">
        <v>6626</v>
      </c>
      <c r="K54" s="45">
        <v>4859.25</v>
      </c>
      <c r="L54" s="45">
        <v>640</v>
      </c>
      <c r="M54" s="60">
        <v>5128.8051999999998</v>
      </c>
      <c r="N54" s="60">
        <v>118.71599999999999</v>
      </c>
      <c r="O54" s="60" t="s">
        <v>61</v>
      </c>
      <c r="P54" s="60" t="s">
        <v>61</v>
      </c>
      <c r="Q54" s="60" t="s">
        <v>61</v>
      </c>
      <c r="R54" s="60" t="s">
        <v>61</v>
      </c>
      <c r="S54" s="60" t="s">
        <v>61</v>
      </c>
      <c r="T54" s="60" t="s">
        <v>61</v>
      </c>
      <c r="U54" s="60" t="s">
        <v>61</v>
      </c>
      <c r="V54" s="60" t="s">
        <v>61</v>
      </c>
      <c r="W54" s="60">
        <f t="shared" si="0"/>
        <v>23534.771199999999</v>
      </c>
    </row>
    <row r="55" spans="1:23" x14ac:dyDescent="0.3">
      <c r="A55" s="10"/>
      <c r="B55" s="2">
        <v>29891</v>
      </c>
      <c r="C55" s="45">
        <v>0</v>
      </c>
      <c r="D55" s="45">
        <v>0</v>
      </c>
      <c r="E55" s="45">
        <v>529</v>
      </c>
      <c r="F55" s="45">
        <v>0</v>
      </c>
      <c r="G55" s="45">
        <v>383</v>
      </c>
      <c r="H55" s="45">
        <v>1701</v>
      </c>
      <c r="I55" s="45">
        <v>2166</v>
      </c>
      <c r="J55" s="45">
        <v>6963</v>
      </c>
      <c r="K55" s="45">
        <v>5806.2479999999996</v>
      </c>
      <c r="L55" s="45">
        <v>456.70800000000003</v>
      </c>
      <c r="M55" s="60">
        <v>4264</v>
      </c>
      <c r="N55" s="60">
        <v>52.161999999999999</v>
      </c>
      <c r="O55" s="60" t="s">
        <v>61</v>
      </c>
      <c r="P55" s="60" t="s">
        <v>61</v>
      </c>
      <c r="Q55" s="60" t="s">
        <v>61</v>
      </c>
      <c r="R55" s="60" t="s">
        <v>61</v>
      </c>
      <c r="S55" s="60" t="s">
        <v>61</v>
      </c>
      <c r="T55" s="60" t="s">
        <v>61</v>
      </c>
      <c r="U55" s="60" t="s">
        <v>61</v>
      </c>
      <c r="V55" s="60" t="s">
        <v>61</v>
      </c>
      <c r="W55" s="60">
        <f t="shared" si="0"/>
        <v>22321.117999999999</v>
      </c>
    </row>
    <row r="56" spans="1:23" x14ac:dyDescent="0.3">
      <c r="A56" s="10"/>
      <c r="B56" s="2">
        <v>29921</v>
      </c>
      <c r="C56" s="45">
        <v>0</v>
      </c>
      <c r="D56" s="45">
        <v>0</v>
      </c>
      <c r="E56" s="45">
        <v>49</v>
      </c>
      <c r="F56" s="45">
        <v>0</v>
      </c>
      <c r="G56" s="45">
        <v>441</v>
      </c>
      <c r="H56" s="45">
        <v>1161</v>
      </c>
      <c r="I56" s="45">
        <v>1692</v>
      </c>
      <c r="J56" s="45">
        <v>5701</v>
      </c>
      <c r="K56" s="45">
        <v>3737.6520999999998</v>
      </c>
      <c r="L56" s="45">
        <v>238.977</v>
      </c>
      <c r="M56" s="60">
        <v>5025.9209000000001</v>
      </c>
      <c r="N56" s="60">
        <v>110.593</v>
      </c>
      <c r="O56" s="60" t="s">
        <v>61</v>
      </c>
      <c r="P56" s="60" t="s">
        <v>61</v>
      </c>
      <c r="Q56" s="60" t="s">
        <v>61</v>
      </c>
      <c r="R56" s="60" t="s">
        <v>61</v>
      </c>
      <c r="S56" s="60" t="s">
        <v>61</v>
      </c>
      <c r="T56" s="60" t="s">
        <v>61</v>
      </c>
      <c r="U56" s="60" t="s">
        <v>61</v>
      </c>
      <c r="V56" s="60" t="s">
        <v>61</v>
      </c>
      <c r="W56" s="60">
        <f t="shared" si="0"/>
        <v>18157.143</v>
      </c>
    </row>
    <row r="57" spans="1:23" x14ac:dyDescent="0.3">
      <c r="A57" s="10"/>
      <c r="B57" s="2">
        <v>29952</v>
      </c>
      <c r="C57" s="45">
        <v>14003</v>
      </c>
      <c r="D57" s="45">
        <v>365</v>
      </c>
      <c r="E57" s="45">
        <v>315</v>
      </c>
      <c r="F57" s="45">
        <v>0</v>
      </c>
      <c r="G57" s="45">
        <v>220</v>
      </c>
      <c r="H57" s="45">
        <v>647</v>
      </c>
      <c r="I57" s="45">
        <v>1509</v>
      </c>
      <c r="J57" s="45">
        <v>7212</v>
      </c>
      <c r="K57" s="45">
        <v>3803</v>
      </c>
      <c r="L57" s="45">
        <v>2</v>
      </c>
      <c r="M57" s="60">
        <v>2832</v>
      </c>
      <c r="N57" s="60">
        <v>46</v>
      </c>
      <c r="O57" s="60" t="s">
        <v>61</v>
      </c>
      <c r="P57" s="60" t="s">
        <v>61</v>
      </c>
      <c r="Q57" s="60" t="s">
        <v>61</v>
      </c>
      <c r="R57" s="60" t="s">
        <v>61</v>
      </c>
      <c r="S57" s="60" t="s">
        <v>61</v>
      </c>
      <c r="T57" s="60" t="s">
        <v>61</v>
      </c>
      <c r="U57" s="60" t="s">
        <v>61</v>
      </c>
      <c r="V57" s="60" t="s">
        <v>61</v>
      </c>
      <c r="W57" s="60">
        <f t="shared" si="0"/>
        <v>30954</v>
      </c>
    </row>
    <row r="58" spans="1:23" x14ac:dyDescent="0.3">
      <c r="A58" s="10"/>
      <c r="B58" s="2">
        <v>29983</v>
      </c>
      <c r="C58" s="45">
        <v>0</v>
      </c>
      <c r="D58" s="45">
        <v>0</v>
      </c>
      <c r="E58" s="45">
        <v>438</v>
      </c>
      <c r="F58" s="45">
        <v>0</v>
      </c>
      <c r="G58" s="45">
        <v>297</v>
      </c>
      <c r="H58" s="45">
        <v>1443</v>
      </c>
      <c r="I58" s="45">
        <v>1778</v>
      </c>
      <c r="J58" s="45">
        <v>3052</v>
      </c>
      <c r="K58" s="45">
        <v>4853</v>
      </c>
      <c r="L58" s="45">
        <v>8</v>
      </c>
      <c r="M58" s="60">
        <v>3603</v>
      </c>
      <c r="N58" s="60">
        <v>143</v>
      </c>
      <c r="O58" s="60" t="s">
        <v>61</v>
      </c>
      <c r="P58" s="60" t="s">
        <v>61</v>
      </c>
      <c r="Q58" s="60" t="s">
        <v>61</v>
      </c>
      <c r="R58" s="60" t="s">
        <v>61</v>
      </c>
      <c r="S58" s="60" t="s">
        <v>61</v>
      </c>
      <c r="T58" s="60" t="s">
        <v>61</v>
      </c>
      <c r="U58" s="60" t="s">
        <v>61</v>
      </c>
      <c r="V58" s="60" t="s">
        <v>61</v>
      </c>
      <c r="W58" s="60">
        <f t="shared" si="0"/>
        <v>15615</v>
      </c>
    </row>
    <row r="59" spans="1:23" x14ac:dyDescent="0.3">
      <c r="A59" s="10"/>
      <c r="B59" s="2">
        <v>30011</v>
      </c>
      <c r="C59" s="45">
        <v>4</v>
      </c>
      <c r="D59" s="45">
        <v>0</v>
      </c>
      <c r="E59" s="45">
        <v>203</v>
      </c>
      <c r="F59" s="45">
        <v>0</v>
      </c>
      <c r="G59" s="45">
        <v>328</v>
      </c>
      <c r="H59" s="45">
        <v>973</v>
      </c>
      <c r="I59" s="45">
        <v>1853</v>
      </c>
      <c r="J59" s="45">
        <v>10363</v>
      </c>
      <c r="K59" s="45">
        <v>5159</v>
      </c>
      <c r="L59" s="45">
        <v>35</v>
      </c>
      <c r="M59" s="60">
        <v>4665</v>
      </c>
      <c r="N59" s="60">
        <v>119</v>
      </c>
      <c r="O59" s="60" t="s">
        <v>61</v>
      </c>
      <c r="P59" s="60" t="s">
        <v>61</v>
      </c>
      <c r="Q59" s="60" t="s">
        <v>61</v>
      </c>
      <c r="R59" s="60" t="s">
        <v>61</v>
      </c>
      <c r="S59" s="60" t="s">
        <v>61</v>
      </c>
      <c r="T59" s="60" t="s">
        <v>61</v>
      </c>
      <c r="U59" s="60" t="s">
        <v>61</v>
      </c>
      <c r="V59" s="60" t="s">
        <v>61</v>
      </c>
      <c r="W59" s="60">
        <f t="shared" si="0"/>
        <v>23702</v>
      </c>
    </row>
    <row r="60" spans="1:23" x14ac:dyDescent="0.3">
      <c r="A60" s="10"/>
      <c r="B60" s="2">
        <v>30042</v>
      </c>
      <c r="C60" s="45">
        <v>423</v>
      </c>
      <c r="D60" s="45">
        <v>3</v>
      </c>
      <c r="E60" s="45">
        <v>361</v>
      </c>
      <c r="F60" s="45">
        <v>0</v>
      </c>
      <c r="G60" s="45">
        <v>256</v>
      </c>
      <c r="H60" s="45">
        <v>1418</v>
      </c>
      <c r="I60" s="45">
        <v>1989</v>
      </c>
      <c r="J60" s="45">
        <v>7190</v>
      </c>
      <c r="K60" s="45">
        <v>4308</v>
      </c>
      <c r="L60" s="45">
        <v>132</v>
      </c>
      <c r="M60" s="60">
        <v>4522</v>
      </c>
      <c r="N60" s="60">
        <v>40</v>
      </c>
      <c r="O60" s="60" t="s">
        <v>61</v>
      </c>
      <c r="P60" s="60" t="s">
        <v>61</v>
      </c>
      <c r="Q60" s="60" t="s">
        <v>61</v>
      </c>
      <c r="R60" s="60" t="s">
        <v>61</v>
      </c>
      <c r="S60" s="60" t="s">
        <v>61</v>
      </c>
      <c r="T60" s="60" t="s">
        <v>61</v>
      </c>
      <c r="U60" s="60" t="s">
        <v>61</v>
      </c>
      <c r="V60" s="60" t="s">
        <v>61</v>
      </c>
      <c r="W60" s="60">
        <f t="shared" si="0"/>
        <v>20642</v>
      </c>
    </row>
    <row r="61" spans="1:23" x14ac:dyDescent="0.3">
      <c r="A61" s="10"/>
      <c r="B61" s="2">
        <v>30072</v>
      </c>
      <c r="C61" s="45">
        <v>15547</v>
      </c>
      <c r="D61" s="45">
        <v>3826</v>
      </c>
      <c r="E61" s="45">
        <v>780</v>
      </c>
      <c r="F61" s="45">
        <v>0</v>
      </c>
      <c r="G61" s="45">
        <v>300</v>
      </c>
      <c r="H61" s="45">
        <v>1356</v>
      </c>
      <c r="I61" s="45">
        <v>2032</v>
      </c>
      <c r="J61" s="45">
        <v>12911</v>
      </c>
      <c r="K61" s="45">
        <v>5449</v>
      </c>
      <c r="L61" s="45">
        <v>22</v>
      </c>
      <c r="M61" s="60">
        <v>4893</v>
      </c>
      <c r="N61" s="60">
        <v>224</v>
      </c>
      <c r="O61" s="60" t="s">
        <v>61</v>
      </c>
      <c r="P61" s="60" t="s">
        <v>61</v>
      </c>
      <c r="Q61" s="60" t="s">
        <v>61</v>
      </c>
      <c r="R61" s="60" t="s">
        <v>61</v>
      </c>
      <c r="S61" s="60" t="s">
        <v>61</v>
      </c>
      <c r="T61" s="60" t="s">
        <v>61</v>
      </c>
      <c r="U61" s="60" t="s">
        <v>61</v>
      </c>
      <c r="V61" s="60" t="s">
        <v>61</v>
      </c>
      <c r="W61" s="60">
        <f t="shared" si="0"/>
        <v>47340</v>
      </c>
    </row>
    <row r="62" spans="1:23" x14ac:dyDescent="0.3">
      <c r="A62" s="10"/>
      <c r="B62" s="2">
        <v>30103</v>
      </c>
      <c r="C62" s="45">
        <v>4561</v>
      </c>
      <c r="D62" s="45">
        <v>1224</v>
      </c>
      <c r="E62" s="45">
        <v>700</v>
      </c>
      <c r="F62" s="45">
        <v>0</v>
      </c>
      <c r="G62" s="45">
        <v>253</v>
      </c>
      <c r="H62" s="45">
        <v>979</v>
      </c>
      <c r="I62" s="45">
        <v>2508</v>
      </c>
      <c r="J62" s="45">
        <v>10676</v>
      </c>
      <c r="K62" s="45">
        <v>4951</v>
      </c>
      <c r="L62" s="45">
        <v>56</v>
      </c>
      <c r="M62" s="60">
        <v>7212</v>
      </c>
      <c r="N62" s="60">
        <v>127</v>
      </c>
      <c r="O62" s="60" t="s">
        <v>61</v>
      </c>
      <c r="P62" s="60" t="s">
        <v>61</v>
      </c>
      <c r="Q62" s="60" t="s">
        <v>61</v>
      </c>
      <c r="R62" s="60" t="s">
        <v>61</v>
      </c>
      <c r="S62" s="60" t="s">
        <v>61</v>
      </c>
      <c r="T62" s="60" t="s">
        <v>61</v>
      </c>
      <c r="U62" s="60" t="s">
        <v>61</v>
      </c>
      <c r="V62" s="60" t="s">
        <v>61</v>
      </c>
      <c r="W62" s="60">
        <f t="shared" si="0"/>
        <v>33247</v>
      </c>
    </row>
    <row r="63" spans="1:23" x14ac:dyDescent="0.3">
      <c r="A63" s="10"/>
      <c r="B63" s="2">
        <v>30133</v>
      </c>
      <c r="C63" s="45">
        <v>0</v>
      </c>
      <c r="D63" s="45">
        <v>265</v>
      </c>
      <c r="E63" s="45">
        <v>759</v>
      </c>
      <c r="F63" s="45">
        <v>0</v>
      </c>
      <c r="G63" s="45">
        <v>335</v>
      </c>
      <c r="H63" s="45">
        <v>997</v>
      </c>
      <c r="I63" s="45">
        <v>2115</v>
      </c>
      <c r="J63" s="45">
        <v>11738</v>
      </c>
      <c r="K63" s="45">
        <v>5844</v>
      </c>
      <c r="L63" s="45">
        <v>2</v>
      </c>
      <c r="M63" s="60">
        <v>5855</v>
      </c>
      <c r="N63" s="60">
        <v>103</v>
      </c>
      <c r="O63" s="60" t="s">
        <v>61</v>
      </c>
      <c r="P63" s="60" t="s">
        <v>61</v>
      </c>
      <c r="Q63" s="60" t="s">
        <v>61</v>
      </c>
      <c r="R63" s="60" t="s">
        <v>61</v>
      </c>
      <c r="S63" s="60" t="s">
        <v>61</v>
      </c>
      <c r="T63" s="60" t="s">
        <v>61</v>
      </c>
      <c r="U63" s="60" t="s">
        <v>61</v>
      </c>
      <c r="V63" s="60" t="s">
        <v>61</v>
      </c>
      <c r="W63" s="60">
        <f t="shared" si="0"/>
        <v>28013</v>
      </c>
    </row>
    <row r="64" spans="1:23" x14ac:dyDescent="0.3">
      <c r="A64" s="10"/>
      <c r="B64" s="2">
        <v>30164</v>
      </c>
      <c r="C64" s="45">
        <v>12790</v>
      </c>
      <c r="D64" s="45">
        <v>0</v>
      </c>
      <c r="E64" s="45">
        <v>137</v>
      </c>
      <c r="F64" s="45">
        <v>0</v>
      </c>
      <c r="G64" s="45">
        <v>311</v>
      </c>
      <c r="H64" s="45">
        <v>1062</v>
      </c>
      <c r="I64" s="45">
        <v>2382</v>
      </c>
      <c r="J64" s="45">
        <v>12247</v>
      </c>
      <c r="K64" s="45">
        <v>5314</v>
      </c>
      <c r="L64" s="45">
        <v>4</v>
      </c>
      <c r="M64" s="60">
        <v>6969</v>
      </c>
      <c r="N64" s="60">
        <v>250</v>
      </c>
      <c r="O64" s="60" t="s">
        <v>61</v>
      </c>
      <c r="P64" s="60" t="s">
        <v>61</v>
      </c>
      <c r="Q64" s="60" t="s">
        <v>61</v>
      </c>
      <c r="R64" s="60" t="s">
        <v>61</v>
      </c>
      <c r="S64" s="60" t="s">
        <v>61</v>
      </c>
      <c r="T64" s="60" t="s">
        <v>61</v>
      </c>
      <c r="U64" s="60" t="s">
        <v>61</v>
      </c>
      <c r="V64" s="60" t="s">
        <v>61</v>
      </c>
      <c r="W64" s="60">
        <f t="shared" si="0"/>
        <v>41466</v>
      </c>
    </row>
    <row r="65" spans="1:23" x14ac:dyDescent="0.3">
      <c r="A65" s="10"/>
      <c r="B65" s="2">
        <v>30195</v>
      </c>
      <c r="C65" s="45">
        <v>0</v>
      </c>
      <c r="D65" s="45">
        <v>0</v>
      </c>
      <c r="E65" s="45">
        <v>596</v>
      </c>
      <c r="F65" s="45">
        <v>0</v>
      </c>
      <c r="G65" s="45">
        <v>297</v>
      </c>
      <c r="H65" s="45">
        <v>961</v>
      </c>
      <c r="I65" s="45">
        <v>2285</v>
      </c>
      <c r="J65" s="45">
        <v>11858</v>
      </c>
      <c r="K65" s="45">
        <v>5873</v>
      </c>
      <c r="L65" s="45">
        <v>17</v>
      </c>
      <c r="M65" s="60">
        <v>6506</v>
      </c>
      <c r="N65" s="60">
        <v>175</v>
      </c>
      <c r="O65" s="60" t="s">
        <v>61</v>
      </c>
      <c r="P65" s="60" t="s">
        <v>61</v>
      </c>
      <c r="Q65" s="60" t="s">
        <v>61</v>
      </c>
      <c r="R65" s="60" t="s">
        <v>61</v>
      </c>
      <c r="S65" s="60" t="s">
        <v>61</v>
      </c>
      <c r="T65" s="60" t="s">
        <v>61</v>
      </c>
      <c r="U65" s="60" t="s">
        <v>61</v>
      </c>
      <c r="V65" s="60" t="s">
        <v>61</v>
      </c>
      <c r="W65" s="60">
        <f t="shared" si="0"/>
        <v>28568</v>
      </c>
    </row>
    <row r="66" spans="1:23" x14ac:dyDescent="0.3">
      <c r="A66" s="10"/>
      <c r="B66" s="2">
        <v>30225</v>
      </c>
      <c r="C66" s="45">
        <v>9905</v>
      </c>
      <c r="D66" s="45">
        <v>1249</v>
      </c>
      <c r="E66" s="45">
        <v>260</v>
      </c>
      <c r="F66" s="45">
        <v>0</v>
      </c>
      <c r="G66" s="45">
        <v>302</v>
      </c>
      <c r="H66" s="45">
        <v>1296</v>
      </c>
      <c r="I66" s="45">
        <v>2444</v>
      </c>
      <c r="J66" s="45">
        <v>12799</v>
      </c>
      <c r="K66" s="45">
        <v>5950</v>
      </c>
      <c r="L66" s="45">
        <v>1</v>
      </c>
      <c r="M66" s="60">
        <v>4981</v>
      </c>
      <c r="N66" s="60">
        <v>92</v>
      </c>
      <c r="O66" s="60" t="s">
        <v>61</v>
      </c>
      <c r="P66" s="60" t="s">
        <v>61</v>
      </c>
      <c r="Q66" s="60" t="s">
        <v>61</v>
      </c>
      <c r="R66" s="60" t="s">
        <v>61</v>
      </c>
      <c r="S66" s="60" t="s">
        <v>61</v>
      </c>
      <c r="T66" s="60" t="s">
        <v>61</v>
      </c>
      <c r="U66" s="60" t="s">
        <v>61</v>
      </c>
      <c r="V66" s="60" t="s">
        <v>61</v>
      </c>
      <c r="W66" s="60">
        <f t="shared" si="0"/>
        <v>39279</v>
      </c>
    </row>
    <row r="67" spans="1:23" x14ac:dyDescent="0.3">
      <c r="A67" s="10"/>
      <c r="B67" s="2">
        <v>30256</v>
      </c>
      <c r="C67" s="45">
        <v>4655</v>
      </c>
      <c r="D67" s="45">
        <v>0</v>
      </c>
      <c r="E67" s="45">
        <v>251</v>
      </c>
      <c r="F67" s="45">
        <v>0</v>
      </c>
      <c r="G67" s="45">
        <v>506</v>
      </c>
      <c r="H67" s="45">
        <v>1634</v>
      </c>
      <c r="I67" s="45">
        <v>3035</v>
      </c>
      <c r="J67" s="45">
        <v>13643</v>
      </c>
      <c r="K67" s="45">
        <v>7883</v>
      </c>
      <c r="L67" s="45">
        <v>2</v>
      </c>
      <c r="M67" s="60">
        <v>7526</v>
      </c>
      <c r="N67" s="60">
        <v>91</v>
      </c>
      <c r="O67" s="60" t="s">
        <v>61</v>
      </c>
      <c r="P67" s="60" t="s">
        <v>61</v>
      </c>
      <c r="Q67" s="60" t="s">
        <v>61</v>
      </c>
      <c r="R67" s="60" t="s">
        <v>61</v>
      </c>
      <c r="S67" s="60" t="s">
        <v>61</v>
      </c>
      <c r="T67" s="60" t="s">
        <v>61</v>
      </c>
      <c r="U67" s="60" t="s">
        <v>61</v>
      </c>
      <c r="V67" s="60" t="s">
        <v>61</v>
      </c>
      <c r="W67" s="60">
        <f t="shared" si="0"/>
        <v>39226</v>
      </c>
    </row>
    <row r="68" spans="1:23" x14ac:dyDescent="0.3">
      <c r="A68" s="10"/>
      <c r="B68" s="2">
        <v>30286</v>
      </c>
      <c r="C68" s="45">
        <v>0</v>
      </c>
      <c r="D68" s="45">
        <v>0</v>
      </c>
      <c r="E68" s="45">
        <v>667</v>
      </c>
      <c r="F68" s="45">
        <v>0</v>
      </c>
      <c r="G68" s="45">
        <v>432</v>
      </c>
      <c r="H68" s="45">
        <v>1039</v>
      </c>
      <c r="I68" s="45">
        <v>2318</v>
      </c>
      <c r="J68" s="45">
        <v>8036</v>
      </c>
      <c r="K68" s="45">
        <v>6234</v>
      </c>
      <c r="L68" s="45">
        <v>4</v>
      </c>
      <c r="M68" s="60">
        <v>5599</v>
      </c>
      <c r="N68" s="60">
        <v>246</v>
      </c>
      <c r="O68" s="60" t="s">
        <v>61</v>
      </c>
      <c r="P68" s="60" t="s">
        <v>61</v>
      </c>
      <c r="Q68" s="60" t="s">
        <v>61</v>
      </c>
      <c r="R68" s="60" t="s">
        <v>61</v>
      </c>
      <c r="S68" s="60" t="s">
        <v>61</v>
      </c>
      <c r="T68" s="60" t="s">
        <v>61</v>
      </c>
      <c r="U68" s="60" t="s">
        <v>61</v>
      </c>
      <c r="V68" s="60" t="s">
        <v>61</v>
      </c>
      <c r="W68" s="60">
        <f t="shared" si="0"/>
        <v>24575</v>
      </c>
    </row>
    <row r="69" spans="1:23" x14ac:dyDescent="0.3">
      <c r="A69" s="10"/>
      <c r="B69" s="2">
        <v>30317</v>
      </c>
      <c r="C69" s="45">
        <v>0</v>
      </c>
      <c r="D69" s="45">
        <v>0</v>
      </c>
      <c r="E69" s="45">
        <v>541.54999999999995</v>
      </c>
      <c r="F69" s="45">
        <v>0</v>
      </c>
      <c r="G69" s="45">
        <v>339.07799999999997</v>
      </c>
      <c r="H69" s="45">
        <v>698.40800000000002</v>
      </c>
      <c r="I69" s="45">
        <v>2400.5740000000001</v>
      </c>
      <c r="J69" s="45">
        <v>12509.208000000001</v>
      </c>
      <c r="K69" s="45">
        <v>4477.5571</v>
      </c>
      <c r="L69" s="45">
        <v>0</v>
      </c>
      <c r="M69" s="60">
        <v>4123.6138000000001</v>
      </c>
      <c r="N69" s="60">
        <v>244.98699999999999</v>
      </c>
      <c r="O69" s="60" t="s">
        <v>61</v>
      </c>
      <c r="P69" s="60" t="s">
        <v>61</v>
      </c>
      <c r="Q69" s="60" t="s">
        <v>61</v>
      </c>
      <c r="R69" s="60" t="s">
        <v>61</v>
      </c>
      <c r="S69" s="60" t="s">
        <v>61</v>
      </c>
      <c r="T69" s="60" t="s">
        <v>61</v>
      </c>
      <c r="U69" s="60" t="s">
        <v>61</v>
      </c>
      <c r="V69" s="60" t="s">
        <v>61</v>
      </c>
      <c r="W69" s="60">
        <f t="shared" si="0"/>
        <v>25334.975899999998</v>
      </c>
    </row>
    <row r="70" spans="1:23" x14ac:dyDescent="0.3">
      <c r="A70" s="10"/>
      <c r="B70" s="2">
        <v>30348</v>
      </c>
      <c r="C70" s="45">
        <v>0</v>
      </c>
      <c r="D70" s="45">
        <v>0</v>
      </c>
      <c r="E70" s="45">
        <v>266.75299999999999</v>
      </c>
      <c r="F70" s="45">
        <v>0</v>
      </c>
      <c r="G70" s="45">
        <v>363.39299999999997</v>
      </c>
      <c r="H70" s="45">
        <v>821.86800000000005</v>
      </c>
      <c r="I70" s="45">
        <v>2268.6239999999998</v>
      </c>
      <c r="J70" s="45">
        <v>14506.075199999999</v>
      </c>
      <c r="K70" s="45">
        <v>5394.1620999999996</v>
      </c>
      <c r="L70" s="45">
        <v>0</v>
      </c>
      <c r="M70" s="60">
        <v>6231.6239999999998</v>
      </c>
      <c r="N70" s="60">
        <v>239.334</v>
      </c>
      <c r="O70" s="60" t="s">
        <v>61</v>
      </c>
      <c r="P70" s="60" t="s">
        <v>61</v>
      </c>
      <c r="Q70" s="60" t="s">
        <v>61</v>
      </c>
      <c r="R70" s="60" t="s">
        <v>61</v>
      </c>
      <c r="S70" s="60" t="s">
        <v>61</v>
      </c>
      <c r="T70" s="60" t="s">
        <v>61</v>
      </c>
      <c r="U70" s="60" t="s">
        <v>61</v>
      </c>
      <c r="V70" s="60" t="s">
        <v>61</v>
      </c>
      <c r="W70" s="60">
        <f t="shared" si="0"/>
        <v>30091.833299999998</v>
      </c>
    </row>
    <row r="71" spans="1:23" x14ac:dyDescent="0.3">
      <c r="A71" s="10"/>
      <c r="B71" s="2">
        <v>30376</v>
      </c>
      <c r="C71" s="45">
        <v>0</v>
      </c>
      <c r="D71" s="45">
        <v>0</v>
      </c>
      <c r="E71" s="45">
        <v>348.245</v>
      </c>
      <c r="F71" s="45">
        <v>0</v>
      </c>
      <c r="G71" s="45">
        <v>313.37599999999998</v>
      </c>
      <c r="H71" s="45">
        <v>1004.027</v>
      </c>
      <c r="I71" s="45">
        <v>1996.27</v>
      </c>
      <c r="J71" s="45">
        <v>15141.8887</v>
      </c>
      <c r="K71" s="45">
        <v>6187.4657999999999</v>
      </c>
      <c r="L71" s="45">
        <v>0</v>
      </c>
      <c r="M71" s="60">
        <v>6888.6719000000003</v>
      </c>
      <c r="N71" s="60">
        <v>403.91300000000001</v>
      </c>
      <c r="O71" s="60" t="s">
        <v>61</v>
      </c>
      <c r="P71" s="60" t="s">
        <v>61</v>
      </c>
      <c r="Q71" s="60" t="s">
        <v>61</v>
      </c>
      <c r="R71" s="60" t="s">
        <v>61</v>
      </c>
      <c r="S71" s="60" t="s">
        <v>61</v>
      </c>
      <c r="T71" s="60" t="s">
        <v>61</v>
      </c>
      <c r="U71" s="60" t="s">
        <v>61</v>
      </c>
      <c r="V71" s="60" t="s">
        <v>61</v>
      </c>
      <c r="W71" s="60">
        <f t="shared" si="0"/>
        <v>32283.857400000001</v>
      </c>
    </row>
    <row r="72" spans="1:23" x14ac:dyDescent="0.3">
      <c r="A72" s="10"/>
      <c r="B72" s="2">
        <v>30407</v>
      </c>
      <c r="C72" s="45">
        <v>9696.6826000000001</v>
      </c>
      <c r="D72" s="45">
        <v>4718.3921</v>
      </c>
      <c r="E72" s="45">
        <v>564.36300000000006</v>
      </c>
      <c r="F72" s="45">
        <v>0</v>
      </c>
      <c r="G72" s="45">
        <v>398.66899999999998</v>
      </c>
      <c r="H72" s="45">
        <v>1304.46</v>
      </c>
      <c r="I72" s="45">
        <v>1609.806</v>
      </c>
      <c r="J72" s="45">
        <v>14948.3477</v>
      </c>
      <c r="K72" s="45">
        <v>4463.2997999999998</v>
      </c>
      <c r="L72" s="45">
        <v>0</v>
      </c>
      <c r="M72" s="60">
        <v>3563.8319999999999</v>
      </c>
      <c r="N72" s="60">
        <v>274.065</v>
      </c>
      <c r="O72" s="60" t="s">
        <v>61</v>
      </c>
      <c r="P72" s="60" t="s">
        <v>61</v>
      </c>
      <c r="Q72" s="60" t="s">
        <v>61</v>
      </c>
      <c r="R72" s="60" t="s">
        <v>61</v>
      </c>
      <c r="S72" s="60" t="s">
        <v>61</v>
      </c>
      <c r="T72" s="60" t="s">
        <v>61</v>
      </c>
      <c r="U72" s="60" t="s">
        <v>61</v>
      </c>
      <c r="V72" s="60" t="s">
        <v>61</v>
      </c>
      <c r="W72" s="60">
        <f t="shared" si="0"/>
        <v>41541.917200000004</v>
      </c>
    </row>
    <row r="73" spans="1:23" x14ac:dyDescent="0.3">
      <c r="A73" s="10"/>
      <c r="B73" s="2">
        <v>30437</v>
      </c>
      <c r="C73" s="45">
        <v>290.04000000000002</v>
      </c>
      <c r="D73" s="45">
        <v>0</v>
      </c>
      <c r="E73" s="45">
        <v>509.68200000000002</v>
      </c>
      <c r="F73" s="45">
        <v>0</v>
      </c>
      <c r="G73" s="45">
        <v>298.51299999999998</v>
      </c>
      <c r="H73" s="45">
        <v>2298.2800000000002</v>
      </c>
      <c r="I73" s="45">
        <v>1544.4570000000001</v>
      </c>
      <c r="J73" s="45">
        <v>19764.289100000002</v>
      </c>
      <c r="K73" s="45">
        <v>5778.6229999999996</v>
      </c>
      <c r="L73" s="45">
        <v>0.76</v>
      </c>
      <c r="M73" s="60">
        <v>5709.8397999999997</v>
      </c>
      <c r="N73" s="60">
        <v>267.56200000000001</v>
      </c>
      <c r="O73" s="60" t="s">
        <v>61</v>
      </c>
      <c r="P73" s="60" t="s">
        <v>61</v>
      </c>
      <c r="Q73" s="60" t="s">
        <v>61</v>
      </c>
      <c r="R73" s="60" t="s">
        <v>61</v>
      </c>
      <c r="S73" s="60" t="s">
        <v>61</v>
      </c>
      <c r="T73" s="60" t="s">
        <v>61</v>
      </c>
      <c r="U73" s="60" t="s">
        <v>61</v>
      </c>
      <c r="V73" s="60" t="s">
        <v>61</v>
      </c>
      <c r="W73" s="60">
        <f t="shared" ref="W73:W136" si="1">SUM(C73:N73)</f>
        <v>36462.045899999997</v>
      </c>
    </row>
    <row r="74" spans="1:23" x14ac:dyDescent="0.3">
      <c r="A74" s="10"/>
      <c r="B74" s="2">
        <v>30468</v>
      </c>
      <c r="C74" s="45">
        <v>4864.8081000000002</v>
      </c>
      <c r="D74" s="45">
        <v>0</v>
      </c>
      <c r="E74" s="45">
        <v>446.91399999999999</v>
      </c>
      <c r="F74" s="45">
        <v>0</v>
      </c>
      <c r="G74" s="45">
        <v>360.44900000000001</v>
      </c>
      <c r="H74" s="45">
        <v>1457.443</v>
      </c>
      <c r="I74" s="45">
        <v>3240.9661000000001</v>
      </c>
      <c r="J74" s="45">
        <v>22603.824199999999</v>
      </c>
      <c r="K74" s="45">
        <v>6977.6958000000004</v>
      </c>
      <c r="L74" s="45">
        <v>0</v>
      </c>
      <c r="M74" s="60">
        <v>7138.2568000000001</v>
      </c>
      <c r="N74" s="60">
        <v>323.81799999999998</v>
      </c>
      <c r="O74" s="60" t="s">
        <v>61</v>
      </c>
      <c r="P74" s="60" t="s">
        <v>61</v>
      </c>
      <c r="Q74" s="60" t="s">
        <v>61</v>
      </c>
      <c r="R74" s="60" t="s">
        <v>61</v>
      </c>
      <c r="S74" s="60" t="s">
        <v>61</v>
      </c>
      <c r="T74" s="60" t="s">
        <v>61</v>
      </c>
      <c r="U74" s="60" t="s">
        <v>61</v>
      </c>
      <c r="V74" s="60" t="s">
        <v>61</v>
      </c>
      <c r="W74" s="60">
        <f t="shared" si="1"/>
        <v>47414.175000000003</v>
      </c>
    </row>
    <row r="75" spans="1:23" x14ac:dyDescent="0.3">
      <c r="A75" s="10"/>
      <c r="B75" s="2">
        <v>30498</v>
      </c>
      <c r="C75" s="45">
        <v>0</v>
      </c>
      <c r="D75" s="45">
        <v>3.052</v>
      </c>
      <c r="E75" s="45">
        <v>577.71699999999998</v>
      </c>
      <c r="F75" s="45">
        <v>0</v>
      </c>
      <c r="G75" s="45">
        <v>343.673</v>
      </c>
      <c r="H75" s="45">
        <v>1640.0228999999999</v>
      </c>
      <c r="I75" s="45">
        <v>2782.8850000000002</v>
      </c>
      <c r="J75" s="45">
        <v>30013.205099999999</v>
      </c>
      <c r="K75" s="45">
        <v>4898.0059000000001</v>
      </c>
      <c r="L75" s="45">
        <v>0</v>
      </c>
      <c r="M75" s="60">
        <v>5902.8999000000003</v>
      </c>
      <c r="N75" s="60">
        <v>258.03699999999998</v>
      </c>
      <c r="O75" s="60" t="s">
        <v>61</v>
      </c>
      <c r="P75" s="60" t="s">
        <v>61</v>
      </c>
      <c r="Q75" s="60" t="s">
        <v>61</v>
      </c>
      <c r="R75" s="60" t="s">
        <v>61</v>
      </c>
      <c r="S75" s="60" t="s">
        <v>61</v>
      </c>
      <c r="T75" s="60" t="s">
        <v>61</v>
      </c>
      <c r="U75" s="60" t="s">
        <v>61</v>
      </c>
      <c r="V75" s="60" t="s">
        <v>61</v>
      </c>
      <c r="W75" s="60">
        <f t="shared" si="1"/>
        <v>46419.497799999997</v>
      </c>
    </row>
    <row r="76" spans="1:23" x14ac:dyDescent="0.3">
      <c r="A76" s="10"/>
      <c r="B76" s="2">
        <v>30529</v>
      </c>
      <c r="C76" s="45">
        <v>10346.7227</v>
      </c>
      <c r="D76" s="45">
        <v>396.03100000000001</v>
      </c>
      <c r="E76" s="45">
        <v>354.99099999999999</v>
      </c>
      <c r="F76" s="45">
        <v>0</v>
      </c>
      <c r="G76" s="45">
        <v>360.41</v>
      </c>
      <c r="H76" s="45">
        <v>1533.9139</v>
      </c>
      <c r="I76" s="45">
        <v>1836.673</v>
      </c>
      <c r="J76" s="45">
        <v>24916</v>
      </c>
      <c r="K76" s="45">
        <v>6040.2109</v>
      </c>
      <c r="L76" s="45">
        <v>19.678999999999998</v>
      </c>
      <c r="M76" s="60">
        <v>7981.3627999999999</v>
      </c>
      <c r="N76" s="60">
        <v>251.345</v>
      </c>
      <c r="O76" s="60" t="s">
        <v>61</v>
      </c>
      <c r="P76" s="60" t="s">
        <v>61</v>
      </c>
      <c r="Q76" s="60" t="s">
        <v>61</v>
      </c>
      <c r="R76" s="60" t="s">
        <v>61</v>
      </c>
      <c r="S76" s="60" t="s">
        <v>61</v>
      </c>
      <c r="T76" s="60" t="s">
        <v>61</v>
      </c>
      <c r="U76" s="60" t="s">
        <v>61</v>
      </c>
      <c r="V76" s="60" t="s">
        <v>61</v>
      </c>
      <c r="W76" s="60">
        <f t="shared" si="1"/>
        <v>54037.3393</v>
      </c>
    </row>
    <row r="77" spans="1:23" x14ac:dyDescent="0.3">
      <c r="A77" s="10"/>
      <c r="B77" s="2">
        <v>30560</v>
      </c>
      <c r="C77" s="45">
        <v>12352.9697</v>
      </c>
      <c r="D77" s="45">
        <v>0</v>
      </c>
      <c r="E77" s="45">
        <v>555.47900000000004</v>
      </c>
      <c r="F77" s="45">
        <v>0</v>
      </c>
      <c r="G77" s="45">
        <v>203.339</v>
      </c>
      <c r="H77" s="45">
        <v>999.38900000000001</v>
      </c>
      <c r="I77" s="45">
        <v>2819.0228999999999</v>
      </c>
      <c r="J77" s="45">
        <v>32444.886699999999</v>
      </c>
      <c r="K77" s="45">
        <v>6756.1581999999999</v>
      </c>
      <c r="L77" s="45">
        <v>0</v>
      </c>
      <c r="M77" s="60">
        <v>8118.9951000000001</v>
      </c>
      <c r="N77" s="60">
        <v>99.075000000000003</v>
      </c>
      <c r="O77" s="60" t="s">
        <v>61</v>
      </c>
      <c r="P77" s="60" t="s">
        <v>61</v>
      </c>
      <c r="Q77" s="60" t="s">
        <v>61</v>
      </c>
      <c r="R77" s="60" t="s">
        <v>61</v>
      </c>
      <c r="S77" s="60" t="s">
        <v>61</v>
      </c>
      <c r="T77" s="60" t="s">
        <v>61</v>
      </c>
      <c r="U77" s="60" t="s">
        <v>61</v>
      </c>
      <c r="V77" s="60" t="s">
        <v>61</v>
      </c>
      <c r="W77" s="60">
        <f t="shared" si="1"/>
        <v>64349.314599999991</v>
      </c>
    </row>
    <row r="78" spans="1:23" x14ac:dyDescent="0.3">
      <c r="A78" s="10"/>
      <c r="B78" s="2">
        <v>30590</v>
      </c>
      <c r="C78" s="45">
        <v>0</v>
      </c>
      <c r="D78" s="45">
        <v>0</v>
      </c>
      <c r="E78" s="45">
        <v>217.505</v>
      </c>
      <c r="F78" s="45">
        <v>0</v>
      </c>
      <c r="G78" s="45">
        <v>352.80700000000002</v>
      </c>
      <c r="H78" s="45">
        <v>1073.3869999999999</v>
      </c>
      <c r="I78" s="45">
        <v>1813.1959999999999</v>
      </c>
      <c r="J78" s="45">
        <v>25892.752</v>
      </c>
      <c r="K78" s="45">
        <v>4535.0078000000003</v>
      </c>
      <c r="L78" s="45">
        <v>10.811999999999999</v>
      </c>
      <c r="M78" s="60">
        <v>5957.0352000000003</v>
      </c>
      <c r="N78" s="60">
        <v>150.17699999999999</v>
      </c>
      <c r="O78" s="60" t="s">
        <v>61</v>
      </c>
      <c r="P78" s="60" t="s">
        <v>61</v>
      </c>
      <c r="Q78" s="60" t="s">
        <v>61</v>
      </c>
      <c r="R78" s="60" t="s">
        <v>61</v>
      </c>
      <c r="S78" s="60" t="s">
        <v>61</v>
      </c>
      <c r="T78" s="60" t="s">
        <v>61</v>
      </c>
      <c r="U78" s="60" t="s">
        <v>61</v>
      </c>
      <c r="V78" s="60" t="s">
        <v>61</v>
      </c>
      <c r="W78" s="60">
        <f t="shared" si="1"/>
        <v>40002.679000000004</v>
      </c>
    </row>
    <row r="79" spans="1:23" x14ac:dyDescent="0.3">
      <c r="A79" s="10"/>
      <c r="B79" s="2">
        <v>30621</v>
      </c>
      <c r="C79" s="45">
        <v>0</v>
      </c>
      <c r="D79" s="45">
        <v>0</v>
      </c>
      <c r="E79" s="45">
        <v>243.66900000000001</v>
      </c>
      <c r="F79" s="45">
        <v>0</v>
      </c>
      <c r="G79" s="45">
        <v>439.41399999999999</v>
      </c>
      <c r="H79" s="45">
        <v>861.38900000000001</v>
      </c>
      <c r="I79" s="45">
        <v>3235.8939999999998</v>
      </c>
      <c r="J79" s="45">
        <v>29445.867200000001</v>
      </c>
      <c r="K79" s="45">
        <v>8764.1708999999992</v>
      </c>
      <c r="L79" s="45">
        <v>5.3819999999999997</v>
      </c>
      <c r="M79" s="60">
        <v>6590.1620999999996</v>
      </c>
      <c r="N79" s="60">
        <v>293.55</v>
      </c>
      <c r="O79" s="60" t="s">
        <v>61</v>
      </c>
      <c r="P79" s="60" t="s">
        <v>61</v>
      </c>
      <c r="Q79" s="60" t="s">
        <v>61</v>
      </c>
      <c r="R79" s="60" t="s">
        <v>61</v>
      </c>
      <c r="S79" s="60" t="s">
        <v>61</v>
      </c>
      <c r="T79" s="60" t="s">
        <v>61</v>
      </c>
      <c r="U79" s="60" t="s">
        <v>61</v>
      </c>
      <c r="V79" s="60" t="s">
        <v>61</v>
      </c>
      <c r="W79" s="60">
        <f t="shared" si="1"/>
        <v>49879.498200000002</v>
      </c>
    </row>
    <row r="80" spans="1:23" x14ac:dyDescent="0.3">
      <c r="A80" s="10"/>
      <c r="B80" s="2">
        <v>30651</v>
      </c>
      <c r="C80" s="45">
        <v>0</v>
      </c>
      <c r="D80" s="45">
        <v>2022.2439999999999</v>
      </c>
      <c r="E80" s="45">
        <v>364.59899999999999</v>
      </c>
      <c r="F80" s="45">
        <v>0</v>
      </c>
      <c r="G80" s="45">
        <v>313.33100000000002</v>
      </c>
      <c r="H80" s="45">
        <v>751.09500000000003</v>
      </c>
      <c r="I80" s="45">
        <v>1689.1659999999999</v>
      </c>
      <c r="J80" s="45">
        <v>24135.646499999999</v>
      </c>
      <c r="K80" s="45">
        <v>6119.2329</v>
      </c>
      <c r="L80" s="45">
        <v>3.0219999999999998</v>
      </c>
      <c r="M80" s="60">
        <v>6747.1801999999998</v>
      </c>
      <c r="N80" s="60">
        <v>202.703</v>
      </c>
      <c r="O80" s="60" t="s">
        <v>61</v>
      </c>
      <c r="P80" s="60" t="s">
        <v>61</v>
      </c>
      <c r="Q80" s="60" t="s">
        <v>61</v>
      </c>
      <c r="R80" s="60" t="s">
        <v>61</v>
      </c>
      <c r="S80" s="60" t="s">
        <v>61</v>
      </c>
      <c r="T80" s="60" t="s">
        <v>61</v>
      </c>
      <c r="U80" s="60" t="s">
        <v>61</v>
      </c>
      <c r="V80" s="60" t="s">
        <v>61</v>
      </c>
      <c r="W80" s="60">
        <f t="shared" si="1"/>
        <v>42348.219600000004</v>
      </c>
    </row>
    <row r="81" spans="1:23" x14ac:dyDescent="0.3">
      <c r="A81" s="10"/>
      <c r="B81" s="2">
        <v>30682</v>
      </c>
      <c r="C81" s="45">
        <v>0</v>
      </c>
      <c r="D81" s="45">
        <v>0</v>
      </c>
      <c r="E81" s="45">
        <v>486.98700000000002</v>
      </c>
      <c r="F81" s="45">
        <v>0</v>
      </c>
      <c r="G81" s="45">
        <v>288.16399999999999</v>
      </c>
      <c r="H81" s="45">
        <v>886.505</v>
      </c>
      <c r="I81" s="45">
        <v>1236.9960000000001</v>
      </c>
      <c r="J81" s="45">
        <v>22137.6934</v>
      </c>
      <c r="K81" s="45">
        <v>3820.0990999999999</v>
      </c>
      <c r="L81" s="45">
        <v>7.4950000000000001</v>
      </c>
      <c r="M81" s="60">
        <v>4503.6918999999998</v>
      </c>
      <c r="N81" s="60">
        <v>158.03200000000001</v>
      </c>
      <c r="O81" s="60" t="s">
        <v>61</v>
      </c>
      <c r="P81" s="60" t="s">
        <v>61</v>
      </c>
      <c r="Q81" s="60" t="s">
        <v>61</v>
      </c>
      <c r="R81" s="60" t="s">
        <v>61</v>
      </c>
      <c r="S81" s="60" t="s">
        <v>61</v>
      </c>
      <c r="T81" s="60" t="s">
        <v>61</v>
      </c>
      <c r="U81" s="60" t="s">
        <v>61</v>
      </c>
      <c r="V81" s="60" t="s">
        <v>61</v>
      </c>
      <c r="W81" s="60">
        <f t="shared" si="1"/>
        <v>33525.663399999998</v>
      </c>
    </row>
    <row r="82" spans="1:23" x14ac:dyDescent="0.3">
      <c r="A82" s="10"/>
      <c r="B82" s="2">
        <v>30713</v>
      </c>
      <c r="C82" s="45">
        <v>0</v>
      </c>
      <c r="D82" s="45">
        <v>0</v>
      </c>
      <c r="E82" s="45">
        <v>316.27</v>
      </c>
      <c r="F82" s="45">
        <v>0</v>
      </c>
      <c r="G82" s="45">
        <v>328.08300000000003</v>
      </c>
      <c r="H82" s="45">
        <v>762.11199999999997</v>
      </c>
      <c r="I82" s="45">
        <v>2610.7251000000001</v>
      </c>
      <c r="J82" s="45">
        <v>22388.5645</v>
      </c>
      <c r="K82" s="45">
        <v>6278.1499000000003</v>
      </c>
      <c r="L82" s="45">
        <v>18.931999999999999</v>
      </c>
      <c r="M82" s="60">
        <v>5254.3320000000003</v>
      </c>
      <c r="N82" s="60">
        <v>95.460999999999999</v>
      </c>
      <c r="O82" s="60" t="s">
        <v>61</v>
      </c>
      <c r="P82" s="60" t="s">
        <v>61</v>
      </c>
      <c r="Q82" s="60" t="s">
        <v>61</v>
      </c>
      <c r="R82" s="60" t="s">
        <v>61</v>
      </c>
      <c r="S82" s="60" t="s">
        <v>61</v>
      </c>
      <c r="T82" s="60" t="s">
        <v>61</v>
      </c>
      <c r="U82" s="60" t="s">
        <v>61</v>
      </c>
      <c r="V82" s="60" t="s">
        <v>61</v>
      </c>
      <c r="W82" s="60">
        <f t="shared" si="1"/>
        <v>38052.629500000003</v>
      </c>
    </row>
    <row r="83" spans="1:23" x14ac:dyDescent="0.3">
      <c r="A83" s="10"/>
      <c r="B83" s="2">
        <v>30742</v>
      </c>
      <c r="C83" s="45">
        <v>190.74600000000001</v>
      </c>
      <c r="D83" s="45">
        <v>0</v>
      </c>
      <c r="E83" s="45">
        <v>442.09399999999999</v>
      </c>
      <c r="F83" s="45">
        <v>0</v>
      </c>
      <c r="G83" s="45">
        <v>270.09699999999998</v>
      </c>
      <c r="H83" s="45">
        <v>1151.4760000000001</v>
      </c>
      <c r="I83" s="45">
        <v>2113.9418999999998</v>
      </c>
      <c r="J83" s="45">
        <v>28753.0098</v>
      </c>
      <c r="K83" s="45">
        <v>6010.8872000000001</v>
      </c>
      <c r="L83" s="45">
        <v>17.965</v>
      </c>
      <c r="M83" s="60">
        <v>5541.6899000000003</v>
      </c>
      <c r="N83" s="60">
        <v>161.76499999999999</v>
      </c>
      <c r="O83" s="60" t="s">
        <v>61</v>
      </c>
      <c r="P83" s="60" t="s">
        <v>61</v>
      </c>
      <c r="Q83" s="60" t="s">
        <v>61</v>
      </c>
      <c r="R83" s="60" t="s">
        <v>61</v>
      </c>
      <c r="S83" s="60" t="s">
        <v>61</v>
      </c>
      <c r="T83" s="60" t="s">
        <v>61</v>
      </c>
      <c r="U83" s="60" t="s">
        <v>61</v>
      </c>
      <c r="V83" s="60" t="s">
        <v>61</v>
      </c>
      <c r="W83" s="60">
        <f t="shared" si="1"/>
        <v>44653.671799999989</v>
      </c>
    </row>
    <row r="84" spans="1:23" x14ac:dyDescent="0.3">
      <c r="A84" s="10"/>
      <c r="B84" s="2">
        <v>30773</v>
      </c>
      <c r="C84" s="45">
        <v>12144.46</v>
      </c>
      <c r="D84" s="45">
        <v>2965.1731</v>
      </c>
      <c r="E84" s="45">
        <v>403.428</v>
      </c>
      <c r="F84" s="45">
        <v>0</v>
      </c>
      <c r="G84" s="45">
        <v>180.399</v>
      </c>
      <c r="H84" s="45">
        <v>868.58</v>
      </c>
      <c r="I84" s="45">
        <v>1434.616</v>
      </c>
      <c r="J84" s="45">
        <v>26506.105500000001</v>
      </c>
      <c r="K84" s="45">
        <v>5466.79</v>
      </c>
      <c r="L84" s="45">
        <v>2</v>
      </c>
      <c r="M84" s="60">
        <v>8532.6553000000004</v>
      </c>
      <c r="N84" s="60">
        <v>99.706999999999994</v>
      </c>
      <c r="O84" s="60" t="s">
        <v>61</v>
      </c>
      <c r="P84" s="60" t="s">
        <v>61</v>
      </c>
      <c r="Q84" s="60" t="s">
        <v>61</v>
      </c>
      <c r="R84" s="60" t="s">
        <v>61</v>
      </c>
      <c r="S84" s="60" t="s">
        <v>61</v>
      </c>
      <c r="T84" s="60" t="s">
        <v>61</v>
      </c>
      <c r="U84" s="60" t="s">
        <v>61</v>
      </c>
      <c r="V84" s="60" t="s">
        <v>61</v>
      </c>
      <c r="W84" s="60">
        <f t="shared" si="1"/>
        <v>58603.9139</v>
      </c>
    </row>
    <row r="85" spans="1:23" x14ac:dyDescent="0.3">
      <c r="A85" s="10"/>
      <c r="B85" s="2">
        <v>30803</v>
      </c>
      <c r="C85" s="45">
        <v>10237.118200000001</v>
      </c>
      <c r="D85" s="45">
        <v>3073.1120999999998</v>
      </c>
      <c r="E85" s="45">
        <v>524.34</v>
      </c>
      <c r="F85" s="45">
        <v>0</v>
      </c>
      <c r="G85" s="45">
        <v>460.44900000000001</v>
      </c>
      <c r="H85" s="45">
        <v>1113.653</v>
      </c>
      <c r="I85" s="45">
        <v>3119.3820999999998</v>
      </c>
      <c r="J85" s="45">
        <v>30068.6113</v>
      </c>
      <c r="K85" s="45">
        <v>6562.4408999999996</v>
      </c>
      <c r="L85" s="45">
        <v>11.25</v>
      </c>
      <c r="M85" s="60">
        <v>3613.5758999999998</v>
      </c>
      <c r="N85" s="60">
        <v>107.191</v>
      </c>
      <c r="O85" s="60" t="s">
        <v>61</v>
      </c>
      <c r="P85" s="60" t="s">
        <v>61</v>
      </c>
      <c r="Q85" s="60" t="s">
        <v>61</v>
      </c>
      <c r="R85" s="60" t="s">
        <v>61</v>
      </c>
      <c r="S85" s="60" t="s">
        <v>61</v>
      </c>
      <c r="T85" s="60" t="s">
        <v>61</v>
      </c>
      <c r="U85" s="60" t="s">
        <v>61</v>
      </c>
      <c r="V85" s="60" t="s">
        <v>61</v>
      </c>
      <c r="W85" s="60">
        <f t="shared" si="1"/>
        <v>58891.123499999994</v>
      </c>
    </row>
    <row r="86" spans="1:23" x14ac:dyDescent="0.3">
      <c r="A86" s="10"/>
      <c r="B86" s="2">
        <v>30834</v>
      </c>
      <c r="C86" s="45">
        <v>18184.767599999999</v>
      </c>
      <c r="D86" s="45">
        <v>385.03</v>
      </c>
      <c r="E86" s="45">
        <v>376.57799999999997</v>
      </c>
      <c r="F86" s="45">
        <v>0</v>
      </c>
      <c r="G86" s="45">
        <v>515.86</v>
      </c>
      <c r="H86" s="45">
        <v>1074.5341000000001</v>
      </c>
      <c r="I86" s="45">
        <v>2057.8479000000002</v>
      </c>
      <c r="J86" s="45">
        <v>31459.632799999999</v>
      </c>
      <c r="K86" s="45">
        <v>5999.0361000000003</v>
      </c>
      <c r="L86" s="45">
        <v>0.875</v>
      </c>
      <c r="M86" s="60">
        <v>5307.4359999999997</v>
      </c>
      <c r="N86" s="60">
        <v>139.089</v>
      </c>
      <c r="O86" s="60" t="s">
        <v>61</v>
      </c>
      <c r="P86" s="60" t="s">
        <v>61</v>
      </c>
      <c r="Q86" s="60" t="s">
        <v>61</v>
      </c>
      <c r="R86" s="60" t="s">
        <v>61</v>
      </c>
      <c r="S86" s="60" t="s">
        <v>61</v>
      </c>
      <c r="T86" s="60" t="s">
        <v>61</v>
      </c>
      <c r="U86" s="60" t="s">
        <v>61</v>
      </c>
      <c r="V86" s="60" t="s">
        <v>61</v>
      </c>
      <c r="W86" s="60">
        <f t="shared" si="1"/>
        <v>65500.686500000003</v>
      </c>
    </row>
    <row r="87" spans="1:23" x14ac:dyDescent="0.3">
      <c r="A87" s="10"/>
      <c r="B87" s="2">
        <v>30864</v>
      </c>
      <c r="C87" s="45">
        <v>1011.191</v>
      </c>
      <c r="D87" s="45">
        <v>0</v>
      </c>
      <c r="E87" s="45">
        <v>379.96</v>
      </c>
      <c r="F87" s="45">
        <v>0</v>
      </c>
      <c r="G87" s="45">
        <v>485.65699999999998</v>
      </c>
      <c r="H87" s="45">
        <v>5845.0391</v>
      </c>
      <c r="I87" s="45">
        <v>1723.9860000000001</v>
      </c>
      <c r="J87" s="45">
        <v>31934.6816</v>
      </c>
      <c r="K87" s="45">
        <v>3841.4340999999999</v>
      </c>
      <c r="L87" s="45">
        <v>4.7880000000000003</v>
      </c>
      <c r="M87" s="60">
        <v>5322.2632000000003</v>
      </c>
      <c r="N87" s="60">
        <v>368.37</v>
      </c>
      <c r="O87" s="60" t="s">
        <v>61</v>
      </c>
      <c r="P87" s="60" t="s">
        <v>61</v>
      </c>
      <c r="Q87" s="60" t="s">
        <v>61</v>
      </c>
      <c r="R87" s="60" t="s">
        <v>61</v>
      </c>
      <c r="S87" s="60" t="s">
        <v>61</v>
      </c>
      <c r="T87" s="60" t="s">
        <v>61</v>
      </c>
      <c r="U87" s="60" t="s">
        <v>61</v>
      </c>
      <c r="V87" s="60" t="s">
        <v>61</v>
      </c>
      <c r="W87" s="60">
        <f t="shared" si="1"/>
        <v>50917.37</v>
      </c>
    </row>
    <row r="88" spans="1:23" x14ac:dyDescent="0.3">
      <c r="A88" s="10"/>
      <c r="B88" s="2">
        <v>30895</v>
      </c>
      <c r="C88" s="45">
        <v>11008.3477</v>
      </c>
      <c r="D88" s="45">
        <v>0.3</v>
      </c>
      <c r="E88" s="45">
        <v>215.459</v>
      </c>
      <c r="F88" s="45">
        <v>0</v>
      </c>
      <c r="G88" s="45">
        <v>490.53500000000003</v>
      </c>
      <c r="H88" s="45">
        <v>1543.6210000000001</v>
      </c>
      <c r="I88" s="45">
        <v>2012.0319999999999</v>
      </c>
      <c r="J88" s="45">
        <v>31425.080099999999</v>
      </c>
      <c r="K88" s="45">
        <v>6108.7538999999997</v>
      </c>
      <c r="L88" s="45">
        <v>29.715</v>
      </c>
      <c r="M88" s="60">
        <v>2900.2629000000002</v>
      </c>
      <c r="N88" s="60">
        <v>130.833</v>
      </c>
      <c r="O88" s="60" t="s">
        <v>61</v>
      </c>
      <c r="P88" s="60" t="s">
        <v>61</v>
      </c>
      <c r="Q88" s="60" t="s">
        <v>61</v>
      </c>
      <c r="R88" s="60" t="s">
        <v>61</v>
      </c>
      <c r="S88" s="60" t="s">
        <v>61</v>
      </c>
      <c r="T88" s="60" t="s">
        <v>61</v>
      </c>
      <c r="U88" s="60" t="s">
        <v>61</v>
      </c>
      <c r="V88" s="60" t="s">
        <v>61</v>
      </c>
      <c r="W88" s="60">
        <f t="shared" si="1"/>
        <v>55864.939599999998</v>
      </c>
    </row>
    <row r="89" spans="1:23" x14ac:dyDescent="0.3">
      <c r="A89" s="10"/>
      <c r="B89" s="2">
        <v>30926</v>
      </c>
      <c r="C89" s="45">
        <v>14.157</v>
      </c>
      <c r="D89" s="45">
        <v>0</v>
      </c>
      <c r="E89" s="45">
        <v>961.51</v>
      </c>
      <c r="F89" s="45">
        <v>0</v>
      </c>
      <c r="G89" s="45">
        <v>378.98899999999998</v>
      </c>
      <c r="H89" s="45">
        <v>720.84699999999998</v>
      </c>
      <c r="I89" s="45">
        <v>1990.328</v>
      </c>
      <c r="J89" s="45">
        <v>31542.267599999999</v>
      </c>
      <c r="K89" s="45">
        <v>4952.96</v>
      </c>
      <c r="L89" s="45">
        <v>17.329999999999998</v>
      </c>
      <c r="M89" s="60">
        <v>4525.8978999999999</v>
      </c>
      <c r="N89" s="60">
        <v>808.43</v>
      </c>
      <c r="O89" s="60" t="s">
        <v>61</v>
      </c>
      <c r="P89" s="60" t="s">
        <v>61</v>
      </c>
      <c r="Q89" s="60" t="s">
        <v>61</v>
      </c>
      <c r="R89" s="60" t="s">
        <v>61</v>
      </c>
      <c r="S89" s="60" t="s">
        <v>61</v>
      </c>
      <c r="T89" s="60" t="s">
        <v>61</v>
      </c>
      <c r="U89" s="60" t="s">
        <v>61</v>
      </c>
      <c r="V89" s="60" t="s">
        <v>61</v>
      </c>
      <c r="W89" s="60">
        <f t="shared" si="1"/>
        <v>45912.716500000002</v>
      </c>
    </row>
    <row r="90" spans="1:23" x14ac:dyDescent="0.3">
      <c r="A90" s="10"/>
      <c r="B90" s="2">
        <v>30956</v>
      </c>
      <c r="C90" s="45">
        <v>0</v>
      </c>
      <c r="D90" s="45">
        <v>0</v>
      </c>
      <c r="E90" s="45">
        <v>728.31299999999999</v>
      </c>
      <c r="F90" s="45">
        <v>0</v>
      </c>
      <c r="G90" s="45">
        <v>429.91300000000001</v>
      </c>
      <c r="H90" s="45">
        <v>1047.184</v>
      </c>
      <c r="I90" s="45">
        <v>2046.229</v>
      </c>
      <c r="J90" s="45">
        <v>23310.775399999999</v>
      </c>
      <c r="K90" s="45">
        <v>4571.7250999999997</v>
      </c>
      <c r="L90" s="45">
        <v>41.146000000000001</v>
      </c>
      <c r="M90" s="60">
        <v>4200.1440000000002</v>
      </c>
      <c r="N90" s="60">
        <v>1130.8820000000001</v>
      </c>
      <c r="O90" s="60" t="s">
        <v>61</v>
      </c>
      <c r="P90" s="60" t="s">
        <v>61</v>
      </c>
      <c r="Q90" s="60" t="s">
        <v>61</v>
      </c>
      <c r="R90" s="60" t="s">
        <v>61</v>
      </c>
      <c r="S90" s="60" t="s">
        <v>61</v>
      </c>
      <c r="T90" s="60" t="s">
        <v>61</v>
      </c>
      <c r="U90" s="60" t="s">
        <v>61</v>
      </c>
      <c r="V90" s="60" t="s">
        <v>61</v>
      </c>
      <c r="W90" s="60">
        <f t="shared" si="1"/>
        <v>37506.311499999996</v>
      </c>
    </row>
    <row r="91" spans="1:23" x14ac:dyDescent="0.3">
      <c r="A91" s="10"/>
      <c r="B91" s="2">
        <v>30987</v>
      </c>
      <c r="C91" s="45">
        <v>0</v>
      </c>
      <c r="D91" s="45">
        <v>1941.3530000000001</v>
      </c>
      <c r="E91" s="45">
        <v>1133.2061000000001</v>
      </c>
      <c r="F91" s="45">
        <v>0</v>
      </c>
      <c r="G91" s="45">
        <v>455.63099999999997</v>
      </c>
      <c r="H91" s="45">
        <v>1101.1179999999999</v>
      </c>
      <c r="I91" s="45">
        <v>3207.3391000000001</v>
      </c>
      <c r="J91" s="45">
        <v>29720.6387</v>
      </c>
      <c r="K91" s="45">
        <v>5672.0571</v>
      </c>
      <c r="L91" s="45">
        <v>52.293999999999997</v>
      </c>
      <c r="M91" s="60">
        <v>9291.2188000000006</v>
      </c>
      <c r="N91" s="60">
        <v>229.352</v>
      </c>
      <c r="O91" s="60" t="s">
        <v>61</v>
      </c>
      <c r="P91" s="60" t="s">
        <v>61</v>
      </c>
      <c r="Q91" s="60" t="s">
        <v>61</v>
      </c>
      <c r="R91" s="60" t="s">
        <v>61</v>
      </c>
      <c r="S91" s="60" t="s">
        <v>61</v>
      </c>
      <c r="T91" s="60" t="s">
        <v>61</v>
      </c>
      <c r="U91" s="60" t="s">
        <v>61</v>
      </c>
      <c r="V91" s="60" t="s">
        <v>61</v>
      </c>
      <c r="W91" s="60">
        <f t="shared" si="1"/>
        <v>52804.207800000004</v>
      </c>
    </row>
    <row r="92" spans="1:23" x14ac:dyDescent="0.3">
      <c r="A92" s="10"/>
      <c r="B92" s="2">
        <v>31017</v>
      </c>
      <c r="C92" s="45">
        <v>0</v>
      </c>
      <c r="D92" s="45">
        <v>0</v>
      </c>
      <c r="E92" s="45">
        <v>449.25299999999999</v>
      </c>
      <c r="F92" s="45">
        <v>0</v>
      </c>
      <c r="G92" s="45">
        <v>345.75599999999997</v>
      </c>
      <c r="H92" s="45">
        <v>923.21600000000001</v>
      </c>
      <c r="I92" s="45">
        <v>2199.886</v>
      </c>
      <c r="J92" s="45">
        <v>23936.4395</v>
      </c>
      <c r="K92" s="45">
        <v>3719.0291000000002</v>
      </c>
      <c r="L92" s="45">
        <v>15.257999999999999</v>
      </c>
      <c r="M92" s="60">
        <v>4504.2948999999999</v>
      </c>
      <c r="N92" s="60">
        <v>130.10599999999999</v>
      </c>
      <c r="O92" s="60" t="s">
        <v>61</v>
      </c>
      <c r="P92" s="60" t="s">
        <v>61</v>
      </c>
      <c r="Q92" s="60" t="s">
        <v>61</v>
      </c>
      <c r="R92" s="60" t="s">
        <v>61</v>
      </c>
      <c r="S92" s="60" t="s">
        <v>61</v>
      </c>
      <c r="T92" s="60" t="s">
        <v>61</v>
      </c>
      <c r="U92" s="60" t="s">
        <v>61</v>
      </c>
      <c r="V92" s="60" t="s">
        <v>61</v>
      </c>
      <c r="W92" s="60">
        <f t="shared" si="1"/>
        <v>36223.238499999999</v>
      </c>
    </row>
    <row r="93" spans="1:23" x14ac:dyDescent="0.3">
      <c r="A93" s="10"/>
      <c r="B93" s="2">
        <v>31048</v>
      </c>
      <c r="C93" s="45">
        <v>0</v>
      </c>
      <c r="D93" s="45">
        <v>0</v>
      </c>
      <c r="E93" s="45">
        <v>269.37099999999998</v>
      </c>
      <c r="F93" s="45">
        <v>0</v>
      </c>
      <c r="G93" s="45">
        <v>203.00299999999999</v>
      </c>
      <c r="H93" s="45">
        <v>1145.3630000000001</v>
      </c>
      <c r="I93" s="45">
        <v>1376.0350000000001</v>
      </c>
      <c r="J93" s="45">
        <v>26814.607400000001</v>
      </c>
      <c r="K93" s="45">
        <v>2445.3560000000002</v>
      </c>
      <c r="L93" s="45">
        <v>15.384</v>
      </c>
      <c r="M93" s="60">
        <v>2799.8629999999998</v>
      </c>
      <c r="N93" s="60">
        <v>289.80500000000001</v>
      </c>
      <c r="O93" s="60" t="s">
        <v>61</v>
      </c>
      <c r="P93" s="60" t="s">
        <v>61</v>
      </c>
      <c r="Q93" s="60" t="s">
        <v>61</v>
      </c>
      <c r="R93" s="60" t="s">
        <v>61</v>
      </c>
      <c r="S93" s="60" t="s">
        <v>61</v>
      </c>
      <c r="T93" s="60" t="s">
        <v>61</v>
      </c>
      <c r="U93" s="60" t="s">
        <v>61</v>
      </c>
      <c r="V93" s="60" t="s">
        <v>61</v>
      </c>
      <c r="W93" s="60">
        <f t="shared" si="1"/>
        <v>35358.787400000001</v>
      </c>
    </row>
    <row r="94" spans="1:23" x14ac:dyDescent="0.3">
      <c r="A94" s="10"/>
      <c r="B94" s="2">
        <v>31079</v>
      </c>
      <c r="C94" s="45">
        <v>48.694000000000003</v>
      </c>
      <c r="D94" s="45">
        <v>0</v>
      </c>
      <c r="E94" s="45">
        <v>954.48299999999995</v>
      </c>
      <c r="F94" s="45">
        <v>0</v>
      </c>
      <c r="G94" s="45">
        <v>137.441</v>
      </c>
      <c r="H94" s="45">
        <v>869.89700000000005</v>
      </c>
      <c r="I94" s="45">
        <v>1046.575</v>
      </c>
      <c r="J94" s="45">
        <v>27108.041000000001</v>
      </c>
      <c r="K94" s="45">
        <v>3812.5630000000001</v>
      </c>
      <c r="L94" s="45">
        <v>23.611000000000001</v>
      </c>
      <c r="M94" s="60">
        <v>3203.6731</v>
      </c>
      <c r="N94" s="60">
        <v>82.260999999999996</v>
      </c>
      <c r="O94" s="60" t="s">
        <v>61</v>
      </c>
      <c r="P94" s="60" t="s">
        <v>61</v>
      </c>
      <c r="Q94" s="60" t="s">
        <v>61</v>
      </c>
      <c r="R94" s="60" t="s">
        <v>61</v>
      </c>
      <c r="S94" s="60" t="s">
        <v>61</v>
      </c>
      <c r="T94" s="60" t="s">
        <v>61</v>
      </c>
      <c r="U94" s="60" t="s">
        <v>61</v>
      </c>
      <c r="V94" s="60" t="s">
        <v>61</v>
      </c>
      <c r="W94" s="60">
        <f t="shared" si="1"/>
        <v>37287.239099999999</v>
      </c>
    </row>
    <row r="95" spans="1:23" x14ac:dyDescent="0.3">
      <c r="A95" s="10"/>
      <c r="B95" s="2">
        <v>31107</v>
      </c>
      <c r="C95" s="45">
        <v>283.26499999999999</v>
      </c>
      <c r="D95" s="45">
        <v>1.6830000000000001</v>
      </c>
      <c r="E95" s="45">
        <v>957.45699999999999</v>
      </c>
      <c r="F95" s="45">
        <v>0</v>
      </c>
      <c r="G95" s="45">
        <v>162.559</v>
      </c>
      <c r="H95" s="45">
        <v>1374</v>
      </c>
      <c r="I95" s="45">
        <v>1723.4860000000001</v>
      </c>
      <c r="J95" s="45">
        <v>30267.083999999999</v>
      </c>
      <c r="K95" s="45">
        <v>4605.6239999999998</v>
      </c>
      <c r="L95" s="45">
        <v>49.58</v>
      </c>
      <c r="M95" s="60">
        <v>3120.3620999999998</v>
      </c>
      <c r="N95" s="60">
        <v>191.13800000000001</v>
      </c>
      <c r="O95" s="60" t="s">
        <v>61</v>
      </c>
      <c r="P95" s="60" t="s">
        <v>61</v>
      </c>
      <c r="Q95" s="60" t="s">
        <v>61</v>
      </c>
      <c r="R95" s="60" t="s">
        <v>61</v>
      </c>
      <c r="S95" s="60" t="s">
        <v>61</v>
      </c>
      <c r="T95" s="60" t="s">
        <v>61</v>
      </c>
      <c r="U95" s="60" t="s">
        <v>61</v>
      </c>
      <c r="V95" s="60" t="s">
        <v>61</v>
      </c>
      <c r="W95" s="60">
        <f t="shared" si="1"/>
        <v>42736.238099999995</v>
      </c>
    </row>
    <row r="96" spans="1:23" x14ac:dyDescent="0.3">
      <c r="A96" s="10"/>
      <c r="B96" s="2">
        <v>31138</v>
      </c>
      <c r="C96" s="45">
        <v>14238.252</v>
      </c>
      <c r="D96" s="45">
        <v>0</v>
      </c>
      <c r="E96" s="45">
        <v>221.48099999999999</v>
      </c>
      <c r="F96" s="45">
        <v>0</v>
      </c>
      <c r="G96" s="45">
        <v>307.52</v>
      </c>
      <c r="H96" s="45">
        <v>990.82500000000005</v>
      </c>
      <c r="I96" s="45">
        <v>1229.76</v>
      </c>
      <c r="J96" s="45">
        <v>16947.8223</v>
      </c>
      <c r="K96" s="45">
        <v>4104.5752000000002</v>
      </c>
      <c r="L96" s="45">
        <v>64.117000000000004</v>
      </c>
      <c r="M96" s="60">
        <v>3293.1869999999999</v>
      </c>
      <c r="N96" s="60">
        <v>623.88900000000001</v>
      </c>
      <c r="O96" s="60" t="s">
        <v>61</v>
      </c>
      <c r="P96" s="60" t="s">
        <v>61</v>
      </c>
      <c r="Q96" s="60" t="s">
        <v>61</v>
      </c>
      <c r="R96" s="60" t="s">
        <v>61</v>
      </c>
      <c r="S96" s="60" t="s">
        <v>61</v>
      </c>
      <c r="T96" s="60" t="s">
        <v>61</v>
      </c>
      <c r="U96" s="60" t="s">
        <v>61</v>
      </c>
      <c r="V96" s="60" t="s">
        <v>61</v>
      </c>
      <c r="W96" s="60">
        <f t="shared" si="1"/>
        <v>42021.428500000002</v>
      </c>
    </row>
    <row r="97" spans="1:23" x14ac:dyDescent="0.3">
      <c r="A97" s="10"/>
      <c r="B97" s="2">
        <v>31168</v>
      </c>
      <c r="C97" s="45">
        <v>5572.1698999999999</v>
      </c>
      <c r="D97" s="45">
        <v>1866.6859999999999</v>
      </c>
      <c r="E97" s="45">
        <v>859.21100000000001</v>
      </c>
      <c r="F97" s="45">
        <v>0</v>
      </c>
      <c r="G97" s="45">
        <v>410.48200000000003</v>
      </c>
      <c r="H97" s="45">
        <v>907.81200000000001</v>
      </c>
      <c r="I97" s="45">
        <v>1354.8621000000001</v>
      </c>
      <c r="J97" s="45">
        <v>23083.519499999999</v>
      </c>
      <c r="K97" s="45">
        <v>4450.5380999999998</v>
      </c>
      <c r="L97" s="45">
        <v>44.53</v>
      </c>
      <c r="M97" s="60">
        <v>3427.1779999999999</v>
      </c>
      <c r="N97" s="60">
        <v>732.69600000000003</v>
      </c>
      <c r="O97" s="60" t="s">
        <v>61</v>
      </c>
      <c r="P97" s="60" t="s">
        <v>61</v>
      </c>
      <c r="Q97" s="60" t="s">
        <v>61</v>
      </c>
      <c r="R97" s="60" t="s">
        <v>61</v>
      </c>
      <c r="S97" s="60" t="s">
        <v>61</v>
      </c>
      <c r="T97" s="60" t="s">
        <v>61</v>
      </c>
      <c r="U97" s="60" t="s">
        <v>61</v>
      </c>
      <c r="V97" s="60" t="s">
        <v>61</v>
      </c>
      <c r="W97" s="60">
        <f t="shared" si="1"/>
        <v>42709.684600000001</v>
      </c>
    </row>
    <row r="98" spans="1:23" x14ac:dyDescent="0.3">
      <c r="A98" s="10"/>
      <c r="B98" s="2">
        <v>31199</v>
      </c>
      <c r="C98" s="45">
        <v>9722.0059000000001</v>
      </c>
      <c r="D98" s="45">
        <v>0</v>
      </c>
      <c r="E98" s="45">
        <v>314.69499999999999</v>
      </c>
      <c r="F98" s="45">
        <v>0</v>
      </c>
      <c r="G98" s="45">
        <v>230.38499999999999</v>
      </c>
      <c r="H98" s="45">
        <v>748.452</v>
      </c>
      <c r="I98" s="45">
        <v>2001.1070999999999</v>
      </c>
      <c r="J98" s="45">
        <v>20673.839800000002</v>
      </c>
      <c r="K98" s="45">
        <v>3575.2190000000001</v>
      </c>
      <c r="L98" s="45">
        <v>0</v>
      </c>
      <c r="M98" s="60">
        <v>3246.0900999999999</v>
      </c>
      <c r="N98" s="60">
        <v>210.22399999999999</v>
      </c>
      <c r="O98" s="60" t="s">
        <v>61</v>
      </c>
      <c r="P98" s="60" t="s">
        <v>61</v>
      </c>
      <c r="Q98" s="60" t="s">
        <v>61</v>
      </c>
      <c r="R98" s="60" t="s">
        <v>61</v>
      </c>
      <c r="S98" s="60" t="s">
        <v>61</v>
      </c>
      <c r="T98" s="60" t="s">
        <v>61</v>
      </c>
      <c r="U98" s="60" t="s">
        <v>61</v>
      </c>
      <c r="V98" s="60" t="s">
        <v>61</v>
      </c>
      <c r="W98" s="60">
        <f t="shared" si="1"/>
        <v>40722.017899999999</v>
      </c>
    </row>
    <row r="99" spans="1:23" x14ac:dyDescent="0.3">
      <c r="A99" s="10"/>
      <c r="B99" s="2">
        <v>31229</v>
      </c>
      <c r="C99" s="45">
        <v>9676.7900000000009</v>
      </c>
      <c r="D99" s="45">
        <v>0</v>
      </c>
      <c r="E99" s="45">
        <v>1025.087</v>
      </c>
      <c r="F99" s="45">
        <v>0</v>
      </c>
      <c r="G99" s="45">
        <v>230.399</v>
      </c>
      <c r="H99" s="45">
        <v>546.96100000000001</v>
      </c>
      <c r="I99" s="45">
        <v>1834.547</v>
      </c>
      <c r="J99" s="45">
        <v>19194.222699999998</v>
      </c>
      <c r="K99" s="45">
        <v>3018.0979000000002</v>
      </c>
      <c r="L99" s="45">
        <v>1.49</v>
      </c>
      <c r="M99" s="60">
        <v>4199.4247999999998</v>
      </c>
      <c r="N99" s="60">
        <v>636.51800000000003</v>
      </c>
      <c r="O99" s="60" t="s">
        <v>61</v>
      </c>
      <c r="P99" s="60" t="s">
        <v>61</v>
      </c>
      <c r="Q99" s="60" t="s">
        <v>61</v>
      </c>
      <c r="R99" s="60" t="s">
        <v>61</v>
      </c>
      <c r="S99" s="60" t="s">
        <v>61</v>
      </c>
      <c r="T99" s="60" t="s">
        <v>61</v>
      </c>
      <c r="U99" s="60" t="s">
        <v>61</v>
      </c>
      <c r="V99" s="60" t="s">
        <v>61</v>
      </c>
      <c r="W99" s="60">
        <f t="shared" si="1"/>
        <v>40363.537400000001</v>
      </c>
    </row>
    <row r="100" spans="1:23" x14ac:dyDescent="0.3">
      <c r="A100" s="10"/>
      <c r="B100" s="2">
        <v>31260</v>
      </c>
      <c r="C100" s="45">
        <v>0</v>
      </c>
      <c r="D100" s="45">
        <v>0</v>
      </c>
      <c r="E100" s="45">
        <v>295.654</v>
      </c>
      <c r="F100" s="45">
        <v>0</v>
      </c>
      <c r="G100" s="45">
        <v>377.65899999999999</v>
      </c>
      <c r="H100" s="45">
        <v>737.15899999999999</v>
      </c>
      <c r="I100" s="45">
        <v>1626.5830000000001</v>
      </c>
      <c r="J100" s="45">
        <v>26248.230500000001</v>
      </c>
      <c r="K100" s="45">
        <v>3525.24</v>
      </c>
      <c r="L100" s="45">
        <v>0.51600000000000001</v>
      </c>
      <c r="M100" s="60">
        <v>2991.2910000000002</v>
      </c>
      <c r="N100" s="60">
        <v>1173.5260000000001</v>
      </c>
      <c r="O100" s="60" t="s">
        <v>61</v>
      </c>
      <c r="P100" s="60" t="s">
        <v>61</v>
      </c>
      <c r="Q100" s="60" t="s">
        <v>61</v>
      </c>
      <c r="R100" s="60" t="s">
        <v>61</v>
      </c>
      <c r="S100" s="60" t="s">
        <v>61</v>
      </c>
      <c r="T100" s="60" t="s">
        <v>61</v>
      </c>
      <c r="U100" s="60" t="s">
        <v>61</v>
      </c>
      <c r="V100" s="60" t="s">
        <v>61</v>
      </c>
      <c r="W100" s="60">
        <f t="shared" si="1"/>
        <v>36975.858500000002</v>
      </c>
    </row>
    <row r="101" spans="1:23" x14ac:dyDescent="0.3">
      <c r="A101" s="10"/>
      <c r="B101" s="2">
        <v>31291</v>
      </c>
      <c r="C101" s="45">
        <v>0</v>
      </c>
      <c r="D101" s="45">
        <v>5757.4839000000002</v>
      </c>
      <c r="E101" s="45">
        <v>523.37300000000005</v>
      </c>
      <c r="F101" s="45">
        <v>0</v>
      </c>
      <c r="G101" s="45">
        <v>256.024</v>
      </c>
      <c r="H101" s="45">
        <v>974.077</v>
      </c>
      <c r="I101" s="45">
        <v>2023.1890000000001</v>
      </c>
      <c r="J101" s="45">
        <v>41139.695299999999</v>
      </c>
      <c r="K101" s="45">
        <v>4043.5459000000001</v>
      </c>
      <c r="L101" s="45">
        <v>0</v>
      </c>
      <c r="M101" s="60">
        <v>3058.3831</v>
      </c>
      <c r="N101" s="60">
        <v>98.858999999999995</v>
      </c>
      <c r="O101" s="60" t="s">
        <v>61</v>
      </c>
      <c r="P101" s="60" t="s">
        <v>61</v>
      </c>
      <c r="Q101" s="60" t="s">
        <v>61</v>
      </c>
      <c r="R101" s="60" t="s">
        <v>61</v>
      </c>
      <c r="S101" s="60" t="s">
        <v>61</v>
      </c>
      <c r="T101" s="60" t="s">
        <v>61</v>
      </c>
      <c r="U101" s="60" t="s">
        <v>61</v>
      </c>
      <c r="V101" s="60" t="s">
        <v>61</v>
      </c>
      <c r="W101" s="60">
        <f t="shared" si="1"/>
        <v>57874.630199999992</v>
      </c>
    </row>
    <row r="102" spans="1:23" x14ac:dyDescent="0.3">
      <c r="A102" s="10"/>
      <c r="B102" s="2">
        <v>31321</v>
      </c>
      <c r="C102" s="45">
        <v>10722.752899999999</v>
      </c>
      <c r="D102" s="45">
        <v>0</v>
      </c>
      <c r="E102" s="45">
        <v>1137.135</v>
      </c>
      <c r="F102" s="45">
        <v>0</v>
      </c>
      <c r="G102" s="45">
        <v>193.114</v>
      </c>
      <c r="H102" s="45">
        <v>1451.373</v>
      </c>
      <c r="I102" s="45">
        <v>2226.8168999999998</v>
      </c>
      <c r="J102" s="45">
        <v>28565.650399999999</v>
      </c>
      <c r="K102" s="45">
        <v>3675.6188999999999</v>
      </c>
      <c r="L102" s="45">
        <v>1.2170000000000001</v>
      </c>
      <c r="M102" s="60">
        <v>3675.511</v>
      </c>
      <c r="N102" s="60">
        <v>139.44999999999999</v>
      </c>
      <c r="O102" s="60" t="s">
        <v>61</v>
      </c>
      <c r="P102" s="60" t="s">
        <v>61</v>
      </c>
      <c r="Q102" s="60" t="s">
        <v>61</v>
      </c>
      <c r="R102" s="60" t="s">
        <v>61</v>
      </c>
      <c r="S102" s="60" t="s">
        <v>61</v>
      </c>
      <c r="T102" s="60" t="s">
        <v>61</v>
      </c>
      <c r="U102" s="60" t="s">
        <v>61</v>
      </c>
      <c r="V102" s="60" t="s">
        <v>61</v>
      </c>
      <c r="W102" s="60">
        <f t="shared" si="1"/>
        <v>51788.639099999993</v>
      </c>
    </row>
    <row r="103" spans="1:23" x14ac:dyDescent="0.3">
      <c r="A103" s="10"/>
      <c r="B103" s="2">
        <v>31352</v>
      </c>
      <c r="C103" s="45">
        <v>0</v>
      </c>
      <c r="D103" s="45">
        <v>0</v>
      </c>
      <c r="E103" s="45">
        <v>536.63</v>
      </c>
      <c r="F103" s="45">
        <v>0</v>
      </c>
      <c r="G103" s="45">
        <v>96.766000000000005</v>
      </c>
      <c r="H103" s="45">
        <v>791.471</v>
      </c>
      <c r="I103" s="45">
        <v>2411.1489000000001</v>
      </c>
      <c r="J103" s="45">
        <v>22185.597699999998</v>
      </c>
      <c r="K103" s="45">
        <v>4286.7920000000004</v>
      </c>
      <c r="L103" s="45">
        <v>5.1859999999999999</v>
      </c>
      <c r="M103" s="60">
        <v>4197.5600999999997</v>
      </c>
      <c r="N103" s="60">
        <v>206.15</v>
      </c>
      <c r="O103" s="60" t="s">
        <v>61</v>
      </c>
      <c r="P103" s="60" t="s">
        <v>61</v>
      </c>
      <c r="Q103" s="60" t="s">
        <v>61</v>
      </c>
      <c r="R103" s="60" t="s">
        <v>61</v>
      </c>
      <c r="S103" s="60" t="s">
        <v>61</v>
      </c>
      <c r="T103" s="60" t="s">
        <v>61</v>
      </c>
      <c r="U103" s="60" t="s">
        <v>61</v>
      </c>
      <c r="V103" s="60" t="s">
        <v>61</v>
      </c>
      <c r="W103" s="60">
        <f t="shared" si="1"/>
        <v>34717.301700000004</v>
      </c>
    </row>
    <row r="104" spans="1:23" x14ac:dyDescent="0.3">
      <c r="A104" s="10"/>
      <c r="B104" s="2">
        <v>31382</v>
      </c>
      <c r="C104" s="45">
        <v>0</v>
      </c>
      <c r="D104" s="45">
        <v>0</v>
      </c>
      <c r="E104" s="45">
        <v>919.08299999999997</v>
      </c>
      <c r="F104" s="45">
        <v>0</v>
      </c>
      <c r="G104" s="45">
        <v>192.18100000000001</v>
      </c>
      <c r="H104" s="45">
        <v>958.56600000000003</v>
      </c>
      <c r="I104" s="45">
        <v>2263.1010999999999</v>
      </c>
      <c r="J104" s="45">
        <v>21872.6855</v>
      </c>
      <c r="K104" s="45">
        <v>3546.741</v>
      </c>
      <c r="L104" s="45">
        <v>17.911999999999999</v>
      </c>
      <c r="M104" s="60">
        <v>3921.23</v>
      </c>
      <c r="N104" s="60">
        <v>223.67699999999999</v>
      </c>
      <c r="O104" s="60" t="s">
        <v>61</v>
      </c>
      <c r="P104" s="60" t="s">
        <v>61</v>
      </c>
      <c r="Q104" s="60" t="s">
        <v>61</v>
      </c>
      <c r="R104" s="60" t="s">
        <v>61</v>
      </c>
      <c r="S104" s="60" t="s">
        <v>61</v>
      </c>
      <c r="T104" s="60" t="s">
        <v>61</v>
      </c>
      <c r="U104" s="60" t="s">
        <v>61</v>
      </c>
      <c r="V104" s="60" t="s">
        <v>61</v>
      </c>
      <c r="W104" s="60">
        <f t="shared" si="1"/>
        <v>33915.176600000006</v>
      </c>
    </row>
    <row r="105" spans="1:23" x14ac:dyDescent="0.3">
      <c r="A105" s="10"/>
      <c r="B105" s="2">
        <v>31413</v>
      </c>
      <c r="C105" s="45">
        <v>0</v>
      </c>
      <c r="D105" s="45">
        <v>0</v>
      </c>
      <c r="E105" s="45">
        <v>88.77</v>
      </c>
      <c r="F105" s="45">
        <v>0</v>
      </c>
      <c r="G105" s="45">
        <v>209.67099999999999</v>
      </c>
      <c r="H105" s="45">
        <v>776.93600000000004</v>
      </c>
      <c r="I105" s="45">
        <v>1060.903</v>
      </c>
      <c r="J105" s="45">
        <v>35175.980499999998</v>
      </c>
      <c r="K105" s="45">
        <v>3269.875</v>
      </c>
      <c r="L105" s="45">
        <v>0</v>
      </c>
      <c r="M105" s="60">
        <v>3212.5700999999999</v>
      </c>
      <c r="N105" s="60">
        <v>236.81899999999999</v>
      </c>
      <c r="O105" s="60" t="s">
        <v>61</v>
      </c>
      <c r="P105" s="60" t="s">
        <v>61</v>
      </c>
      <c r="Q105" s="60" t="s">
        <v>61</v>
      </c>
      <c r="R105" s="60" t="s">
        <v>61</v>
      </c>
      <c r="S105" s="60" t="s">
        <v>61</v>
      </c>
      <c r="T105" s="60" t="s">
        <v>61</v>
      </c>
      <c r="U105" s="60" t="s">
        <v>61</v>
      </c>
      <c r="V105" s="60" t="s">
        <v>61</v>
      </c>
      <c r="W105" s="60">
        <f t="shared" si="1"/>
        <v>44031.524599999997</v>
      </c>
    </row>
    <row r="106" spans="1:23" x14ac:dyDescent="0.3">
      <c r="A106" s="10"/>
      <c r="B106" s="2">
        <v>31444</v>
      </c>
      <c r="C106" s="45">
        <v>0</v>
      </c>
      <c r="D106" s="45">
        <v>1.5760000000000001</v>
      </c>
      <c r="E106" s="45">
        <v>532.95000000000005</v>
      </c>
      <c r="F106" s="45">
        <v>0</v>
      </c>
      <c r="G106" s="45">
        <v>194.74799999999999</v>
      </c>
      <c r="H106" s="45">
        <v>686.64700000000005</v>
      </c>
      <c r="I106" s="45">
        <v>1396.748</v>
      </c>
      <c r="J106" s="45">
        <v>33063.558599999997</v>
      </c>
      <c r="K106" s="45">
        <v>3683.55</v>
      </c>
      <c r="L106" s="45">
        <v>7.0359999999999996</v>
      </c>
      <c r="M106" s="60">
        <v>3565.2141000000001</v>
      </c>
      <c r="N106" s="60">
        <v>275.18099999999998</v>
      </c>
      <c r="O106" s="60" t="s">
        <v>61</v>
      </c>
      <c r="P106" s="60" t="s">
        <v>61</v>
      </c>
      <c r="Q106" s="60" t="s">
        <v>61</v>
      </c>
      <c r="R106" s="60" t="s">
        <v>61</v>
      </c>
      <c r="S106" s="60" t="s">
        <v>61</v>
      </c>
      <c r="T106" s="60" t="s">
        <v>61</v>
      </c>
      <c r="U106" s="60" t="s">
        <v>61</v>
      </c>
      <c r="V106" s="60" t="s">
        <v>61</v>
      </c>
      <c r="W106" s="60">
        <f t="shared" si="1"/>
        <v>43407.208699999996</v>
      </c>
    </row>
    <row r="107" spans="1:23" x14ac:dyDescent="0.3">
      <c r="A107" s="10"/>
      <c r="B107" s="2">
        <v>31472</v>
      </c>
      <c r="C107" s="45">
        <v>771.20500000000004</v>
      </c>
      <c r="D107" s="45">
        <v>0</v>
      </c>
      <c r="E107" s="45">
        <v>555.97699999999998</v>
      </c>
      <c r="F107" s="45">
        <v>0</v>
      </c>
      <c r="G107" s="45">
        <v>199.095</v>
      </c>
      <c r="H107" s="45">
        <v>655.95399999999995</v>
      </c>
      <c r="I107" s="45">
        <v>1981.171</v>
      </c>
      <c r="J107" s="45">
        <v>17857.4473</v>
      </c>
      <c r="K107" s="45">
        <v>4219.6660000000002</v>
      </c>
      <c r="L107" s="45">
        <v>1.1000000000000001</v>
      </c>
      <c r="M107" s="60">
        <v>2975.5581000000002</v>
      </c>
      <c r="N107" s="60">
        <v>209.56700000000001</v>
      </c>
      <c r="O107" s="60" t="s">
        <v>61</v>
      </c>
      <c r="P107" s="60" t="s">
        <v>61</v>
      </c>
      <c r="Q107" s="60" t="s">
        <v>61</v>
      </c>
      <c r="R107" s="60" t="s">
        <v>61</v>
      </c>
      <c r="S107" s="60" t="s">
        <v>61</v>
      </c>
      <c r="T107" s="60" t="s">
        <v>61</v>
      </c>
      <c r="U107" s="60" t="s">
        <v>61</v>
      </c>
      <c r="V107" s="60" t="s">
        <v>61</v>
      </c>
      <c r="W107" s="60">
        <f t="shared" si="1"/>
        <v>29426.740399999999</v>
      </c>
    </row>
    <row r="108" spans="1:23" x14ac:dyDescent="0.3">
      <c r="A108" s="10"/>
      <c r="B108" s="2">
        <v>31503</v>
      </c>
      <c r="C108" s="45">
        <v>10352.6484</v>
      </c>
      <c r="D108" s="45">
        <v>0</v>
      </c>
      <c r="E108" s="45">
        <v>1048.5450000000001</v>
      </c>
      <c r="F108" s="45">
        <v>0</v>
      </c>
      <c r="G108" s="45">
        <v>366.06400000000002</v>
      </c>
      <c r="H108" s="45">
        <v>736.85900000000004</v>
      </c>
      <c r="I108" s="45">
        <v>1458.11</v>
      </c>
      <c r="J108" s="45">
        <v>17659.462899999999</v>
      </c>
      <c r="K108" s="45">
        <v>4217.0801000000001</v>
      </c>
      <c r="L108" s="45">
        <v>0</v>
      </c>
      <c r="M108" s="60">
        <v>5287.8627999999999</v>
      </c>
      <c r="N108" s="60">
        <v>152.39400000000001</v>
      </c>
      <c r="O108" s="60" t="s">
        <v>61</v>
      </c>
      <c r="P108" s="60" t="s">
        <v>61</v>
      </c>
      <c r="Q108" s="60" t="s">
        <v>61</v>
      </c>
      <c r="R108" s="60" t="s">
        <v>61</v>
      </c>
      <c r="S108" s="60" t="s">
        <v>61</v>
      </c>
      <c r="T108" s="60" t="s">
        <v>61</v>
      </c>
      <c r="U108" s="60" t="s">
        <v>61</v>
      </c>
      <c r="V108" s="60" t="s">
        <v>61</v>
      </c>
      <c r="W108" s="60">
        <f t="shared" si="1"/>
        <v>41279.0262</v>
      </c>
    </row>
    <row r="109" spans="1:23" x14ac:dyDescent="0.3">
      <c r="A109" s="10"/>
      <c r="B109" s="2">
        <v>31533</v>
      </c>
      <c r="C109" s="45">
        <v>16087.1016</v>
      </c>
      <c r="D109" s="45">
        <v>0</v>
      </c>
      <c r="E109" s="45">
        <v>1451.432</v>
      </c>
      <c r="F109" s="45">
        <v>0</v>
      </c>
      <c r="G109" s="45">
        <v>90.019000000000005</v>
      </c>
      <c r="H109" s="45">
        <v>626.54100000000005</v>
      </c>
      <c r="I109" s="45">
        <v>1682.921</v>
      </c>
      <c r="J109" s="45">
        <v>15312.055700000001</v>
      </c>
      <c r="K109" s="45">
        <v>2758.1709000000001</v>
      </c>
      <c r="L109" s="45">
        <v>0</v>
      </c>
      <c r="M109" s="60">
        <v>3146.3921</v>
      </c>
      <c r="N109" s="60">
        <v>1001.474</v>
      </c>
      <c r="O109" s="60" t="s">
        <v>61</v>
      </c>
      <c r="P109" s="60" t="s">
        <v>61</v>
      </c>
      <c r="Q109" s="60" t="s">
        <v>61</v>
      </c>
      <c r="R109" s="60" t="s">
        <v>61</v>
      </c>
      <c r="S109" s="60" t="s">
        <v>61</v>
      </c>
      <c r="T109" s="60" t="s">
        <v>61</v>
      </c>
      <c r="U109" s="60" t="s">
        <v>61</v>
      </c>
      <c r="V109" s="60" t="s">
        <v>61</v>
      </c>
      <c r="W109" s="60">
        <f t="shared" si="1"/>
        <v>42156.107299999996</v>
      </c>
    </row>
    <row r="110" spans="1:23" x14ac:dyDescent="0.3">
      <c r="A110" s="10"/>
      <c r="B110" s="2">
        <v>31564</v>
      </c>
      <c r="C110" s="45">
        <v>0</v>
      </c>
      <c r="D110" s="45">
        <v>0</v>
      </c>
      <c r="E110" s="45">
        <v>591.84299999999996</v>
      </c>
      <c r="F110" s="45">
        <v>0</v>
      </c>
      <c r="G110" s="45">
        <v>183.32499999999999</v>
      </c>
      <c r="H110" s="45">
        <v>602.697</v>
      </c>
      <c r="I110" s="45">
        <v>1262.6021000000001</v>
      </c>
      <c r="J110" s="45">
        <v>21734.0566</v>
      </c>
      <c r="K110" s="45">
        <v>3871.1550000000002</v>
      </c>
      <c r="L110" s="45">
        <v>0</v>
      </c>
      <c r="M110" s="60">
        <v>3521.7660999999998</v>
      </c>
      <c r="N110" s="60">
        <v>38.734999999999999</v>
      </c>
      <c r="O110" s="60" t="s">
        <v>61</v>
      </c>
      <c r="P110" s="60" t="s">
        <v>61</v>
      </c>
      <c r="Q110" s="60" t="s">
        <v>61</v>
      </c>
      <c r="R110" s="60" t="s">
        <v>61</v>
      </c>
      <c r="S110" s="60" t="s">
        <v>61</v>
      </c>
      <c r="T110" s="60" t="s">
        <v>61</v>
      </c>
      <c r="U110" s="60" t="s">
        <v>61</v>
      </c>
      <c r="V110" s="60" t="s">
        <v>61</v>
      </c>
      <c r="W110" s="60">
        <f t="shared" si="1"/>
        <v>31806.179799999998</v>
      </c>
    </row>
    <row r="111" spans="1:23" x14ac:dyDescent="0.3">
      <c r="A111" s="10"/>
      <c r="B111" s="2">
        <v>31594</v>
      </c>
      <c r="C111" s="45">
        <v>0</v>
      </c>
      <c r="D111" s="45">
        <v>0</v>
      </c>
      <c r="E111" s="45">
        <v>878.46199999999999</v>
      </c>
      <c r="F111" s="45">
        <v>0</v>
      </c>
      <c r="G111" s="45">
        <v>271.19600000000003</v>
      </c>
      <c r="H111" s="45">
        <v>775.34900000000005</v>
      </c>
      <c r="I111" s="45">
        <v>1757.616</v>
      </c>
      <c r="J111" s="45">
        <v>17400.474600000001</v>
      </c>
      <c r="K111" s="45">
        <v>3198.3229999999999</v>
      </c>
      <c r="L111" s="45">
        <v>1.64</v>
      </c>
      <c r="M111" s="60">
        <v>4276.9877999999999</v>
      </c>
      <c r="N111" s="60">
        <v>303.53899999999999</v>
      </c>
      <c r="O111" s="60" t="s">
        <v>61</v>
      </c>
      <c r="P111" s="60" t="s">
        <v>61</v>
      </c>
      <c r="Q111" s="60" t="s">
        <v>61</v>
      </c>
      <c r="R111" s="60" t="s">
        <v>61</v>
      </c>
      <c r="S111" s="60" t="s">
        <v>61</v>
      </c>
      <c r="T111" s="60" t="s">
        <v>61</v>
      </c>
      <c r="U111" s="60" t="s">
        <v>61</v>
      </c>
      <c r="V111" s="60" t="s">
        <v>61</v>
      </c>
      <c r="W111" s="60">
        <f t="shared" si="1"/>
        <v>28863.5874</v>
      </c>
    </row>
    <row r="112" spans="1:23" x14ac:dyDescent="0.3">
      <c r="A112" s="10"/>
      <c r="B112" s="2">
        <v>31625</v>
      </c>
      <c r="C112" s="45">
        <v>11734.728499999999</v>
      </c>
      <c r="D112" s="45">
        <v>3236.6579999999999</v>
      </c>
      <c r="E112" s="45">
        <v>278.46199999999999</v>
      </c>
      <c r="F112" s="45">
        <v>0</v>
      </c>
      <c r="G112" s="45">
        <v>217.553</v>
      </c>
      <c r="H112" s="45">
        <v>332.428</v>
      </c>
      <c r="I112" s="45">
        <v>1065.653</v>
      </c>
      <c r="J112" s="45">
        <v>20033.171900000001</v>
      </c>
      <c r="K112" s="45">
        <v>1549.434</v>
      </c>
      <c r="L112" s="45">
        <v>0</v>
      </c>
      <c r="M112" s="60">
        <v>3116.6060000000002</v>
      </c>
      <c r="N112" s="60">
        <v>450.15</v>
      </c>
      <c r="O112" s="60" t="s">
        <v>61</v>
      </c>
      <c r="P112" s="60" t="s">
        <v>61</v>
      </c>
      <c r="Q112" s="60" t="s">
        <v>61</v>
      </c>
      <c r="R112" s="60" t="s">
        <v>61</v>
      </c>
      <c r="S112" s="60" t="s">
        <v>61</v>
      </c>
      <c r="T112" s="60" t="s">
        <v>61</v>
      </c>
      <c r="U112" s="60" t="s">
        <v>61</v>
      </c>
      <c r="V112" s="60" t="s">
        <v>61</v>
      </c>
      <c r="W112" s="60">
        <f t="shared" si="1"/>
        <v>42014.844400000002</v>
      </c>
    </row>
    <row r="113" spans="1:23" x14ac:dyDescent="0.3">
      <c r="A113" s="10"/>
      <c r="B113" s="2">
        <v>31656</v>
      </c>
      <c r="C113" s="45">
        <v>0</v>
      </c>
      <c r="D113" s="45">
        <v>1318.9480000000001</v>
      </c>
      <c r="E113" s="45">
        <v>773.91099999999994</v>
      </c>
      <c r="F113" s="45">
        <v>0</v>
      </c>
      <c r="G113" s="45">
        <v>214.51599999999999</v>
      </c>
      <c r="H113" s="45">
        <v>596.678</v>
      </c>
      <c r="I113" s="45">
        <v>1802.6179999999999</v>
      </c>
      <c r="J113" s="45">
        <v>35122.203099999999</v>
      </c>
      <c r="K113" s="45">
        <v>2214.7770999999998</v>
      </c>
      <c r="L113" s="45">
        <v>0</v>
      </c>
      <c r="M113" s="60">
        <v>3958.1260000000002</v>
      </c>
      <c r="N113" s="60">
        <v>53.795000000000002</v>
      </c>
      <c r="O113" s="60" t="s">
        <v>61</v>
      </c>
      <c r="P113" s="60" t="s">
        <v>61</v>
      </c>
      <c r="Q113" s="60" t="s">
        <v>61</v>
      </c>
      <c r="R113" s="60" t="s">
        <v>61</v>
      </c>
      <c r="S113" s="60" t="s">
        <v>61</v>
      </c>
      <c r="T113" s="60" t="s">
        <v>61</v>
      </c>
      <c r="U113" s="60" t="s">
        <v>61</v>
      </c>
      <c r="V113" s="60" t="s">
        <v>61</v>
      </c>
      <c r="W113" s="60">
        <f t="shared" si="1"/>
        <v>46055.572199999995</v>
      </c>
    </row>
    <row r="114" spans="1:23" x14ac:dyDescent="0.3">
      <c r="A114" s="10"/>
      <c r="B114" s="2">
        <v>31686</v>
      </c>
      <c r="C114" s="45">
        <v>0</v>
      </c>
      <c r="D114" s="45">
        <v>0.48899999999999999</v>
      </c>
      <c r="E114" s="45">
        <v>1016.066</v>
      </c>
      <c r="F114" s="45">
        <v>0</v>
      </c>
      <c r="G114" s="45">
        <v>366.41199999999998</v>
      </c>
      <c r="H114" s="45">
        <v>738.53</v>
      </c>
      <c r="I114" s="45">
        <v>1928.0989999999999</v>
      </c>
      <c r="J114" s="45">
        <v>19066.527300000002</v>
      </c>
      <c r="K114" s="45">
        <v>2072.4308999999998</v>
      </c>
      <c r="L114" s="45">
        <v>0</v>
      </c>
      <c r="M114" s="60">
        <v>5540.0562</v>
      </c>
      <c r="N114" s="60">
        <v>330.62200000000001</v>
      </c>
      <c r="O114" s="60" t="s">
        <v>61</v>
      </c>
      <c r="P114" s="60" t="s">
        <v>61</v>
      </c>
      <c r="Q114" s="60" t="s">
        <v>61</v>
      </c>
      <c r="R114" s="60" t="s">
        <v>61</v>
      </c>
      <c r="S114" s="60" t="s">
        <v>61</v>
      </c>
      <c r="T114" s="60" t="s">
        <v>61</v>
      </c>
      <c r="U114" s="60" t="s">
        <v>61</v>
      </c>
      <c r="V114" s="60" t="s">
        <v>61</v>
      </c>
      <c r="W114" s="60">
        <f t="shared" si="1"/>
        <v>31059.232400000001</v>
      </c>
    </row>
    <row r="115" spans="1:23" x14ac:dyDescent="0.3">
      <c r="A115" s="10"/>
      <c r="B115" s="2">
        <v>31717</v>
      </c>
      <c r="C115" s="45">
        <v>13525.457</v>
      </c>
      <c r="D115" s="45">
        <v>0</v>
      </c>
      <c r="E115" s="45">
        <v>579.56600000000003</v>
      </c>
      <c r="F115" s="45">
        <v>0</v>
      </c>
      <c r="G115" s="45">
        <v>561.41300000000001</v>
      </c>
      <c r="H115" s="45">
        <v>853.39599999999996</v>
      </c>
      <c r="I115" s="45">
        <v>2086.0180999999998</v>
      </c>
      <c r="J115" s="45">
        <v>5142.6611000000003</v>
      </c>
      <c r="K115" s="45">
        <v>2770.6819</v>
      </c>
      <c r="L115" s="45">
        <v>1.08</v>
      </c>
      <c r="M115" s="60">
        <v>3266.377</v>
      </c>
      <c r="N115" s="60">
        <v>187.946</v>
      </c>
      <c r="O115" s="60" t="s">
        <v>61</v>
      </c>
      <c r="P115" s="60" t="s">
        <v>61</v>
      </c>
      <c r="Q115" s="60" t="s">
        <v>61</v>
      </c>
      <c r="R115" s="60" t="s">
        <v>61</v>
      </c>
      <c r="S115" s="60" t="s">
        <v>61</v>
      </c>
      <c r="T115" s="60" t="s">
        <v>61</v>
      </c>
      <c r="U115" s="60" t="s">
        <v>61</v>
      </c>
      <c r="V115" s="60" t="s">
        <v>61</v>
      </c>
      <c r="W115" s="60">
        <f t="shared" si="1"/>
        <v>28974.596100000006</v>
      </c>
    </row>
    <row r="116" spans="1:23" x14ac:dyDescent="0.3">
      <c r="A116" s="10"/>
      <c r="B116" s="2">
        <v>31747</v>
      </c>
      <c r="C116" s="45">
        <v>0</v>
      </c>
      <c r="D116" s="45">
        <v>0</v>
      </c>
      <c r="E116" s="45">
        <v>1021.053</v>
      </c>
      <c r="F116" s="45">
        <v>0</v>
      </c>
      <c r="G116" s="45">
        <v>78.662999999999997</v>
      </c>
      <c r="H116" s="45">
        <v>1226.0959</v>
      </c>
      <c r="I116" s="45">
        <v>1395.6420000000001</v>
      </c>
      <c r="J116" s="45">
        <v>3663.1421</v>
      </c>
      <c r="K116" s="45">
        <v>1806.7938999999999</v>
      </c>
      <c r="L116" s="45">
        <v>0</v>
      </c>
      <c r="M116" s="60">
        <v>2288.5320000000002</v>
      </c>
      <c r="N116" s="60">
        <v>59.823</v>
      </c>
      <c r="O116" s="60" t="s">
        <v>61</v>
      </c>
      <c r="P116" s="60" t="s">
        <v>61</v>
      </c>
      <c r="Q116" s="60" t="s">
        <v>61</v>
      </c>
      <c r="R116" s="60" t="s">
        <v>61</v>
      </c>
      <c r="S116" s="60" t="s">
        <v>61</v>
      </c>
      <c r="T116" s="60" t="s">
        <v>61</v>
      </c>
      <c r="U116" s="60" t="s">
        <v>61</v>
      </c>
      <c r="V116" s="60" t="s">
        <v>61</v>
      </c>
      <c r="W116" s="60">
        <f t="shared" si="1"/>
        <v>11539.744900000002</v>
      </c>
    </row>
    <row r="117" spans="1:23" x14ac:dyDescent="0.3">
      <c r="A117" s="10"/>
      <c r="B117" s="2">
        <v>31778</v>
      </c>
      <c r="C117" s="45">
        <v>0</v>
      </c>
      <c r="D117" s="45">
        <v>0</v>
      </c>
      <c r="E117" s="45">
        <v>337.46100000000001</v>
      </c>
      <c r="F117" s="45">
        <v>0</v>
      </c>
      <c r="G117" s="45">
        <v>97.132999999999996</v>
      </c>
      <c r="H117" s="45">
        <v>606.62800000000004</v>
      </c>
      <c r="I117" s="45">
        <v>882.76300000000003</v>
      </c>
      <c r="J117" s="45">
        <v>5140.7489999999998</v>
      </c>
      <c r="K117" s="45">
        <v>1190.9960000000001</v>
      </c>
      <c r="L117" s="45">
        <v>0</v>
      </c>
      <c r="M117" s="60">
        <v>1024.0509999999999</v>
      </c>
      <c r="N117" s="60">
        <v>290.88400000000001</v>
      </c>
      <c r="O117" s="60" t="s">
        <v>61</v>
      </c>
      <c r="P117" s="60" t="s">
        <v>61</v>
      </c>
      <c r="Q117" s="60" t="s">
        <v>61</v>
      </c>
      <c r="R117" s="60" t="s">
        <v>61</v>
      </c>
      <c r="S117" s="60" t="s">
        <v>61</v>
      </c>
      <c r="T117" s="60" t="s">
        <v>61</v>
      </c>
      <c r="U117" s="60" t="s">
        <v>61</v>
      </c>
      <c r="V117" s="60" t="s">
        <v>61</v>
      </c>
      <c r="W117" s="60">
        <f t="shared" si="1"/>
        <v>9570.6649999999991</v>
      </c>
    </row>
    <row r="118" spans="1:23" x14ac:dyDescent="0.3">
      <c r="A118" s="10"/>
      <c r="B118" s="2">
        <v>31809</v>
      </c>
      <c r="C118" s="45">
        <v>217.673</v>
      </c>
      <c r="D118" s="45">
        <v>0</v>
      </c>
      <c r="E118" s="45">
        <v>201.28200000000001</v>
      </c>
      <c r="F118" s="45">
        <v>0</v>
      </c>
      <c r="G118" s="45">
        <v>161.69499999999999</v>
      </c>
      <c r="H118" s="45">
        <v>808.16600000000005</v>
      </c>
      <c r="I118" s="45">
        <v>1383.8831</v>
      </c>
      <c r="J118" s="45">
        <v>5377.3599000000004</v>
      </c>
      <c r="K118" s="45">
        <v>2370.7029000000002</v>
      </c>
      <c r="L118" s="45">
        <v>0</v>
      </c>
      <c r="M118" s="60">
        <v>1283.4010000000001</v>
      </c>
      <c r="N118" s="60">
        <v>140.703</v>
      </c>
      <c r="O118" s="60" t="s">
        <v>61</v>
      </c>
      <c r="P118" s="60" t="s">
        <v>61</v>
      </c>
      <c r="Q118" s="60" t="s">
        <v>61</v>
      </c>
      <c r="R118" s="60" t="s">
        <v>61</v>
      </c>
      <c r="S118" s="60" t="s">
        <v>61</v>
      </c>
      <c r="T118" s="60" t="s">
        <v>61</v>
      </c>
      <c r="U118" s="60" t="s">
        <v>61</v>
      </c>
      <c r="V118" s="60" t="s">
        <v>61</v>
      </c>
      <c r="W118" s="60">
        <f t="shared" si="1"/>
        <v>11944.865900000001</v>
      </c>
    </row>
    <row r="119" spans="1:23" x14ac:dyDescent="0.3">
      <c r="A119" s="10"/>
      <c r="B119" s="2">
        <v>31837</v>
      </c>
      <c r="C119" s="45">
        <v>4037.54</v>
      </c>
      <c r="D119" s="45">
        <v>0</v>
      </c>
      <c r="E119" s="45">
        <v>880.89300000000003</v>
      </c>
      <c r="F119" s="45">
        <v>0</v>
      </c>
      <c r="G119" s="45">
        <v>102.181</v>
      </c>
      <c r="H119" s="45">
        <v>842.68600000000004</v>
      </c>
      <c r="I119" s="45">
        <v>1347.787</v>
      </c>
      <c r="J119" s="45">
        <v>4831.6679999999997</v>
      </c>
      <c r="K119" s="45">
        <v>2173.3789000000002</v>
      </c>
      <c r="L119" s="45">
        <v>0</v>
      </c>
      <c r="M119" s="60">
        <v>1788.5319999999999</v>
      </c>
      <c r="N119" s="60">
        <v>473.30700000000002</v>
      </c>
      <c r="O119" s="60" t="s">
        <v>61</v>
      </c>
      <c r="P119" s="60" t="s">
        <v>61</v>
      </c>
      <c r="Q119" s="60" t="s">
        <v>61</v>
      </c>
      <c r="R119" s="60" t="s">
        <v>61</v>
      </c>
      <c r="S119" s="60" t="s">
        <v>61</v>
      </c>
      <c r="T119" s="60" t="s">
        <v>61</v>
      </c>
      <c r="U119" s="60" t="s">
        <v>61</v>
      </c>
      <c r="V119" s="60" t="s">
        <v>61</v>
      </c>
      <c r="W119" s="60">
        <f t="shared" si="1"/>
        <v>16477.972899999997</v>
      </c>
    </row>
    <row r="120" spans="1:23" x14ac:dyDescent="0.3">
      <c r="A120" s="10"/>
      <c r="B120" s="2">
        <v>31868</v>
      </c>
      <c r="C120" s="45">
        <v>664.69299999999998</v>
      </c>
      <c r="D120" s="45">
        <v>484.07100000000003</v>
      </c>
      <c r="E120" s="45">
        <v>0</v>
      </c>
      <c r="F120" s="45">
        <v>0</v>
      </c>
      <c r="G120" s="45">
        <v>72.474000000000004</v>
      </c>
      <c r="H120" s="45">
        <v>779.61900000000003</v>
      </c>
      <c r="I120" s="45">
        <v>1702.9549999999999</v>
      </c>
      <c r="J120" s="45">
        <v>5016.5609999999997</v>
      </c>
      <c r="K120" s="45">
        <v>2204.6388999999999</v>
      </c>
      <c r="L120" s="45">
        <v>0</v>
      </c>
      <c r="M120" s="60">
        <v>3044.3921</v>
      </c>
      <c r="N120" s="60">
        <v>443.86399999999998</v>
      </c>
      <c r="O120" s="60" t="s">
        <v>61</v>
      </c>
      <c r="P120" s="60" t="s">
        <v>61</v>
      </c>
      <c r="Q120" s="60" t="s">
        <v>61</v>
      </c>
      <c r="R120" s="60" t="s">
        <v>61</v>
      </c>
      <c r="S120" s="60" t="s">
        <v>61</v>
      </c>
      <c r="T120" s="60" t="s">
        <v>61</v>
      </c>
      <c r="U120" s="60" t="s">
        <v>61</v>
      </c>
      <c r="V120" s="60" t="s">
        <v>61</v>
      </c>
      <c r="W120" s="60">
        <f t="shared" si="1"/>
        <v>14413.267999999998</v>
      </c>
    </row>
    <row r="121" spans="1:23" x14ac:dyDescent="0.3">
      <c r="A121" s="10"/>
      <c r="B121" s="2">
        <v>31898</v>
      </c>
      <c r="C121" s="45">
        <v>18826.769499999999</v>
      </c>
      <c r="D121" s="45">
        <v>300.53699999999998</v>
      </c>
      <c r="E121" s="45">
        <v>748.77200000000005</v>
      </c>
      <c r="F121" s="45">
        <v>0</v>
      </c>
      <c r="G121" s="45">
        <v>122.654</v>
      </c>
      <c r="H121" s="45">
        <v>868.43499999999995</v>
      </c>
      <c r="I121" s="45">
        <v>1674.9771000000001</v>
      </c>
      <c r="J121" s="45">
        <v>4015.2190000000001</v>
      </c>
      <c r="K121" s="45">
        <v>2044.9611</v>
      </c>
      <c r="L121" s="45">
        <v>0.114</v>
      </c>
      <c r="M121" s="60">
        <v>2949.1541000000002</v>
      </c>
      <c r="N121" s="60">
        <v>873.83600000000001</v>
      </c>
      <c r="O121" s="60" t="s">
        <v>61</v>
      </c>
      <c r="P121" s="60" t="s">
        <v>61</v>
      </c>
      <c r="Q121" s="60" t="s">
        <v>61</v>
      </c>
      <c r="R121" s="60" t="s">
        <v>61</v>
      </c>
      <c r="S121" s="60" t="s">
        <v>61</v>
      </c>
      <c r="T121" s="60" t="s">
        <v>61</v>
      </c>
      <c r="U121" s="60" t="s">
        <v>61</v>
      </c>
      <c r="V121" s="60" t="s">
        <v>61</v>
      </c>
      <c r="W121" s="60">
        <f t="shared" si="1"/>
        <v>32425.428800000002</v>
      </c>
    </row>
    <row r="122" spans="1:23" x14ac:dyDescent="0.3">
      <c r="A122" s="10"/>
      <c r="B122" s="2">
        <v>31929</v>
      </c>
      <c r="C122" s="45">
        <v>0</v>
      </c>
      <c r="D122" s="45">
        <v>0</v>
      </c>
      <c r="E122" s="45">
        <v>1090.345</v>
      </c>
      <c r="F122" s="45">
        <v>0</v>
      </c>
      <c r="G122" s="45">
        <v>103.611</v>
      </c>
      <c r="H122" s="45">
        <v>518.25099999999998</v>
      </c>
      <c r="I122" s="45">
        <v>1236.088</v>
      </c>
      <c r="J122" s="45">
        <v>5448.7479999999996</v>
      </c>
      <c r="K122" s="45">
        <v>2320.2289999999998</v>
      </c>
      <c r="L122" s="45">
        <v>0.8</v>
      </c>
      <c r="M122" s="60">
        <v>2523.4641000000001</v>
      </c>
      <c r="N122" s="60">
        <v>47.826999999999998</v>
      </c>
      <c r="O122" s="60" t="s">
        <v>61</v>
      </c>
      <c r="P122" s="60" t="s">
        <v>61</v>
      </c>
      <c r="Q122" s="60" t="s">
        <v>61</v>
      </c>
      <c r="R122" s="60" t="s">
        <v>61</v>
      </c>
      <c r="S122" s="60" t="s">
        <v>61</v>
      </c>
      <c r="T122" s="60" t="s">
        <v>61</v>
      </c>
      <c r="U122" s="60" t="s">
        <v>61</v>
      </c>
      <c r="V122" s="60" t="s">
        <v>61</v>
      </c>
      <c r="W122" s="60">
        <f t="shared" si="1"/>
        <v>13289.363099999997</v>
      </c>
    </row>
    <row r="123" spans="1:23" x14ac:dyDescent="0.3">
      <c r="A123" s="10"/>
      <c r="B123" s="2">
        <v>31959</v>
      </c>
      <c r="C123" s="45">
        <v>0</v>
      </c>
      <c r="D123" s="45">
        <v>63.698</v>
      </c>
      <c r="E123" s="45">
        <v>1007.396</v>
      </c>
      <c r="F123" s="45">
        <v>0</v>
      </c>
      <c r="G123" s="45">
        <v>203.321</v>
      </c>
      <c r="H123" s="45">
        <v>723.37699999999995</v>
      </c>
      <c r="I123" s="45">
        <v>1775.2</v>
      </c>
      <c r="J123" s="45">
        <v>3279.1660000000002</v>
      </c>
      <c r="K123" s="45">
        <v>2128.2660999999998</v>
      </c>
      <c r="L123" s="45">
        <v>0</v>
      </c>
      <c r="M123" s="60">
        <v>3193.1959999999999</v>
      </c>
      <c r="N123" s="60">
        <v>926.39099999999996</v>
      </c>
      <c r="O123" s="60" t="s">
        <v>61</v>
      </c>
      <c r="P123" s="60" t="s">
        <v>61</v>
      </c>
      <c r="Q123" s="60" t="s">
        <v>61</v>
      </c>
      <c r="R123" s="60" t="s">
        <v>61</v>
      </c>
      <c r="S123" s="60" t="s">
        <v>61</v>
      </c>
      <c r="T123" s="60" t="s">
        <v>61</v>
      </c>
      <c r="U123" s="60" t="s">
        <v>61</v>
      </c>
      <c r="V123" s="60" t="s">
        <v>61</v>
      </c>
      <c r="W123" s="60">
        <f t="shared" si="1"/>
        <v>13300.0111</v>
      </c>
    </row>
    <row r="124" spans="1:23" x14ac:dyDescent="0.3">
      <c r="A124" s="10"/>
      <c r="B124" s="2">
        <v>31990</v>
      </c>
      <c r="C124" s="45">
        <v>15685.127899999999</v>
      </c>
      <c r="D124" s="45">
        <v>0</v>
      </c>
      <c r="E124" s="45">
        <v>832.72</v>
      </c>
      <c r="F124" s="45">
        <v>0</v>
      </c>
      <c r="G124" s="45">
        <v>209.57900000000001</v>
      </c>
      <c r="H124" s="45">
        <v>529.77499999999998</v>
      </c>
      <c r="I124" s="45">
        <v>2810.1851000000001</v>
      </c>
      <c r="J124" s="45">
        <v>2485.4971</v>
      </c>
      <c r="K124" s="45">
        <v>1624.45</v>
      </c>
      <c r="L124" s="45">
        <v>0</v>
      </c>
      <c r="M124" s="60">
        <v>2794.7170000000001</v>
      </c>
      <c r="N124" s="60">
        <v>64.763999999999996</v>
      </c>
      <c r="O124" s="60" t="s">
        <v>61</v>
      </c>
      <c r="P124" s="60" t="s">
        <v>61</v>
      </c>
      <c r="Q124" s="60" t="s">
        <v>61</v>
      </c>
      <c r="R124" s="60" t="s">
        <v>61</v>
      </c>
      <c r="S124" s="60" t="s">
        <v>61</v>
      </c>
      <c r="T124" s="60" t="s">
        <v>61</v>
      </c>
      <c r="U124" s="60" t="s">
        <v>61</v>
      </c>
      <c r="V124" s="60" t="s">
        <v>61</v>
      </c>
      <c r="W124" s="60">
        <f t="shared" si="1"/>
        <v>27036.815100000003</v>
      </c>
    </row>
    <row r="125" spans="1:23" x14ac:dyDescent="0.3">
      <c r="A125" s="10"/>
      <c r="B125" s="2">
        <v>32021</v>
      </c>
      <c r="C125" s="45">
        <v>0</v>
      </c>
      <c r="D125" s="45">
        <v>1344.566</v>
      </c>
      <c r="E125" s="45">
        <v>82.777000000000001</v>
      </c>
      <c r="F125" s="45">
        <v>0</v>
      </c>
      <c r="G125" s="45">
        <v>131.553</v>
      </c>
      <c r="H125" s="45">
        <v>464.40499999999997</v>
      </c>
      <c r="I125" s="45">
        <v>2236.8620999999998</v>
      </c>
      <c r="J125" s="45">
        <v>3747.1039999999998</v>
      </c>
      <c r="K125" s="45">
        <v>2242.1869999999999</v>
      </c>
      <c r="L125" s="45">
        <v>0</v>
      </c>
      <c r="M125" s="60">
        <v>3251.9850999999999</v>
      </c>
      <c r="N125" s="60">
        <v>156.91300000000001</v>
      </c>
      <c r="O125" s="60" t="s">
        <v>61</v>
      </c>
      <c r="P125" s="60" t="s">
        <v>61</v>
      </c>
      <c r="Q125" s="60" t="s">
        <v>61</v>
      </c>
      <c r="R125" s="60" t="s">
        <v>61</v>
      </c>
      <c r="S125" s="60" t="s">
        <v>61</v>
      </c>
      <c r="T125" s="60" t="s">
        <v>61</v>
      </c>
      <c r="U125" s="60" t="s">
        <v>61</v>
      </c>
      <c r="V125" s="60" t="s">
        <v>61</v>
      </c>
      <c r="W125" s="60">
        <f t="shared" si="1"/>
        <v>13658.352199999999</v>
      </c>
    </row>
    <row r="126" spans="1:23" x14ac:dyDescent="0.3">
      <c r="A126" s="10"/>
      <c r="B126" s="2">
        <v>32051</v>
      </c>
      <c r="C126" s="45">
        <v>0</v>
      </c>
      <c r="D126" s="45">
        <v>0</v>
      </c>
      <c r="E126" s="45">
        <v>1125.1400000000001</v>
      </c>
      <c r="F126" s="45">
        <v>0</v>
      </c>
      <c r="G126" s="45">
        <v>264.63400000000001</v>
      </c>
      <c r="H126" s="45">
        <v>862.07899999999995</v>
      </c>
      <c r="I126" s="45">
        <v>1610.558</v>
      </c>
      <c r="J126" s="45">
        <v>7596.6737999999996</v>
      </c>
      <c r="K126" s="45">
        <v>1830.547</v>
      </c>
      <c r="L126" s="45">
        <v>0</v>
      </c>
      <c r="M126" s="60">
        <v>2936.4160000000002</v>
      </c>
      <c r="N126" s="60">
        <v>88.64</v>
      </c>
      <c r="O126" s="60" t="s">
        <v>61</v>
      </c>
      <c r="P126" s="60" t="s">
        <v>61</v>
      </c>
      <c r="Q126" s="60" t="s">
        <v>61</v>
      </c>
      <c r="R126" s="60" t="s">
        <v>61</v>
      </c>
      <c r="S126" s="60" t="s">
        <v>61</v>
      </c>
      <c r="T126" s="60" t="s">
        <v>61</v>
      </c>
      <c r="U126" s="60" t="s">
        <v>61</v>
      </c>
      <c r="V126" s="60" t="s">
        <v>61</v>
      </c>
      <c r="W126" s="60">
        <f t="shared" si="1"/>
        <v>16314.6878</v>
      </c>
    </row>
    <row r="127" spans="1:23" x14ac:dyDescent="0.3">
      <c r="A127" s="10"/>
      <c r="B127" s="2">
        <v>32082</v>
      </c>
      <c r="C127" s="45">
        <v>0</v>
      </c>
      <c r="D127" s="45">
        <v>3111.1808999999998</v>
      </c>
      <c r="E127" s="45">
        <v>485.09199999999998</v>
      </c>
      <c r="F127" s="45">
        <v>0</v>
      </c>
      <c r="G127" s="45">
        <v>181.643</v>
      </c>
      <c r="H127" s="45">
        <v>1300.068</v>
      </c>
      <c r="I127" s="45">
        <v>2586.2561000000001</v>
      </c>
      <c r="J127" s="45">
        <v>3409.7040999999999</v>
      </c>
      <c r="K127" s="45">
        <v>2060.491</v>
      </c>
      <c r="L127" s="45">
        <v>0</v>
      </c>
      <c r="M127" s="60">
        <v>3727.4450999999999</v>
      </c>
      <c r="N127" s="60">
        <v>120.637</v>
      </c>
      <c r="O127" s="60" t="s">
        <v>61</v>
      </c>
      <c r="P127" s="60" t="s">
        <v>61</v>
      </c>
      <c r="Q127" s="60" t="s">
        <v>61</v>
      </c>
      <c r="R127" s="60" t="s">
        <v>61</v>
      </c>
      <c r="S127" s="60" t="s">
        <v>61</v>
      </c>
      <c r="T127" s="60" t="s">
        <v>61</v>
      </c>
      <c r="U127" s="60" t="s">
        <v>61</v>
      </c>
      <c r="V127" s="60" t="s">
        <v>61</v>
      </c>
      <c r="W127" s="60">
        <f t="shared" si="1"/>
        <v>16982.517199999998</v>
      </c>
    </row>
    <row r="128" spans="1:23" x14ac:dyDescent="0.3">
      <c r="A128" s="10"/>
      <c r="B128" s="2">
        <v>32112</v>
      </c>
      <c r="C128" s="45">
        <v>17443.708999999999</v>
      </c>
      <c r="D128" s="45">
        <v>0</v>
      </c>
      <c r="E128" s="45">
        <v>395.18700000000001</v>
      </c>
      <c r="F128" s="45">
        <v>0</v>
      </c>
      <c r="G128" s="45">
        <v>141.148</v>
      </c>
      <c r="H128" s="45">
        <v>821.91899999999998</v>
      </c>
      <c r="I128" s="45">
        <v>2636.3501000000001</v>
      </c>
      <c r="J128" s="45">
        <v>2013.9658999999999</v>
      </c>
      <c r="K128" s="45">
        <v>1655.951</v>
      </c>
      <c r="L128" s="45">
        <v>0</v>
      </c>
      <c r="M128" s="60">
        <v>3792.4431</v>
      </c>
      <c r="N128" s="60">
        <v>195.96100000000001</v>
      </c>
      <c r="O128" s="60" t="s">
        <v>61</v>
      </c>
      <c r="P128" s="60" t="s">
        <v>61</v>
      </c>
      <c r="Q128" s="60" t="s">
        <v>61</v>
      </c>
      <c r="R128" s="60" t="s">
        <v>61</v>
      </c>
      <c r="S128" s="60" t="s">
        <v>61</v>
      </c>
      <c r="T128" s="60" t="s">
        <v>61</v>
      </c>
      <c r="U128" s="60" t="s">
        <v>61</v>
      </c>
      <c r="V128" s="60" t="s">
        <v>61</v>
      </c>
      <c r="W128" s="60">
        <f t="shared" si="1"/>
        <v>29096.634100000003</v>
      </c>
    </row>
    <row r="129" spans="1:23" x14ac:dyDescent="0.3">
      <c r="A129" s="10"/>
      <c r="B129" s="2">
        <v>32143</v>
      </c>
      <c r="C129" s="45">
        <v>0</v>
      </c>
      <c r="D129" s="45">
        <v>1.3480000000000001</v>
      </c>
      <c r="E129" s="45">
        <v>510.87</v>
      </c>
      <c r="F129" s="45">
        <v>0</v>
      </c>
      <c r="G129" s="45">
        <v>92.263000000000005</v>
      </c>
      <c r="H129" s="45">
        <v>675.221</v>
      </c>
      <c r="I129" s="45">
        <v>1381.912</v>
      </c>
      <c r="J129" s="45">
        <v>1969.5940000000001</v>
      </c>
      <c r="K129" s="45">
        <v>1201.0530000000001</v>
      </c>
      <c r="L129" s="45">
        <v>0</v>
      </c>
      <c r="M129" s="60">
        <v>2797.3721</v>
      </c>
      <c r="N129" s="60">
        <v>288.41699999999997</v>
      </c>
      <c r="O129" s="60" t="s">
        <v>61</v>
      </c>
      <c r="P129" s="60" t="s">
        <v>61</v>
      </c>
      <c r="Q129" s="60" t="s">
        <v>61</v>
      </c>
      <c r="R129" s="60" t="s">
        <v>61</v>
      </c>
      <c r="S129" s="60" t="s">
        <v>61</v>
      </c>
      <c r="T129" s="60" t="s">
        <v>61</v>
      </c>
      <c r="U129" s="60" t="s">
        <v>61</v>
      </c>
      <c r="V129" s="60" t="s">
        <v>61</v>
      </c>
      <c r="W129" s="60">
        <f t="shared" si="1"/>
        <v>8918.0501000000004</v>
      </c>
    </row>
    <row r="130" spans="1:23" x14ac:dyDescent="0.3">
      <c r="A130" s="10"/>
      <c r="B130" s="2">
        <v>32174</v>
      </c>
      <c r="C130" s="45">
        <v>0</v>
      </c>
      <c r="D130" s="45">
        <v>0</v>
      </c>
      <c r="E130" s="45">
        <v>594.81399999999996</v>
      </c>
      <c r="F130" s="45">
        <v>0</v>
      </c>
      <c r="G130" s="45">
        <v>194.57</v>
      </c>
      <c r="H130" s="45">
        <v>1148.451</v>
      </c>
      <c r="I130" s="45">
        <v>2681.2208999999998</v>
      </c>
      <c r="J130" s="45">
        <v>2917.1631000000002</v>
      </c>
      <c r="K130" s="45">
        <v>2979.98</v>
      </c>
      <c r="L130" s="45">
        <v>0</v>
      </c>
      <c r="M130" s="60">
        <v>3791.9198999999999</v>
      </c>
      <c r="N130" s="60">
        <v>124.67100000000001</v>
      </c>
      <c r="O130" s="60" t="s">
        <v>61</v>
      </c>
      <c r="P130" s="60" t="s">
        <v>61</v>
      </c>
      <c r="Q130" s="60" t="s">
        <v>61</v>
      </c>
      <c r="R130" s="60" t="s">
        <v>61</v>
      </c>
      <c r="S130" s="60" t="s">
        <v>61</v>
      </c>
      <c r="T130" s="60" t="s">
        <v>61</v>
      </c>
      <c r="U130" s="60" t="s">
        <v>61</v>
      </c>
      <c r="V130" s="60" t="s">
        <v>61</v>
      </c>
      <c r="W130" s="60">
        <f t="shared" si="1"/>
        <v>14432.789899999998</v>
      </c>
    </row>
    <row r="131" spans="1:23" x14ac:dyDescent="0.3">
      <c r="A131" s="10"/>
      <c r="B131" s="2">
        <v>32203</v>
      </c>
      <c r="C131" s="45">
        <v>1.2989999999999999</v>
      </c>
      <c r="D131" s="45">
        <v>3.661</v>
      </c>
      <c r="E131" s="45">
        <v>789.03899999999999</v>
      </c>
      <c r="F131" s="45">
        <v>0</v>
      </c>
      <c r="G131" s="45">
        <v>76.751999999999995</v>
      </c>
      <c r="H131" s="45">
        <v>2831.0790999999999</v>
      </c>
      <c r="I131" s="45">
        <v>1948.8878999999999</v>
      </c>
      <c r="J131" s="45">
        <v>4504.7339000000002</v>
      </c>
      <c r="K131" s="45">
        <v>2603.3679000000002</v>
      </c>
      <c r="L131" s="45">
        <v>0</v>
      </c>
      <c r="M131" s="60">
        <v>3517.9020999999998</v>
      </c>
      <c r="N131" s="60">
        <v>502.92200000000003</v>
      </c>
      <c r="O131" s="60" t="s">
        <v>61</v>
      </c>
      <c r="P131" s="60" t="s">
        <v>61</v>
      </c>
      <c r="Q131" s="60" t="s">
        <v>61</v>
      </c>
      <c r="R131" s="60" t="s">
        <v>61</v>
      </c>
      <c r="S131" s="60" t="s">
        <v>61</v>
      </c>
      <c r="T131" s="60" t="s">
        <v>61</v>
      </c>
      <c r="U131" s="60" t="s">
        <v>61</v>
      </c>
      <c r="V131" s="60" t="s">
        <v>61</v>
      </c>
      <c r="W131" s="60">
        <f t="shared" si="1"/>
        <v>16779.643899999999</v>
      </c>
    </row>
    <row r="132" spans="1:23" x14ac:dyDescent="0.3">
      <c r="A132" s="10"/>
      <c r="B132" s="2">
        <v>32234</v>
      </c>
      <c r="C132" s="45">
        <v>2061.5061000000001</v>
      </c>
      <c r="D132" s="45">
        <v>0</v>
      </c>
      <c r="E132" s="45">
        <v>682.41600000000005</v>
      </c>
      <c r="F132" s="45">
        <v>0</v>
      </c>
      <c r="G132" s="45">
        <v>250.322</v>
      </c>
      <c r="H132" s="45">
        <v>823.38800000000003</v>
      </c>
      <c r="I132" s="45">
        <v>1840.3459</v>
      </c>
      <c r="J132" s="45">
        <v>3522.114</v>
      </c>
      <c r="K132" s="45">
        <v>2270.8469</v>
      </c>
      <c r="L132" s="45">
        <v>0</v>
      </c>
      <c r="M132" s="60">
        <v>3611.3301000000001</v>
      </c>
      <c r="N132" s="60">
        <v>815.39099999999996</v>
      </c>
      <c r="O132" s="60" t="s">
        <v>61</v>
      </c>
      <c r="P132" s="60" t="s">
        <v>61</v>
      </c>
      <c r="Q132" s="60" t="s">
        <v>61</v>
      </c>
      <c r="R132" s="60" t="s">
        <v>61</v>
      </c>
      <c r="S132" s="60" t="s">
        <v>61</v>
      </c>
      <c r="T132" s="60" t="s">
        <v>61</v>
      </c>
      <c r="U132" s="60" t="s">
        <v>61</v>
      </c>
      <c r="V132" s="60" t="s">
        <v>61</v>
      </c>
      <c r="W132" s="60">
        <f t="shared" si="1"/>
        <v>15877.66</v>
      </c>
    </row>
    <row r="133" spans="1:23" x14ac:dyDescent="0.3">
      <c r="A133" s="10"/>
      <c r="B133" s="2">
        <v>32264</v>
      </c>
      <c r="C133" s="45">
        <v>22606.6816</v>
      </c>
      <c r="D133" s="45">
        <v>0</v>
      </c>
      <c r="E133" s="45">
        <v>759.99400000000003</v>
      </c>
      <c r="F133" s="45">
        <v>0</v>
      </c>
      <c r="G133" s="45">
        <v>191.846</v>
      </c>
      <c r="H133" s="45">
        <v>946.35500000000002</v>
      </c>
      <c r="I133" s="45">
        <v>1887.068</v>
      </c>
      <c r="J133" s="45">
        <v>3600.7948999999999</v>
      </c>
      <c r="K133" s="45">
        <v>2669.375</v>
      </c>
      <c r="L133" s="45">
        <v>0</v>
      </c>
      <c r="M133" s="60">
        <v>3452.3449999999998</v>
      </c>
      <c r="N133" s="60">
        <v>550.43899999999996</v>
      </c>
      <c r="O133" s="60" t="s">
        <v>61</v>
      </c>
      <c r="P133" s="60" t="s">
        <v>61</v>
      </c>
      <c r="Q133" s="60" t="s">
        <v>61</v>
      </c>
      <c r="R133" s="60" t="s">
        <v>61</v>
      </c>
      <c r="S133" s="60" t="s">
        <v>61</v>
      </c>
      <c r="T133" s="60" t="s">
        <v>61</v>
      </c>
      <c r="U133" s="60" t="s">
        <v>61</v>
      </c>
      <c r="V133" s="60" t="s">
        <v>61</v>
      </c>
      <c r="W133" s="60">
        <f t="shared" si="1"/>
        <v>36664.898499999996</v>
      </c>
    </row>
    <row r="134" spans="1:23" x14ac:dyDescent="0.3">
      <c r="A134" s="10"/>
      <c r="B134" s="2">
        <v>32295</v>
      </c>
      <c r="C134" s="45">
        <v>0</v>
      </c>
      <c r="D134" s="45">
        <v>0.27500000000000002</v>
      </c>
      <c r="E134" s="45">
        <v>579.40599999999995</v>
      </c>
      <c r="F134" s="45">
        <v>0</v>
      </c>
      <c r="G134" s="45">
        <v>243.02099999999999</v>
      </c>
      <c r="H134" s="45">
        <v>1228.3230000000001</v>
      </c>
      <c r="I134" s="45">
        <v>3008.3058999999998</v>
      </c>
      <c r="J134" s="45">
        <v>3981.3429999999998</v>
      </c>
      <c r="K134" s="45">
        <v>2249.9929000000002</v>
      </c>
      <c r="L134" s="45">
        <v>0</v>
      </c>
      <c r="M134" s="60">
        <v>4168.9657999999999</v>
      </c>
      <c r="N134" s="60">
        <v>76.725999999999999</v>
      </c>
      <c r="O134" s="60" t="s">
        <v>61</v>
      </c>
      <c r="P134" s="60" t="s">
        <v>61</v>
      </c>
      <c r="Q134" s="60" t="s">
        <v>61</v>
      </c>
      <c r="R134" s="60" t="s">
        <v>61</v>
      </c>
      <c r="S134" s="60" t="s">
        <v>61</v>
      </c>
      <c r="T134" s="60" t="s">
        <v>61</v>
      </c>
      <c r="U134" s="60" t="s">
        <v>61</v>
      </c>
      <c r="V134" s="60" t="s">
        <v>61</v>
      </c>
      <c r="W134" s="60">
        <f t="shared" si="1"/>
        <v>15536.3586</v>
      </c>
    </row>
    <row r="135" spans="1:23" x14ac:dyDescent="0.3">
      <c r="A135" s="10"/>
      <c r="B135" s="2">
        <v>32325</v>
      </c>
      <c r="C135" s="45">
        <v>14817.757799999999</v>
      </c>
      <c r="D135" s="45">
        <v>1281.5291</v>
      </c>
      <c r="E135" s="45">
        <v>1369.0861</v>
      </c>
      <c r="F135" s="45">
        <v>0</v>
      </c>
      <c r="G135" s="45">
        <v>70.025000000000006</v>
      </c>
      <c r="H135" s="45">
        <v>1038.989</v>
      </c>
      <c r="I135" s="45">
        <v>2081.0668999999998</v>
      </c>
      <c r="J135" s="45">
        <v>4451.2002000000002</v>
      </c>
      <c r="K135" s="45">
        <v>2418.9340999999999</v>
      </c>
      <c r="L135" s="45">
        <v>8</v>
      </c>
      <c r="M135" s="60">
        <v>2840.8798999999999</v>
      </c>
      <c r="N135" s="60">
        <v>207.77199999999999</v>
      </c>
      <c r="O135" s="60" t="s">
        <v>61</v>
      </c>
      <c r="P135" s="60" t="s">
        <v>61</v>
      </c>
      <c r="Q135" s="60" t="s">
        <v>61</v>
      </c>
      <c r="R135" s="60" t="s">
        <v>61</v>
      </c>
      <c r="S135" s="60" t="s">
        <v>61</v>
      </c>
      <c r="T135" s="60" t="s">
        <v>61</v>
      </c>
      <c r="U135" s="60" t="s">
        <v>61</v>
      </c>
      <c r="V135" s="60" t="s">
        <v>61</v>
      </c>
      <c r="W135" s="60">
        <f t="shared" si="1"/>
        <v>30585.240099999999</v>
      </c>
    </row>
    <row r="136" spans="1:23" x14ac:dyDescent="0.3">
      <c r="A136" s="10"/>
      <c r="B136" s="2">
        <v>32356</v>
      </c>
      <c r="C136" s="45">
        <v>15946.113300000001</v>
      </c>
      <c r="D136" s="45">
        <v>0</v>
      </c>
      <c r="E136" s="45">
        <v>354.37799999999999</v>
      </c>
      <c r="F136" s="45">
        <v>0</v>
      </c>
      <c r="G136" s="45">
        <v>131.98400000000001</v>
      </c>
      <c r="H136" s="45">
        <v>798.64800000000002</v>
      </c>
      <c r="I136" s="45">
        <v>2266.5520000000001</v>
      </c>
      <c r="J136" s="45">
        <v>4653.5879000000004</v>
      </c>
      <c r="K136" s="45">
        <v>1373.587</v>
      </c>
      <c r="L136" s="45">
        <v>0</v>
      </c>
      <c r="M136" s="60">
        <v>4366.4018999999998</v>
      </c>
      <c r="N136" s="60">
        <v>67.575000000000003</v>
      </c>
      <c r="O136" s="60" t="s">
        <v>61</v>
      </c>
      <c r="P136" s="60" t="s">
        <v>61</v>
      </c>
      <c r="Q136" s="60" t="s">
        <v>61</v>
      </c>
      <c r="R136" s="60" t="s">
        <v>61</v>
      </c>
      <c r="S136" s="60" t="s">
        <v>61</v>
      </c>
      <c r="T136" s="60" t="s">
        <v>61</v>
      </c>
      <c r="U136" s="60" t="s">
        <v>61</v>
      </c>
      <c r="V136" s="60" t="s">
        <v>61</v>
      </c>
      <c r="W136" s="60">
        <f t="shared" si="1"/>
        <v>29958.827100000002</v>
      </c>
    </row>
    <row r="137" spans="1:23" x14ac:dyDescent="0.3">
      <c r="A137" s="10"/>
      <c r="B137" s="2">
        <v>32387</v>
      </c>
      <c r="C137" s="45">
        <v>947.60400000000004</v>
      </c>
      <c r="D137" s="45">
        <v>1558.0609999999999</v>
      </c>
      <c r="E137" s="45">
        <v>3429.01</v>
      </c>
      <c r="F137" s="45">
        <v>0</v>
      </c>
      <c r="G137" s="45">
        <v>81.965000000000003</v>
      </c>
      <c r="H137" s="45">
        <v>829.11</v>
      </c>
      <c r="I137" s="45">
        <v>2380.1149999999998</v>
      </c>
      <c r="J137" s="45">
        <v>4510.6010999999999</v>
      </c>
      <c r="K137" s="45">
        <v>2769.8688999999999</v>
      </c>
      <c r="L137" s="45">
        <v>0</v>
      </c>
      <c r="M137" s="60">
        <v>5470.5029000000004</v>
      </c>
      <c r="N137" s="60">
        <v>120.16500000000001</v>
      </c>
      <c r="O137" s="60" t="s">
        <v>61</v>
      </c>
      <c r="P137" s="60" t="s">
        <v>61</v>
      </c>
      <c r="Q137" s="60" t="s">
        <v>61</v>
      </c>
      <c r="R137" s="60" t="s">
        <v>61</v>
      </c>
      <c r="S137" s="60" t="s">
        <v>61</v>
      </c>
      <c r="T137" s="60" t="s">
        <v>61</v>
      </c>
      <c r="U137" s="60" t="s">
        <v>61</v>
      </c>
      <c r="V137" s="60" t="s">
        <v>61</v>
      </c>
      <c r="W137" s="60">
        <f t="shared" ref="W137:W200" si="2">SUM(C137:N137)</f>
        <v>22097.002899999999</v>
      </c>
    </row>
    <row r="138" spans="1:23" x14ac:dyDescent="0.3">
      <c r="A138" s="10"/>
      <c r="B138" s="2">
        <v>32417</v>
      </c>
      <c r="C138" s="45">
        <v>11.59</v>
      </c>
      <c r="D138" s="45">
        <v>2643.2289999999998</v>
      </c>
      <c r="E138" s="45">
        <v>515.07100000000003</v>
      </c>
      <c r="F138" s="45">
        <v>0</v>
      </c>
      <c r="G138" s="45">
        <v>173.881</v>
      </c>
      <c r="H138" s="45">
        <v>1554.579</v>
      </c>
      <c r="I138" s="45">
        <v>3271.2739000000001</v>
      </c>
      <c r="J138" s="45">
        <v>3808.2361000000001</v>
      </c>
      <c r="K138" s="45">
        <v>2670.8739999999998</v>
      </c>
      <c r="L138" s="45">
        <v>0</v>
      </c>
      <c r="M138" s="60">
        <v>3848.9661000000001</v>
      </c>
      <c r="N138" s="60">
        <v>44.194000000000003</v>
      </c>
      <c r="O138" s="60" t="s">
        <v>61</v>
      </c>
      <c r="P138" s="60" t="s">
        <v>61</v>
      </c>
      <c r="Q138" s="60" t="s">
        <v>61</v>
      </c>
      <c r="R138" s="60" t="s">
        <v>61</v>
      </c>
      <c r="S138" s="60" t="s">
        <v>61</v>
      </c>
      <c r="T138" s="60" t="s">
        <v>61</v>
      </c>
      <c r="U138" s="60" t="s">
        <v>61</v>
      </c>
      <c r="V138" s="60" t="s">
        <v>61</v>
      </c>
      <c r="W138" s="60">
        <f t="shared" si="2"/>
        <v>18541.894100000001</v>
      </c>
    </row>
    <row r="139" spans="1:23" x14ac:dyDescent="0.3">
      <c r="A139" s="10"/>
      <c r="B139" s="2">
        <v>32448</v>
      </c>
      <c r="C139" s="45">
        <v>0</v>
      </c>
      <c r="D139" s="45">
        <v>0</v>
      </c>
      <c r="E139" s="45">
        <v>805.08</v>
      </c>
      <c r="F139" s="45">
        <v>0</v>
      </c>
      <c r="G139" s="45">
        <v>339.56700000000001</v>
      </c>
      <c r="H139" s="45">
        <v>1185.778</v>
      </c>
      <c r="I139" s="45">
        <v>3069.2451000000001</v>
      </c>
      <c r="J139" s="45">
        <v>3872.4369999999999</v>
      </c>
      <c r="K139" s="45">
        <v>1860.011</v>
      </c>
      <c r="L139" s="45">
        <v>0</v>
      </c>
      <c r="M139" s="60">
        <v>6915.3418000000001</v>
      </c>
      <c r="N139" s="60">
        <v>87.822999999999993</v>
      </c>
      <c r="O139" s="60" t="s">
        <v>61</v>
      </c>
      <c r="P139" s="60" t="s">
        <v>61</v>
      </c>
      <c r="Q139" s="60" t="s">
        <v>61</v>
      </c>
      <c r="R139" s="60" t="s">
        <v>61</v>
      </c>
      <c r="S139" s="60" t="s">
        <v>61</v>
      </c>
      <c r="T139" s="60" t="s">
        <v>61</v>
      </c>
      <c r="U139" s="60" t="s">
        <v>61</v>
      </c>
      <c r="V139" s="60" t="s">
        <v>61</v>
      </c>
      <c r="W139" s="60">
        <f t="shared" si="2"/>
        <v>18135.282900000002</v>
      </c>
    </row>
    <row r="140" spans="1:23" x14ac:dyDescent="0.3">
      <c r="A140" s="10"/>
      <c r="B140" s="2">
        <v>32478</v>
      </c>
      <c r="C140" s="45">
        <v>0</v>
      </c>
      <c r="D140" s="45">
        <v>0</v>
      </c>
      <c r="E140" s="45">
        <v>549.52</v>
      </c>
      <c r="F140" s="45">
        <v>0</v>
      </c>
      <c r="G140" s="45">
        <v>75.819999999999993</v>
      </c>
      <c r="H140" s="45">
        <v>1892.6179999999999</v>
      </c>
      <c r="I140" s="45">
        <v>2906.1588999999999</v>
      </c>
      <c r="J140" s="45">
        <v>3053.9459999999999</v>
      </c>
      <c r="K140" s="45">
        <v>2733.5681</v>
      </c>
      <c r="L140" s="45">
        <v>0</v>
      </c>
      <c r="M140" s="60">
        <v>3809.8721</v>
      </c>
      <c r="N140" s="60">
        <v>189.453</v>
      </c>
      <c r="O140" s="60" t="s">
        <v>61</v>
      </c>
      <c r="P140" s="60" t="s">
        <v>61</v>
      </c>
      <c r="Q140" s="60" t="s">
        <v>61</v>
      </c>
      <c r="R140" s="60" t="s">
        <v>61</v>
      </c>
      <c r="S140" s="60" t="s">
        <v>61</v>
      </c>
      <c r="T140" s="60" t="s">
        <v>61</v>
      </c>
      <c r="U140" s="60" t="s">
        <v>61</v>
      </c>
      <c r="V140" s="60" t="s">
        <v>61</v>
      </c>
      <c r="W140" s="60">
        <f t="shared" si="2"/>
        <v>15210.956099999999</v>
      </c>
    </row>
    <row r="141" spans="1:23" x14ac:dyDescent="0.3">
      <c r="A141" s="10"/>
      <c r="B141" s="2">
        <v>32509</v>
      </c>
      <c r="C141" s="45">
        <v>13</v>
      </c>
      <c r="D141" s="45">
        <v>0</v>
      </c>
      <c r="E141" s="45">
        <v>501</v>
      </c>
      <c r="F141" s="45">
        <v>0</v>
      </c>
      <c r="G141" s="45">
        <v>104</v>
      </c>
      <c r="H141" s="45">
        <v>969</v>
      </c>
      <c r="I141" s="45">
        <v>1416</v>
      </c>
      <c r="J141" s="45">
        <v>2592</v>
      </c>
      <c r="K141" s="45">
        <v>2010</v>
      </c>
      <c r="L141" s="45">
        <v>0</v>
      </c>
      <c r="M141" s="60">
        <v>4698</v>
      </c>
      <c r="N141" s="60">
        <v>225</v>
      </c>
      <c r="O141" s="60" t="s">
        <v>61</v>
      </c>
      <c r="P141" s="60" t="s">
        <v>61</v>
      </c>
      <c r="Q141" s="60" t="s">
        <v>61</v>
      </c>
      <c r="R141" s="60" t="s">
        <v>61</v>
      </c>
      <c r="S141" s="60" t="s">
        <v>61</v>
      </c>
      <c r="T141" s="60" t="s">
        <v>61</v>
      </c>
      <c r="U141" s="60" t="s">
        <v>61</v>
      </c>
      <c r="V141" s="60" t="s">
        <v>61</v>
      </c>
      <c r="W141" s="60">
        <f t="shared" si="2"/>
        <v>12528</v>
      </c>
    </row>
    <row r="142" spans="1:23" x14ac:dyDescent="0.3">
      <c r="A142" s="10"/>
      <c r="B142" s="2">
        <v>32540</v>
      </c>
      <c r="C142" s="45">
        <v>28</v>
      </c>
      <c r="D142" s="45">
        <v>0</v>
      </c>
      <c r="E142" s="45">
        <v>1031</v>
      </c>
      <c r="F142" s="45">
        <v>0</v>
      </c>
      <c r="G142" s="45">
        <v>248</v>
      </c>
      <c r="H142" s="45">
        <v>1200</v>
      </c>
      <c r="I142" s="45">
        <v>2916</v>
      </c>
      <c r="J142" s="45">
        <v>4857</v>
      </c>
      <c r="K142" s="45">
        <v>1934</v>
      </c>
      <c r="L142" s="45">
        <v>0</v>
      </c>
      <c r="M142" s="60">
        <v>4387</v>
      </c>
      <c r="N142" s="60">
        <v>124</v>
      </c>
      <c r="O142" s="60" t="s">
        <v>61</v>
      </c>
      <c r="P142" s="60" t="s">
        <v>61</v>
      </c>
      <c r="Q142" s="60" t="s">
        <v>61</v>
      </c>
      <c r="R142" s="60" t="s">
        <v>61</v>
      </c>
      <c r="S142" s="60" t="s">
        <v>61</v>
      </c>
      <c r="T142" s="60" t="s">
        <v>61</v>
      </c>
      <c r="U142" s="60" t="s">
        <v>61</v>
      </c>
      <c r="V142" s="60" t="s">
        <v>61</v>
      </c>
      <c r="W142" s="60">
        <f t="shared" si="2"/>
        <v>16725</v>
      </c>
    </row>
    <row r="143" spans="1:23" x14ac:dyDescent="0.3">
      <c r="A143" s="10"/>
      <c r="B143" s="2">
        <v>32568</v>
      </c>
      <c r="C143" s="45">
        <v>661</v>
      </c>
      <c r="D143" s="45">
        <v>350</v>
      </c>
      <c r="E143" s="45">
        <v>382</v>
      </c>
      <c r="F143" s="45">
        <v>0</v>
      </c>
      <c r="G143" s="45">
        <v>71</v>
      </c>
      <c r="H143" s="45">
        <v>1433</v>
      </c>
      <c r="I143" s="45">
        <v>2768</v>
      </c>
      <c r="J143" s="45">
        <v>4362</v>
      </c>
      <c r="K143" s="45">
        <v>2369</v>
      </c>
      <c r="L143" s="45">
        <v>0</v>
      </c>
      <c r="M143" s="60">
        <v>5948</v>
      </c>
      <c r="N143" s="60">
        <v>76</v>
      </c>
      <c r="O143" s="60" t="s">
        <v>61</v>
      </c>
      <c r="P143" s="60" t="s">
        <v>61</v>
      </c>
      <c r="Q143" s="60" t="s">
        <v>61</v>
      </c>
      <c r="R143" s="60" t="s">
        <v>61</v>
      </c>
      <c r="S143" s="60" t="s">
        <v>61</v>
      </c>
      <c r="T143" s="60" t="s">
        <v>61</v>
      </c>
      <c r="U143" s="60" t="s">
        <v>61</v>
      </c>
      <c r="V143" s="60" t="s">
        <v>61</v>
      </c>
      <c r="W143" s="60">
        <f t="shared" si="2"/>
        <v>18420</v>
      </c>
    </row>
    <row r="144" spans="1:23" x14ac:dyDescent="0.3">
      <c r="A144" s="10"/>
      <c r="B144" s="2">
        <v>32599</v>
      </c>
      <c r="C144" s="45">
        <v>972</v>
      </c>
      <c r="D144" s="45">
        <v>0</v>
      </c>
      <c r="E144" s="45">
        <v>816</v>
      </c>
      <c r="F144" s="45">
        <v>0</v>
      </c>
      <c r="G144" s="45">
        <v>244</v>
      </c>
      <c r="H144" s="45">
        <v>1204</v>
      </c>
      <c r="I144" s="45">
        <v>2675</v>
      </c>
      <c r="J144" s="45">
        <v>3343</v>
      </c>
      <c r="K144" s="45">
        <v>2281</v>
      </c>
      <c r="L144" s="45">
        <v>0</v>
      </c>
      <c r="M144" s="60">
        <v>4950</v>
      </c>
      <c r="N144" s="60">
        <v>77</v>
      </c>
      <c r="O144" s="60" t="s">
        <v>61</v>
      </c>
      <c r="P144" s="60" t="s">
        <v>61</v>
      </c>
      <c r="Q144" s="60" t="s">
        <v>61</v>
      </c>
      <c r="R144" s="60" t="s">
        <v>61</v>
      </c>
      <c r="S144" s="60" t="s">
        <v>61</v>
      </c>
      <c r="T144" s="60" t="s">
        <v>61</v>
      </c>
      <c r="U144" s="60" t="s">
        <v>61</v>
      </c>
      <c r="V144" s="60" t="s">
        <v>61</v>
      </c>
      <c r="W144" s="60">
        <f t="shared" si="2"/>
        <v>16562</v>
      </c>
    </row>
    <row r="145" spans="1:23" x14ac:dyDescent="0.3">
      <c r="A145" s="10"/>
      <c r="B145" s="2">
        <v>32629</v>
      </c>
      <c r="C145" s="45">
        <v>18835</v>
      </c>
      <c r="D145" s="45">
        <v>0</v>
      </c>
      <c r="E145" s="45">
        <v>519</v>
      </c>
      <c r="F145" s="45">
        <v>0</v>
      </c>
      <c r="G145" s="45">
        <v>165</v>
      </c>
      <c r="H145" s="45">
        <v>1431</v>
      </c>
      <c r="I145" s="45">
        <v>2682</v>
      </c>
      <c r="J145" s="45">
        <v>3534</v>
      </c>
      <c r="K145" s="45">
        <v>2741</v>
      </c>
      <c r="L145" s="45">
        <v>0</v>
      </c>
      <c r="M145" s="60">
        <v>5605</v>
      </c>
      <c r="N145" s="60">
        <v>1041</v>
      </c>
      <c r="O145" s="60" t="s">
        <v>61</v>
      </c>
      <c r="P145" s="60" t="s">
        <v>61</v>
      </c>
      <c r="Q145" s="60" t="s">
        <v>61</v>
      </c>
      <c r="R145" s="60" t="s">
        <v>61</v>
      </c>
      <c r="S145" s="60" t="s">
        <v>61</v>
      </c>
      <c r="T145" s="60" t="s">
        <v>61</v>
      </c>
      <c r="U145" s="60" t="s">
        <v>61</v>
      </c>
      <c r="V145" s="60" t="s">
        <v>61</v>
      </c>
      <c r="W145" s="60">
        <f t="shared" si="2"/>
        <v>36553</v>
      </c>
    </row>
    <row r="146" spans="1:23" x14ac:dyDescent="0.3">
      <c r="A146" s="10"/>
      <c r="B146" s="2">
        <v>32660</v>
      </c>
      <c r="C146" s="45">
        <v>6630</v>
      </c>
      <c r="D146" s="45">
        <v>0</v>
      </c>
      <c r="E146" s="45">
        <v>463</v>
      </c>
      <c r="F146" s="45">
        <v>0</v>
      </c>
      <c r="G146" s="45">
        <v>99</v>
      </c>
      <c r="H146" s="45">
        <v>1874</v>
      </c>
      <c r="I146" s="45">
        <v>2782</v>
      </c>
      <c r="J146" s="45">
        <v>4531</v>
      </c>
      <c r="K146" s="45">
        <v>3059</v>
      </c>
      <c r="L146" s="45">
        <v>0</v>
      </c>
      <c r="M146" s="60">
        <v>4676</v>
      </c>
      <c r="N146" s="60">
        <v>200</v>
      </c>
      <c r="O146" s="60" t="s">
        <v>61</v>
      </c>
      <c r="P146" s="60" t="s">
        <v>61</v>
      </c>
      <c r="Q146" s="60" t="s">
        <v>61</v>
      </c>
      <c r="R146" s="60" t="s">
        <v>61</v>
      </c>
      <c r="S146" s="60" t="s">
        <v>61</v>
      </c>
      <c r="T146" s="60" t="s">
        <v>61</v>
      </c>
      <c r="U146" s="60" t="s">
        <v>61</v>
      </c>
      <c r="V146" s="60" t="s">
        <v>61</v>
      </c>
      <c r="W146" s="60">
        <f t="shared" si="2"/>
        <v>24314</v>
      </c>
    </row>
    <row r="147" spans="1:23" x14ac:dyDescent="0.3">
      <c r="A147" s="10"/>
      <c r="B147" s="2">
        <v>32690</v>
      </c>
      <c r="C147" s="45">
        <v>19891</v>
      </c>
      <c r="D147" s="45">
        <v>0</v>
      </c>
      <c r="E147" s="45">
        <v>1916</v>
      </c>
      <c r="F147" s="45">
        <v>0</v>
      </c>
      <c r="G147" s="45">
        <v>94</v>
      </c>
      <c r="H147" s="45">
        <v>1696</v>
      </c>
      <c r="I147" s="45">
        <v>2824</v>
      </c>
      <c r="J147" s="45">
        <v>2984</v>
      </c>
      <c r="K147" s="45">
        <v>2406</v>
      </c>
      <c r="L147" s="45">
        <v>0</v>
      </c>
      <c r="M147" s="60">
        <v>4744</v>
      </c>
      <c r="N147" s="60">
        <v>26</v>
      </c>
      <c r="O147" s="60" t="s">
        <v>61</v>
      </c>
      <c r="P147" s="60" t="s">
        <v>61</v>
      </c>
      <c r="Q147" s="60" t="s">
        <v>61</v>
      </c>
      <c r="R147" s="60" t="s">
        <v>61</v>
      </c>
      <c r="S147" s="60" t="s">
        <v>61</v>
      </c>
      <c r="T147" s="60" t="s">
        <v>61</v>
      </c>
      <c r="U147" s="60" t="s">
        <v>61</v>
      </c>
      <c r="V147" s="60" t="s">
        <v>61</v>
      </c>
      <c r="W147" s="60">
        <f t="shared" si="2"/>
        <v>36581</v>
      </c>
    </row>
    <row r="148" spans="1:23" x14ac:dyDescent="0.3">
      <c r="A148" s="10"/>
      <c r="B148" s="2">
        <v>32721</v>
      </c>
      <c r="C148" s="45">
        <v>0</v>
      </c>
      <c r="D148" s="45">
        <v>3125</v>
      </c>
      <c r="E148" s="45">
        <v>446</v>
      </c>
      <c r="F148" s="45">
        <v>0</v>
      </c>
      <c r="G148" s="45">
        <v>150</v>
      </c>
      <c r="H148" s="45">
        <v>1448</v>
      </c>
      <c r="I148" s="45">
        <v>2854</v>
      </c>
      <c r="J148" s="45">
        <v>2714</v>
      </c>
      <c r="K148" s="45">
        <v>1996</v>
      </c>
      <c r="L148" s="45">
        <v>0</v>
      </c>
      <c r="M148" s="60">
        <v>5841</v>
      </c>
      <c r="N148" s="60">
        <v>308</v>
      </c>
      <c r="O148" s="60" t="s">
        <v>61</v>
      </c>
      <c r="P148" s="60" t="s">
        <v>61</v>
      </c>
      <c r="Q148" s="60" t="s">
        <v>61</v>
      </c>
      <c r="R148" s="60" t="s">
        <v>61</v>
      </c>
      <c r="S148" s="60" t="s">
        <v>61</v>
      </c>
      <c r="T148" s="60" t="s">
        <v>61</v>
      </c>
      <c r="U148" s="60" t="s">
        <v>61</v>
      </c>
      <c r="V148" s="60" t="s">
        <v>61</v>
      </c>
      <c r="W148" s="60">
        <f t="shared" si="2"/>
        <v>18882</v>
      </c>
    </row>
    <row r="149" spans="1:23" x14ac:dyDescent="0.3">
      <c r="A149" s="10"/>
      <c r="B149" s="2">
        <v>32752</v>
      </c>
      <c r="C149" s="45">
        <v>18</v>
      </c>
      <c r="D149" s="45">
        <v>0</v>
      </c>
      <c r="E149" s="45">
        <v>765</v>
      </c>
      <c r="F149" s="45">
        <v>0</v>
      </c>
      <c r="G149" s="45">
        <v>94</v>
      </c>
      <c r="H149" s="45">
        <v>1726</v>
      </c>
      <c r="I149" s="45">
        <v>3124</v>
      </c>
      <c r="J149" s="45">
        <v>3478</v>
      </c>
      <c r="K149" s="45">
        <v>2628</v>
      </c>
      <c r="L149" s="45">
        <v>0</v>
      </c>
      <c r="M149" s="60">
        <v>4466</v>
      </c>
      <c r="N149" s="60">
        <v>192</v>
      </c>
      <c r="O149" s="60" t="s">
        <v>61</v>
      </c>
      <c r="P149" s="60" t="s">
        <v>61</v>
      </c>
      <c r="Q149" s="60" t="s">
        <v>61</v>
      </c>
      <c r="R149" s="60" t="s">
        <v>61</v>
      </c>
      <c r="S149" s="60" t="s">
        <v>61</v>
      </c>
      <c r="T149" s="60" t="s">
        <v>61</v>
      </c>
      <c r="U149" s="60" t="s">
        <v>61</v>
      </c>
      <c r="V149" s="60" t="s">
        <v>61</v>
      </c>
      <c r="W149" s="60">
        <f t="shared" si="2"/>
        <v>16491</v>
      </c>
    </row>
    <row r="150" spans="1:23" x14ac:dyDescent="0.3">
      <c r="B150" s="2">
        <v>32782</v>
      </c>
      <c r="C150" s="45">
        <v>0</v>
      </c>
      <c r="D150" s="45">
        <v>1</v>
      </c>
      <c r="E150" s="45">
        <v>1927</v>
      </c>
      <c r="F150" s="45">
        <v>0</v>
      </c>
      <c r="G150" s="45">
        <v>248</v>
      </c>
      <c r="H150" s="45">
        <v>1501</v>
      </c>
      <c r="I150" s="45">
        <v>3846</v>
      </c>
      <c r="J150" s="45">
        <v>3092</v>
      </c>
      <c r="K150" s="45">
        <v>2789</v>
      </c>
      <c r="L150" s="45">
        <v>14</v>
      </c>
      <c r="M150" s="60">
        <v>5243</v>
      </c>
      <c r="N150" s="60">
        <v>172</v>
      </c>
      <c r="O150" s="60" t="s">
        <v>61</v>
      </c>
      <c r="P150" s="60" t="s">
        <v>61</v>
      </c>
      <c r="Q150" s="60" t="s">
        <v>61</v>
      </c>
      <c r="R150" s="60" t="s">
        <v>61</v>
      </c>
      <c r="S150" s="60" t="s">
        <v>61</v>
      </c>
      <c r="T150" s="60" t="s">
        <v>61</v>
      </c>
      <c r="U150" s="60" t="s">
        <v>61</v>
      </c>
      <c r="V150" s="60" t="s">
        <v>61</v>
      </c>
      <c r="W150" s="60">
        <f t="shared" si="2"/>
        <v>18833</v>
      </c>
    </row>
    <row r="151" spans="1:23" x14ac:dyDescent="0.3">
      <c r="B151" s="2">
        <v>32813</v>
      </c>
      <c r="C151" s="45">
        <v>0</v>
      </c>
      <c r="D151" s="45">
        <v>0</v>
      </c>
      <c r="E151" s="45">
        <v>912</v>
      </c>
      <c r="F151" s="45">
        <v>0</v>
      </c>
      <c r="G151" s="45">
        <v>167</v>
      </c>
      <c r="H151" s="45">
        <v>1914</v>
      </c>
      <c r="I151" s="45">
        <v>3894</v>
      </c>
      <c r="J151" s="45">
        <v>3966</v>
      </c>
      <c r="K151" s="45">
        <v>2441</v>
      </c>
      <c r="L151" s="45">
        <v>0</v>
      </c>
      <c r="M151" s="60">
        <v>6331</v>
      </c>
      <c r="N151" s="60">
        <v>100</v>
      </c>
      <c r="O151" s="60" t="s">
        <v>61</v>
      </c>
      <c r="P151" s="60" t="s">
        <v>61</v>
      </c>
      <c r="Q151" s="60" t="s">
        <v>61</v>
      </c>
      <c r="R151" s="60" t="s">
        <v>61</v>
      </c>
      <c r="S151" s="60" t="s">
        <v>61</v>
      </c>
      <c r="T151" s="60" t="s">
        <v>61</v>
      </c>
      <c r="U151" s="60" t="s">
        <v>61</v>
      </c>
      <c r="V151" s="60" t="s">
        <v>61</v>
      </c>
      <c r="W151" s="60">
        <f t="shared" si="2"/>
        <v>19725</v>
      </c>
    </row>
    <row r="152" spans="1:23" x14ac:dyDescent="0.3">
      <c r="B152" s="2">
        <v>32843</v>
      </c>
      <c r="C152" s="45">
        <v>18</v>
      </c>
      <c r="D152" s="45">
        <v>0</v>
      </c>
      <c r="E152" s="45">
        <v>0</v>
      </c>
      <c r="F152" s="45">
        <v>0</v>
      </c>
      <c r="G152" s="45">
        <v>443</v>
      </c>
      <c r="H152" s="45">
        <v>1030</v>
      </c>
      <c r="I152" s="45">
        <v>2387</v>
      </c>
      <c r="J152" s="45">
        <v>2309</v>
      </c>
      <c r="K152" s="45">
        <v>1892</v>
      </c>
      <c r="L152" s="45">
        <v>0</v>
      </c>
      <c r="M152" s="60">
        <v>4863</v>
      </c>
      <c r="N152" s="60">
        <v>230</v>
      </c>
      <c r="O152" s="60" t="s">
        <v>61</v>
      </c>
      <c r="P152" s="60" t="s">
        <v>61</v>
      </c>
      <c r="Q152" s="60" t="s">
        <v>61</v>
      </c>
      <c r="R152" s="60" t="s">
        <v>61</v>
      </c>
      <c r="S152" s="60" t="s">
        <v>61</v>
      </c>
      <c r="T152" s="60" t="s">
        <v>61</v>
      </c>
      <c r="U152" s="60" t="s">
        <v>61</v>
      </c>
      <c r="V152" s="60" t="s">
        <v>61</v>
      </c>
      <c r="W152" s="60">
        <f t="shared" si="2"/>
        <v>13172</v>
      </c>
    </row>
    <row r="153" spans="1:23" x14ac:dyDescent="0.3">
      <c r="B153" s="2">
        <v>32874</v>
      </c>
      <c r="C153" s="45">
        <v>0</v>
      </c>
      <c r="D153" s="45">
        <v>0</v>
      </c>
      <c r="E153" s="45">
        <v>831</v>
      </c>
      <c r="F153" s="45" t="s">
        <v>61</v>
      </c>
      <c r="G153" s="45">
        <v>211</v>
      </c>
      <c r="H153" s="45">
        <v>2063</v>
      </c>
      <c r="I153" s="45">
        <v>2628</v>
      </c>
      <c r="J153" s="45">
        <v>2554</v>
      </c>
      <c r="K153" s="45">
        <v>1059</v>
      </c>
      <c r="L153" s="45">
        <v>0</v>
      </c>
      <c r="M153" s="60">
        <v>3980</v>
      </c>
      <c r="N153" s="60">
        <v>88</v>
      </c>
      <c r="O153" s="60" t="s">
        <v>61</v>
      </c>
      <c r="P153" s="60" t="s">
        <v>61</v>
      </c>
      <c r="Q153" s="60" t="s">
        <v>61</v>
      </c>
      <c r="R153" s="60" t="s">
        <v>61</v>
      </c>
      <c r="S153" s="60" t="s">
        <v>61</v>
      </c>
      <c r="T153" s="60" t="s">
        <v>61</v>
      </c>
      <c r="U153" s="60" t="s">
        <v>61</v>
      </c>
      <c r="V153" s="60" t="s">
        <v>61</v>
      </c>
      <c r="W153" s="60">
        <f t="shared" si="2"/>
        <v>13414</v>
      </c>
    </row>
    <row r="154" spans="1:23" x14ac:dyDescent="0.3">
      <c r="B154" s="2">
        <v>32905</v>
      </c>
      <c r="C154" s="45">
        <v>0</v>
      </c>
      <c r="D154" s="45">
        <v>0</v>
      </c>
      <c r="E154" s="45">
        <v>122</v>
      </c>
      <c r="F154" s="45" t="s">
        <v>61</v>
      </c>
      <c r="G154" s="45">
        <v>34</v>
      </c>
      <c r="H154" s="45">
        <v>1910</v>
      </c>
      <c r="I154" s="45">
        <v>3027</v>
      </c>
      <c r="J154" s="45">
        <v>3031</v>
      </c>
      <c r="K154" s="45">
        <v>1456</v>
      </c>
      <c r="L154" s="45">
        <v>0</v>
      </c>
      <c r="M154" s="60">
        <v>5423</v>
      </c>
      <c r="N154" s="60">
        <v>95</v>
      </c>
      <c r="O154" s="60" t="s">
        <v>61</v>
      </c>
      <c r="P154" s="60" t="s">
        <v>61</v>
      </c>
      <c r="Q154" s="60" t="s">
        <v>61</v>
      </c>
      <c r="R154" s="60" t="s">
        <v>61</v>
      </c>
      <c r="S154" s="60" t="s">
        <v>61</v>
      </c>
      <c r="T154" s="60" t="s">
        <v>61</v>
      </c>
      <c r="U154" s="60" t="s">
        <v>61</v>
      </c>
      <c r="V154" s="60" t="s">
        <v>61</v>
      </c>
      <c r="W154" s="60">
        <f t="shared" si="2"/>
        <v>15098</v>
      </c>
    </row>
    <row r="155" spans="1:23" x14ac:dyDescent="0.3">
      <c r="B155" s="2">
        <v>32933</v>
      </c>
      <c r="C155" s="45">
        <v>13160</v>
      </c>
      <c r="D155" s="45">
        <v>0</v>
      </c>
      <c r="E155" s="45">
        <v>1822</v>
      </c>
      <c r="F155" s="45" t="s">
        <v>61</v>
      </c>
      <c r="G155" s="45">
        <v>181</v>
      </c>
      <c r="H155" s="45">
        <v>2238</v>
      </c>
      <c r="I155" s="45">
        <v>2802</v>
      </c>
      <c r="J155" s="45">
        <v>3723</v>
      </c>
      <c r="K155" s="45">
        <v>1271</v>
      </c>
      <c r="L155" s="45">
        <v>0</v>
      </c>
      <c r="M155" s="60">
        <v>5407</v>
      </c>
      <c r="N155" s="60">
        <v>65</v>
      </c>
      <c r="O155" s="60" t="s">
        <v>61</v>
      </c>
      <c r="P155" s="60" t="s">
        <v>61</v>
      </c>
      <c r="Q155" s="60" t="s">
        <v>61</v>
      </c>
      <c r="R155" s="60" t="s">
        <v>61</v>
      </c>
      <c r="S155" s="60" t="s">
        <v>61</v>
      </c>
      <c r="T155" s="60" t="s">
        <v>61</v>
      </c>
      <c r="U155" s="60" t="s">
        <v>61</v>
      </c>
      <c r="V155" s="60" t="s">
        <v>61</v>
      </c>
      <c r="W155" s="60">
        <f t="shared" si="2"/>
        <v>30669</v>
      </c>
    </row>
    <row r="156" spans="1:23" x14ac:dyDescent="0.3">
      <c r="B156" s="2">
        <v>32964</v>
      </c>
      <c r="C156" s="45">
        <v>1026</v>
      </c>
      <c r="D156" s="45">
        <v>0</v>
      </c>
      <c r="E156" s="45">
        <v>1346</v>
      </c>
      <c r="F156" s="45" t="s">
        <v>61</v>
      </c>
      <c r="G156" s="45">
        <v>207</v>
      </c>
      <c r="H156" s="45">
        <v>2108</v>
      </c>
      <c r="I156" s="45">
        <v>3781</v>
      </c>
      <c r="J156" s="45">
        <v>2430</v>
      </c>
      <c r="K156" s="45">
        <v>1612</v>
      </c>
      <c r="L156" s="45">
        <v>0</v>
      </c>
      <c r="M156" s="60">
        <v>5135</v>
      </c>
      <c r="N156" s="60">
        <v>102</v>
      </c>
      <c r="O156" s="60" t="s">
        <v>61</v>
      </c>
      <c r="P156" s="60" t="s">
        <v>61</v>
      </c>
      <c r="Q156" s="60" t="s">
        <v>61</v>
      </c>
      <c r="R156" s="60" t="s">
        <v>61</v>
      </c>
      <c r="S156" s="60" t="s">
        <v>61</v>
      </c>
      <c r="T156" s="60" t="s">
        <v>61</v>
      </c>
      <c r="U156" s="60" t="s">
        <v>61</v>
      </c>
      <c r="V156" s="60" t="s">
        <v>61</v>
      </c>
      <c r="W156" s="60">
        <f t="shared" si="2"/>
        <v>17747</v>
      </c>
    </row>
    <row r="157" spans="1:23" x14ac:dyDescent="0.3">
      <c r="B157" s="2">
        <v>32994</v>
      </c>
      <c r="C157" s="45">
        <v>17544</v>
      </c>
      <c r="D157" s="45">
        <v>0</v>
      </c>
      <c r="E157" s="45">
        <v>1731</v>
      </c>
      <c r="F157" s="45" t="s">
        <v>61</v>
      </c>
      <c r="G157" s="45">
        <v>208</v>
      </c>
      <c r="H157" s="45">
        <v>2038</v>
      </c>
      <c r="I157" s="45">
        <v>3901</v>
      </c>
      <c r="J157" s="45">
        <v>3104</v>
      </c>
      <c r="K157" s="45">
        <v>1579</v>
      </c>
      <c r="L157" s="45">
        <v>0</v>
      </c>
      <c r="M157" s="60">
        <v>5473</v>
      </c>
      <c r="N157" s="60">
        <v>146</v>
      </c>
      <c r="O157" s="60" t="s">
        <v>61</v>
      </c>
      <c r="P157" s="60" t="s">
        <v>61</v>
      </c>
      <c r="Q157" s="60" t="s">
        <v>61</v>
      </c>
      <c r="R157" s="60" t="s">
        <v>61</v>
      </c>
      <c r="S157" s="60" t="s">
        <v>61</v>
      </c>
      <c r="T157" s="60" t="s">
        <v>61</v>
      </c>
      <c r="U157" s="60" t="s">
        <v>61</v>
      </c>
      <c r="V157" s="60" t="s">
        <v>61</v>
      </c>
      <c r="W157" s="60">
        <f t="shared" si="2"/>
        <v>35724</v>
      </c>
    </row>
    <row r="158" spans="1:23" x14ac:dyDescent="0.3">
      <c r="B158" s="2">
        <v>33025</v>
      </c>
      <c r="C158" s="45">
        <v>27</v>
      </c>
      <c r="D158" s="45">
        <v>0</v>
      </c>
      <c r="E158" s="45">
        <v>441</v>
      </c>
      <c r="F158" s="45" t="s">
        <v>61</v>
      </c>
      <c r="G158" s="45">
        <v>204</v>
      </c>
      <c r="H158" s="45">
        <v>1521</v>
      </c>
      <c r="I158" s="45">
        <v>3916</v>
      </c>
      <c r="J158" s="45">
        <v>2469</v>
      </c>
      <c r="K158" s="45">
        <v>1210</v>
      </c>
      <c r="L158" s="45">
        <v>0</v>
      </c>
      <c r="M158" s="60">
        <v>4501</v>
      </c>
      <c r="N158" s="60">
        <v>46</v>
      </c>
      <c r="O158" s="60" t="s">
        <v>61</v>
      </c>
      <c r="P158" s="60" t="s">
        <v>61</v>
      </c>
      <c r="Q158" s="60" t="s">
        <v>61</v>
      </c>
      <c r="R158" s="60" t="s">
        <v>61</v>
      </c>
      <c r="S158" s="60" t="s">
        <v>61</v>
      </c>
      <c r="T158" s="60" t="s">
        <v>61</v>
      </c>
      <c r="U158" s="60" t="s">
        <v>61</v>
      </c>
      <c r="V158" s="60" t="s">
        <v>61</v>
      </c>
      <c r="W158" s="60">
        <f t="shared" si="2"/>
        <v>14335</v>
      </c>
    </row>
    <row r="159" spans="1:23" x14ac:dyDescent="0.3">
      <c r="B159" s="2">
        <v>33055</v>
      </c>
      <c r="C159" s="45">
        <v>22934</v>
      </c>
      <c r="D159" s="45">
        <v>3084</v>
      </c>
      <c r="E159" s="45">
        <v>169</v>
      </c>
      <c r="F159" s="45" t="s">
        <v>61</v>
      </c>
      <c r="G159" s="45">
        <v>33</v>
      </c>
      <c r="H159" s="45">
        <v>1565</v>
      </c>
      <c r="I159" s="45">
        <v>3038</v>
      </c>
      <c r="J159" s="45">
        <v>2227</v>
      </c>
      <c r="K159" s="45">
        <v>1354</v>
      </c>
      <c r="L159" s="45">
        <v>0</v>
      </c>
      <c r="M159" s="60">
        <v>4780</v>
      </c>
      <c r="N159" s="60">
        <v>99</v>
      </c>
      <c r="O159" s="60" t="s">
        <v>61</v>
      </c>
      <c r="P159" s="60" t="s">
        <v>61</v>
      </c>
      <c r="Q159" s="60" t="s">
        <v>61</v>
      </c>
      <c r="R159" s="60" t="s">
        <v>61</v>
      </c>
      <c r="S159" s="60" t="s">
        <v>61</v>
      </c>
      <c r="T159" s="60" t="s">
        <v>61</v>
      </c>
      <c r="U159" s="60" t="s">
        <v>61</v>
      </c>
      <c r="V159" s="60" t="s">
        <v>61</v>
      </c>
      <c r="W159" s="60">
        <f t="shared" si="2"/>
        <v>39283</v>
      </c>
    </row>
    <row r="160" spans="1:23" x14ac:dyDescent="0.3">
      <c r="B160" s="2">
        <v>33086</v>
      </c>
      <c r="C160" s="45">
        <v>0</v>
      </c>
      <c r="D160" s="45">
        <v>0</v>
      </c>
      <c r="E160" s="45">
        <v>2806</v>
      </c>
      <c r="F160" s="45" t="s">
        <v>61</v>
      </c>
      <c r="G160" s="45">
        <v>158</v>
      </c>
      <c r="H160" s="45">
        <v>1984</v>
      </c>
      <c r="I160" s="45">
        <v>2973</v>
      </c>
      <c r="J160" s="45">
        <v>2282</v>
      </c>
      <c r="K160" s="45">
        <v>492</v>
      </c>
      <c r="L160" s="45">
        <v>0</v>
      </c>
      <c r="M160" s="60">
        <v>5570</v>
      </c>
      <c r="N160" s="60">
        <v>153</v>
      </c>
      <c r="O160" s="60" t="s">
        <v>61</v>
      </c>
      <c r="P160" s="60" t="s">
        <v>61</v>
      </c>
      <c r="Q160" s="60" t="s">
        <v>61</v>
      </c>
      <c r="R160" s="60" t="s">
        <v>61</v>
      </c>
      <c r="S160" s="60" t="s">
        <v>61</v>
      </c>
      <c r="T160" s="60" t="s">
        <v>61</v>
      </c>
      <c r="U160" s="60" t="s">
        <v>61</v>
      </c>
      <c r="V160" s="60" t="s">
        <v>61</v>
      </c>
      <c r="W160" s="60">
        <f t="shared" si="2"/>
        <v>16418</v>
      </c>
    </row>
    <row r="161" spans="1:23" x14ac:dyDescent="0.3">
      <c r="B161" s="2">
        <v>33117</v>
      </c>
      <c r="C161" s="45">
        <v>23</v>
      </c>
      <c r="D161" s="45">
        <v>0</v>
      </c>
      <c r="E161" s="45">
        <v>2007</v>
      </c>
      <c r="F161" s="45" t="s">
        <v>61</v>
      </c>
      <c r="G161" s="45">
        <v>58</v>
      </c>
      <c r="H161" s="45">
        <v>1879</v>
      </c>
      <c r="I161" s="45">
        <v>2914</v>
      </c>
      <c r="J161" s="45">
        <v>2431</v>
      </c>
      <c r="K161" s="45">
        <v>733</v>
      </c>
      <c r="L161" s="45">
        <v>0</v>
      </c>
      <c r="M161" s="60">
        <v>4769</v>
      </c>
      <c r="N161" s="60">
        <v>135</v>
      </c>
      <c r="O161" s="60" t="s">
        <v>61</v>
      </c>
      <c r="P161" s="60" t="s">
        <v>61</v>
      </c>
      <c r="Q161" s="60" t="s">
        <v>61</v>
      </c>
      <c r="R161" s="60" t="s">
        <v>61</v>
      </c>
      <c r="S161" s="60" t="s">
        <v>61</v>
      </c>
      <c r="T161" s="60" t="s">
        <v>61</v>
      </c>
      <c r="U161" s="60" t="s">
        <v>61</v>
      </c>
      <c r="V161" s="60" t="s">
        <v>61</v>
      </c>
      <c r="W161" s="60">
        <f t="shared" si="2"/>
        <v>14949</v>
      </c>
    </row>
    <row r="162" spans="1:23" x14ac:dyDescent="0.3">
      <c r="B162" s="2">
        <v>33147</v>
      </c>
      <c r="C162" s="45">
        <v>0</v>
      </c>
      <c r="D162" s="45">
        <v>0</v>
      </c>
      <c r="E162" s="45">
        <v>2082</v>
      </c>
      <c r="F162" s="45" t="s">
        <v>61</v>
      </c>
      <c r="G162" s="45">
        <v>223</v>
      </c>
      <c r="H162" s="45">
        <v>2149</v>
      </c>
      <c r="I162" s="45">
        <v>4332</v>
      </c>
      <c r="J162" s="45">
        <v>2285</v>
      </c>
      <c r="K162" s="45">
        <v>1026</v>
      </c>
      <c r="L162" s="45">
        <v>0</v>
      </c>
      <c r="M162" s="60">
        <v>4899</v>
      </c>
      <c r="N162" s="60">
        <v>61</v>
      </c>
      <c r="O162" s="60" t="s">
        <v>61</v>
      </c>
      <c r="P162" s="60" t="s">
        <v>61</v>
      </c>
      <c r="Q162" s="60" t="s">
        <v>61</v>
      </c>
      <c r="R162" s="60" t="s">
        <v>61</v>
      </c>
      <c r="S162" s="60" t="s">
        <v>61</v>
      </c>
      <c r="T162" s="60" t="s">
        <v>61</v>
      </c>
      <c r="U162" s="60" t="s">
        <v>61</v>
      </c>
      <c r="V162" s="60" t="s">
        <v>61</v>
      </c>
      <c r="W162" s="60">
        <f t="shared" si="2"/>
        <v>17057</v>
      </c>
    </row>
    <row r="163" spans="1:23" x14ac:dyDescent="0.3">
      <c r="B163" s="2">
        <v>33178</v>
      </c>
      <c r="C163" s="45">
        <v>46</v>
      </c>
      <c r="D163" s="45">
        <v>0</v>
      </c>
      <c r="E163" s="45">
        <v>0</v>
      </c>
      <c r="F163" s="45" t="s">
        <v>61</v>
      </c>
      <c r="G163" s="45">
        <v>178</v>
      </c>
      <c r="H163" s="45">
        <v>2282</v>
      </c>
      <c r="I163" s="45">
        <v>3801</v>
      </c>
      <c r="J163" s="45">
        <v>3259</v>
      </c>
      <c r="K163" s="45">
        <v>2186</v>
      </c>
      <c r="L163" s="45">
        <v>0</v>
      </c>
      <c r="M163" s="60">
        <v>5289</v>
      </c>
      <c r="N163" s="60">
        <v>131</v>
      </c>
      <c r="O163" s="60" t="s">
        <v>61</v>
      </c>
      <c r="P163" s="60" t="s">
        <v>61</v>
      </c>
      <c r="Q163" s="60" t="s">
        <v>61</v>
      </c>
      <c r="R163" s="60" t="s">
        <v>61</v>
      </c>
      <c r="S163" s="60" t="s">
        <v>61</v>
      </c>
      <c r="T163" s="60" t="s">
        <v>61</v>
      </c>
      <c r="U163" s="60" t="s">
        <v>61</v>
      </c>
      <c r="V163" s="60" t="s">
        <v>61</v>
      </c>
      <c r="W163" s="60">
        <f t="shared" si="2"/>
        <v>17172</v>
      </c>
    </row>
    <row r="164" spans="1:23" x14ac:dyDescent="0.3">
      <c r="B164" s="2">
        <v>33208</v>
      </c>
      <c r="C164" s="45">
        <v>0</v>
      </c>
      <c r="D164" s="45">
        <v>0</v>
      </c>
      <c r="E164" s="45">
        <v>1460</v>
      </c>
      <c r="F164" s="45" t="s">
        <v>61</v>
      </c>
      <c r="G164" s="45">
        <v>120</v>
      </c>
      <c r="H164" s="45">
        <v>1547</v>
      </c>
      <c r="I164" s="45">
        <v>3131</v>
      </c>
      <c r="J164" s="45">
        <v>1850</v>
      </c>
      <c r="K164" s="45">
        <v>1188</v>
      </c>
      <c r="L164" s="45">
        <v>0</v>
      </c>
      <c r="M164" s="60">
        <v>3569</v>
      </c>
      <c r="N164" s="60">
        <v>89</v>
      </c>
      <c r="O164" s="60" t="s">
        <v>61</v>
      </c>
      <c r="P164" s="60" t="s">
        <v>61</v>
      </c>
      <c r="Q164" s="60" t="s">
        <v>61</v>
      </c>
      <c r="R164" s="60" t="s">
        <v>61</v>
      </c>
      <c r="S164" s="60" t="s">
        <v>61</v>
      </c>
      <c r="T164" s="60" t="s">
        <v>61</v>
      </c>
      <c r="U164" s="60" t="s">
        <v>61</v>
      </c>
      <c r="V164" s="60" t="s">
        <v>61</v>
      </c>
      <c r="W164" s="60">
        <f t="shared" si="2"/>
        <v>12954</v>
      </c>
    </row>
    <row r="165" spans="1:23" x14ac:dyDescent="0.3">
      <c r="A165" s="3"/>
      <c r="B165" s="2">
        <v>33239</v>
      </c>
      <c r="C165" s="45">
        <v>0</v>
      </c>
      <c r="D165" s="45">
        <v>0</v>
      </c>
      <c r="E165" s="45">
        <v>1</v>
      </c>
      <c r="F165" s="45">
        <v>0</v>
      </c>
      <c r="G165" s="45">
        <v>71</v>
      </c>
      <c r="H165" s="45">
        <v>2279</v>
      </c>
      <c r="I165" s="60">
        <v>2510</v>
      </c>
      <c r="J165" s="60">
        <v>2599</v>
      </c>
      <c r="K165" s="60">
        <v>702</v>
      </c>
      <c r="L165" s="60">
        <v>0</v>
      </c>
      <c r="M165" s="60">
        <v>3345</v>
      </c>
      <c r="N165" s="60">
        <v>100</v>
      </c>
      <c r="O165" s="60" t="s">
        <v>61</v>
      </c>
      <c r="P165" s="60" t="s">
        <v>61</v>
      </c>
      <c r="Q165" s="60" t="s">
        <v>61</v>
      </c>
      <c r="R165" s="60" t="s">
        <v>61</v>
      </c>
      <c r="S165" s="60" t="s">
        <v>61</v>
      </c>
      <c r="T165" s="60" t="s">
        <v>61</v>
      </c>
      <c r="U165" s="60" t="s">
        <v>61</v>
      </c>
      <c r="V165" s="60" t="s">
        <v>61</v>
      </c>
      <c r="W165" s="60">
        <f t="shared" si="2"/>
        <v>11607</v>
      </c>
    </row>
    <row r="166" spans="1:23" x14ac:dyDescent="0.3">
      <c r="A166" s="3"/>
      <c r="B166" s="2">
        <v>33270</v>
      </c>
      <c r="C166" s="45">
        <v>23</v>
      </c>
      <c r="D166" s="45">
        <v>0</v>
      </c>
      <c r="E166" s="45">
        <v>733</v>
      </c>
      <c r="F166" s="45">
        <v>0</v>
      </c>
      <c r="G166" s="45">
        <v>101</v>
      </c>
      <c r="H166" s="45">
        <v>2246</v>
      </c>
      <c r="I166" s="60">
        <v>2813</v>
      </c>
      <c r="J166" s="60">
        <v>2281</v>
      </c>
      <c r="K166" s="60">
        <v>1090</v>
      </c>
      <c r="L166" s="60">
        <v>0</v>
      </c>
      <c r="M166" s="60">
        <v>3896</v>
      </c>
      <c r="N166" s="60">
        <v>250</v>
      </c>
      <c r="O166" s="60" t="s">
        <v>61</v>
      </c>
      <c r="P166" s="60" t="s">
        <v>61</v>
      </c>
      <c r="Q166" s="60" t="s">
        <v>61</v>
      </c>
      <c r="R166" s="60" t="s">
        <v>61</v>
      </c>
      <c r="S166" s="60" t="s">
        <v>61</v>
      </c>
      <c r="T166" s="60" t="s">
        <v>61</v>
      </c>
      <c r="U166" s="60" t="s">
        <v>61</v>
      </c>
      <c r="V166" s="60" t="s">
        <v>61</v>
      </c>
      <c r="W166" s="60">
        <f t="shared" si="2"/>
        <v>13433</v>
      </c>
    </row>
    <row r="167" spans="1:23" x14ac:dyDescent="0.3">
      <c r="A167" s="3"/>
      <c r="B167" s="2">
        <v>33298</v>
      </c>
      <c r="C167" s="45">
        <v>16704</v>
      </c>
      <c r="D167" s="45">
        <v>0</v>
      </c>
      <c r="E167" s="45">
        <v>1258</v>
      </c>
      <c r="F167" s="45">
        <v>0</v>
      </c>
      <c r="G167" s="45">
        <v>74</v>
      </c>
      <c r="H167" s="45">
        <v>2087</v>
      </c>
      <c r="I167" s="60">
        <v>3768</v>
      </c>
      <c r="J167" s="60">
        <v>3173</v>
      </c>
      <c r="K167" s="60">
        <v>1429</v>
      </c>
      <c r="L167" s="60">
        <v>0</v>
      </c>
      <c r="M167" s="60">
        <v>4172</v>
      </c>
      <c r="N167" s="60">
        <v>382</v>
      </c>
      <c r="O167" s="60" t="s">
        <v>61</v>
      </c>
      <c r="P167" s="60" t="s">
        <v>61</v>
      </c>
      <c r="Q167" s="60" t="s">
        <v>61</v>
      </c>
      <c r="R167" s="60" t="s">
        <v>61</v>
      </c>
      <c r="S167" s="60" t="s">
        <v>61</v>
      </c>
      <c r="T167" s="60" t="s">
        <v>61</v>
      </c>
      <c r="U167" s="60" t="s">
        <v>61</v>
      </c>
      <c r="V167" s="60" t="s">
        <v>61</v>
      </c>
      <c r="W167" s="60">
        <f t="shared" si="2"/>
        <v>33047</v>
      </c>
    </row>
    <row r="168" spans="1:23" x14ac:dyDescent="0.3">
      <c r="A168" s="3"/>
      <c r="B168" s="2">
        <v>33329</v>
      </c>
      <c r="C168" s="45">
        <v>999</v>
      </c>
      <c r="D168" s="45">
        <v>0</v>
      </c>
      <c r="E168" s="45">
        <v>46</v>
      </c>
      <c r="F168" s="45">
        <v>0</v>
      </c>
      <c r="G168" s="45">
        <v>0</v>
      </c>
      <c r="H168" s="45">
        <v>2688</v>
      </c>
      <c r="I168" s="60">
        <v>2927</v>
      </c>
      <c r="J168" s="60">
        <v>2574</v>
      </c>
      <c r="K168" s="60">
        <v>1017</v>
      </c>
      <c r="L168" s="60">
        <v>0</v>
      </c>
      <c r="M168" s="60">
        <v>5325</v>
      </c>
      <c r="N168" s="60">
        <v>250</v>
      </c>
      <c r="O168" s="60" t="s">
        <v>61</v>
      </c>
      <c r="P168" s="60" t="s">
        <v>61</v>
      </c>
      <c r="Q168" s="60" t="s">
        <v>61</v>
      </c>
      <c r="R168" s="60" t="s">
        <v>61</v>
      </c>
      <c r="S168" s="60" t="s">
        <v>61</v>
      </c>
      <c r="T168" s="60" t="s">
        <v>61</v>
      </c>
      <c r="U168" s="60" t="s">
        <v>61</v>
      </c>
      <c r="V168" s="60" t="s">
        <v>61</v>
      </c>
      <c r="W168" s="60">
        <f t="shared" si="2"/>
        <v>15826</v>
      </c>
    </row>
    <row r="169" spans="1:23" x14ac:dyDescent="0.3">
      <c r="A169" s="3"/>
      <c r="B169" s="2">
        <v>33359</v>
      </c>
      <c r="C169" s="45">
        <v>22030</v>
      </c>
      <c r="D169" s="45">
        <v>1620</v>
      </c>
      <c r="E169" s="45">
        <v>8</v>
      </c>
      <c r="F169" s="45">
        <v>0</v>
      </c>
      <c r="G169" s="45">
        <v>0</v>
      </c>
      <c r="H169" s="45">
        <v>3044</v>
      </c>
      <c r="I169" s="60">
        <v>3491</v>
      </c>
      <c r="J169" s="60">
        <v>3024</v>
      </c>
      <c r="K169" s="60">
        <v>1098</v>
      </c>
      <c r="L169" s="60">
        <v>0</v>
      </c>
      <c r="M169" s="60">
        <v>5967</v>
      </c>
      <c r="N169" s="60">
        <v>50</v>
      </c>
      <c r="O169" s="60" t="s">
        <v>61</v>
      </c>
      <c r="P169" s="60" t="s">
        <v>61</v>
      </c>
      <c r="Q169" s="60" t="s">
        <v>61</v>
      </c>
      <c r="R169" s="60" t="s">
        <v>61</v>
      </c>
      <c r="S169" s="60" t="s">
        <v>61</v>
      </c>
      <c r="T169" s="60" t="s">
        <v>61</v>
      </c>
      <c r="U169" s="60" t="s">
        <v>61</v>
      </c>
      <c r="V169" s="60" t="s">
        <v>61</v>
      </c>
      <c r="W169" s="60">
        <f t="shared" si="2"/>
        <v>40332</v>
      </c>
    </row>
    <row r="170" spans="1:23" x14ac:dyDescent="0.3">
      <c r="A170" s="3"/>
      <c r="B170" s="2">
        <v>33390</v>
      </c>
      <c r="C170" s="45">
        <v>990</v>
      </c>
      <c r="D170" s="45">
        <v>2</v>
      </c>
      <c r="E170" s="45">
        <v>16</v>
      </c>
      <c r="F170" s="45">
        <v>0</v>
      </c>
      <c r="G170" s="45">
        <v>0</v>
      </c>
      <c r="H170" s="45">
        <v>2434</v>
      </c>
      <c r="I170" s="60">
        <v>3708</v>
      </c>
      <c r="J170" s="60">
        <v>2915</v>
      </c>
      <c r="K170" s="60">
        <v>1256</v>
      </c>
      <c r="L170" s="60">
        <v>0</v>
      </c>
      <c r="M170" s="60">
        <v>4914</v>
      </c>
      <c r="N170" s="60">
        <v>41</v>
      </c>
      <c r="O170" s="60" t="s">
        <v>61</v>
      </c>
      <c r="P170" s="60" t="s">
        <v>61</v>
      </c>
      <c r="Q170" s="60" t="s">
        <v>61</v>
      </c>
      <c r="R170" s="60" t="s">
        <v>61</v>
      </c>
      <c r="S170" s="60" t="s">
        <v>61</v>
      </c>
      <c r="T170" s="60" t="s">
        <v>61</v>
      </c>
      <c r="U170" s="60" t="s">
        <v>61</v>
      </c>
      <c r="V170" s="60" t="s">
        <v>61</v>
      </c>
      <c r="W170" s="60">
        <f t="shared" si="2"/>
        <v>16276</v>
      </c>
    </row>
    <row r="171" spans="1:23" x14ac:dyDescent="0.3">
      <c r="A171" s="3"/>
      <c r="B171" s="2">
        <v>33420</v>
      </c>
      <c r="C171" s="45">
        <v>12912</v>
      </c>
      <c r="D171" s="45">
        <v>3612</v>
      </c>
      <c r="E171" s="45">
        <v>9</v>
      </c>
      <c r="F171" s="45">
        <v>0</v>
      </c>
      <c r="G171" s="45">
        <v>0</v>
      </c>
      <c r="H171" s="45">
        <v>3970</v>
      </c>
      <c r="I171" s="60">
        <v>3915</v>
      </c>
      <c r="J171" s="60">
        <v>2835</v>
      </c>
      <c r="K171" s="60">
        <v>1378</v>
      </c>
      <c r="L171" s="60">
        <v>0</v>
      </c>
      <c r="M171" s="60">
        <v>4705</v>
      </c>
      <c r="N171" s="60">
        <v>107</v>
      </c>
      <c r="O171" s="60" t="s">
        <v>61</v>
      </c>
      <c r="P171" s="60" t="s">
        <v>61</v>
      </c>
      <c r="Q171" s="60" t="s">
        <v>61</v>
      </c>
      <c r="R171" s="60" t="s">
        <v>61</v>
      </c>
      <c r="S171" s="60" t="s">
        <v>61</v>
      </c>
      <c r="T171" s="60" t="s">
        <v>61</v>
      </c>
      <c r="U171" s="60" t="s">
        <v>61</v>
      </c>
      <c r="V171" s="60" t="s">
        <v>61</v>
      </c>
      <c r="W171" s="60">
        <f t="shared" si="2"/>
        <v>33443</v>
      </c>
    </row>
    <row r="172" spans="1:23" x14ac:dyDescent="0.3">
      <c r="A172" s="3"/>
      <c r="B172" s="2">
        <v>33451</v>
      </c>
      <c r="C172" s="45">
        <v>23</v>
      </c>
      <c r="D172" s="45">
        <v>0</v>
      </c>
      <c r="E172" s="45">
        <v>7</v>
      </c>
      <c r="F172" s="45">
        <v>0</v>
      </c>
      <c r="G172" s="45">
        <v>0</v>
      </c>
      <c r="H172" s="45">
        <v>2654</v>
      </c>
      <c r="I172" s="60">
        <v>3026</v>
      </c>
      <c r="J172" s="60">
        <v>2160</v>
      </c>
      <c r="K172" s="60">
        <v>740</v>
      </c>
      <c r="L172" s="60">
        <v>0</v>
      </c>
      <c r="M172" s="60">
        <v>4559</v>
      </c>
      <c r="N172" s="60">
        <v>69</v>
      </c>
      <c r="O172" s="60" t="s">
        <v>61</v>
      </c>
      <c r="P172" s="60" t="s">
        <v>61</v>
      </c>
      <c r="Q172" s="60" t="s">
        <v>61</v>
      </c>
      <c r="R172" s="60" t="s">
        <v>61</v>
      </c>
      <c r="S172" s="60" t="s">
        <v>61</v>
      </c>
      <c r="T172" s="60" t="s">
        <v>61</v>
      </c>
      <c r="U172" s="60" t="s">
        <v>61</v>
      </c>
      <c r="V172" s="60" t="s">
        <v>61</v>
      </c>
      <c r="W172" s="60">
        <f t="shared" si="2"/>
        <v>13238</v>
      </c>
    </row>
    <row r="173" spans="1:23" x14ac:dyDescent="0.3">
      <c r="A173" s="3"/>
      <c r="B173" s="2">
        <v>33482</v>
      </c>
      <c r="C173" s="45">
        <v>0</v>
      </c>
      <c r="D173" s="45">
        <v>0</v>
      </c>
      <c r="E173" s="45">
        <v>29</v>
      </c>
      <c r="F173" s="45">
        <v>0</v>
      </c>
      <c r="G173" s="45">
        <v>0</v>
      </c>
      <c r="H173" s="45">
        <v>3867</v>
      </c>
      <c r="I173" s="60">
        <v>3391</v>
      </c>
      <c r="J173" s="60">
        <v>2983</v>
      </c>
      <c r="K173" s="60">
        <v>1713</v>
      </c>
      <c r="L173" s="60">
        <v>0</v>
      </c>
      <c r="M173" s="60">
        <v>3939</v>
      </c>
      <c r="N173" s="60">
        <v>25</v>
      </c>
      <c r="O173" s="60" t="s">
        <v>61</v>
      </c>
      <c r="P173" s="60" t="s">
        <v>61</v>
      </c>
      <c r="Q173" s="60" t="s">
        <v>61</v>
      </c>
      <c r="R173" s="60" t="s">
        <v>61</v>
      </c>
      <c r="S173" s="60" t="s">
        <v>61</v>
      </c>
      <c r="T173" s="60" t="s">
        <v>61</v>
      </c>
      <c r="U173" s="60" t="s">
        <v>61</v>
      </c>
      <c r="V173" s="60" t="s">
        <v>61</v>
      </c>
      <c r="W173" s="60">
        <f t="shared" si="2"/>
        <v>15947</v>
      </c>
    </row>
    <row r="174" spans="1:23" x14ac:dyDescent="0.3">
      <c r="A174" s="3"/>
      <c r="B174" s="2">
        <v>33512</v>
      </c>
      <c r="C174" s="45">
        <v>48</v>
      </c>
      <c r="D174" s="45">
        <v>0</v>
      </c>
      <c r="E174" s="45">
        <v>23</v>
      </c>
      <c r="F174" s="45">
        <v>0</v>
      </c>
      <c r="G174" s="45">
        <v>0</v>
      </c>
      <c r="H174" s="45">
        <v>4284</v>
      </c>
      <c r="I174" s="60">
        <v>3862</v>
      </c>
      <c r="J174" s="60">
        <v>2860</v>
      </c>
      <c r="K174" s="60">
        <v>1895</v>
      </c>
      <c r="L174" s="60">
        <v>0</v>
      </c>
      <c r="M174" s="60">
        <v>4448</v>
      </c>
      <c r="N174" s="60">
        <v>184</v>
      </c>
      <c r="O174" s="60" t="s">
        <v>61</v>
      </c>
      <c r="P174" s="60" t="s">
        <v>61</v>
      </c>
      <c r="Q174" s="60" t="s">
        <v>61</v>
      </c>
      <c r="R174" s="60" t="s">
        <v>61</v>
      </c>
      <c r="S174" s="60" t="s">
        <v>61</v>
      </c>
      <c r="T174" s="60" t="s">
        <v>61</v>
      </c>
      <c r="U174" s="60" t="s">
        <v>61</v>
      </c>
      <c r="V174" s="60" t="s">
        <v>61</v>
      </c>
      <c r="W174" s="60">
        <f t="shared" si="2"/>
        <v>17604</v>
      </c>
    </row>
    <row r="175" spans="1:23" x14ac:dyDescent="0.3">
      <c r="A175" s="3"/>
      <c r="B175" s="2">
        <v>33543</v>
      </c>
      <c r="C175" s="45">
        <v>0</v>
      </c>
      <c r="D175" s="45">
        <v>0</v>
      </c>
      <c r="E175" s="45">
        <v>1</v>
      </c>
      <c r="F175" s="45">
        <v>0</v>
      </c>
      <c r="G175" s="45">
        <v>0</v>
      </c>
      <c r="H175" s="45">
        <v>2713</v>
      </c>
      <c r="I175" s="60">
        <v>4030</v>
      </c>
      <c r="J175" s="60">
        <v>4182</v>
      </c>
      <c r="K175" s="60">
        <v>4011</v>
      </c>
      <c r="L175" s="60">
        <v>0</v>
      </c>
      <c r="M175" s="60">
        <v>2817</v>
      </c>
      <c r="N175" s="60">
        <v>60</v>
      </c>
      <c r="O175" s="60" t="s">
        <v>61</v>
      </c>
      <c r="P175" s="60" t="s">
        <v>61</v>
      </c>
      <c r="Q175" s="60" t="s">
        <v>61</v>
      </c>
      <c r="R175" s="60" t="s">
        <v>61</v>
      </c>
      <c r="S175" s="60" t="s">
        <v>61</v>
      </c>
      <c r="T175" s="60" t="s">
        <v>61</v>
      </c>
      <c r="U175" s="60" t="s">
        <v>61</v>
      </c>
      <c r="V175" s="60" t="s">
        <v>61</v>
      </c>
      <c r="W175" s="60">
        <f t="shared" si="2"/>
        <v>17814</v>
      </c>
    </row>
    <row r="176" spans="1:23" x14ac:dyDescent="0.3">
      <c r="A176" s="3"/>
      <c r="B176" s="2">
        <v>33573</v>
      </c>
      <c r="C176" s="45">
        <v>0</v>
      </c>
      <c r="D176" s="45">
        <v>0</v>
      </c>
      <c r="E176" s="45">
        <v>16</v>
      </c>
      <c r="F176" s="45">
        <v>0</v>
      </c>
      <c r="G176" s="45">
        <v>0</v>
      </c>
      <c r="H176" s="45">
        <v>1691</v>
      </c>
      <c r="I176" s="60">
        <v>3735</v>
      </c>
      <c r="J176" s="60">
        <v>2388</v>
      </c>
      <c r="K176" s="60">
        <v>1264</v>
      </c>
      <c r="L176" s="60">
        <v>0</v>
      </c>
      <c r="M176" s="60">
        <v>3718</v>
      </c>
      <c r="N176" s="60">
        <v>40</v>
      </c>
      <c r="O176" s="60" t="s">
        <v>61</v>
      </c>
      <c r="P176" s="60" t="s">
        <v>61</v>
      </c>
      <c r="Q176" s="60" t="s">
        <v>61</v>
      </c>
      <c r="R176" s="60" t="s">
        <v>61</v>
      </c>
      <c r="S176" s="60" t="s">
        <v>61</v>
      </c>
      <c r="T176" s="60" t="s">
        <v>61</v>
      </c>
      <c r="U176" s="60" t="s">
        <v>61</v>
      </c>
      <c r="V176" s="60" t="s">
        <v>61</v>
      </c>
      <c r="W176" s="60">
        <f t="shared" si="2"/>
        <v>12852</v>
      </c>
    </row>
    <row r="177" spans="1:23" x14ac:dyDescent="0.3">
      <c r="A177" s="3"/>
      <c r="B177" s="2">
        <v>33604</v>
      </c>
      <c r="C177" s="45">
        <v>31</v>
      </c>
      <c r="D177" s="45">
        <v>0</v>
      </c>
      <c r="E177" s="45">
        <v>32</v>
      </c>
      <c r="F177" s="45">
        <v>0</v>
      </c>
      <c r="G177" s="45">
        <v>407</v>
      </c>
      <c r="H177" s="45">
        <v>2376</v>
      </c>
      <c r="I177" s="60">
        <v>1596</v>
      </c>
      <c r="J177" s="60">
        <v>3159</v>
      </c>
      <c r="K177" s="60">
        <v>861</v>
      </c>
      <c r="L177" s="60">
        <v>1</v>
      </c>
      <c r="M177" s="60">
        <v>3556</v>
      </c>
      <c r="N177" s="60">
        <v>312</v>
      </c>
      <c r="O177" s="60" t="s">
        <v>61</v>
      </c>
      <c r="P177" s="60" t="s">
        <v>61</v>
      </c>
      <c r="Q177" s="60" t="s">
        <v>61</v>
      </c>
      <c r="R177" s="60" t="s">
        <v>61</v>
      </c>
      <c r="S177" s="60" t="s">
        <v>61</v>
      </c>
      <c r="T177" s="60" t="s">
        <v>61</v>
      </c>
      <c r="U177" s="60" t="s">
        <v>61</v>
      </c>
      <c r="V177" s="60" t="s">
        <v>61</v>
      </c>
      <c r="W177" s="60">
        <f t="shared" si="2"/>
        <v>12331</v>
      </c>
    </row>
    <row r="178" spans="1:23" x14ac:dyDescent="0.3">
      <c r="A178" s="3"/>
      <c r="B178" s="2">
        <v>33635</v>
      </c>
      <c r="C178" s="45">
        <v>0</v>
      </c>
      <c r="D178" s="45">
        <v>0</v>
      </c>
      <c r="E178" s="45">
        <v>2719</v>
      </c>
      <c r="F178" s="45">
        <v>0</v>
      </c>
      <c r="G178" s="45">
        <v>314</v>
      </c>
      <c r="H178" s="45">
        <v>2072</v>
      </c>
      <c r="I178" s="60">
        <v>2983</v>
      </c>
      <c r="J178" s="60">
        <v>3459</v>
      </c>
      <c r="K178" s="60">
        <v>675</v>
      </c>
      <c r="L178" s="60">
        <v>1</v>
      </c>
      <c r="M178" s="60">
        <v>5272</v>
      </c>
      <c r="N178" s="60">
        <v>390</v>
      </c>
      <c r="O178" s="60" t="s">
        <v>61</v>
      </c>
      <c r="P178" s="60" t="s">
        <v>61</v>
      </c>
      <c r="Q178" s="60" t="s">
        <v>61</v>
      </c>
      <c r="R178" s="60" t="s">
        <v>61</v>
      </c>
      <c r="S178" s="60" t="s">
        <v>61</v>
      </c>
      <c r="T178" s="60" t="s">
        <v>61</v>
      </c>
      <c r="U178" s="60" t="s">
        <v>61</v>
      </c>
      <c r="V178" s="60" t="s">
        <v>61</v>
      </c>
      <c r="W178" s="60">
        <f t="shared" si="2"/>
        <v>17885</v>
      </c>
    </row>
    <row r="179" spans="1:23" x14ac:dyDescent="0.3">
      <c r="A179" s="3"/>
      <c r="B179" s="2">
        <v>33664</v>
      </c>
      <c r="C179" s="45">
        <v>764</v>
      </c>
      <c r="D179" s="45">
        <v>0</v>
      </c>
      <c r="E179" s="45">
        <v>802</v>
      </c>
      <c r="F179" s="45">
        <v>0</v>
      </c>
      <c r="G179" s="45">
        <v>638</v>
      </c>
      <c r="H179" s="45">
        <v>3017</v>
      </c>
      <c r="I179" s="60">
        <v>3974</v>
      </c>
      <c r="J179" s="60">
        <v>3762</v>
      </c>
      <c r="K179" s="60">
        <v>701</v>
      </c>
      <c r="L179" s="60">
        <v>0</v>
      </c>
      <c r="M179" s="60">
        <v>4969</v>
      </c>
      <c r="N179" s="60">
        <v>323</v>
      </c>
      <c r="O179" s="60" t="s">
        <v>61</v>
      </c>
      <c r="P179" s="60" t="s">
        <v>61</v>
      </c>
      <c r="Q179" s="60" t="s">
        <v>61</v>
      </c>
      <c r="R179" s="60" t="s">
        <v>61</v>
      </c>
      <c r="S179" s="60" t="s">
        <v>61</v>
      </c>
      <c r="T179" s="60" t="s">
        <v>61</v>
      </c>
      <c r="U179" s="60" t="s">
        <v>61</v>
      </c>
      <c r="V179" s="60" t="s">
        <v>61</v>
      </c>
      <c r="W179" s="60">
        <f t="shared" si="2"/>
        <v>18950</v>
      </c>
    </row>
    <row r="180" spans="1:23" x14ac:dyDescent="0.3">
      <c r="A180" s="3"/>
      <c r="B180" s="2">
        <v>33695</v>
      </c>
      <c r="C180" s="45">
        <v>23290</v>
      </c>
      <c r="D180" s="45">
        <v>3</v>
      </c>
      <c r="E180" s="45">
        <v>1787</v>
      </c>
      <c r="F180" s="45">
        <v>0</v>
      </c>
      <c r="G180" s="45">
        <v>389</v>
      </c>
      <c r="H180" s="45">
        <v>2549</v>
      </c>
      <c r="I180" s="60">
        <v>2876</v>
      </c>
      <c r="J180" s="60">
        <v>3589</v>
      </c>
      <c r="K180" s="60">
        <v>1425</v>
      </c>
      <c r="L180" s="60">
        <v>0</v>
      </c>
      <c r="M180" s="60">
        <v>4800</v>
      </c>
      <c r="N180" s="60">
        <v>473</v>
      </c>
      <c r="O180" s="60" t="s">
        <v>61</v>
      </c>
      <c r="P180" s="60" t="s">
        <v>61</v>
      </c>
      <c r="Q180" s="60" t="s">
        <v>61</v>
      </c>
      <c r="R180" s="60" t="s">
        <v>61</v>
      </c>
      <c r="S180" s="60" t="s">
        <v>61</v>
      </c>
      <c r="T180" s="60" t="s">
        <v>61</v>
      </c>
      <c r="U180" s="60" t="s">
        <v>61</v>
      </c>
      <c r="V180" s="60" t="s">
        <v>61</v>
      </c>
      <c r="W180" s="60">
        <f t="shared" si="2"/>
        <v>41181</v>
      </c>
    </row>
    <row r="181" spans="1:23" x14ac:dyDescent="0.3">
      <c r="A181" s="3"/>
      <c r="B181" s="2">
        <v>33725</v>
      </c>
      <c r="C181" s="45">
        <v>0</v>
      </c>
      <c r="D181" s="45">
        <v>0</v>
      </c>
      <c r="E181" s="45">
        <v>2083</v>
      </c>
      <c r="F181" s="45">
        <v>0</v>
      </c>
      <c r="G181" s="45">
        <v>323</v>
      </c>
      <c r="H181" s="45">
        <v>2095</v>
      </c>
      <c r="I181" s="60">
        <v>4611</v>
      </c>
      <c r="J181" s="60">
        <v>4479</v>
      </c>
      <c r="K181" s="60">
        <v>947</v>
      </c>
      <c r="L181" s="60">
        <v>0</v>
      </c>
      <c r="M181" s="60">
        <v>4660</v>
      </c>
      <c r="N181" s="60">
        <v>222</v>
      </c>
      <c r="O181" s="60" t="s">
        <v>61</v>
      </c>
      <c r="P181" s="60" t="s">
        <v>61</v>
      </c>
      <c r="Q181" s="60" t="s">
        <v>61</v>
      </c>
      <c r="R181" s="60" t="s">
        <v>61</v>
      </c>
      <c r="S181" s="60" t="s">
        <v>61</v>
      </c>
      <c r="T181" s="60" t="s">
        <v>61</v>
      </c>
      <c r="U181" s="60" t="s">
        <v>61</v>
      </c>
      <c r="V181" s="60" t="s">
        <v>61</v>
      </c>
      <c r="W181" s="60">
        <f t="shared" si="2"/>
        <v>19420</v>
      </c>
    </row>
    <row r="182" spans="1:23" x14ac:dyDescent="0.3">
      <c r="A182" s="3"/>
      <c r="B182" s="2">
        <v>33756</v>
      </c>
      <c r="C182" s="45">
        <v>23474</v>
      </c>
      <c r="D182" s="45">
        <v>0</v>
      </c>
      <c r="E182" s="45">
        <v>1994</v>
      </c>
      <c r="F182" s="45">
        <v>0</v>
      </c>
      <c r="G182" s="45">
        <v>505</v>
      </c>
      <c r="H182" s="45">
        <v>2640</v>
      </c>
      <c r="I182" s="60">
        <v>3481</v>
      </c>
      <c r="J182" s="60">
        <v>3886</v>
      </c>
      <c r="K182" s="60">
        <v>1301</v>
      </c>
      <c r="L182" s="60">
        <v>0</v>
      </c>
      <c r="M182" s="60">
        <v>4419</v>
      </c>
      <c r="N182" s="60">
        <v>262</v>
      </c>
      <c r="O182" s="60" t="s">
        <v>61</v>
      </c>
      <c r="P182" s="60" t="s">
        <v>61</v>
      </c>
      <c r="Q182" s="60" t="s">
        <v>61</v>
      </c>
      <c r="R182" s="60" t="s">
        <v>61</v>
      </c>
      <c r="S182" s="60" t="s">
        <v>61</v>
      </c>
      <c r="T182" s="60" t="s">
        <v>61</v>
      </c>
      <c r="U182" s="60" t="s">
        <v>61</v>
      </c>
      <c r="V182" s="60" t="s">
        <v>61</v>
      </c>
      <c r="W182" s="60">
        <f t="shared" si="2"/>
        <v>41962</v>
      </c>
    </row>
    <row r="183" spans="1:23" x14ac:dyDescent="0.3">
      <c r="A183" s="3"/>
      <c r="B183" s="2">
        <v>33786</v>
      </c>
      <c r="C183" s="45">
        <v>16347</v>
      </c>
      <c r="D183" s="45">
        <v>0</v>
      </c>
      <c r="E183" s="45">
        <v>2739</v>
      </c>
      <c r="F183" s="45">
        <v>0</v>
      </c>
      <c r="G183" s="45">
        <v>474</v>
      </c>
      <c r="H183" s="45">
        <v>2612</v>
      </c>
      <c r="I183" s="60">
        <v>3733</v>
      </c>
      <c r="J183" s="60">
        <v>4034</v>
      </c>
      <c r="K183" s="60">
        <v>1047</v>
      </c>
      <c r="L183" s="60">
        <v>1</v>
      </c>
      <c r="M183" s="60">
        <v>3903</v>
      </c>
      <c r="N183" s="60">
        <v>289</v>
      </c>
      <c r="O183" s="60" t="s">
        <v>61</v>
      </c>
      <c r="P183" s="60" t="s">
        <v>61</v>
      </c>
      <c r="Q183" s="60" t="s">
        <v>61</v>
      </c>
      <c r="R183" s="60" t="s">
        <v>61</v>
      </c>
      <c r="S183" s="60" t="s">
        <v>61</v>
      </c>
      <c r="T183" s="60" t="s">
        <v>61</v>
      </c>
      <c r="U183" s="60" t="s">
        <v>61</v>
      </c>
      <c r="V183" s="60" t="s">
        <v>61</v>
      </c>
      <c r="W183" s="60">
        <f t="shared" si="2"/>
        <v>35179</v>
      </c>
    </row>
    <row r="184" spans="1:23" x14ac:dyDescent="0.3">
      <c r="A184" s="3"/>
      <c r="B184" s="2">
        <v>33817</v>
      </c>
      <c r="C184" s="45">
        <v>0</v>
      </c>
      <c r="D184" s="45">
        <v>0</v>
      </c>
      <c r="E184" s="45">
        <v>3086</v>
      </c>
      <c r="F184" s="45">
        <v>0</v>
      </c>
      <c r="G184" s="45">
        <v>623</v>
      </c>
      <c r="H184" s="45">
        <v>2167</v>
      </c>
      <c r="I184" s="60">
        <v>2987</v>
      </c>
      <c r="J184" s="60">
        <v>2416</v>
      </c>
      <c r="K184" s="60">
        <v>546</v>
      </c>
      <c r="L184" s="60">
        <v>0</v>
      </c>
      <c r="M184" s="60">
        <v>4134</v>
      </c>
      <c r="N184" s="60">
        <v>153</v>
      </c>
      <c r="O184" s="60" t="s">
        <v>61</v>
      </c>
      <c r="P184" s="60" t="s">
        <v>61</v>
      </c>
      <c r="Q184" s="60" t="s">
        <v>61</v>
      </c>
      <c r="R184" s="60" t="s">
        <v>61</v>
      </c>
      <c r="S184" s="60" t="s">
        <v>61</v>
      </c>
      <c r="T184" s="60" t="s">
        <v>61</v>
      </c>
      <c r="U184" s="60" t="s">
        <v>61</v>
      </c>
      <c r="V184" s="60" t="s">
        <v>61</v>
      </c>
      <c r="W184" s="60">
        <f t="shared" si="2"/>
        <v>16112</v>
      </c>
    </row>
    <row r="185" spans="1:23" x14ac:dyDescent="0.3">
      <c r="A185" s="3"/>
      <c r="B185" s="2">
        <v>33848</v>
      </c>
      <c r="C185" s="45">
        <v>0</v>
      </c>
      <c r="D185" s="45">
        <v>0</v>
      </c>
      <c r="E185" s="45">
        <v>1285</v>
      </c>
      <c r="F185" s="45">
        <v>0</v>
      </c>
      <c r="G185" s="45">
        <v>436</v>
      </c>
      <c r="H185" s="45">
        <v>2798</v>
      </c>
      <c r="I185" s="60">
        <v>3742</v>
      </c>
      <c r="J185" s="60">
        <v>3796</v>
      </c>
      <c r="K185" s="60">
        <v>691</v>
      </c>
      <c r="L185" s="60">
        <v>0</v>
      </c>
      <c r="M185" s="60">
        <v>4040</v>
      </c>
      <c r="N185" s="60">
        <v>250</v>
      </c>
      <c r="O185" s="60" t="s">
        <v>61</v>
      </c>
      <c r="P185" s="60" t="s">
        <v>61</v>
      </c>
      <c r="Q185" s="60" t="s">
        <v>61</v>
      </c>
      <c r="R185" s="60" t="s">
        <v>61</v>
      </c>
      <c r="S185" s="60" t="s">
        <v>61</v>
      </c>
      <c r="T185" s="60" t="s">
        <v>61</v>
      </c>
      <c r="U185" s="60" t="s">
        <v>61</v>
      </c>
      <c r="V185" s="60" t="s">
        <v>61</v>
      </c>
      <c r="W185" s="60">
        <f t="shared" si="2"/>
        <v>17038</v>
      </c>
    </row>
    <row r="186" spans="1:23" x14ac:dyDescent="0.3">
      <c r="A186" s="3"/>
      <c r="B186" s="2">
        <v>33878</v>
      </c>
      <c r="C186" s="45">
        <v>0</v>
      </c>
      <c r="D186" s="45">
        <v>0</v>
      </c>
      <c r="E186" s="45">
        <v>17</v>
      </c>
      <c r="F186" s="45">
        <v>0</v>
      </c>
      <c r="G186" s="45">
        <v>1009</v>
      </c>
      <c r="H186" s="45">
        <v>2579</v>
      </c>
      <c r="I186" s="60">
        <v>4630</v>
      </c>
      <c r="J186" s="60">
        <v>2976</v>
      </c>
      <c r="K186" s="60">
        <v>456</v>
      </c>
      <c r="L186" s="60">
        <v>2</v>
      </c>
      <c r="M186" s="60">
        <v>5904</v>
      </c>
      <c r="N186" s="60">
        <v>129</v>
      </c>
      <c r="O186" s="60" t="s">
        <v>61</v>
      </c>
      <c r="P186" s="60" t="s">
        <v>61</v>
      </c>
      <c r="Q186" s="60" t="s">
        <v>61</v>
      </c>
      <c r="R186" s="60" t="s">
        <v>61</v>
      </c>
      <c r="S186" s="60" t="s">
        <v>61</v>
      </c>
      <c r="T186" s="60" t="s">
        <v>61</v>
      </c>
      <c r="U186" s="60" t="s">
        <v>61</v>
      </c>
      <c r="V186" s="60" t="s">
        <v>61</v>
      </c>
      <c r="W186" s="60">
        <f t="shared" si="2"/>
        <v>17702</v>
      </c>
    </row>
    <row r="187" spans="1:23" x14ac:dyDescent="0.3">
      <c r="A187" s="3"/>
      <c r="B187" s="2">
        <v>33909</v>
      </c>
      <c r="C187" s="45">
        <v>0</v>
      </c>
      <c r="D187" s="45">
        <v>0</v>
      </c>
      <c r="E187" s="45">
        <v>1368</v>
      </c>
      <c r="F187" s="45">
        <v>0</v>
      </c>
      <c r="G187" s="45">
        <v>1103</v>
      </c>
      <c r="H187" s="45">
        <v>2740</v>
      </c>
      <c r="I187" s="60">
        <v>4661</v>
      </c>
      <c r="J187" s="60">
        <v>3339</v>
      </c>
      <c r="K187" s="60">
        <v>1413</v>
      </c>
      <c r="L187" s="60">
        <v>0</v>
      </c>
      <c r="M187" s="60">
        <v>5131</v>
      </c>
      <c r="N187" s="60">
        <v>409</v>
      </c>
      <c r="O187" s="60" t="s">
        <v>61</v>
      </c>
      <c r="P187" s="60" t="s">
        <v>61</v>
      </c>
      <c r="Q187" s="60" t="s">
        <v>61</v>
      </c>
      <c r="R187" s="60" t="s">
        <v>61</v>
      </c>
      <c r="S187" s="60" t="s">
        <v>61</v>
      </c>
      <c r="T187" s="60" t="s">
        <v>61</v>
      </c>
      <c r="U187" s="60" t="s">
        <v>61</v>
      </c>
      <c r="V187" s="60" t="s">
        <v>61</v>
      </c>
      <c r="W187" s="60">
        <f t="shared" si="2"/>
        <v>20164</v>
      </c>
    </row>
    <row r="188" spans="1:23" x14ac:dyDescent="0.3">
      <c r="A188" s="3"/>
      <c r="B188" s="2">
        <v>33939</v>
      </c>
      <c r="C188" s="45">
        <v>0</v>
      </c>
      <c r="D188" s="45">
        <v>0</v>
      </c>
      <c r="E188" s="45">
        <v>792</v>
      </c>
      <c r="F188" s="45">
        <v>0</v>
      </c>
      <c r="G188" s="45">
        <v>389</v>
      </c>
      <c r="H188" s="45">
        <v>1103</v>
      </c>
      <c r="I188" s="60">
        <v>4977</v>
      </c>
      <c r="J188" s="60">
        <v>3715</v>
      </c>
      <c r="K188" s="60">
        <v>1043</v>
      </c>
      <c r="L188" s="60">
        <v>0</v>
      </c>
      <c r="M188" s="60">
        <v>4203</v>
      </c>
      <c r="N188" s="60">
        <v>127</v>
      </c>
      <c r="O188" s="60" t="s">
        <v>61</v>
      </c>
      <c r="P188" s="60" t="s">
        <v>61</v>
      </c>
      <c r="Q188" s="60" t="s">
        <v>61</v>
      </c>
      <c r="R188" s="60" t="s">
        <v>61</v>
      </c>
      <c r="S188" s="60" t="s">
        <v>61</v>
      </c>
      <c r="T188" s="60" t="s">
        <v>61</v>
      </c>
      <c r="U188" s="60" t="s">
        <v>61</v>
      </c>
      <c r="V188" s="60" t="s">
        <v>61</v>
      </c>
      <c r="W188" s="60">
        <f t="shared" si="2"/>
        <v>16349</v>
      </c>
    </row>
    <row r="189" spans="1:23" x14ac:dyDescent="0.3">
      <c r="A189" s="3"/>
      <c r="B189" s="2">
        <v>33970</v>
      </c>
      <c r="C189" s="45">
        <v>1</v>
      </c>
      <c r="D189" s="45">
        <v>0</v>
      </c>
      <c r="E189" s="45">
        <v>1437</v>
      </c>
      <c r="F189" s="45">
        <v>0</v>
      </c>
      <c r="G189" s="45">
        <v>362</v>
      </c>
      <c r="H189" s="45">
        <v>2348</v>
      </c>
      <c r="I189" s="60">
        <v>2025</v>
      </c>
      <c r="J189" s="60">
        <v>3363</v>
      </c>
      <c r="K189" s="60">
        <v>895</v>
      </c>
      <c r="L189" s="60">
        <v>0</v>
      </c>
      <c r="M189" s="60">
        <v>3836</v>
      </c>
      <c r="N189" s="60">
        <v>341</v>
      </c>
      <c r="O189" s="60" t="s">
        <v>61</v>
      </c>
      <c r="P189" s="60" t="s">
        <v>61</v>
      </c>
      <c r="Q189" s="60" t="s">
        <v>61</v>
      </c>
      <c r="R189" s="60" t="s">
        <v>61</v>
      </c>
      <c r="S189" s="60" t="s">
        <v>61</v>
      </c>
      <c r="T189" s="60" t="s">
        <v>61</v>
      </c>
      <c r="U189" s="60" t="s">
        <v>61</v>
      </c>
      <c r="V189" s="60" t="s">
        <v>61</v>
      </c>
      <c r="W189" s="60">
        <f t="shared" si="2"/>
        <v>14608</v>
      </c>
    </row>
    <row r="190" spans="1:23" x14ac:dyDescent="0.3">
      <c r="A190" s="3"/>
      <c r="B190" s="2">
        <v>34001</v>
      </c>
      <c r="C190" s="45">
        <v>0</v>
      </c>
      <c r="D190" s="45">
        <v>0</v>
      </c>
      <c r="E190" s="45">
        <v>14</v>
      </c>
      <c r="F190" s="45">
        <v>0</v>
      </c>
      <c r="G190" s="45">
        <v>512</v>
      </c>
      <c r="H190" s="45">
        <v>1519</v>
      </c>
      <c r="I190" s="60">
        <v>4166</v>
      </c>
      <c r="J190" s="60">
        <v>4234</v>
      </c>
      <c r="K190" s="60">
        <v>752</v>
      </c>
      <c r="L190" s="60">
        <v>0</v>
      </c>
      <c r="M190" s="60">
        <v>5270</v>
      </c>
      <c r="N190" s="60">
        <v>132</v>
      </c>
      <c r="O190" s="60" t="s">
        <v>61</v>
      </c>
      <c r="P190" s="60" t="s">
        <v>61</v>
      </c>
      <c r="Q190" s="60" t="s">
        <v>61</v>
      </c>
      <c r="R190" s="60" t="s">
        <v>61</v>
      </c>
      <c r="S190" s="60" t="s">
        <v>61</v>
      </c>
      <c r="T190" s="60" t="s">
        <v>61</v>
      </c>
      <c r="U190" s="60" t="s">
        <v>61</v>
      </c>
      <c r="V190" s="60" t="s">
        <v>61</v>
      </c>
      <c r="W190" s="60">
        <f t="shared" si="2"/>
        <v>16599</v>
      </c>
    </row>
    <row r="191" spans="1:23" x14ac:dyDescent="0.3">
      <c r="A191" s="3"/>
      <c r="B191" s="2">
        <v>34029</v>
      </c>
      <c r="C191" s="45">
        <v>1065</v>
      </c>
      <c r="D191" s="45">
        <v>0</v>
      </c>
      <c r="E191" s="45">
        <v>1531</v>
      </c>
      <c r="F191" s="45">
        <v>0</v>
      </c>
      <c r="G191" s="45">
        <v>824</v>
      </c>
      <c r="H191" s="45">
        <v>4022</v>
      </c>
      <c r="I191" s="60">
        <v>4536</v>
      </c>
      <c r="J191" s="60">
        <v>4900</v>
      </c>
      <c r="K191" s="60">
        <v>719</v>
      </c>
      <c r="L191" s="60">
        <v>0</v>
      </c>
      <c r="M191" s="60">
        <v>5687</v>
      </c>
      <c r="N191" s="60">
        <v>575</v>
      </c>
      <c r="O191" s="60" t="s">
        <v>61</v>
      </c>
      <c r="P191" s="60" t="s">
        <v>61</v>
      </c>
      <c r="Q191" s="60" t="s">
        <v>61</v>
      </c>
      <c r="R191" s="60" t="s">
        <v>61</v>
      </c>
      <c r="S191" s="60" t="s">
        <v>61</v>
      </c>
      <c r="T191" s="60" t="s">
        <v>61</v>
      </c>
      <c r="U191" s="60" t="s">
        <v>61</v>
      </c>
      <c r="V191" s="60" t="s">
        <v>61</v>
      </c>
      <c r="W191" s="60">
        <f t="shared" si="2"/>
        <v>23859</v>
      </c>
    </row>
    <row r="192" spans="1:23" x14ac:dyDescent="0.3">
      <c r="A192" s="3"/>
      <c r="B192" s="2">
        <v>34060</v>
      </c>
      <c r="C192" s="45">
        <v>19344</v>
      </c>
      <c r="D192" s="45">
        <v>0</v>
      </c>
      <c r="E192" s="45">
        <v>1475</v>
      </c>
      <c r="F192" s="45">
        <v>0</v>
      </c>
      <c r="G192" s="45">
        <v>494</v>
      </c>
      <c r="H192" s="45">
        <v>1990</v>
      </c>
      <c r="I192" s="60">
        <v>3447</v>
      </c>
      <c r="J192" s="60">
        <v>4837</v>
      </c>
      <c r="K192" s="60">
        <v>774</v>
      </c>
      <c r="L192" s="60">
        <v>0</v>
      </c>
      <c r="M192" s="60">
        <v>6472</v>
      </c>
      <c r="N192" s="60">
        <v>441</v>
      </c>
      <c r="O192" s="60" t="s">
        <v>61</v>
      </c>
      <c r="P192" s="60" t="s">
        <v>61</v>
      </c>
      <c r="Q192" s="60" t="s">
        <v>61</v>
      </c>
      <c r="R192" s="60" t="s">
        <v>61</v>
      </c>
      <c r="S192" s="60" t="s">
        <v>61</v>
      </c>
      <c r="T192" s="60" t="s">
        <v>61</v>
      </c>
      <c r="U192" s="60" t="s">
        <v>61</v>
      </c>
      <c r="V192" s="60" t="s">
        <v>61</v>
      </c>
      <c r="W192" s="60">
        <f t="shared" si="2"/>
        <v>39274</v>
      </c>
    </row>
    <row r="193" spans="1:23" x14ac:dyDescent="0.3">
      <c r="A193" s="3"/>
      <c r="B193" s="2">
        <v>34090</v>
      </c>
      <c r="C193" s="45">
        <v>21912</v>
      </c>
      <c r="D193" s="45">
        <v>0</v>
      </c>
      <c r="E193" s="45">
        <v>770</v>
      </c>
      <c r="F193" s="45">
        <v>0</v>
      </c>
      <c r="G193" s="45">
        <v>440</v>
      </c>
      <c r="H193" s="45">
        <v>2027</v>
      </c>
      <c r="I193" s="60">
        <v>3858</v>
      </c>
      <c r="J193" s="60">
        <v>4187</v>
      </c>
      <c r="K193" s="60">
        <v>1133</v>
      </c>
      <c r="L193" s="60">
        <v>0</v>
      </c>
      <c r="M193" s="60">
        <v>6717</v>
      </c>
      <c r="N193" s="60">
        <v>307</v>
      </c>
      <c r="O193" s="60" t="s">
        <v>61</v>
      </c>
      <c r="P193" s="60" t="s">
        <v>61</v>
      </c>
      <c r="Q193" s="60" t="s">
        <v>61</v>
      </c>
      <c r="R193" s="60" t="s">
        <v>61</v>
      </c>
      <c r="S193" s="60" t="s">
        <v>61</v>
      </c>
      <c r="T193" s="60" t="s">
        <v>61</v>
      </c>
      <c r="U193" s="60" t="s">
        <v>61</v>
      </c>
      <c r="V193" s="60" t="s">
        <v>61</v>
      </c>
      <c r="W193" s="60">
        <f t="shared" si="2"/>
        <v>41351</v>
      </c>
    </row>
    <row r="194" spans="1:23" x14ac:dyDescent="0.3">
      <c r="A194" s="3"/>
      <c r="B194" s="2">
        <v>34121</v>
      </c>
      <c r="C194" s="45">
        <v>5359</v>
      </c>
      <c r="D194" s="45">
        <v>0</v>
      </c>
      <c r="E194" s="45">
        <v>1012</v>
      </c>
      <c r="F194" s="45">
        <v>0</v>
      </c>
      <c r="G194" s="45">
        <v>719</v>
      </c>
      <c r="H194" s="45">
        <v>3613</v>
      </c>
      <c r="I194" s="60">
        <v>4313</v>
      </c>
      <c r="J194" s="60">
        <v>4036</v>
      </c>
      <c r="K194" s="60">
        <v>771</v>
      </c>
      <c r="L194" s="60">
        <v>0</v>
      </c>
      <c r="M194" s="60">
        <v>6955</v>
      </c>
      <c r="N194" s="60">
        <v>57</v>
      </c>
      <c r="O194" s="60" t="s">
        <v>61</v>
      </c>
      <c r="P194" s="60" t="s">
        <v>61</v>
      </c>
      <c r="Q194" s="60" t="s">
        <v>61</v>
      </c>
      <c r="R194" s="60" t="s">
        <v>61</v>
      </c>
      <c r="S194" s="60" t="s">
        <v>61</v>
      </c>
      <c r="T194" s="60" t="s">
        <v>61</v>
      </c>
      <c r="U194" s="60" t="s">
        <v>61</v>
      </c>
      <c r="V194" s="60" t="s">
        <v>61</v>
      </c>
      <c r="W194" s="60">
        <f t="shared" si="2"/>
        <v>26835</v>
      </c>
    </row>
    <row r="195" spans="1:23" x14ac:dyDescent="0.3">
      <c r="A195" s="3"/>
      <c r="B195" s="2">
        <v>34151</v>
      </c>
      <c r="C195" s="45">
        <v>0</v>
      </c>
      <c r="D195" s="45">
        <v>0</v>
      </c>
      <c r="E195" s="45">
        <v>1163</v>
      </c>
      <c r="F195" s="45">
        <v>0</v>
      </c>
      <c r="G195" s="45">
        <v>530</v>
      </c>
      <c r="H195" s="45">
        <v>3269</v>
      </c>
      <c r="I195" s="60">
        <v>4469</v>
      </c>
      <c r="J195" s="60">
        <v>3712</v>
      </c>
      <c r="K195" s="60">
        <v>706</v>
      </c>
      <c r="L195" s="60">
        <v>0</v>
      </c>
      <c r="M195" s="60">
        <v>5752</v>
      </c>
      <c r="N195" s="60">
        <v>91</v>
      </c>
      <c r="O195" s="60" t="s">
        <v>61</v>
      </c>
      <c r="P195" s="60" t="s">
        <v>61</v>
      </c>
      <c r="Q195" s="60" t="s">
        <v>61</v>
      </c>
      <c r="R195" s="60" t="s">
        <v>61</v>
      </c>
      <c r="S195" s="60" t="s">
        <v>61</v>
      </c>
      <c r="T195" s="60" t="s">
        <v>61</v>
      </c>
      <c r="U195" s="60" t="s">
        <v>61</v>
      </c>
      <c r="V195" s="60" t="s">
        <v>61</v>
      </c>
      <c r="W195" s="60">
        <f t="shared" si="2"/>
        <v>19692</v>
      </c>
    </row>
    <row r="196" spans="1:23" x14ac:dyDescent="0.3">
      <c r="A196" s="3"/>
      <c r="B196" s="2">
        <v>34182</v>
      </c>
      <c r="C196" s="45">
        <v>0</v>
      </c>
      <c r="D196" s="45">
        <v>0</v>
      </c>
      <c r="E196" s="45">
        <v>33</v>
      </c>
      <c r="F196" s="45">
        <v>0</v>
      </c>
      <c r="G196" s="45">
        <v>256</v>
      </c>
      <c r="H196" s="45">
        <v>2166</v>
      </c>
      <c r="I196" s="60">
        <v>3218</v>
      </c>
      <c r="J196" s="60">
        <v>1847</v>
      </c>
      <c r="K196" s="60">
        <v>626</v>
      </c>
      <c r="L196" s="60">
        <v>0</v>
      </c>
      <c r="M196" s="60">
        <v>6680</v>
      </c>
      <c r="N196" s="60">
        <v>275</v>
      </c>
      <c r="O196" s="60" t="s">
        <v>61</v>
      </c>
      <c r="P196" s="60" t="s">
        <v>61</v>
      </c>
      <c r="Q196" s="60" t="s">
        <v>61</v>
      </c>
      <c r="R196" s="60" t="s">
        <v>61</v>
      </c>
      <c r="S196" s="60" t="s">
        <v>61</v>
      </c>
      <c r="T196" s="60" t="s">
        <v>61</v>
      </c>
      <c r="U196" s="60" t="s">
        <v>61</v>
      </c>
      <c r="V196" s="60" t="s">
        <v>61</v>
      </c>
      <c r="W196" s="60">
        <f t="shared" si="2"/>
        <v>15101</v>
      </c>
    </row>
    <row r="197" spans="1:23" x14ac:dyDescent="0.3">
      <c r="A197" s="3"/>
      <c r="B197" s="2">
        <v>34213</v>
      </c>
      <c r="C197" s="45">
        <v>0</v>
      </c>
      <c r="D197" s="45">
        <v>0</v>
      </c>
      <c r="E197" s="45">
        <v>1407</v>
      </c>
      <c r="F197" s="45">
        <v>0</v>
      </c>
      <c r="G197" s="45">
        <v>306</v>
      </c>
      <c r="H197" s="45">
        <v>1336</v>
      </c>
      <c r="I197" s="60">
        <v>2623</v>
      </c>
      <c r="J197" s="60">
        <v>3146</v>
      </c>
      <c r="K197" s="60">
        <v>442</v>
      </c>
      <c r="L197" s="60">
        <v>0</v>
      </c>
      <c r="M197" s="60">
        <v>5505</v>
      </c>
      <c r="N197" s="60">
        <v>312</v>
      </c>
      <c r="O197" s="60" t="s">
        <v>61</v>
      </c>
      <c r="P197" s="60" t="s">
        <v>61</v>
      </c>
      <c r="Q197" s="60" t="s">
        <v>61</v>
      </c>
      <c r="R197" s="60" t="s">
        <v>61</v>
      </c>
      <c r="S197" s="60" t="s">
        <v>61</v>
      </c>
      <c r="T197" s="60" t="s">
        <v>61</v>
      </c>
      <c r="U197" s="60" t="s">
        <v>61</v>
      </c>
      <c r="V197" s="60" t="s">
        <v>61</v>
      </c>
      <c r="W197" s="60">
        <f t="shared" si="2"/>
        <v>15077</v>
      </c>
    </row>
    <row r="198" spans="1:23" x14ac:dyDescent="0.3">
      <c r="A198" s="3"/>
      <c r="B198" s="2">
        <v>34243</v>
      </c>
      <c r="C198" s="45">
        <v>1</v>
      </c>
      <c r="D198" s="45">
        <v>0</v>
      </c>
      <c r="E198" s="45">
        <v>1813</v>
      </c>
      <c r="F198" s="45">
        <v>0</v>
      </c>
      <c r="G198" s="45">
        <v>461</v>
      </c>
      <c r="H198" s="45">
        <v>2642</v>
      </c>
      <c r="I198" s="60">
        <v>3321</v>
      </c>
      <c r="J198" s="60">
        <v>5218</v>
      </c>
      <c r="K198" s="60">
        <v>847</v>
      </c>
      <c r="L198" s="60">
        <v>0</v>
      </c>
      <c r="M198" s="60">
        <v>5888</v>
      </c>
      <c r="N198" s="60">
        <v>88</v>
      </c>
      <c r="O198" s="60" t="s">
        <v>61</v>
      </c>
      <c r="P198" s="60" t="s">
        <v>61</v>
      </c>
      <c r="Q198" s="60" t="s">
        <v>61</v>
      </c>
      <c r="R198" s="60" t="s">
        <v>61</v>
      </c>
      <c r="S198" s="60" t="s">
        <v>61</v>
      </c>
      <c r="T198" s="60" t="s">
        <v>61</v>
      </c>
      <c r="U198" s="60" t="s">
        <v>61</v>
      </c>
      <c r="V198" s="60" t="s">
        <v>61</v>
      </c>
      <c r="W198" s="60">
        <f t="shared" si="2"/>
        <v>20279</v>
      </c>
    </row>
    <row r="199" spans="1:23" x14ac:dyDescent="0.3">
      <c r="A199" s="3"/>
      <c r="B199" s="2">
        <v>34274</v>
      </c>
      <c r="C199" s="45">
        <v>1</v>
      </c>
      <c r="D199" s="45">
        <v>0</v>
      </c>
      <c r="E199" s="45">
        <v>932</v>
      </c>
      <c r="F199" s="45">
        <v>0</v>
      </c>
      <c r="G199" s="45">
        <v>605</v>
      </c>
      <c r="H199" s="45">
        <v>2491</v>
      </c>
      <c r="I199" s="60">
        <v>3098</v>
      </c>
      <c r="J199" s="60">
        <v>5302</v>
      </c>
      <c r="K199" s="60">
        <v>790</v>
      </c>
      <c r="L199" s="60">
        <v>0</v>
      </c>
      <c r="M199" s="60">
        <v>5297</v>
      </c>
      <c r="N199" s="60">
        <v>191</v>
      </c>
      <c r="O199" s="60" t="s">
        <v>61</v>
      </c>
      <c r="P199" s="60" t="s">
        <v>61</v>
      </c>
      <c r="Q199" s="60" t="s">
        <v>61</v>
      </c>
      <c r="R199" s="60" t="s">
        <v>61</v>
      </c>
      <c r="S199" s="60" t="s">
        <v>61</v>
      </c>
      <c r="T199" s="60" t="s">
        <v>61</v>
      </c>
      <c r="U199" s="60" t="s">
        <v>61</v>
      </c>
      <c r="V199" s="60" t="s">
        <v>61</v>
      </c>
      <c r="W199" s="60">
        <f t="shared" si="2"/>
        <v>18707</v>
      </c>
    </row>
    <row r="200" spans="1:23" x14ac:dyDescent="0.3">
      <c r="A200" s="3"/>
      <c r="B200" s="2">
        <v>34304</v>
      </c>
      <c r="C200" s="45">
        <v>0</v>
      </c>
      <c r="D200" s="45">
        <v>0</v>
      </c>
      <c r="E200" s="45">
        <v>2788</v>
      </c>
      <c r="F200" s="45">
        <v>0</v>
      </c>
      <c r="G200" s="45">
        <v>661</v>
      </c>
      <c r="H200" s="45">
        <v>2850</v>
      </c>
      <c r="I200" s="60">
        <v>3102</v>
      </c>
      <c r="J200" s="60">
        <v>4078</v>
      </c>
      <c r="K200" s="60">
        <v>830</v>
      </c>
      <c r="L200" s="60">
        <v>0</v>
      </c>
      <c r="M200" s="60">
        <v>5026</v>
      </c>
      <c r="N200" s="60">
        <v>101</v>
      </c>
      <c r="O200" s="60" t="s">
        <v>61</v>
      </c>
      <c r="P200" s="60" t="s">
        <v>61</v>
      </c>
      <c r="Q200" s="60" t="s">
        <v>61</v>
      </c>
      <c r="R200" s="60" t="s">
        <v>61</v>
      </c>
      <c r="S200" s="60" t="s">
        <v>61</v>
      </c>
      <c r="T200" s="60" t="s">
        <v>61</v>
      </c>
      <c r="U200" s="60" t="s">
        <v>61</v>
      </c>
      <c r="V200" s="60" t="s">
        <v>61</v>
      </c>
      <c r="W200" s="60">
        <f t="shared" si="2"/>
        <v>19436</v>
      </c>
    </row>
    <row r="201" spans="1:23" x14ac:dyDescent="0.3">
      <c r="A201" s="3"/>
      <c r="B201" s="2">
        <v>34335</v>
      </c>
      <c r="C201" s="45">
        <v>0</v>
      </c>
      <c r="D201" s="45">
        <v>0</v>
      </c>
      <c r="E201" s="45">
        <v>1558</v>
      </c>
      <c r="F201" s="45">
        <v>1</v>
      </c>
      <c r="G201" s="45">
        <v>317</v>
      </c>
      <c r="H201" s="45">
        <v>1957</v>
      </c>
      <c r="I201" s="60">
        <v>2166</v>
      </c>
      <c r="J201" s="60">
        <v>3918</v>
      </c>
      <c r="K201" s="60">
        <v>553</v>
      </c>
      <c r="L201" s="60">
        <v>0</v>
      </c>
      <c r="M201" s="60">
        <v>4978</v>
      </c>
      <c r="N201" s="60">
        <v>245</v>
      </c>
      <c r="O201" s="60" t="s">
        <v>61</v>
      </c>
      <c r="P201" s="60" t="s">
        <v>61</v>
      </c>
      <c r="Q201" s="60" t="s">
        <v>61</v>
      </c>
      <c r="R201" s="60" t="s">
        <v>61</v>
      </c>
      <c r="S201" s="60" t="s">
        <v>61</v>
      </c>
      <c r="T201" s="60" t="s">
        <v>61</v>
      </c>
      <c r="U201" s="60" t="s">
        <v>61</v>
      </c>
      <c r="V201" s="60" t="s">
        <v>61</v>
      </c>
      <c r="W201" s="60">
        <f t="shared" ref="W201:W264" si="3">SUM(C201:N201)</f>
        <v>15693</v>
      </c>
    </row>
    <row r="202" spans="1:23" x14ac:dyDescent="0.3">
      <c r="A202" s="3"/>
      <c r="B202" s="2">
        <v>34366</v>
      </c>
      <c r="C202" s="45">
        <v>2</v>
      </c>
      <c r="D202" s="45">
        <v>0</v>
      </c>
      <c r="E202" s="45">
        <v>436</v>
      </c>
      <c r="F202" s="45">
        <v>0</v>
      </c>
      <c r="G202" s="45">
        <v>336</v>
      </c>
      <c r="H202" s="45">
        <v>2202</v>
      </c>
      <c r="I202" s="60">
        <v>2722</v>
      </c>
      <c r="J202" s="60">
        <v>5057</v>
      </c>
      <c r="K202" s="60">
        <v>841</v>
      </c>
      <c r="L202" s="60">
        <v>0</v>
      </c>
      <c r="M202" s="60">
        <v>5720</v>
      </c>
      <c r="N202" s="60">
        <v>256</v>
      </c>
      <c r="O202" s="60" t="s">
        <v>61</v>
      </c>
      <c r="P202" s="60" t="s">
        <v>61</v>
      </c>
      <c r="Q202" s="60" t="s">
        <v>61</v>
      </c>
      <c r="R202" s="60" t="s">
        <v>61</v>
      </c>
      <c r="S202" s="60" t="s">
        <v>61</v>
      </c>
      <c r="T202" s="60" t="s">
        <v>61</v>
      </c>
      <c r="U202" s="60" t="s">
        <v>61</v>
      </c>
      <c r="V202" s="60" t="s">
        <v>61</v>
      </c>
      <c r="W202" s="60">
        <f t="shared" si="3"/>
        <v>17572</v>
      </c>
    </row>
    <row r="203" spans="1:23" x14ac:dyDescent="0.3">
      <c r="A203" s="3"/>
      <c r="B203" s="2">
        <v>34394</v>
      </c>
      <c r="C203" s="45">
        <v>32840</v>
      </c>
      <c r="D203" s="45">
        <v>0</v>
      </c>
      <c r="E203" s="45">
        <v>376</v>
      </c>
      <c r="F203" s="45">
        <v>1</v>
      </c>
      <c r="G203" s="45">
        <v>369</v>
      </c>
      <c r="H203" s="45">
        <v>960</v>
      </c>
      <c r="I203" s="60">
        <v>1848</v>
      </c>
      <c r="J203" s="60">
        <v>4502</v>
      </c>
      <c r="K203" s="60">
        <v>568</v>
      </c>
      <c r="L203" s="60">
        <v>0</v>
      </c>
      <c r="M203" s="60">
        <v>3244</v>
      </c>
      <c r="N203" s="60">
        <v>366</v>
      </c>
      <c r="O203" s="60" t="s">
        <v>61</v>
      </c>
      <c r="P203" s="60" t="s">
        <v>61</v>
      </c>
      <c r="Q203" s="60" t="s">
        <v>61</v>
      </c>
      <c r="R203" s="60" t="s">
        <v>61</v>
      </c>
      <c r="S203" s="60" t="s">
        <v>61</v>
      </c>
      <c r="T203" s="60" t="s">
        <v>61</v>
      </c>
      <c r="U203" s="60" t="s">
        <v>61</v>
      </c>
      <c r="V203" s="60" t="s">
        <v>61</v>
      </c>
      <c r="W203" s="60">
        <f t="shared" si="3"/>
        <v>45074</v>
      </c>
    </row>
    <row r="204" spans="1:23" x14ac:dyDescent="0.3">
      <c r="A204" s="3"/>
      <c r="B204" s="2">
        <v>34425</v>
      </c>
      <c r="C204" s="45">
        <v>1467</v>
      </c>
      <c r="D204" s="45">
        <v>0</v>
      </c>
      <c r="E204" s="45">
        <v>196</v>
      </c>
      <c r="F204" s="45">
        <v>1</v>
      </c>
      <c r="G204" s="45">
        <v>225</v>
      </c>
      <c r="H204" s="45">
        <v>1257</v>
      </c>
      <c r="I204" s="60">
        <v>686</v>
      </c>
      <c r="J204" s="60">
        <v>3813</v>
      </c>
      <c r="K204" s="60">
        <v>260</v>
      </c>
      <c r="L204" s="60">
        <v>0</v>
      </c>
      <c r="M204" s="60">
        <v>2265</v>
      </c>
      <c r="N204" s="60">
        <v>3</v>
      </c>
      <c r="O204" s="60" t="s">
        <v>61</v>
      </c>
      <c r="P204" s="60" t="s">
        <v>61</v>
      </c>
      <c r="Q204" s="60" t="s">
        <v>61</v>
      </c>
      <c r="R204" s="60" t="s">
        <v>61</v>
      </c>
      <c r="S204" s="60" t="s">
        <v>61</v>
      </c>
      <c r="T204" s="60" t="s">
        <v>61</v>
      </c>
      <c r="U204" s="60" t="s">
        <v>61</v>
      </c>
      <c r="V204" s="60" t="s">
        <v>61</v>
      </c>
      <c r="W204" s="60">
        <f t="shared" si="3"/>
        <v>10173</v>
      </c>
    </row>
    <row r="205" spans="1:23" x14ac:dyDescent="0.3">
      <c r="A205" s="3"/>
      <c r="B205" s="2">
        <v>34455</v>
      </c>
      <c r="C205" s="45">
        <v>1093</v>
      </c>
      <c r="D205" s="45">
        <v>0</v>
      </c>
      <c r="E205" s="45">
        <v>991</v>
      </c>
      <c r="F205" s="45">
        <v>4</v>
      </c>
      <c r="G205" s="45">
        <v>639</v>
      </c>
      <c r="H205" s="45">
        <v>3063</v>
      </c>
      <c r="I205" s="60">
        <v>5590</v>
      </c>
      <c r="J205" s="60">
        <v>4688</v>
      </c>
      <c r="K205" s="60">
        <v>558</v>
      </c>
      <c r="L205" s="60">
        <v>0</v>
      </c>
      <c r="M205" s="60">
        <v>9566</v>
      </c>
      <c r="N205" s="60">
        <v>123</v>
      </c>
      <c r="O205" s="60" t="s">
        <v>61</v>
      </c>
      <c r="P205" s="60" t="s">
        <v>61</v>
      </c>
      <c r="Q205" s="60" t="s">
        <v>61</v>
      </c>
      <c r="R205" s="60" t="s">
        <v>61</v>
      </c>
      <c r="S205" s="60" t="s">
        <v>61</v>
      </c>
      <c r="T205" s="60" t="s">
        <v>61</v>
      </c>
      <c r="U205" s="60" t="s">
        <v>61</v>
      </c>
      <c r="V205" s="60" t="s">
        <v>61</v>
      </c>
      <c r="W205" s="60">
        <f t="shared" si="3"/>
        <v>26315</v>
      </c>
    </row>
    <row r="206" spans="1:23" x14ac:dyDescent="0.3">
      <c r="A206" s="3"/>
      <c r="B206" s="2">
        <v>34486</v>
      </c>
      <c r="C206" s="45">
        <v>19578</v>
      </c>
      <c r="D206" s="45">
        <v>0</v>
      </c>
      <c r="E206" s="45">
        <v>329</v>
      </c>
      <c r="F206" s="45">
        <v>2</v>
      </c>
      <c r="G206" s="45">
        <v>354</v>
      </c>
      <c r="H206" s="45">
        <v>1346</v>
      </c>
      <c r="I206" s="60">
        <v>2454</v>
      </c>
      <c r="J206" s="60">
        <v>4070</v>
      </c>
      <c r="K206" s="60">
        <v>352</v>
      </c>
      <c r="L206" s="60">
        <v>0</v>
      </c>
      <c r="M206" s="60">
        <v>5626</v>
      </c>
      <c r="N206" s="60">
        <v>91</v>
      </c>
      <c r="O206" s="60" t="s">
        <v>61</v>
      </c>
      <c r="P206" s="60" t="s">
        <v>61</v>
      </c>
      <c r="Q206" s="60" t="s">
        <v>61</v>
      </c>
      <c r="R206" s="60" t="s">
        <v>61</v>
      </c>
      <c r="S206" s="60" t="s">
        <v>61</v>
      </c>
      <c r="T206" s="60" t="s">
        <v>61</v>
      </c>
      <c r="U206" s="60" t="s">
        <v>61</v>
      </c>
      <c r="V206" s="60" t="s">
        <v>61</v>
      </c>
      <c r="W206" s="60">
        <f t="shared" si="3"/>
        <v>34202</v>
      </c>
    </row>
    <row r="207" spans="1:23" x14ac:dyDescent="0.3">
      <c r="A207" s="3"/>
      <c r="B207" s="2">
        <v>34516</v>
      </c>
      <c r="C207" s="45">
        <v>0</v>
      </c>
      <c r="D207" s="45">
        <v>0</v>
      </c>
      <c r="E207" s="45">
        <v>552</v>
      </c>
      <c r="F207" s="45">
        <v>2</v>
      </c>
      <c r="G207" s="45">
        <v>440</v>
      </c>
      <c r="H207" s="45">
        <v>1932</v>
      </c>
      <c r="I207" s="60">
        <v>2938</v>
      </c>
      <c r="J207" s="60">
        <v>5460</v>
      </c>
      <c r="K207" s="60">
        <v>521</v>
      </c>
      <c r="L207" s="60">
        <v>0</v>
      </c>
      <c r="M207" s="60">
        <v>3387</v>
      </c>
      <c r="N207" s="60">
        <v>109</v>
      </c>
      <c r="O207" s="60" t="s">
        <v>61</v>
      </c>
      <c r="P207" s="60" t="s">
        <v>61</v>
      </c>
      <c r="Q207" s="60" t="s">
        <v>61</v>
      </c>
      <c r="R207" s="60" t="s">
        <v>61</v>
      </c>
      <c r="S207" s="60" t="s">
        <v>61</v>
      </c>
      <c r="T207" s="60" t="s">
        <v>61</v>
      </c>
      <c r="U207" s="60" t="s">
        <v>61</v>
      </c>
      <c r="V207" s="60" t="s">
        <v>61</v>
      </c>
      <c r="W207" s="60">
        <f t="shared" si="3"/>
        <v>15341</v>
      </c>
    </row>
    <row r="208" spans="1:23" x14ac:dyDescent="0.3">
      <c r="A208" s="3"/>
      <c r="B208" s="2">
        <v>34547</v>
      </c>
      <c r="C208" s="45">
        <v>0</v>
      </c>
      <c r="D208" s="45">
        <v>0</v>
      </c>
      <c r="E208" s="45">
        <v>449</v>
      </c>
      <c r="F208" s="45">
        <v>0</v>
      </c>
      <c r="G208" s="45">
        <v>485</v>
      </c>
      <c r="H208" s="45">
        <v>2571</v>
      </c>
      <c r="I208" s="60">
        <v>4959</v>
      </c>
      <c r="J208" s="60">
        <v>2518</v>
      </c>
      <c r="K208" s="60">
        <v>256</v>
      </c>
      <c r="L208" s="60">
        <v>0</v>
      </c>
      <c r="M208" s="60">
        <v>5629</v>
      </c>
      <c r="N208" s="60">
        <v>75</v>
      </c>
      <c r="O208" s="60" t="s">
        <v>61</v>
      </c>
      <c r="P208" s="60" t="s">
        <v>61</v>
      </c>
      <c r="Q208" s="60" t="s">
        <v>61</v>
      </c>
      <c r="R208" s="60" t="s">
        <v>61</v>
      </c>
      <c r="S208" s="60" t="s">
        <v>61</v>
      </c>
      <c r="T208" s="60" t="s">
        <v>61</v>
      </c>
      <c r="U208" s="60" t="s">
        <v>61</v>
      </c>
      <c r="V208" s="60" t="s">
        <v>61</v>
      </c>
      <c r="W208" s="60">
        <f t="shared" si="3"/>
        <v>16942</v>
      </c>
    </row>
    <row r="209" spans="1:23" x14ac:dyDescent="0.3">
      <c r="A209" s="3"/>
      <c r="B209" s="2">
        <v>34578</v>
      </c>
      <c r="C209" s="45">
        <v>1</v>
      </c>
      <c r="D209" s="45">
        <v>0</v>
      </c>
      <c r="E209" s="45">
        <v>811</v>
      </c>
      <c r="F209" s="45">
        <v>15</v>
      </c>
      <c r="G209" s="45">
        <v>634</v>
      </c>
      <c r="H209" s="45">
        <v>3091</v>
      </c>
      <c r="I209" s="60">
        <v>3977</v>
      </c>
      <c r="J209" s="60">
        <v>3340</v>
      </c>
      <c r="K209" s="60">
        <v>281</v>
      </c>
      <c r="L209" s="60">
        <v>0</v>
      </c>
      <c r="M209" s="60">
        <v>6830</v>
      </c>
      <c r="N209" s="60">
        <v>62</v>
      </c>
      <c r="O209" s="60" t="s">
        <v>61</v>
      </c>
      <c r="P209" s="60" t="s">
        <v>61</v>
      </c>
      <c r="Q209" s="60" t="s">
        <v>61</v>
      </c>
      <c r="R209" s="60" t="s">
        <v>61</v>
      </c>
      <c r="S209" s="60" t="s">
        <v>61</v>
      </c>
      <c r="T209" s="60" t="s">
        <v>61</v>
      </c>
      <c r="U209" s="60" t="s">
        <v>61</v>
      </c>
      <c r="V209" s="60" t="s">
        <v>61</v>
      </c>
      <c r="W209" s="60">
        <f t="shared" si="3"/>
        <v>19042</v>
      </c>
    </row>
    <row r="210" spans="1:23" x14ac:dyDescent="0.3">
      <c r="A210" s="3"/>
      <c r="B210" s="2">
        <v>34608</v>
      </c>
      <c r="C210" s="45">
        <v>0</v>
      </c>
      <c r="D210" s="45">
        <v>0</v>
      </c>
      <c r="E210" s="45">
        <v>1032</v>
      </c>
      <c r="F210" s="45">
        <v>1</v>
      </c>
      <c r="G210" s="45">
        <v>691</v>
      </c>
      <c r="H210" s="45">
        <v>2309</v>
      </c>
      <c r="I210" s="60">
        <v>4415</v>
      </c>
      <c r="J210" s="60">
        <v>5235</v>
      </c>
      <c r="K210" s="60">
        <v>595</v>
      </c>
      <c r="L210" s="60">
        <v>7</v>
      </c>
      <c r="M210" s="60">
        <v>7510</v>
      </c>
      <c r="N210" s="60">
        <v>173</v>
      </c>
      <c r="O210" s="60" t="s">
        <v>61</v>
      </c>
      <c r="P210" s="60" t="s">
        <v>61</v>
      </c>
      <c r="Q210" s="60" t="s">
        <v>61</v>
      </c>
      <c r="R210" s="60" t="s">
        <v>61</v>
      </c>
      <c r="S210" s="60" t="s">
        <v>61</v>
      </c>
      <c r="T210" s="60" t="s">
        <v>61</v>
      </c>
      <c r="U210" s="60" t="s">
        <v>61</v>
      </c>
      <c r="V210" s="60" t="s">
        <v>61</v>
      </c>
      <c r="W210" s="60">
        <f t="shared" si="3"/>
        <v>21968</v>
      </c>
    </row>
    <row r="211" spans="1:23" x14ac:dyDescent="0.3">
      <c r="A211" s="3"/>
      <c r="B211" s="2">
        <v>34639</v>
      </c>
      <c r="C211" s="45">
        <v>0</v>
      </c>
      <c r="D211" s="45">
        <v>3</v>
      </c>
      <c r="E211" s="45">
        <v>701</v>
      </c>
      <c r="F211" s="45">
        <v>2</v>
      </c>
      <c r="G211" s="45">
        <v>529</v>
      </c>
      <c r="H211" s="45">
        <v>3619</v>
      </c>
      <c r="I211" s="60">
        <v>5434</v>
      </c>
      <c r="J211" s="60">
        <v>5648</v>
      </c>
      <c r="K211" s="60">
        <v>816</v>
      </c>
      <c r="L211" s="60">
        <v>0</v>
      </c>
      <c r="M211" s="60">
        <v>6596</v>
      </c>
      <c r="N211" s="60">
        <v>142</v>
      </c>
      <c r="O211" s="60" t="s">
        <v>61</v>
      </c>
      <c r="P211" s="60" t="s">
        <v>61</v>
      </c>
      <c r="Q211" s="60" t="s">
        <v>61</v>
      </c>
      <c r="R211" s="60" t="s">
        <v>61</v>
      </c>
      <c r="S211" s="60" t="s">
        <v>61</v>
      </c>
      <c r="T211" s="60" t="s">
        <v>61</v>
      </c>
      <c r="U211" s="60" t="s">
        <v>61</v>
      </c>
      <c r="V211" s="60" t="s">
        <v>61</v>
      </c>
      <c r="W211" s="60">
        <f t="shared" si="3"/>
        <v>23490</v>
      </c>
    </row>
    <row r="212" spans="1:23" x14ac:dyDescent="0.3">
      <c r="A212" s="3"/>
      <c r="B212" s="2">
        <v>34669</v>
      </c>
      <c r="C212" s="45">
        <v>0</v>
      </c>
      <c r="D212" s="45">
        <v>0</v>
      </c>
      <c r="E212" s="45">
        <v>1041</v>
      </c>
      <c r="F212" s="45">
        <v>1</v>
      </c>
      <c r="G212" s="45">
        <v>920</v>
      </c>
      <c r="H212" s="45">
        <v>3373</v>
      </c>
      <c r="I212" s="60">
        <v>4422</v>
      </c>
      <c r="J212" s="60">
        <v>3539</v>
      </c>
      <c r="K212" s="60">
        <v>559</v>
      </c>
      <c r="L212" s="60">
        <v>0</v>
      </c>
      <c r="M212" s="60">
        <v>5994</v>
      </c>
      <c r="N212" s="60">
        <v>216</v>
      </c>
      <c r="O212" s="60" t="s">
        <v>61</v>
      </c>
      <c r="P212" s="60" t="s">
        <v>61</v>
      </c>
      <c r="Q212" s="60" t="s">
        <v>61</v>
      </c>
      <c r="R212" s="60" t="s">
        <v>61</v>
      </c>
      <c r="S212" s="60" t="s">
        <v>61</v>
      </c>
      <c r="T212" s="60" t="s">
        <v>61</v>
      </c>
      <c r="U212" s="60" t="s">
        <v>61</v>
      </c>
      <c r="V212" s="60" t="s">
        <v>61</v>
      </c>
      <c r="W212" s="60">
        <f t="shared" si="3"/>
        <v>20065</v>
      </c>
    </row>
    <row r="213" spans="1:23" x14ac:dyDescent="0.3">
      <c r="A213" s="3"/>
      <c r="B213" s="2">
        <v>34700</v>
      </c>
      <c r="C213" s="45">
        <v>0</v>
      </c>
      <c r="D213" s="45">
        <v>0</v>
      </c>
      <c r="E213" s="45">
        <v>891</v>
      </c>
      <c r="F213" s="45">
        <v>0</v>
      </c>
      <c r="G213" s="45">
        <v>652</v>
      </c>
      <c r="H213" s="45">
        <v>2628</v>
      </c>
      <c r="I213" s="60">
        <v>4465</v>
      </c>
      <c r="J213" s="60">
        <v>5093</v>
      </c>
      <c r="K213" s="60">
        <v>328</v>
      </c>
      <c r="L213" s="60">
        <v>0</v>
      </c>
      <c r="M213" s="60">
        <v>5132</v>
      </c>
      <c r="N213" s="60">
        <v>80</v>
      </c>
      <c r="O213" s="60" t="s">
        <v>61</v>
      </c>
      <c r="P213" s="60" t="s">
        <v>61</v>
      </c>
      <c r="Q213" s="60" t="s">
        <v>61</v>
      </c>
      <c r="R213" s="60" t="s">
        <v>61</v>
      </c>
      <c r="S213" s="60" t="s">
        <v>61</v>
      </c>
      <c r="T213" s="60" t="s">
        <v>61</v>
      </c>
      <c r="U213" s="60" t="s">
        <v>61</v>
      </c>
      <c r="V213" s="60" t="s">
        <v>61</v>
      </c>
      <c r="W213" s="60">
        <f t="shared" si="3"/>
        <v>19269</v>
      </c>
    </row>
    <row r="214" spans="1:23" x14ac:dyDescent="0.3">
      <c r="A214" s="3"/>
      <c r="B214" s="2">
        <v>34731</v>
      </c>
      <c r="C214" s="45">
        <v>0</v>
      </c>
      <c r="D214" s="45">
        <v>0</v>
      </c>
      <c r="E214" s="45">
        <v>288</v>
      </c>
      <c r="F214" s="45">
        <v>0</v>
      </c>
      <c r="G214" s="45">
        <v>795</v>
      </c>
      <c r="H214" s="45">
        <v>3226</v>
      </c>
      <c r="I214" s="60">
        <v>4514</v>
      </c>
      <c r="J214" s="60">
        <v>4767</v>
      </c>
      <c r="K214" s="60">
        <v>388</v>
      </c>
      <c r="L214" s="60">
        <v>0</v>
      </c>
      <c r="M214" s="60">
        <v>6884</v>
      </c>
      <c r="N214" s="60">
        <v>721</v>
      </c>
      <c r="O214" s="60" t="s">
        <v>61</v>
      </c>
      <c r="P214" s="60" t="s">
        <v>61</v>
      </c>
      <c r="Q214" s="60" t="s">
        <v>61</v>
      </c>
      <c r="R214" s="60" t="s">
        <v>61</v>
      </c>
      <c r="S214" s="60" t="s">
        <v>61</v>
      </c>
      <c r="T214" s="60" t="s">
        <v>61</v>
      </c>
      <c r="U214" s="60" t="s">
        <v>61</v>
      </c>
      <c r="V214" s="60" t="s">
        <v>61</v>
      </c>
      <c r="W214" s="60">
        <f t="shared" si="3"/>
        <v>21583</v>
      </c>
    </row>
    <row r="215" spans="1:23" x14ac:dyDescent="0.3">
      <c r="A215" s="3"/>
      <c r="B215" s="2">
        <v>34759</v>
      </c>
      <c r="C215" s="45">
        <v>2471</v>
      </c>
      <c r="D215" s="45">
        <v>0</v>
      </c>
      <c r="E215" s="45">
        <v>685</v>
      </c>
      <c r="F215" s="45">
        <v>0</v>
      </c>
      <c r="G215" s="45">
        <v>818</v>
      </c>
      <c r="H215" s="45">
        <v>3233</v>
      </c>
      <c r="I215" s="60">
        <v>5320</v>
      </c>
      <c r="J215" s="60">
        <v>5670</v>
      </c>
      <c r="K215" s="60">
        <v>703</v>
      </c>
      <c r="L215" s="60">
        <v>5</v>
      </c>
      <c r="M215" s="60">
        <v>6405</v>
      </c>
      <c r="N215" s="60">
        <v>1675</v>
      </c>
      <c r="O215" s="60" t="s">
        <v>61</v>
      </c>
      <c r="P215" s="60" t="s">
        <v>61</v>
      </c>
      <c r="Q215" s="60" t="s">
        <v>61</v>
      </c>
      <c r="R215" s="60" t="s">
        <v>61</v>
      </c>
      <c r="S215" s="60" t="s">
        <v>61</v>
      </c>
      <c r="T215" s="60" t="s">
        <v>61</v>
      </c>
      <c r="U215" s="60" t="s">
        <v>61</v>
      </c>
      <c r="V215" s="60" t="s">
        <v>61</v>
      </c>
      <c r="W215" s="60">
        <f t="shared" si="3"/>
        <v>26985</v>
      </c>
    </row>
    <row r="216" spans="1:23" x14ac:dyDescent="0.3">
      <c r="A216" s="3"/>
      <c r="B216" s="2">
        <v>34790</v>
      </c>
      <c r="C216" s="45">
        <v>25775</v>
      </c>
      <c r="D216" s="45">
        <v>0</v>
      </c>
      <c r="E216" s="45">
        <v>767</v>
      </c>
      <c r="F216" s="45">
        <v>2</v>
      </c>
      <c r="G216" s="45">
        <v>427</v>
      </c>
      <c r="H216" s="45">
        <v>434</v>
      </c>
      <c r="I216" s="60">
        <v>4008</v>
      </c>
      <c r="J216" s="60">
        <v>3734</v>
      </c>
      <c r="K216" s="60">
        <v>522</v>
      </c>
      <c r="L216" s="60">
        <v>0</v>
      </c>
      <c r="M216" s="60">
        <v>5370</v>
      </c>
      <c r="N216" s="60">
        <v>908</v>
      </c>
      <c r="O216" s="60" t="s">
        <v>61</v>
      </c>
      <c r="P216" s="60" t="s">
        <v>61</v>
      </c>
      <c r="Q216" s="60" t="s">
        <v>61</v>
      </c>
      <c r="R216" s="60" t="s">
        <v>61</v>
      </c>
      <c r="S216" s="60" t="s">
        <v>61</v>
      </c>
      <c r="T216" s="60" t="s">
        <v>61</v>
      </c>
      <c r="U216" s="60" t="s">
        <v>61</v>
      </c>
      <c r="V216" s="60" t="s">
        <v>61</v>
      </c>
      <c r="W216" s="60">
        <f t="shared" si="3"/>
        <v>41947</v>
      </c>
    </row>
    <row r="217" spans="1:23" x14ac:dyDescent="0.3">
      <c r="A217" s="3"/>
      <c r="B217" s="2">
        <v>34820</v>
      </c>
      <c r="C217" s="45">
        <v>29311</v>
      </c>
      <c r="D217" s="45">
        <v>0</v>
      </c>
      <c r="E217" s="45">
        <v>875</v>
      </c>
      <c r="F217" s="45">
        <v>1</v>
      </c>
      <c r="G217" s="45">
        <v>1076</v>
      </c>
      <c r="H217" s="45">
        <v>603</v>
      </c>
      <c r="I217" s="60">
        <v>5110</v>
      </c>
      <c r="J217" s="60">
        <v>5439</v>
      </c>
      <c r="K217" s="60">
        <v>341</v>
      </c>
      <c r="L217" s="60">
        <v>0</v>
      </c>
      <c r="M217" s="60">
        <v>7140</v>
      </c>
      <c r="N217" s="60">
        <v>348</v>
      </c>
      <c r="O217" s="60" t="s">
        <v>61</v>
      </c>
      <c r="P217" s="60" t="s">
        <v>61</v>
      </c>
      <c r="Q217" s="60" t="s">
        <v>61</v>
      </c>
      <c r="R217" s="60" t="s">
        <v>61</v>
      </c>
      <c r="S217" s="60" t="s">
        <v>61</v>
      </c>
      <c r="T217" s="60" t="s">
        <v>61</v>
      </c>
      <c r="U217" s="60" t="s">
        <v>61</v>
      </c>
      <c r="V217" s="60" t="s">
        <v>61</v>
      </c>
      <c r="W217" s="60">
        <f t="shared" si="3"/>
        <v>50244</v>
      </c>
    </row>
    <row r="218" spans="1:23" x14ac:dyDescent="0.3">
      <c r="A218" s="3"/>
      <c r="B218" s="2">
        <v>34851</v>
      </c>
      <c r="C218" s="45">
        <v>1</v>
      </c>
      <c r="D218" s="45">
        <v>1</v>
      </c>
      <c r="E218" s="45">
        <v>2283</v>
      </c>
      <c r="F218" s="45">
        <v>0</v>
      </c>
      <c r="G218" s="45">
        <v>712</v>
      </c>
      <c r="H218" s="45">
        <v>3607</v>
      </c>
      <c r="I218" s="60">
        <v>3573</v>
      </c>
      <c r="J218" s="60">
        <v>6109</v>
      </c>
      <c r="K218" s="60">
        <v>577</v>
      </c>
      <c r="L218" s="60">
        <v>0</v>
      </c>
      <c r="M218" s="60">
        <v>5885</v>
      </c>
      <c r="N218" s="60">
        <v>256</v>
      </c>
      <c r="O218" s="60" t="s">
        <v>61</v>
      </c>
      <c r="P218" s="60" t="s">
        <v>61</v>
      </c>
      <c r="Q218" s="60" t="s">
        <v>61</v>
      </c>
      <c r="R218" s="60" t="s">
        <v>61</v>
      </c>
      <c r="S218" s="60" t="s">
        <v>61</v>
      </c>
      <c r="T218" s="60" t="s">
        <v>61</v>
      </c>
      <c r="U218" s="60" t="s">
        <v>61</v>
      </c>
      <c r="V218" s="60" t="s">
        <v>61</v>
      </c>
      <c r="W218" s="60">
        <f t="shared" si="3"/>
        <v>23004</v>
      </c>
    </row>
    <row r="219" spans="1:23" x14ac:dyDescent="0.3">
      <c r="A219" s="3"/>
      <c r="B219" s="2">
        <v>34881</v>
      </c>
      <c r="C219" s="45">
        <v>0</v>
      </c>
      <c r="D219" s="45">
        <v>0</v>
      </c>
      <c r="E219" s="45">
        <v>2152</v>
      </c>
      <c r="F219" s="45">
        <v>0</v>
      </c>
      <c r="G219" s="45">
        <v>930</v>
      </c>
      <c r="H219" s="45">
        <v>3504</v>
      </c>
      <c r="I219" s="60">
        <v>3624</v>
      </c>
      <c r="J219" s="60">
        <v>4780</v>
      </c>
      <c r="K219" s="60">
        <v>351</v>
      </c>
      <c r="L219" s="60">
        <v>0</v>
      </c>
      <c r="M219" s="60">
        <v>5485</v>
      </c>
      <c r="N219" s="60">
        <v>254</v>
      </c>
      <c r="O219" s="60" t="s">
        <v>61</v>
      </c>
      <c r="P219" s="60" t="s">
        <v>61</v>
      </c>
      <c r="Q219" s="60" t="s">
        <v>61</v>
      </c>
      <c r="R219" s="60" t="s">
        <v>61</v>
      </c>
      <c r="S219" s="60" t="s">
        <v>61</v>
      </c>
      <c r="T219" s="60" t="s">
        <v>61</v>
      </c>
      <c r="U219" s="60" t="s">
        <v>61</v>
      </c>
      <c r="V219" s="60" t="s">
        <v>61</v>
      </c>
      <c r="W219" s="60">
        <f t="shared" si="3"/>
        <v>21080</v>
      </c>
    </row>
    <row r="220" spans="1:23" x14ac:dyDescent="0.3">
      <c r="A220" s="3"/>
      <c r="B220" s="2">
        <v>34912</v>
      </c>
      <c r="C220" s="45">
        <v>0</v>
      </c>
      <c r="D220" s="45">
        <v>0</v>
      </c>
      <c r="E220" s="45">
        <v>1945</v>
      </c>
      <c r="F220" s="45">
        <v>0</v>
      </c>
      <c r="G220" s="45">
        <v>586</v>
      </c>
      <c r="H220" s="45">
        <v>3191</v>
      </c>
      <c r="I220" s="60">
        <v>4146</v>
      </c>
      <c r="J220" s="60">
        <v>3251</v>
      </c>
      <c r="K220" s="60">
        <v>551</v>
      </c>
      <c r="L220" s="60">
        <v>0</v>
      </c>
      <c r="M220" s="60">
        <v>6438</v>
      </c>
      <c r="N220" s="60">
        <v>366</v>
      </c>
      <c r="O220" s="60" t="s">
        <v>61</v>
      </c>
      <c r="P220" s="60" t="s">
        <v>61</v>
      </c>
      <c r="Q220" s="60" t="s">
        <v>61</v>
      </c>
      <c r="R220" s="60" t="s">
        <v>61</v>
      </c>
      <c r="S220" s="60" t="s">
        <v>61</v>
      </c>
      <c r="T220" s="60" t="s">
        <v>61</v>
      </c>
      <c r="U220" s="60" t="s">
        <v>61</v>
      </c>
      <c r="V220" s="60" t="s">
        <v>61</v>
      </c>
      <c r="W220" s="60">
        <f t="shared" si="3"/>
        <v>20474</v>
      </c>
    </row>
    <row r="221" spans="1:23" x14ac:dyDescent="0.3">
      <c r="A221" s="3"/>
      <c r="B221" s="2">
        <v>34943</v>
      </c>
      <c r="C221" s="45">
        <v>0</v>
      </c>
      <c r="D221" s="45">
        <v>0</v>
      </c>
      <c r="E221" s="45">
        <v>444</v>
      </c>
      <c r="F221" s="45">
        <v>0</v>
      </c>
      <c r="G221" s="45">
        <v>683</v>
      </c>
      <c r="H221" s="45">
        <v>4060</v>
      </c>
      <c r="I221" s="60">
        <v>4038</v>
      </c>
      <c r="J221" s="60">
        <v>3611</v>
      </c>
      <c r="K221" s="60">
        <v>221</v>
      </c>
      <c r="L221" s="60">
        <v>0</v>
      </c>
      <c r="M221" s="60">
        <v>10274</v>
      </c>
      <c r="N221" s="60">
        <v>365</v>
      </c>
      <c r="O221" s="60" t="s">
        <v>61</v>
      </c>
      <c r="P221" s="60" t="s">
        <v>61</v>
      </c>
      <c r="Q221" s="60" t="s">
        <v>61</v>
      </c>
      <c r="R221" s="60" t="s">
        <v>61</v>
      </c>
      <c r="S221" s="60" t="s">
        <v>61</v>
      </c>
      <c r="T221" s="60" t="s">
        <v>61</v>
      </c>
      <c r="U221" s="60" t="s">
        <v>61</v>
      </c>
      <c r="V221" s="60" t="s">
        <v>61</v>
      </c>
      <c r="W221" s="60">
        <f t="shared" si="3"/>
        <v>23696</v>
      </c>
    </row>
    <row r="222" spans="1:23" x14ac:dyDescent="0.3">
      <c r="A222" s="3"/>
      <c r="B222" s="2">
        <v>34973</v>
      </c>
      <c r="C222" s="45">
        <v>0</v>
      </c>
      <c r="D222" s="45">
        <v>0</v>
      </c>
      <c r="E222" s="45">
        <v>4247</v>
      </c>
      <c r="F222" s="45">
        <v>0</v>
      </c>
      <c r="G222" s="45">
        <v>678</v>
      </c>
      <c r="H222" s="45">
        <v>4012</v>
      </c>
      <c r="I222" s="60">
        <v>5375</v>
      </c>
      <c r="J222" s="60">
        <v>4232</v>
      </c>
      <c r="K222" s="60">
        <v>677</v>
      </c>
      <c r="L222" s="60">
        <v>0</v>
      </c>
      <c r="M222" s="60">
        <v>9731</v>
      </c>
      <c r="N222" s="60">
        <v>352</v>
      </c>
      <c r="O222" s="60" t="s">
        <v>61</v>
      </c>
      <c r="P222" s="60" t="s">
        <v>61</v>
      </c>
      <c r="Q222" s="60" t="s">
        <v>61</v>
      </c>
      <c r="R222" s="60" t="s">
        <v>61</v>
      </c>
      <c r="S222" s="60" t="s">
        <v>61</v>
      </c>
      <c r="T222" s="60" t="s">
        <v>61</v>
      </c>
      <c r="U222" s="60" t="s">
        <v>61</v>
      </c>
      <c r="V222" s="60" t="s">
        <v>61</v>
      </c>
      <c r="W222" s="60">
        <f t="shared" si="3"/>
        <v>29304</v>
      </c>
    </row>
    <row r="223" spans="1:23" x14ac:dyDescent="0.3">
      <c r="A223" s="3"/>
      <c r="B223" s="2">
        <v>35004</v>
      </c>
      <c r="C223" s="45">
        <v>0</v>
      </c>
      <c r="D223" s="45">
        <v>0</v>
      </c>
      <c r="E223" s="45">
        <v>103</v>
      </c>
      <c r="F223" s="45">
        <v>0</v>
      </c>
      <c r="G223" s="45">
        <v>1126</v>
      </c>
      <c r="H223" s="45">
        <v>9492</v>
      </c>
      <c r="I223" s="60">
        <v>5492</v>
      </c>
      <c r="J223" s="60">
        <v>5287</v>
      </c>
      <c r="K223" s="60">
        <v>1294</v>
      </c>
      <c r="L223" s="60">
        <v>0</v>
      </c>
      <c r="M223" s="60">
        <v>10845</v>
      </c>
      <c r="N223" s="60">
        <v>173</v>
      </c>
      <c r="O223" s="60" t="s">
        <v>61</v>
      </c>
      <c r="P223" s="60" t="s">
        <v>61</v>
      </c>
      <c r="Q223" s="60" t="s">
        <v>61</v>
      </c>
      <c r="R223" s="60" t="s">
        <v>61</v>
      </c>
      <c r="S223" s="60" t="s">
        <v>61</v>
      </c>
      <c r="T223" s="60" t="s">
        <v>61</v>
      </c>
      <c r="U223" s="60" t="s">
        <v>61</v>
      </c>
      <c r="V223" s="60" t="s">
        <v>61</v>
      </c>
      <c r="W223" s="60">
        <f t="shared" si="3"/>
        <v>33812</v>
      </c>
    </row>
    <row r="224" spans="1:23" x14ac:dyDescent="0.3">
      <c r="A224" s="3"/>
      <c r="B224" s="2">
        <v>35034</v>
      </c>
      <c r="C224" s="45">
        <v>0</v>
      </c>
      <c r="D224" s="45">
        <v>0</v>
      </c>
      <c r="E224" s="45">
        <v>2063</v>
      </c>
      <c r="F224" s="45">
        <v>0</v>
      </c>
      <c r="G224" s="45">
        <v>884</v>
      </c>
      <c r="H224" s="45">
        <v>3027</v>
      </c>
      <c r="I224" s="60">
        <v>3700</v>
      </c>
      <c r="J224" s="60">
        <v>3313</v>
      </c>
      <c r="K224" s="60">
        <v>543</v>
      </c>
      <c r="L224" s="60">
        <v>0</v>
      </c>
      <c r="M224" s="60">
        <v>10319</v>
      </c>
      <c r="N224" s="60">
        <v>453</v>
      </c>
      <c r="O224" s="60" t="s">
        <v>61</v>
      </c>
      <c r="P224" s="60" t="s">
        <v>61</v>
      </c>
      <c r="Q224" s="60" t="s">
        <v>61</v>
      </c>
      <c r="R224" s="60" t="s">
        <v>61</v>
      </c>
      <c r="S224" s="60" t="s">
        <v>61</v>
      </c>
      <c r="T224" s="60" t="s">
        <v>61</v>
      </c>
      <c r="U224" s="60" t="s">
        <v>61</v>
      </c>
      <c r="V224" s="60" t="s">
        <v>61</v>
      </c>
      <c r="W224" s="60">
        <f t="shared" si="3"/>
        <v>24302</v>
      </c>
    </row>
    <row r="225" spans="1:23" x14ac:dyDescent="0.3">
      <c r="A225" s="3"/>
      <c r="B225" s="14">
        <v>35065</v>
      </c>
      <c r="C225" s="60">
        <v>0</v>
      </c>
      <c r="D225" s="45">
        <v>0</v>
      </c>
      <c r="E225" s="60">
        <v>1828</v>
      </c>
      <c r="F225" s="60">
        <v>0</v>
      </c>
      <c r="G225" s="45">
        <v>899</v>
      </c>
      <c r="H225" s="45">
        <v>5000</v>
      </c>
      <c r="I225" s="60">
        <v>3351</v>
      </c>
      <c r="J225" s="60">
        <v>3602</v>
      </c>
      <c r="K225" s="60">
        <v>239</v>
      </c>
      <c r="L225" s="60">
        <v>0</v>
      </c>
      <c r="M225" s="60">
        <v>7024</v>
      </c>
      <c r="N225" s="60">
        <v>525</v>
      </c>
      <c r="O225" s="60" t="s">
        <v>61</v>
      </c>
      <c r="P225" s="60" t="s">
        <v>61</v>
      </c>
      <c r="Q225" s="60" t="s">
        <v>61</v>
      </c>
      <c r="R225" s="60" t="s">
        <v>61</v>
      </c>
      <c r="S225" s="60" t="s">
        <v>61</v>
      </c>
      <c r="T225" s="60" t="s">
        <v>61</v>
      </c>
      <c r="U225" s="60" t="s">
        <v>61</v>
      </c>
      <c r="V225" s="60" t="s">
        <v>61</v>
      </c>
      <c r="W225" s="60">
        <f t="shared" si="3"/>
        <v>22468</v>
      </c>
    </row>
    <row r="226" spans="1:23" x14ac:dyDescent="0.3">
      <c r="A226" s="3"/>
      <c r="B226" s="14">
        <v>35096</v>
      </c>
      <c r="C226" s="60">
        <v>0</v>
      </c>
      <c r="D226" s="45">
        <v>0</v>
      </c>
      <c r="E226" s="60">
        <v>1492</v>
      </c>
      <c r="F226" s="60">
        <v>0</v>
      </c>
      <c r="G226" s="45">
        <v>1105</v>
      </c>
      <c r="H226" s="45">
        <v>4555</v>
      </c>
      <c r="I226" s="60">
        <v>4774</v>
      </c>
      <c r="J226" s="60">
        <v>4543</v>
      </c>
      <c r="K226" s="60">
        <v>1084</v>
      </c>
      <c r="L226" s="60">
        <v>15</v>
      </c>
      <c r="M226" s="60">
        <v>8409</v>
      </c>
      <c r="N226" s="60">
        <v>2141</v>
      </c>
      <c r="O226" s="60" t="s">
        <v>61</v>
      </c>
      <c r="P226" s="60" t="s">
        <v>61</v>
      </c>
      <c r="Q226" s="60" t="s">
        <v>61</v>
      </c>
      <c r="R226" s="60" t="s">
        <v>61</v>
      </c>
      <c r="S226" s="60" t="s">
        <v>61</v>
      </c>
      <c r="T226" s="60" t="s">
        <v>61</v>
      </c>
      <c r="U226" s="60" t="s">
        <v>61</v>
      </c>
      <c r="V226" s="60" t="s">
        <v>61</v>
      </c>
      <c r="W226" s="60">
        <f t="shared" si="3"/>
        <v>28118</v>
      </c>
    </row>
    <row r="227" spans="1:23" x14ac:dyDescent="0.3">
      <c r="A227" s="3"/>
      <c r="B227" s="14">
        <v>35125</v>
      </c>
      <c r="C227" s="60">
        <v>22490</v>
      </c>
      <c r="D227" s="45">
        <v>0</v>
      </c>
      <c r="E227" s="60">
        <v>2489</v>
      </c>
      <c r="F227" s="60">
        <v>0</v>
      </c>
      <c r="G227" s="45">
        <v>774</v>
      </c>
      <c r="H227" s="45">
        <v>5386</v>
      </c>
      <c r="I227" s="60">
        <v>4449</v>
      </c>
      <c r="J227" s="60">
        <v>10297</v>
      </c>
      <c r="K227" s="60">
        <v>975</v>
      </c>
      <c r="L227" s="60">
        <v>0</v>
      </c>
      <c r="M227" s="60">
        <v>9075</v>
      </c>
      <c r="N227" s="60">
        <v>1030</v>
      </c>
      <c r="O227" s="60" t="s">
        <v>61</v>
      </c>
      <c r="P227" s="60" t="s">
        <v>61</v>
      </c>
      <c r="Q227" s="60" t="s">
        <v>61</v>
      </c>
      <c r="R227" s="60" t="s">
        <v>61</v>
      </c>
      <c r="S227" s="60" t="s">
        <v>61</v>
      </c>
      <c r="T227" s="60" t="s">
        <v>61</v>
      </c>
      <c r="U227" s="60" t="s">
        <v>61</v>
      </c>
      <c r="V227" s="60" t="s">
        <v>61</v>
      </c>
      <c r="W227" s="60">
        <f t="shared" si="3"/>
        <v>56965</v>
      </c>
    </row>
    <row r="228" spans="1:23" x14ac:dyDescent="0.3">
      <c r="A228" s="3"/>
      <c r="B228" s="14">
        <v>35156</v>
      </c>
      <c r="C228" s="60">
        <v>24504</v>
      </c>
      <c r="D228" s="45">
        <v>0</v>
      </c>
      <c r="E228" s="60">
        <v>406</v>
      </c>
      <c r="F228" s="60">
        <v>0</v>
      </c>
      <c r="G228" s="45">
        <v>860</v>
      </c>
      <c r="H228" s="45">
        <v>5476</v>
      </c>
      <c r="I228" s="60">
        <v>4313</v>
      </c>
      <c r="J228" s="60">
        <v>4280</v>
      </c>
      <c r="K228" s="60">
        <v>533</v>
      </c>
      <c r="L228" s="60">
        <v>0</v>
      </c>
      <c r="M228" s="60">
        <v>6857</v>
      </c>
      <c r="N228" s="60">
        <v>2069</v>
      </c>
      <c r="O228" s="60" t="s">
        <v>61</v>
      </c>
      <c r="P228" s="60" t="s">
        <v>61</v>
      </c>
      <c r="Q228" s="60" t="s">
        <v>61</v>
      </c>
      <c r="R228" s="60" t="s">
        <v>61</v>
      </c>
      <c r="S228" s="60" t="s">
        <v>61</v>
      </c>
      <c r="T228" s="60" t="s">
        <v>61</v>
      </c>
      <c r="U228" s="60" t="s">
        <v>61</v>
      </c>
      <c r="V228" s="60" t="s">
        <v>61</v>
      </c>
      <c r="W228" s="60">
        <f t="shared" si="3"/>
        <v>49298</v>
      </c>
    </row>
    <row r="229" spans="1:23" x14ac:dyDescent="0.3">
      <c r="A229" s="3"/>
      <c r="B229" s="14">
        <v>35186</v>
      </c>
      <c r="C229" s="60">
        <v>2536</v>
      </c>
      <c r="D229" s="45">
        <v>0</v>
      </c>
      <c r="E229" s="60">
        <v>1114</v>
      </c>
      <c r="F229" s="60">
        <v>0</v>
      </c>
      <c r="G229" s="45">
        <v>755</v>
      </c>
      <c r="H229" s="45">
        <v>4880</v>
      </c>
      <c r="I229" s="60">
        <v>4022</v>
      </c>
      <c r="J229" s="60">
        <v>4415</v>
      </c>
      <c r="K229" s="60">
        <v>611</v>
      </c>
      <c r="L229" s="60">
        <v>0</v>
      </c>
      <c r="M229" s="60">
        <v>8762</v>
      </c>
      <c r="N229" s="60">
        <v>976</v>
      </c>
      <c r="O229" s="60" t="s">
        <v>61</v>
      </c>
      <c r="P229" s="60" t="s">
        <v>61</v>
      </c>
      <c r="Q229" s="60" t="s">
        <v>61</v>
      </c>
      <c r="R229" s="60" t="s">
        <v>61</v>
      </c>
      <c r="S229" s="60" t="s">
        <v>61</v>
      </c>
      <c r="T229" s="60" t="s">
        <v>61</v>
      </c>
      <c r="U229" s="60" t="s">
        <v>61</v>
      </c>
      <c r="V229" s="60" t="s">
        <v>61</v>
      </c>
      <c r="W229" s="60">
        <f t="shared" si="3"/>
        <v>28071</v>
      </c>
    </row>
    <row r="230" spans="1:23" x14ac:dyDescent="0.3">
      <c r="A230" s="3"/>
      <c r="B230" s="14">
        <v>35217</v>
      </c>
      <c r="C230" s="60">
        <v>21394</v>
      </c>
      <c r="D230" s="45">
        <v>0</v>
      </c>
      <c r="E230" s="60">
        <v>6026</v>
      </c>
      <c r="F230" s="60">
        <v>0</v>
      </c>
      <c r="G230" s="45">
        <v>687</v>
      </c>
      <c r="H230" s="45">
        <v>7255</v>
      </c>
      <c r="I230" s="60">
        <v>5166</v>
      </c>
      <c r="J230" s="60">
        <v>4663</v>
      </c>
      <c r="K230" s="60">
        <v>599</v>
      </c>
      <c r="L230" s="60">
        <v>0</v>
      </c>
      <c r="M230" s="60">
        <v>7908</v>
      </c>
      <c r="N230" s="60">
        <v>959</v>
      </c>
      <c r="O230" s="60" t="s">
        <v>61</v>
      </c>
      <c r="P230" s="60" t="s">
        <v>61</v>
      </c>
      <c r="Q230" s="60" t="s">
        <v>61</v>
      </c>
      <c r="R230" s="60" t="s">
        <v>61</v>
      </c>
      <c r="S230" s="60" t="s">
        <v>61</v>
      </c>
      <c r="T230" s="60" t="s">
        <v>61</v>
      </c>
      <c r="U230" s="60" t="s">
        <v>61</v>
      </c>
      <c r="V230" s="60" t="s">
        <v>61</v>
      </c>
      <c r="W230" s="60">
        <f t="shared" si="3"/>
        <v>54657</v>
      </c>
    </row>
    <row r="231" spans="1:23" x14ac:dyDescent="0.3">
      <c r="A231" s="3"/>
      <c r="B231" s="14">
        <v>35247</v>
      </c>
      <c r="C231" s="60">
        <v>0</v>
      </c>
      <c r="D231" s="45">
        <v>0</v>
      </c>
      <c r="E231" s="60">
        <v>1096</v>
      </c>
      <c r="F231" s="60">
        <v>0</v>
      </c>
      <c r="G231" s="45">
        <v>1006</v>
      </c>
      <c r="H231" s="45">
        <v>5670</v>
      </c>
      <c r="I231" s="60">
        <v>4319</v>
      </c>
      <c r="J231" s="60">
        <v>4253</v>
      </c>
      <c r="K231" s="60">
        <v>641</v>
      </c>
      <c r="L231" s="60">
        <v>0</v>
      </c>
      <c r="M231" s="60">
        <v>7491</v>
      </c>
      <c r="N231" s="60">
        <v>1189</v>
      </c>
      <c r="O231" s="60" t="s">
        <v>61</v>
      </c>
      <c r="P231" s="60" t="s">
        <v>61</v>
      </c>
      <c r="Q231" s="60" t="s">
        <v>61</v>
      </c>
      <c r="R231" s="60" t="s">
        <v>61</v>
      </c>
      <c r="S231" s="60" t="s">
        <v>61</v>
      </c>
      <c r="T231" s="60" t="s">
        <v>61</v>
      </c>
      <c r="U231" s="60" t="s">
        <v>61</v>
      </c>
      <c r="V231" s="60" t="s">
        <v>61</v>
      </c>
      <c r="W231" s="60">
        <f t="shared" si="3"/>
        <v>25665</v>
      </c>
    </row>
    <row r="232" spans="1:23" x14ac:dyDescent="0.3">
      <c r="A232" s="3"/>
      <c r="B232" s="14">
        <v>35278</v>
      </c>
      <c r="C232" s="60">
        <v>10</v>
      </c>
      <c r="D232" s="45">
        <v>0</v>
      </c>
      <c r="E232" s="60">
        <v>3043</v>
      </c>
      <c r="F232" s="60">
        <v>0</v>
      </c>
      <c r="G232" s="45">
        <v>946</v>
      </c>
      <c r="H232" s="45">
        <v>15194</v>
      </c>
      <c r="I232" s="60">
        <v>4789</v>
      </c>
      <c r="J232" s="60">
        <v>3228</v>
      </c>
      <c r="K232" s="60">
        <v>443</v>
      </c>
      <c r="L232" s="60">
        <v>0</v>
      </c>
      <c r="M232" s="60">
        <v>6783</v>
      </c>
      <c r="N232" s="60">
        <v>993</v>
      </c>
      <c r="O232" s="60" t="s">
        <v>61</v>
      </c>
      <c r="P232" s="60" t="s">
        <v>61</v>
      </c>
      <c r="Q232" s="60" t="s">
        <v>61</v>
      </c>
      <c r="R232" s="60" t="s">
        <v>61</v>
      </c>
      <c r="S232" s="60" t="s">
        <v>61</v>
      </c>
      <c r="T232" s="60" t="s">
        <v>61</v>
      </c>
      <c r="U232" s="60" t="s">
        <v>61</v>
      </c>
      <c r="V232" s="60" t="s">
        <v>61</v>
      </c>
      <c r="W232" s="60">
        <f t="shared" si="3"/>
        <v>35429</v>
      </c>
    </row>
    <row r="233" spans="1:23" x14ac:dyDescent="0.3">
      <c r="A233" s="3"/>
      <c r="B233" s="14">
        <v>35309</v>
      </c>
      <c r="C233" s="60">
        <v>0</v>
      </c>
      <c r="D233" s="45">
        <v>0</v>
      </c>
      <c r="E233" s="60">
        <v>400</v>
      </c>
      <c r="F233" s="60">
        <v>0</v>
      </c>
      <c r="G233" s="45">
        <v>578</v>
      </c>
      <c r="H233" s="45">
        <v>11355</v>
      </c>
      <c r="I233" s="60">
        <v>5354</v>
      </c>
      <c r="J233" s="60">
        <v>3391</v>
      </c>
      <c r="K233" s="60">
        <v>467</v>
      </c>
      <c r="L233" s="60">
        <v>0</v>
      </c>
      <c r="M233" s="60">
        <v>11920</v>
      </c>
      <c r="N233" s="60">
        <v>1081</v>
      </c>
      <c r="O233" s="60" t="s">
        <v>61</v>
      </c>
      <c r="P233" s="60" t="s">
        <v>61</v>
      </c>
      <c r="Q233" s="60" t="s">
        <v>61</v>
      </c>
      <c r="R233" s="60" t="s">
        <v>61</v>
      </c>
      <c r="S233" s="60" t="s">
        <v>61</v>
      </c>
      <c r="T233" s="60" t="s">
        <v>61</v>
      </c>
      <c r="U233" s="60" t="s">
        <v>61</v>
      </c>
      <c r="V233" s="60" t="s">
        <v>61</v>
      </c>
      <c r="W233" s="60">
        <f t="shared" si="3"/>
        <v>34546</v>
      </c>
    </row>
    <row r="234" spans="1:23" x14ac:dyDescent="0.3">
      <c r="A234" s="3"/>
      <c r="B234" s="14">
        <v>35339</v>
      </c>
      <c r="C234" s="60">
        <v>0</v>
      </c>
      <c r="D234" s="45">
        <v>0</v>
      </c>
      <c r="E234" s="60">
        <v>3166</v>
      </c>
      <c r="F234" s="60">
        <v>0</v>
      </c>
      <c r="G234" s="45">
        <v>1114</v>
      </c>
      <c r="H234" s="45">
        <v>13050</v>
      </c>
      <c r="I234" s="60">
        <v>5679</v>
      </c>
      <c r="J234" s="60">
        <v>3963</v>
      </c>
      <c r="K234" s="60">
        <v>535</v>
      </c>
      <c r="L234" s="60">
        <v>0</v>
      </c>
      <c r="M234" s="60">
        <v>7635</v>
      </c>
      <c r="N234" s="60">
        <v>858</v>
      </c>
      <c r="O234" s="60" t="s">
        <v>61</v>
      </c>
      <c r="P234" s="60" t="s">
        <v>61</v>
      </c>
      <c r="Q234" s="60" t="s">
        <v>61</v>
      </c>
      <c r="R234" s="60" t="s">
        <v>61</v>
      </c>
      <c r="S234" s="60" t="s">
        <v>61</v>
      </c>
      <c r="T234" s="60" t="s">
        <v>61</v>
      </c>
      <c r="U234" s="60" t="s">
        <v>61</v>
      </c>
      <c r="V234" s="60" t="s">
        <v>61</v>
      </c>
      <c r="W234" s="60">
        <f t="shared" si="3"/>
        <v>36000</v>
      </c>
    </row>
    <row r="235" spans="1:23" x14ac:dyDescent="0.3">
      <c r="A235" s="3"/>
      <c r="B235" s="14">
        <v>35370</v>
      </c>
      <c r="C235" s="60">
        <v>0</v>
      </c>
      <c r="D235" s="45">
        <v>0</v>
      </c>
      <c r="E235" s="60">
        <v>462</v>
      </c>
      <c r="F235" s="60">
        <v>0</v>
      </c>
      <c r="G235" s="45">
        <v>2016</v>
      </c>
      <c r="H235" s="45">
        <v>9596</v>
      </c>
      <c r="I235" s="60">
        <v>4822</v>
      </c>
      <c r="J235" s="60">
        <v>4425</v>
      </c>
      <c r="K235" s="60">
        <v>799</v>
      </c>
      <c r="L235" s="60">
        <v>0</v>
      </c>
      <c r="M235" s="60">
        <v>9178</v>
      </c>
      <c r="N235" s="60">
        <v>2053</v>
      </c>
      <c r="O235" s="60" t="s">
        <v>61</v>
      </c>
      <c r="P235" s="60" t="s">
        <v>61</v>
      </c>
      <c r="Q235" s="60" t="s">
        <v>61</v>
      </c>
      <c r="R235" s="60" t="s">
        <v>61</v>
      </c>
      <c r="S235" s="60" t="s">
        <v>61</v>
      </c>
      <c r="T235" s="60" t="s">
        <v>61</v>
      </c>
      <c r="U235" s="60" t="s">
        <v>61</v>
      </c>
      <c r="V235" s="60" t="s">
        <v>61</v>
      </c>
      <c r="W235" s="60">
        <f t="shared" si="3"/>
        <v>33351</v>
      </c>
    </row>
    <row r="236" spans="1:23" x14ac:dyDescent="0.3">
      <c r="A236" s="3"/>
      <c r="B236" s="14">
        <v>35400</v>
      </c>
      <c r="C236" s="60">
        <v>0</v>
      </c>
      <c r="D236" s="45">
        <v>0</v>
      </c>
      <c r="E236" s="60">
        <v>1297</v>
      </c>
      <c r="F236" s="60">
        <v>0</v>
      </c>
      <c r="G236" s="45">
        <v>827</v>
      </c>
      <c r="H236" s="45">
        <v>6523</v>
      </c>
      <c r="I236" s="60">
        <v>3655</v>
      </c>
      <c r="J236" s="60">
        <v>2470</v>
      </c>
      <c r="K236" s="60">
        <v>607</v>
      </c>
      <c r="L236" s="60">
        <v>0</v>
      </c>
      <c r="M236" s="60">
        <v>5789</v>
      </c>
      <c r="N236" s="60">
        <v>1556</v>
      </c>
      <c r="O236" s="60" t="s">
        <v>61</v>
      </c>
      <c r="P236" s="60" t="s">
        <v>61</v>
      </c>
      <c r="Q236" s="60" t="s">
        <v>61</v>
      </c>
      <c r="R236" s="60" t="s">
        <v>61</v>
      </c>
      <c r="S236" s="60" t="s">
        <v>61</v>
      </c>
      <c r="T236" s="60" t="s">
        <v>61</v>
      </c>
      <c r="U236" s="60" t="s">
        <v>61</v>
      </c>
      <c r="V236" s="60" t="s">
        <v>61</v>
      </c>
      <c r="W236" s="60">
        <f t="shared" si="3"/>
        <v>22724</v>
      </c>
    </row>
    <row r="237" spans="1:23" x14ac:dyDescent="0.3">
      <c r="A237" s="3"/>
      <c r="B237" s="14">
        <v>35431</v>
      </c>
      <c r="C237" s="60">
        <v>0</v>
      </c>
      <c r="D237" s="45">
        <v>0</v>
      </c>
      <c r="E237" s="60">
        <v>2624.5709999999999</v>
      </c>
      <c r="F237" s="60">
        <v>0</v>
      </c>
      <c r="G237" s="45">
        <v>987.173</v>
      </c>
      <c r="H237" s="45">
        <v>6794.8119999999999</v>
      </c>
      <c r="I237" s="60">
        <v>3663.1849999999999</v>
      </c>
      <c r="J237" s="60">
        <v>3605.799</v>
      </c>
      <c r="K237" s="60">
        <v>347.358</v>
      </c>
      <c r="L237" s="60">
        <v>0</v>
      </c>
      <c r="M237" s="60">
        <v>5324.2860000000001</v>
      </c>
      <c r="N237" s="60">
        <v>2156.652</v>
      </c>
      <c r="O237" s="60" t="s">
        <v>61</v>
      </c>
      <c r="P237" s="60" t="s">
        <v>61</v>
      </c>
      <c r="Q237" s="60" t="s">
        <v>61</v>
      </c>
      <c r="R237" s="60" t="s">
        <v>61</v>
      </c>
      <c r="S237" s="60" t="s">
        <v>61</v>
      </c>
      <c r="T237" s="60" t="s">
        <v>61</v>
      </c>
      <c r="U237" s="60" t="s">
        <v>61</v>
      </c>
      <c r="V237" s="60" t="s">
        <v>61</v>
      </c>
      <c r="W237" s="60">
        <f t="shared" si="3"/>
        <v>25503.836000000003</v>
      </c>
    </row>
    <row r="238" spans="1:23" x14ac:dyDescent="0.3">
      <c r="A238" s="3"/>
      <c r="B238" s="14">
        <v>35462</v>
      </c>
      <c r="C238" s="60">
        <v>0.2</v>
      </c>
      <c r="D238" s="45">
        <v>0.52400000000000002</v>
      </c>
      <c r="E238" s="60">
        <v>1652.326</v>
      </c>
      <c r="F238" s="60">
        <v>0.6</v>
      </c>
      <c r="G238" s="45">
        <v>603.447</v>
      </c>
      <c r="H238" s="45">
        <v>6860.9229999999998</v>
      </c>
      <c r="I238" s="60">
        <v>4701.9380000000001</v>
      </c>
      <c r="J238" s="60">
        <v>3370.2550000000001</v>
      </c>
      <c r="K238" s="60">
        <v>603.98199999999997</v>
      </c>
      <c r="L238" s="60">
        <v>0</v>
      </c>
      <c r="M238" s="60">
        <v>6761.375</v>
      </c>
      <c r="N238" s="60">
        <v>2690.5590000000002</v>
      </c>
      <c r="O238" s="60" t="s">
        <v>61</v>
      </c>
      <c r="P238" s="60" t="s">
        <v>61</v>
      </c>
      <c r="Q238" s="60" t="s">
        <v>61</v>
      </c>
      <c r="R238" s="60" t="s">
        <v>61</v>
      </c>
      <c r="S238" s="60" t="s">
        <v>61</v>
      </c>
      <c r="T238" s="60" t="s">
        <v>61</v>
      </c>
      <c r="U238" s="60" t="s">
        <v>61</v>
      </c>
      <c r="V238" s="60" t="s">
        <v>61</v>
      </c>
      <c r="W238" s="60">
        <f t="shared" si="3"/>
        <v>27246.129000000001</v>
      </c>
    </row>
    <row r="239" spans="1:23" x14ac:dyDescent="0.3">
      <c r="A239" s="3"/>
      <c r="B239" s="14">
        <v>35490</v>
      </c>
      <c r="C239" s="60">
        <v>23975.52</v>
      </c>
      <c r="D239" s="45">
        <v>0</v>
      </c>
      <c r="E239" s="60">
        <v>2029.4549999999999</v>
      </c>
      <c r="F239" s="60">
        <v>0</v>
      </c>
      <c r="G239" s="45">
        <v>800.45100000000002</v>
      </c>
      <c r="H239" s="45">
        <v>3735.4450000000002</v>
      </c>
      <c r="I239" s="60">
        <v>5419.4309999999996</v>
      </c>
      <c r="J239" s="60">
        <v>4155.5990000000002</v>
      </c>
      <c r="K239" s="60">
        <v>675.53099999999995</v>
      </c>
      <c r="L239" s="60">
        <v>2.964</v>
      </c>
      <c r="M239" s="60">
        <v>7312.866</v>
      </c>
      <c r="N239" s="60">
        <v>1845.133</v>
      </c>
      <c r="O239" s="60" t="s">
        <v>61</v>
      </c>
      <c r="P239" s="60" t="s">
        <v>61</v>
      </c>
      <c r="Q239" s="60" t="s">
        <v>61</v>
      </c>
      <c r="R239" s="60" t="s">
        <v>61</v>
      </c>
      <c r="S239" s="60" t="s">
        <v>61</v>
      </c>
      <c r="T239" s="60" t="s">
        <v>61</v>
      </c>
      <c r="U239" s="60" t="s">
        <v>61</v>
      </c>
      <c r="V239" s="60" t="s">
        <v>61</v>
      </c>
      <c r="W239" s="60">
        <f t="shared" si="3"/>
        <v>49952.395000000004</v>
      </c>
    </row>
    <row r="240" spans="1:23" x14ac:dyDescent="0.3">
      <c r="A240" s="3"/>
      <c r="B240" s="14">
        <v>35521</v>
      </c>
      <c r="C240" s="60">
        <v>23090.935000000001</v>
      </c>
      <c r="D240" s="45">
        <v>0</v>
      </c>
      <c r="E240" s="60">
        <v>3351.114</v>
      </c>
      <c r="F240" s="60">
        <v>0</v>
      </c>
      <c r="G240" s="45">
        <v>875.86500000000001</v>
      </c>
      <c r="H240" s="45">
        <v>10378.227999999999</v>
      </c>
      <c r="I240" s="60">
        <v>4103.2610000000004</v>
      </c>
      <c r="J240" s="60">
        <v>4579.9759999999997</v>
      </c>
      <c r="K240" s="60">
        <v>560.31200000000001</v>
      </c>
      <c r="L240" s="60">
        <v>0.01</v>
      </c>
      <c r="M240" s="60">
        <v>10085.602999999999</v>
      </c>
      <c r="N240" s="60">
        <v>1128.2529999999999</v>
      </c>
      <c r="O240" s="60" t="s">
        <v>61</v>
      </c>
      <c r="P240" s="60" t="s">
        <v>61</v>
      </c>
      <c r="Q240" s="60" t="s">
        <v>61</v>
      </c>
      <c r="R240" s="60" t="s">
        <v>61</v>
      </c>
      <c r="S240" s="60" t="s">
        <v>61</v>
      </c>
      <c r="T240" s="60" t="s">
        <v>61</v>
      </c>
      <c r="U240" s="60" t="s">
        <v>61</v>
      </c>
      <c r="V240" s="60" t="s">
        <v>61</v>
      </c>
      <c r="W240" s="60">
        <f t="shared" si="3"/>
        <v>58153.557000000001</v>
      </c>
    </row>
    <row r="241" spans="1:23" x14ac:dyDescent="0.3">
      <c r="A241" s="3"/>
      <c r="B241" s="14">
        <v>35551</v>
      </c>
      <c r="C241" s="60">
        <v>1913.797</v>
      </c>
      <c r="D241" s="45">
        <v>0</v>
      </c>
      <c r="E241" s="60">
        <v>1262.751</v>
      </c>
      <c r="F241" s="60">
        <v>0</v>
      </c>
      <c r="G241" s="45">
        <v>985.23099999999999</v>
      </c>
      <c r="H241" s="45">
        <v>7760.7550000000001</v>
      </c>
      <c r="I241" s="60">
        <v>6469.732</v>
      </c>
      <c r="J241" s="60">
        <v>6241.8720000000003</v>
      </c>
      <c r="K241" s="60">
        <v>805.76400000000001</v>
      </c>
      <c r="L241" s="60">
        <v>0.3</v>
      </c>
      <c r="M241" s="60">
        <v>10150.888000000001</v>
      </c>
      <c r="N241" s="60">
        <v>4428.9350000000004</v>
      </c>
      <c r="O241" s="60" t="s">
        <v>61</v>
      </c>
      <c r="P241" s="60" t="s">
        <v>61</v>
      </c>
      <c r="Q241" s="60" t="s">
        <v>61</v>
      </c>
      <c r="R241" s="60" t="s">
        <v>61</v>
      </c>
      <c r="S241" s="60" t="s">
        <v>61</v>
      </c>
      <c r="T241" s="60" t="s">
        <v>61</v>
      </c>
      <c r="U241" s="60" t="s">
        <v>61</v>
      </c>
      <c r="V241" s="60" t="s">
        <v>61</v>
      </c>
      <c r="W241" s="60">
        <f t="shared" si="3"/>
        <v>40020.024999999994</v>
      </c>
    </row>
    <row r="242" spans="1:23" x14ac:dyDescent="0.3">
      <c r="A242" s="3"/>
      <c r="B242" s="14">
        <v>35582</v>
      </c>
      <c r="C242" s="60">
        <v>22750.731</v>
      </c>
      <c r="D242" s="45">
        <v>0.53300000000000003</v>
      </c>
      <c r="E242" s="60">
        <v>3368.7779999999998</v>
      </c>
      <c r="F242" s="60">
        <v>0.1</v>
      </c>
      <c r="G242" s="45">
        <v>1043.2560000000001</v>
      </c>
      <c r="H242" s="45">
        <v>6976.7330000000002</v>
      </c>
      <c r="I242" s="60">
        <v>5689.1459999999997</v>
      </c>
      <c r="J242" s="60">
        <v>4465.68</v>
      </c>
      <c r="K242" s="60">
        <v>659.94799999999998</v>
      </c>
      <c r="L242" s="60">
        <v>0.6</v>
      </c>
      <c r="M242" s="60">
        <v>10161.879000000001</v>
      </c>
      <c r="N242" s="60">
        <v>1198.133</v>
      </c>
      <c r="O242" s="60" t="s">
        <v>61</v>
      </c>
      <c r="P242" s="60" t="s">
        <v>61</v>
      </c>
      <c r="Q242" s="60" t="s">
        <v>61</v>
      </c>
      <c r="R242" s="60" t="s">
        <v>61</v>
      </c>
      <c r="S242" s="60" t="s">
        <v>61</v>
      </c>
      <c r="T242" s="60" t="s">
        <v>61</v>
      </c>
      <c r="U242" s="60" t="s">
        <v>61</v>
      </c>
      <c r="V242" s="60" t="s">
        <v>61</v>
      </c>
      <c r="W242" s="60">
        <f t="shared" si="3"/>
        <v>56315.516999999993</v>
      </c>
    </row>
    <row r="243" spans="1:23" x14ac:dyDescent="0.3">
      <c r="A243" s="3"/>
      <c r="B243" s="14">
        <v>35612</v>
      </c>
      <c r="C243" s="60">
        <v>0</v>
      </c>
      <c r="D243" s="45">
        <v>0</v>
      </c>
      <c r="E243" s="60">
        <v>1937.808</v>
      </c>
      <c r="F243" s="60">
        <v>0</v>
      </c>
      <c r="G243" s="45">
        <v>663.35699999999997</v>
      </c>
      <c r="H243" s="45">
        <v>8901.9140000000007</v>
      </c>
      <c r="I243" s="60">
        <v>4771.7780000000002</v>
      </c>
      <c r="J243" s="60">
        <v>5467.3519999999999</v>
      </c>
      <c r="K243" s="60">
        <v>541.64400000000001</v>
      </c>
      <c r="L243" s="60">
        <v>1.6719999999999999</v>
      </c>
      <c r="M243" s="60">
        <v>11204.502</v>
      </c>
      <c r="N243" s="60">
        <v>1125.662</v>
      </c>
      <c r="O243" s="60" t="s">
        <v>61</v>
      </c>
      <c r="P243" s="60" t="s">
        <v>61</v>
      </c>
      <c r="Q243" s="60" t="s">
        <v>61</v>
      </c>
      <c r="R243" s="60" t="s">
        <v>61</v>
      </c>
      <c r="S243" s="60" t="s">
        <v>61</v>
      </c>
      <c r="T243" s="60" t="s">
        <v>61</v>
      </c>
      <c r="U243" s="60" t="s">
        <v>61</v>
      </c>
      <c r="V243" s="60" t="s">
        <v>61</v>
      </c>
      <c r="W243" s="60">
        <f t="shared" si="3"/>
        <v>34615.688999999998</v>
      </c>
    </row>
    <row r="244" spans="1:23" x14ac:dyDescent="0.3">
      <c r="A244" s="3"/>
      <c r="B244" s="14">
        <v>35643</v>
      </c>
      <c r="C244" s="60">
        <v>0</v>
      </c>
      <c r="D244" s="45">
        <v>0</v>
      </c>
      <c r="E244" s="60">
        <v>1939.173</v>
      </c>
      <c r="F244" s="60">
        <v>0</v>
      </c>
      <c r="G244" s="45">
        <v>905.10299999999995</v>
      </c>
      <c r="H244" s="45">
        <v>3207.5160000000001</v>
      </c>
      <c r="I244" s="60">
        <v>3337.1109999999999</v>
      </c>
      <c r="J244" s="60">
        <v>3198.2669999999998</v>
      </c>
      <c r="K244" s="60">
        <v>418.94099999999997</v>
      </c>
      <c r="L244" s="60">
        <v>0</v>
      </c>
      <c r="M244" s="60">
        <v>8236.93</v>
      </c>
      <c r="N244" s="60">
        <v>1544.095</v>
      </c>
      <c r="O244" s="60" t="s">
        <v>61</v>
      </c>
      <c r="P244" s="60" t="s">
        <v>61</v>
      </c>
      <c r="Q244" s="60" t="s">
        <v>61</v>
      </c>
      <c r="R244" s="60" t="s">
        <v>61</v>
      </c>
      <c r="S244" s="60" t="s">
        <v>61</v>
      </c>
      <c r="T244" s="60" t="s">
        <v>61</v>
      </c>
      <c r="U244" s="60" t="s">
        <v>61</v>
      </c>
      <c r="V244" s="60" t="s">
        <v>61</v>
      </c>
      <c r="W244" s="60">
        <f t="shared" si="3"/>
        <v>22787.135999999999</v>
      </c>
    </row>
    <row r="245" spans="1:23" x14ac:dyDescent="0.3">
      <c r="A245" s="3"/>
      <c r="B245" s="14">
        <v>35674</v>
      </c>
      <c r="C245" s="60">
        <v>0</v>
      </c>
      <c r="D245" s="45">
        <v>0</v>
      </c>
      <c r="E245" s="60">
        <v>3640.143</v>
      </c>
      <c r="F245" s="60">
        <v>0</v>
      </c>
      <c r="G245" s="45">
        <v>879.06299999999999</v>
      </c>
      <c r="H245" s="45">
        <v>4130.9780000000001</v>
      </c>
      <c r="I245" s="60">
        <v>4230.7780000000002</v>
      </c>
      <c r="J245" s="60">
        <v>4305.7120000000004</v>
      </c>
      <c r="K245" s="60">
        <v>480.26100000000002</v>
      </c>
      <c r="L245" s="60">
        <v>0.04</v>
      </c>
      <c r="M245" s="60">
        <v>8637.4339999999993</v>
      </c>
      <c r="N245" s="60">
        <v>1216.1120000000001</v>
      </c>
      <c r="O245" s="60" t="s">
        <v>61</v>
      </c>
      <c r="P245" s="60" t="s">
        <v>61</v>
      </c>
      <c r="Q245" s="60" t="s">
        <v>61</v>
      </c>
      <c r="R245" s="60" t="s">
        <v>61</v>
      </c>
      <c r="S245" s="60" t="s">
        <v>61</v>
      </c>
      <c r="T245" s="60" t="s">
        <v>61</v>
      </c>
      <c r="U245" s="60" t="s">
        <v>61</v>
      </c>
      <c r="V245" s="60" t="s">
        <v>61</v>
      </c>
      <c r="W245" s="60">
        <f t="shared" si="3"/>
        <v>27520.521000000001</v>
      </c>
    </row>
    <row r="246" spans="1:23" x14ac:dyDescent="0.3">
      <c r="A246" s="3"/>
      <c r="B246" s="14">
        <v>35704</v>
      </c>
      <c r="C246" s="60">
        <v>5</v>
      </c>
      <c r="D246" s="45">
        <v>1.2689999999999999</v>
      </c>
      <c r="E246" s="60">
        <v>2471.9670000000001</v>
      </c>
      <c r="F246" s="60">
        <v>0</v>
      </c>
      <c r="G246" s="45">
        <v>1028.0840000000001</v>
      </c>
      <c r="H246" s="45">
        <v>4874.2160000000003</v>
      </c>
      <c r="I246" s="60">
        <v>5505.6549999999997</v>
      </c>
      <c r="J246" s="60">
        <v>4778.5990000000002</v>
      </c>
      <c r="K246" s="60">
        <v>649.54700000000003</v>
      </c>
      <c r="L246" s="60">
        <v>0</v>
      </c>
      <c r="M246" s="60">
        <v>8097.4219999999996</v>
      </c>
      <c r="N246" s="60">
        <v>1425.7280000000001</v>
      </c>
      <c r="O246" s="60" t="s">
        <v>61</v>
      </c>
      <c r="P246" s="60" t="s">
        <v>61</v>
      </c>
      <c r="Q246" s="60" t="s">
        <v>61</v>
      </c>
      <c r="R246" s="60" t="s">
        <v>61</v>
      </c>
      <c r="S246" s="60" t="s">
        <v>61</v>
      </c>
      <c r="T246" s="60" t="s">
        <v>61</v>
      </c>
      <c r="U246" s="60" t="s">
        <v>61</v>
      </c>
      <c r="V246" s="60" t="s">
        <v>61</v>
      </c>
      <c r="W246" s="60">
        <f t="shared" si="3"/>
        <v>28837.486999999997</v>
      </c>
    </row>
    <row r="247" spans="1:23" x14ac:dyDescent="0.3">
      <c r="A247" s="3"/>
      <c r="B247" s="14">
        <v>35735</v>
      </c>
      <c r="C247" s="60">
        <v>0</v>
      </c>
      <c r="D247" s="45">
        <v>0.50900000000000001</v>
      </c>
      <c r="E247" s="60">
        <v>2109.605</v>
      </c>
      <c r="F247" s="60">
        <v>0</v>
      </c>
      <c r="G247" s="45">
        <v>1192.5139999999999</v>
      </c>
      <c r="H247" s="45">
        <v>4513.5680000000002</v>
      </c>
      <c r="I247" s="60">
        <v>4798.1490000000003</v>
      </c>
      <c r="J247" s="60">
        <v>5016.893</v>
      </c>
      <c r="K247" s="60">
        <v>702.755</v>
      </c>
      <c r="L247" s="60">
        <v>2.3570000000000002</v>
      </c>
      <c r="M247" s="60">
        <v>9118.1980000000003</v>
      </c>
      <c r="N247" s="60">
        <v>1160.6420000000001</v>
      </c>
      <c r="O247" s="60" t="s">
        <v>61</v>
      </c>
      <c r="P247" s="60" t="s">
        <v>61</v>
      </c>
      <c r="Q247" s="60" t="s">
        <v>61</v>
      </c>
      <c r="R247" s="60" t="s">
        <v>61</v>
      </c>
      <c r="S247" s="60" t="s">
        <v>61</v>
      </c>
      <c r="T247" s="60" t="s">
        <v>61</v>
      </c>
      <c r="U247" s="60" t="s">
        <v>61</v>
      </c>
      <c r="V247" s="60" t="s">
        <v>61</v>
      </c>
      <c r="W247" s="60">
        <f t="shared" si="3"/>
        <v>28615.190000000002</v>
      </c>
    </row>
    <row r="248" spans="1:23" x14ac:dyDescent="0.3">
      <c r="A248" s="3"/>
      <c r="B248" s="14">
        <v>35765</v>
      </c>
      <c r="C248" s="60">
        <v>0</v>
      </c>
      <c r="D248" s="45">
        <v>0</v>
      </c>
      <c r="E248" s="60">
        <v>1381.336</v>
      </c>
      <c r="F248" s="60">
        <v>0</v>
      </c>
      <c r="G248" s="45">
        <v>1172.82</v>
      </c>
      <c r="H248" s="45">
        <v>3387.279</v>
      </c>
      <c r="I248" s="60">
        <v>3879.6120000000001</v>
      </c>
      <c r="J248" s="60">
        <v>2718.2370000000001</v>
      </c>
      <c r="K248" s="60">
        <v>417.26900000000001</v>
      </c>
      <c r="L248" s="60">
        <v>0</v>
      </c>
      <c r="M248" s="60">
        <v>7532.5249999999996</v>
      </c>
      <c r="N248" s="60">
        <v>899.15800000000002</v>
      </c>
      <c r="O248" s="60" t="s">
        <v>61</v>
      </c>
      <c r="P248" s="60" t="s">
        <v>61</v>
      </c>
      <c r="Q248" s="60" t="s">
        <v>61</v>
      </c>
      <c r="R248" s="60" t="s">
        <v>61</v>
      </c>
      <c r="S248" s="60" t="s">
        <v>61</v>
      </c>
      <c r="T248" s="60" t="s">
        <v>61</v>
      </c>
      <c r="U248" s="60" t="s">
        <v>61</v>
      </c>
      <c r="V248" s="60" t="s">
        <v>61</v>
      </c>
      <c r="W248" s="60">
        <f t="shared" si="3"/>
        <v>21388.236000000001</v>
      </c>
    </row>
    <row r="249" spans="1:23" x14ac:dyDescent="0.3">
      <c r="A249" s="3"/>
      <c r="B249" s="14">
        <v>35796</v>
      </c>
      <c r="C249" s="60">
        <v>0</v>
      </c>
      <c r="D249" s="45">
        <v>0</v>
      </c>
      <c r="E249" s="60">
        <v>1259.962</v>
      </c>
      <c r="F249" s="60">
        <v>0</v>
      </c>
      <c r="G249" s="45">
        <v>880.03599999999994</v>
      </c>
      <c r="H249" s="45">
        <v>3872.1970000000001</v>
      </c>
      <c r="I249" s="60">
        <v>3560.7350000000001</v>
      </c>
      <c r="J249" s="60">
        <v>3446.4259999999999</v>
      </c>
      <c r="K249" s="60">
        <v>253.77500000000001</v>
      </c>
      <c r="L249" s="60">
        <v>0.7</v>
      </c>
      <c r="M249" s="60">
        <v>7407.5559999999996</v>
      </c>
      <c r="N249" s="60">
        <v>736.06299999999999</v>
      </c>
      <c r="O249" s="60" t="s">
        <v>61</v>
      </c>
      <c r="P249" s="60" t="s">
        <v>61</v>
      </c>
      <c r="Q249" s="60" t="s">
        <v>61</v>
      </c>
      <c r="R249" s="60" t="s">
        <v>61</v>
      </c>
      <c r="S249" s="60" t="s">
        <v>61</v>
      </c>
      <c r="T249" s="60" t="s">
        <v>61</v>
      </c>
      <c r="U249" s="60" t="s">
        <v>61</v>
      </c>
      <c r="V249" s="60" t="s">
        <v>61</v>
      </c>
      <c r="W249" s="60">
        <f t="shared" si="3"/>
        <v>21417.449999999997</v>
      </c>
    </row>
    <row r="250" spans="1:23" x14ac:dyDescent="0.3">
      <c r="A250" s="3"/>
      <c r="B250" s="14">
        <v>35827</v>
      </c>
      <c r="C250" s="60">
        <v>0</v>
      </c>
      <c r="D250" s="45">
        <v>0</v>
      </c>
      <c r="E250" s="60">
        <v>3821.739</v>
      </c>
      <c r="F250" s="60">
        <v>0.6</v>
      </c>
      <c r="G250" s="45">
        <v>782.84699999999998</v>
      </c>
      <c r="H250" s="45">
        <v>5944.848</v>
      </c>
      <c r="I250" s="60">
        <v>3921.1469999999999</v>
      </c>
      <c r="J250" s="60">
        <v>4096.9840000000004</v>
      </c>
      <c r="K250" s="60">
        <v>325.5</v>
      </c>
      <c r="L250" s="60">
        <v>1</v>
      </c>
      <c r="M250" s="60">
        <v>9185.6929999999993</v>
      </c>
      <c r="N250" s="60">
        <v>1806.8879999999999</v>
      </c>
      <c r="O250" s="60" t="s">
        <v>61</v>
      </c>
      <c r="P250" s="60" t="s">
        <v>61</v>
      </c>
      <c r="Q250" s="60" t="s">
        <v>61</v>
      </c>
      <c r="R250" s="60" t="s">
        <v>61</v>
      </c>
      <c r="S250" s="60" t="s">
        <v>61</v>
      </c>
      <c r="T250" s="60" t="s">
        <v>61</v>
      </c>
      <c r="U250" s="60" t="s">
        <v>61</v>
      </c>
      <c r="V250" s="60" t="s">
        <v>61</v>
      </c>
      <c r="W250" s="60">
        <f t="shared" si="3"/>
        <v>29887.245999999999</v>
      </c>
    </row>
    <row r="251" spans="1:23" x14ac:dyDescent="0.3">
      <c r="A251" s="3"/>
      <c r="B251" s="14">
        <v>35855</v>
      </c>
      <c r="C251" s="60">
        <v>19692.071</v>
      </c>
      <c r="D251" s="45">
        <v>0.28599999999999998</v>
      </c>
      <c r="E251" s="60">
        <v>1956.37</v>
      </c>
      <c r="F251" s="60">
        <v>0</v>
      </c>
      <c r="G251" s="45">
        <v>865.01</v>
      </c>
      <c r="H251" s="45">
        <v>6248.4570000000003</v>
      </c>
      <c r="I251" s="60">
        <v>4246.2849999999999</v>
      </c>
      <c r="J251" s="60">
        <v>4876.99</v>
      </c>
      <c r="K251" s="60">
        <v>516.58699999999999</v>
      </c>
      <c r="L251" s="60">
        <v>0</v>
      </c>
      <c r="M251" s="60">
        <v>9786.1779999999999</v>
      </c>
      <c r="N251" s="60">
        <v>2551.9810000000002</v>
      </c>
      <c r="O251" s="60" t="s">
        <v>61</v>
      </c>
      <c r="P251" s="60" t="s">
        <v>61</v>
      </c>
      <c r="Q251" s="60" t="s">
        <v>61</v>
      </c>
      <c r="R251" s="60" t="s">
        <v>61</v>
      </c>
      <c r="S251" s="60" t="s">
        <v>61</v>
      </c>
      <c r="T251" s="60" t="s">
        <v>61</v>
      </c>
      <c r="U251" s="60" t="s">
        <v>61</v>
      </c>
      <c r="V251" s="60" t="s">
        <v>61</v>
      </c>
      <c r="W251" s="60">
        <f t="shared" si="3"/>
        <v>50740.214999999989</v>
      </c>
    </row>
    <row r="252" spans="1:23" x14ac:dyDescent="0.3">
      <c r="A252" s="3"/>
      <c r="B252" s="14">
        <v>35886</v>
      </c>
      <c r="C252" s="60">
        <v>20137.011999999999</v>
      </c>
      <c r="D252" s="45">
        <v>0</v>
      </c>
      <c r="E252" s="60">
        <v>1244.3030000000001</v>
      </c>
      <c r="F252" s="60">
        <v>0</v>
      </c>
      <c r="G252" s="45">
        <v>793.01700000000005</v>
      </c>
      <c r="H252" s="45">
        <v>4835.1329999999998</v>
      </c>
      <c r="I252" s="60">
        <v>4493.4930000000004</v>
      </c>
      <c r="J252" s="60">
        <v>3838.5619999999999</v>
      </c>
      <c r="K252" s="60">
        <v>545.48800000000006</v>
      </c>
      <c r="L252" s="60">
        <v>1.56</v>
      </c>
      <c r="M252" s="60">
        <v>9817.1740000000009</v>
      </c>
      <c r="N252" s="60">
        <v>1910.075</v>
      </c>
      <c r="O252" s="60" t="s">
        <v>61</v>
      </c>
      <c r="P252" s="60" t="s">
        <v>61</v>
      </c>
      <c r="Q252" s="60" t="s">
        <v>61</v>
      </c>
      <c r="R252" s="60" t="s">
        <v>61</v>
      </c>
      <c r="S252" s="60" t="s">
        <v>61</v>
      </c>
      <c r="T252" s="60" t="s">
        <v>61</v>
      </c>
      <c r="U252" s="60" t="s">
        <v>61</v>
      </c>
      <c r="V252" s="60" t="s">
        <v>61</v>
      </c>
      <c r="W252" s="60">
        <f t="shared" si="3"/>
        <v>47615.816999999988</v>
      </c>
    </row>
    <row r="253" spans="1:23" x14ac:dyDescent="0.3">
      <c r="A253" s="3"/>
      <c r="B253" s="14">
        <v>35916</v>
      </c>
      <c r="C253" s="60">
        <v>3181.6669999999999</v>
      </c>
      <c r="D253" s="45">
        <v>0</v>
      </c>
      <c r="E253" s="60">
        <v>4531.0110000000004</v>
      </c>
      <c r="F253" s="60">
        <v>0</v>
      </c>
      <c r="G253" s="45">
        <v>1100.3579999999999</v>
      </c>
      <c r="H253" s="45">
        <v>4450.4040000000005</v>
      </c>
      <c r="I253" s="60">
        <v>4800.9399999999996</v>
      </c>
      <c r="J253" s="60">
        <v>5558.3220000000001</v>
      </c>
      <c r="K253" s="60">
        <v>649.70500000000004</v>
      </c>
      <c r="L253" s="60">
        <v>0.15</v>
      </c>
      <c r="M253" s="60">
        <v>10083.212</v>
      </c>
      <c r="N253" s="60">
        <v>3125.1370000000002</v>
      </c>
      <c r="O253" s="60" t="s">
        <v>61</v>
      </c>
      <c r="P253" s="60" t="s">
        <v>61</v>
      </c>
      <c r="Q253" s="60" t="s">
        <v>61</v>
      </c>
      <c r="R253" s="60" t="s">
        <v>61</v>
      </c>
      <c r="S253" s="60" t="s">
        <v>61</v>
      </c>
      <c r="T253" s="60" t="s">
        <v>61</v>
      </c>
      <c r="U253" s="60" t="s">
        <v>61</v>
      </c>
      <c r="V253" s="60" t="s">
        <v>61</v>
      </c>
      <c r="W253" s="60">
        <f t="shared" si="3"/>
        <v>37480.906000000003</v>
      </c>
    </row>
    <row r="254" spans="1:23" x14ac:dyDescent="0.3">
      <c r="A254" s="3"/>
      <c r="B254" s="14">
        <v>35947</v>
      </c>
      <c r="C254" s="60">
        <v>12167.92</v>
      </c>
      <c r="D254" s="45">
        <v>0</v>
      </c>
      <c r="E254" s="60">
        <v>1550.1110000000001</v>
      </c>
      <c r="F254" s="60">
        <v>0.6</v>
      </c>
      <c r="G254" s="45">
        <v>781.92499999999995</v>
      </c>
      <c r="H254" s="45">
        <v>3537.0549999999998</v>
      </c>
      <c r="I254" s="60">
        <v>4356.6409999999996</v>
      </c>
      <c r="J254" s="60">
        <v>4137.2820000000002</v>
      </c>
      <c r="K254" s="60">
        <v>539.82500000000005</v>
      </c>
      <c r="L254" s="60">
        <v>0</v>
      </c>
      <c r="M254" s="60">
        <v>7921.1819999999998</v>
      </c>
      <c r="N254" s="60">
        <v>3124.55</v>
      </c>
      <c r="O254" s="60" t="s">
        <v>61</v>
      </c>
      <c r="P254" s="60" t="s">
        <v>61</v>
      </c>
      <c r="Q254" s="60" t="s">
        <v>61</v>
      </c>
      <c r="R254" s="60" t="s">
        <v>61</v>
      </c>
      <c r="S254" s="60" t="s">
        <v>61</v>
      </c>
      <c r="T254" s="60" t="s">
        <v>61</v>
      </c>
      <c r="U254" s="60" t="s">
        <v>61</v>
      </c>
      <c r="V254" s="60" t="s">
        <v>61</v>
      </c>
      <c r="W254" s="60">
        <f t="shared" si="3"/>
        <v>38117.091</v>
      </c>
    </row>
    <row r="255" spans="1:23" x14ac:dyDescent="0.3">
      <c r="A255" s="3"/>
      <c r="B255" s="14">
        <v>35977</v>
      </c>
      <c r="C255" s="60">
        <v>0</v>
      </c>
      <c r="D255" s="45">
        <v>0.53900000000000003</v>
      </c>
      <c r="E255" s="60">
        <v>2891.788</v>
      </c>
      <c r="F255" s="60">
        <v>0</v>
      </c>
      <c r="G255" s="45">
        <v>728.87900000000002</v>
      </c>
      <c r="H255" s="45">
        <v>3726.8409999999999</v>
      </c>
      <c r="I255" s="60">
        <v>5020.57</v>
      </c>
      <c r="J255" s="60">
        <v>4457.8360000000002</v>
      </c>
      <c r="K255" s="60">
        <v>624.58500000000004</v>
      </c>
      <c r="L255" s="60">
        <v>2</v>
      </c>
      <c r="M255" s="60">
        <v>9254.27</v>
      </c>
      <c r="N255" s="60">
        <v>978.72299999999996</v>
      </c>
      <c r="O255" s="60" t="s">
        <v>61</v>
      </c>
      <c r="P255" s="60" t="s">
        <v>61</v>
      </c>
      <c r="Q255" s="60" t="s">
        <v>61</v>
      </c>
      <c r="R255" s="60" t="s">
        <v>61</v>
      </c>
      <c r="S255" s="60" t="s">
        <v>61</v>
      </c>
      <c r="T255" s="60" t="s">
        <v>61</v>
      </c>
      <c r="U255" s="60" t="s">
        <v>61</v>
      </c>
      <c r="V255" s="60" t="s">
        <v>61</v>
      </c>
      <c r="W255" s="60">
        <f t="shared" si="3"/>
        <v>27686.031000000003</v>
      </c>
    </row>
    <row r="256" spans="1:23" x14ac:dyDescent="0.3">
      <c r="A256" s="3"/>
      <c r="B256" s="14">
        <v>36008</v>
      </c>
      <c r="C256" s="60">
        <v>0</v>
      </c>
      <c r="D256" s="45">
        <v>0</v>
      </c>
      <c r="E256" s="60">
        <v>2155.875</v>
      </c>
      <c r="F256" s="60">
        <v>0</v>
      </c>
      <c r="G256" s="45">
        <v>829.846</v>
      </c>
      <c r="H256" s="45">
        <v>3420.7069999999999</v>
      </c>
      <c r="I256" s="60">
        <v>3699.2660000000001</v>
      </c>
      <c r="J256" s="60">
        <v>2938.806</v>
      </c>
      <c r="K256" s="60">
        <v>294.21800000000002</v>
      </c>
      <c r="L256" s="60">
        <v>0</v>
      </c>
      <c r="M256" s="60">
        <v>8971.8520000000008</v>
      </c>
      <c r="N256" s="60">
        <v>1919.18</v>
      </c>
      <c r="O256" s="60" t="s">
        <v>61</v>
      </c>
      <c r="P256" s="60" t="s">
        <v>61</v>
      </c>
      <c r="Q256" s="60" t="s">
        <v>61</v>
      </c>
      <c r="R256" s="60" t="s">
        <v>61</v>
      </c>
      <c r="S256" s="60" t="s">
        <v>61</v>
      </c>
      <c r="T256" s="60" t="s">
        <v>61</v>
      </c>
      <c r="U256" s="60" t="s">
        <v>61</v>
      </c>
      <c r="V256" s="60" t="s">
        <v>61</v>
      </c>
      <c r="W256" s="60">
        <f t="shared" si="3"/>
        <v>24229.75</v>
      </c>
    </row>
    <row r="257" spans="1:23" x14ac:dyDescent="0.3">
      <c r="A257" s="3"/>
      <c r="B257" s="14">
        <v>36039</v>
      </c>
      <c r="C257" s="60">
        <v>0</v>
      </c>
      <c r="D257" s="45">
        <v>0.01</v>
      </c>
      <c r="E257" s="60">
        <v>1295.2670000000001</v>
      </c>
      <c r="F257" s="60">
        <v>0</v>
      </c>
      <c r="G257" s="45">
        <v>902.52300000000002</v>
      </c>
      <c r="H257" s="45">
        <v>4171.1710000000003</v>
      </c>
      <c r="I257" s="60">
        <v>3566.2020000000002</v>
      </c>
      <c r="J257" s="60">
        <v>3497.502</v>
      </c>
      <c r="K257" s="60">
        <v>384.23700000000002</v>
      </c>
      <c r="L257" s="60">
        <v>9.5</v>
      </c>
      <c r="M257" s="60">
        <v>9843.7479999999996</v>
      </c>
      <c r="N257" s="60">
        <v>4197.4290000000001</v>
      </c>
      <c r="O257" s="60" t="s">
        <v>61</v>
      </c>
      <c r="P257" s="60" t="s">
        <v>61</v>
      </c>
      <c r="Q257" s="60" t="s">
        <v>61</v>
      </c>
      <c r="R257" s="60" t="s">
        <v>61</v>
      </c>
      <c r="S257" s="60" t="s">
        <v>61</v>
      </c>
      <c r="T257" s="60" t="s">
        <v>61</v>
      </c>
      <c r="U257" s="60" t="s">
        <v>61</v>
      </c>
      <c r="V257" s="60" t="s">
        <v>61</v>
      </c>
      <c r="W257" s="60">
        <f t="shared" si="3"/>
        <v>27867.589</v>
      </c>
    </row>
    <row r="258" spans="1:23" x14ac:dyDescent="0.3">
      <c r="A258" s="3"/>
      <c r="B258" s="14">
        <v>36069</v>
      </c>
      <c r="C258" s="60">
        <v>0</v>
      </c>
      <c r="D258" s="45">
        <v>0.65200000000000002</v>
      </c>
      <c r="E258" s="60">
        <v>2294.3220000000001</v>
      </c>
      <c r="F258" s="60">
        <v>0</v>
      </c>
      <c r="G258" s="45">
        <v>826.69799999999998</v>
      </c>
      <c r="H258" s="45">
        <v>5794.3090000000002</v>
      </c>
      <c r="I258" s="60">
        <v>5531.7579999999998</v>
      </c>
      <c r="J258" s="60">
        <v>5358.1660000000002</v>
      </c>
      <c r="K258" s="60">
        <v>511.07</v>
      </c>
      <c r="L258" s="60">
        <v>0</v>
      </c>
      <c r="M258" s="60">
        <v>10355.785</v>
      </c>
      <c r="N258" s="60">
        <v>2947.3409999999999</v>
      </c>
      <c r="O258" s="60" t="s">
        <v>61</v>
      </c>
      <c r="P258" s="60" t="s">
        <v>61</v>
      </c>
      <c r="Q258" s="60" t="s">
        <v>61</v>
      </c>
      <c r="R258" s="60" t="s">
        <v>61</v>
      </c>
      <c r="S258" s="60" t="s">
        <v>61</v>
      </c>
      <c r="T258" s="60" t="s">
        <v>61</v>
      </c>
      <c r="U258" s="60" t="s">
        <v>61</v>
      </c>
      <c r="V258" s="60" t="s">
        <v>61</v>
      </c>
      <c r="W258" s="60">
        <f t="shared" si="3"/>
        <v>33620.100999999995</v>
      </c>
    </row>
    <row r="259" spans="1:23" x14ac:dyDescent="0.3">
      <c r="A259" s="3"/>
      <c r="B259" s="14">
        <v>36100</v>
      </c>
      <c r="C259" s="60">
        <v>0</v>
      </c>
      <c r="D259" s="45">
        <v>0</v>
      </c>
      <c r="E259" s="60">
        <v>1298.5999999999999</v>
      </c>
      <c r="F259" s="60">
        <v>0</v>
      </c>
      <c r="G259" s="45">
        <v>1522.8409999999999</v>
      </c>
      <c r="H259" s="45">
        <v>4554.3519999999999</v>
      </c>
      <c r="I259" s="60">
        <v>4874.4949999999999</v>
      </c>
      <c r="J259" s="60">
        <v>3687.0920000000001</v>
      </c>
      <c r="K259" s="60">
        <v>685.85900000000004</v>
      </c>
      <c r="L259" s="60">
        <v>0</v>
      </c>
      <c r="M259" s="60">
        <v>9960.2780000000002</v>
      </c>
      <c r="N259" s="60">
        <v>1860.048</v>
      </c>
      <c r="O259" s="60" t="s">
        <v>61</v>
      </c>
      <c r="P259" s="60" t="s">
        <v>61</v>
      </c>
      <c r="Q259" s="60" t="s">
        <v>61</v>
      </c>
      <c r="R259" s="60" t="s">
        <v>61</v>
      </c>
      <c r="S259" s="60" t="s">
        <v>61</v>
      </c>
      <c r="T259" s="60" t="s">
        <v>61</v>
      </c>
      <c r="U259" s="60" t="s">
        <v>61</v>
      </c>
      <c r="V259" s="60" t="s">
        <v>61</v>
      </c>
      <c r="W259" s="60">
        <f t="shared" si="3"/>
        <v>28443.564999999999</v>
      </c>
    </row>
    <row r="260" spans="1:23" x14ac:dyDescent="0.3">
      <c r="A260" s="3"/>
      <c r="B260" s="14">
        <v>36130</v>
      </c>
      <c r="C260" s="60">
        <v>0</v>
      </c>
      <c r="D260" s="45">
        <v>0.42899999999999999</v>
      </c>
      <c r="E260" s="60">
        <v>3195.5419999999999</v>
      </c>
      <c r="F260" s="60">
        <v>0</v>
      </c>
      <c r="G260" s="45">
        <v>723.71</v>
      </c>
      <c r="H260" s="45">
        <v>3775.9520000000002</v>
      </c>
      <c r="I260" s="60">
        <v>3126.6370000000002</v>
      </c>
      <c r="J260" s="60">
        <v>3362.1320000000001</v>
      </c>
      <c r="K260" s="60">
        <v>480.84199999999998</v>
      </c>
      <c r="L260" s="60">
        <v>7.2839999999999998</v>
      </c>
      <c r="M260" s="60">
        <v>6779.3310000000001</v>
      </c>
      <c r="N260" s="60">
        <v>2199.634</v>
      </c>
      <c r="O260" s="60" t="s">
        <v>61</v>
      </c>
      <c r="P260" s="60" t="s">
        <v>61</v>
      </c>
      <c r="Q260" s="60" t="s">
        <v>61</v>
      </c>
      <c r="R260" s="60" t="s">
        <v>61</v>
      </c>
      <c r="S260" s="60" t="s">
        <v>61</v>
      </c>
      <c r="T260" s="60" t="s">
        <v>61</v>
      </c>
      <c r="U260" s="60" t="s">
        <v>61</v>
      </c>
      <c r="V260" s="60" t="s">
        <v>61</v>
      </c>
      <c r="W260" s="60">
        <f t="shared" si="3"/>
        <v>23651.493000000002</v>
      </c>
    </row>
    <row r="261" spans="1:23" x14ac:dyDescent="0.3">
      <c r="A261" s="3"/>
      <c r="B261" s="14">
        <v>36161</v>
      </c>
      <c r="C261" s="60">
        <v>0</v>
      </c>
      <c r="D261" s="45">
        <v>0</v>
      </c>
      <c r="E261" s="60">
        <v>2085.8310000000001</v>
      </c>
      <c r="F261" s="60">
        <v>0</v>
      </c>
      <c r="G261" s="45">
        <v>632.84400000000005</v>
      </c>
      <c r="H261" s="45">
        <v>3548.299</v>
      </c>
      <c r="I261" s="60">
        <v>3410.924</v>
      </c>
      <c r="J261" s="60">
        <v>3686.7820000000002</v>
      </c>
      <c r="K261" s="60">
        <v>336.49299999999999</v>
      </c>
      <c r="L261" s="60">
        <v>1.4</v>
      </c>
      <c r="M261" s="60">
        <v>5075.415</v>
      </c>
      <c r="N261" s="60">
        <v>3568.6559999999999</v>
      </c>
      <c r="O261" s="60" t="s">
        <v>61</v>
      </c>
      <c r="P261" s="60" t="s">
        <v>61</v>
      </c>
      <c r="Q261" s="60" t="s">
        <v>61</v>
      </c>
      <c r="R261" s="60" t="s">
        <v>61</v>
      </c>
      <c r="S261" s="60" t="s">
        <v>61</v>
      </c>
      <c r="T261" s="60" t="s">
        <v>61</v>
      </c>
      <c r="U261" s="60" t="s">
        <v>61</v>
      </c>
      <c r="V261" s="60" t="s">
        <v>61</v>
      </c>
      <c r="W261" s="60">
        <f t="shared" si="3"/>
        <v>22346.644</v>
      </c>
    </row>
    <row r="262" spans="1:23" x14ac:dyDescent="0.3">
      <c r="A262" s="3"/>
      <c r="B262" s="14">
        <v>36192</v>
      </c>
      <c r="C262" s="60">
        <v>0</v>
      </c>
      <c r="D262" s="45">
        <v>0</v>
      </c>
      <c r="E262" s="60">
        <v>2192.2620000000002</v>
      </c>
      <c r="F262" s="60">
        <v>0</v>
      </c>
      <c r="G262" s="45">
        <v>758.16</v>
      </c>
      <c r="H262" s="45">
        <v>3524.5340000000001</v>
      </c>
      <c r="I262" s="60">
        <v>3741.1529999999998</v>
      </c>
      <c r="J262" s="60">
        <v>5361.4260000000004</v>
      </c>
      <c r="K262" s="60">
        <v>414.529</v>
      </c>
      <c r="L262" s="60">
        <v>3.8</v>
      </c>
      <c r="M262" s="60">
        <v>8486.8029999999999</v>
      </c>
      <c r="N262" s="60">
        <v>1967.989</v>
      </c>
      <c r="O262" s="60" t="s">
        <v>61</v>
      </c>
      <c r="P262" s="60" t="s">
        <v>61</v>
      </c>
      <c r="Q262" s="60" t="s">
        <v>61</v>
      </c>
      <c r="R262" s="60" t="s">
        <v>61</v>
      </c>
      <c r="S262" s="60" t="s">
        <v>61</v>
      </c>
      <c r="T262" s="60" t="s">
        <v>61</v>
      </c>
      <c r="U262" s="60" t="s">
        <v>61</v>
      </c>
      <c r="V262" s="60" t="s">
        <v>61</v>
      </c>
      <c r="W262" s="60">
        <f t="shared" si="3"/>
        <v>26450.656000000003</v>
      </c>
    </row>
    <row r="263" spans="1:23" x14ac:dyDescent="0.3">
      <c r="A263" s="3"/>
      <c r="B263" s="14">
        <v>36220</v>
      </c>
      <c r="C263" s="60">
        <v>0</v>
      </c>
      <c r="D263" s="45">
        <v>0</v>
      </c>
      <c r="E263" s="60">
        <v>2024.011</v>
      </c>
      <c r="F263" s="60">
        <v>0.61</v>
      </c>
      <c r="G263" s="45">
        <v>922.08100000000002</v>
      </c>
      <c r="H263" s="45">
        <v>4330.17</v>
      </c>
      <c r="I263" s="60">
        <v>4421.8249999999998</v>
      </c>
      <c r="J263" s="60">
        <v>7172.5280000000002</v>
      </c>
      <c r="K263" s="60">
        <v>449.90199999999999</v>
      </c>
      <c r="L263" s="60">
        <v>2.5659999999999998</v>
      </c>
      <c r="M263" s="60">
        <v>11098.825000000001</v>
      </c>
      <c r="N263" s="60">
        <v>3826.7310000000002</v>
      </c>
      <c r="O263" s="60" t="s">
        <v>61</v>
      </c>
      <c r="P263" s="60" t="s">
        <v>61</v>
      </c>
      <c r="Q263" s="60" t="s">
        <v>61</v>
      </c>
      <c r="R263" s="60" t="s">
        <v>61</v>
      </c>
      <c r="S263" s="60" t="s">
        <v>61</v>
      </c>
      <c r="T263" s="60" t="s">
        <v>61</v>
      </c>
      <c r="U263" s="60" t="s">
        <v>61</v>
      </c>
      <c r="V263" s="60" t="s">
        <v>61</v>
      </c>
      <c r="W263" s="60">
        <f t="shared" si="3"/>
        <v>34249.248999999996</v>
      </c>
    </row>
    <row r="264" spans="1:23" x14ac:dyDescent="0.3">
      <c r="A264" s="3"/>
      <c r="B264" s="14">
        <v>36251</v>
      </c>
      <c r="C264" s="60">
        <v>16785.204000000002</v>
      </c>
      <c r="D264" s="45">
        <v>0</v>
      </c>
      <c r="E264" s="60">
        <v>2112.4850000000001</v>
      </c>
      <c r="F264" s="60">
        <v>0</v>
      </c>
      <c r="G264" s="45">
        <v>470.85399999999998</v>
      </c>
      <c r="H264" s="45">
        <v>3498.799</v>
      </c>
      <c r="I264" s="60">
        <v>4398.982</v>
      </c>
      <c r="J264" s="60">
        <v>4708.835</v>
      </c>
      <c r="K264" s="60">
        <v>579.33100000000002</v>
      </c>
      <c r="L264" s="60">
        <v>0.66900000000000004</v>
      </c>
      <c r="M264" s="60">
        <v>8243.6650000000009</v>
      </c>
      <c r="N264" s="60">
        <v>2759.605</v>
      </c>
      <c r="O264" s="60" t="s">
        <v>61</v>
      </c>
      <c r="P264" s="60" t="s">
        <v>61</v>
      </c>
      <c r="Q264" s="60" t="s">
        <v>61</v>
      </c>
      <c r="R264" s="60" t="s">
        <v>61</v>
      </c>
      <c r="S264" s="60" t="s">
        <v>61</v>
      </c>
      <c r="T264" s="60" t="s">
        <v>61</v>
      </c>
      <c r="U264" s="60" t="s">
        <v>61</v>
      </c>
      <c r="V264" s="60" t="s">
        <v>61</v>
      </c>
      <c r="W264" s="60">
        <f t="shared" si="3"/>
        <v>43558.429000000004</v>
      </c>
    </row>
    <row r="265" spans="1:23" x14ac:dyDescent="0.3">
      <c r="A265" s="3"/>
      <c r="B265" s="14">
        <v>36281</v>
      </c>
      <c r="C265" s="60">
        <v>2918.221</v>
      </c>
      <c r="D265" s="45">
        <v>0.64600000000000002</v>
      </c>
      <c r="E265" s="60">
        <v>1782.403</v>
      </c>
      <c r="F265" s="60">
        <v>0</v>
      </c>
      <c r="G265" s="45">
        <v>885.17</v>
      </c>
      <c r="H265" s="45">
        <v>3885.8270000000002</v>
      </c>
      <c r="I265" s="60">
        <v>4093.9639999999999</v>
      </c>
      <c r="J265" s="60">
        <v>4754.3620000000001</v>
      </c>
      <c r="K265" s="60">
        <v>594.03200000000004</v>
      </c>
      <c r="L265" s="60">
        <v>0</v>
      </c>
      <c r="M265" s="60">
        <v>6084.6890000000003</v>
      </c>
      <c r="N265" s="60">
        <v>4089.6460000000002</v>
      </c>
      <c r="O265" s="60" t="s">
        <v>61</v>
      </c>
      <c r="P265" s="60" t="s">
        <v>61</v>
      </c>
      <c r="Q265" s="60" t="s">
        <v>61</v>
      </c>
      <c r="R265" s="60" t="s">
        <v>61</v>
      </c>
      <c r="S265" s="60" t="s">
        <v>61</v>
      </c>
      <c r="T265" s="60" t="s">
        <v>61</v>
      </c>
      <c r="U265" s="60" t="s">
        <v>61</v>
      </c>
      <c r="V265" s="60" t="s">
        <v>61</v>
      </c>
      <c r="W265" s="60">
        <f t="shared" ref="W265:W328" si="4">SUM(C265:N265)</f>
        <v>29088.959999999999</v>
      </c>
    </row>
    <row r="266" spans="1:23" x14ac:dyDescent="0.3">
      <c r="A266" s="3"/>
      <c r="B266" s="14">
        <v>36312</v>
      </c>
      <c r="C266" s="60">
        <v>32702.281999999999</v>
      </c>
      <c r="D266" s="45">
        <v>0</v>
      </c>
      <c r="E266" s="60">
        <v>2283.7629999999999</v>
      </c>
      <c r="F266" s="60">
        <v>0.6</v>
      </c>
      <c r="G266" s="45">
        <v>975.07799999999997</v>
      </c>
      <c r="H266" s="45">
        <v>4363.7510000000002</v>
      </c>
      <c r="I266" s="60">
        <v>4367.0609999999997</v>
      </c>
      <c r="J266" s="60">
        <v>4622.2129999999997</v>
      </c>
      <c r="K266" s="60">
        <v>515.21900000000005</v>
      </c>
      <c r="L266" s="60">
        <v>1.212</v>
      </c>
      <c r="M266" s="60">
        <v>8403.5560000000005</v>
      </c>
      <c r="N266" s="60">
        <v>2646.0709999999999</v>
      </c>
      <c r="O266" s="60" t="s">
        <v>61</v>
      </c>
      <c r="P266" s="60" t="s">
        <v>61</v>
      </c>
      <c r="Q266" s="60" t="s">
        <v>61</v>
      </c>
      <c r="R266" s="60" t="s">
        <v>61</v>
      </c>
      <c r="S266" s="60" t="s">
        <v>61</v>
      </c>
      <c r="T266" s="60" t="s">
        <v>61</v>
      </c>
      <c r="U266" s="60" t="s">
        <v>61</v>
      </c>
      <c r="V266" s="60" t="s">
        <v>61</v>
      </c>
      <c r="W266" s="60">
        <f t="shared" si="4"/>
        <v>60880.805999999997</v>
      </c>
    </row>
    <row r="267" spans="1:23" x14ac:dyDescent="0.3">
      <c r="A267" s="3"/>
      <c r="B267" s="14">
        <v>36342</v>
      </c>
      <c r="C267" s="60">
        <v>3036.1750000000002</v>
      </c>
      <c r="D267" s="45">
        <v>0</v>
      </c>
      <c r="E267" s="60">
        <v>1391.6089999999999</v>
      </c>
      <c r="F267" s="60">
        <v>0.27</v>
      </c>
      <c r="G267" s="45">
        <v>738.77700000000004</v>
      </c>
      <c r="H267" s="45">
        <v>4489.6409999999996</v>
      </c>
      <c r="I267" s="60">
        <v>4723.4290000000001</v>
      </c>
      <c r="J267" s="60">
        <v>4446.5240000000003</v>
      </c>
      <c r="K267" s="60">
        <v>461.54</v>
      </c>
      <c r="L267" s="60">
        <v>28</v>
      </c>
      <c r="M267" s="60">
        <v>8314.6319999999996</v>
      </c>
      <c r="N267" s="60">
        <v>4808.1469999999999</v>
      </c>
      <c r="O267" s="60" t="s">
        <v>61</v>
      </c>
      <c r="P267" s="60" t="s">
        <v>61</v>
      </c>
      <c r="Q267" s="60" t="s">
        <v>61</v>
      </c>
      <c r="R267" s="60" t="s">
        <v>61</v>
      </c>
      <c r="S267" s="60" t="s">
        <v>61</v>
      </c>
      <c r="T267" s="60" t="s">
        <v>61</v>
      </c>
      <c r="U267" s="60" t="s">
        <v>61</v>
      </c>
      <c r="V267" s="60" t="s">
        <v>61</v>
      </c>
      <c r="W267" s="60">
        <f t="shared" si="4"/>
        <v>32438.744000000002</v>
      </c>
    </row>
    <row r="268" spans="1:23" x14ac:dyDescent="0.3">
      <c r="A268" s="3"/>
      <c r="B268" s="14">
        <v>36373</v>
      </c>
      <c r="C268" s="60">
        <v>0</v>
      </c>
      <c r="D268" s="45">
        <v>0</v>
      </c>
      <c r="E268" s="60">
        <v>1857.86</v>
      </c>
      <c r="F268" s="60">
        <v>0</v>
      </c>
      <c r="G268" s="45">
        <v>830.154</v>
      </c>
      <c r="H268" s="45">
        <v>3518.0909999999999</v>
      </c>
      <c r="I268" s="60">
        <v>4172.7169999999996</v>
      </c>
      <c r="J268" s="60">
        <v>3442.3</v>
      </c>
      <c r="K268" s="60">
        <v>375.392</v>
      </c>
      <c r="L268" s="60">
        <v>0.13500000000000001</v>
      </c>
      <c r="M268" s="60">
        <v>6869.3339999999998</v>
      </c>
      <c r="N268" s="60">
        <v>4667.03</v>
      </c>
      <c r="O268" s="60" t="s">
        <v>61</v>
      </c>
      <c r="P268" s="60" t="s">
        <v>61</v>
      </c>
      <c r="Q268" s="60" t="s">
        <v>61</v>
      </c>
      <c r="R268" s="60" t="s">
        <v>61</v>
      </c>
      <c r="S268" s="60" t="s">
        <v>61</v>
      </c>
      <c r="T268" s="60" t="s">
        <v>61</v>
      </c>
      <c r="U268" s="60" t="s">
        <v>61</v>
      </c>
      <c r="V268" s="60" t="s">
        <v>61</v>
      </c>
      <c r="W268" s="60">
        <f t="shared" si="4"/>
        <v>25733.012999999999</v>
      </c>
    </row>
    <row r="269" spans="1:23" x14ac:dyDescent="0.3">
      <c r="A269" s="3"/>
      <c r="B269" s="14">
        <v>36404</v>
      </c>
      <c r="C269" s="60">
        <v>2.5999999999999999E-2</v>
      </c>
      <c r="D269" s="45">
        <v>0.42199999999999999</v>
      </c>
      <c r="E269" s="60">
        <v>5121.2219999999998</v>
      </c>
      <c r="F269" s="60">
        <v>0</v>
      </c>
      <c r="G269" s="45">
        <v>1023.476</v>
      </c>
      <c r="H269" s="45">
        <v>4686.5249999999996</v>
      </c>
      <c r="I269" s="60">
        <v>4567.2380000000003</v>
      </c>
      <c r="J269" s="60">
        <v>4234.5</v>
      </c>
      <c r="K269" s="60">
        <v>372.37799999999999</v>
      </c>
      <c r="L269" s="60">
        <v>0.06</v>
      </c>
      <c r="M269" s="60">
        <v>11230.157999999999</v>
      </c>
      <c r="N269" s="60">
        <v>3428.6120000000001</v>
      </c>
      <c r="O269" s="60" t="s">
        <v>61</v>
      </c>
      <c r="P269" s="60" t="s">
        <v>61</v>
      </c>
      <c r="Q269" s="60" t="s">
        <v>61</v>
      </c>
      <c r="R269" s="60" t="s">
        <v>61</v>
      </c>
      <c r="S269" s="60" t="s">
        <v>61</v>
      </c>
      <c r="T269" s="60" t="s">
        <v>61</v>
      </c>
      <c r="U269" s="60" t="s">
        <v>61</v>
      </c>
      <c r="V269" s="60" t="s">
        <v>61</v>
      </c>
      <c r="W269" s="60">
        <f t="shared" si="4"/>
        <v>34664.616999999998</v>
      </c>
    </row>
    <row r="270" spans="1:23" x14ac:dyDescent="0.3">
      <c r="A270" s="3"/>
      <c r="B270" s="14">
        <v>36434</v>
      </c>
      <c r="C270" s="60">
        <v>0</v>
      </c>
      <c r="D270" s="45">
        <v>0</v>
      </c>
      <c r="E270" s="60">
        <v>3198.85</v>
      </c>
      <c r="F270" s="60">
        <v>0</v>
      </c>
      <c r="G270" s="45">
        <v>724.58</v>
      </c>
      <c r="H270" s="45">
        <v>3637.116</v>
      </c>
      <c r="I270" s="60">
        <v>5319.0280000000002</v>
      </c>
      <c r="J270" s="60">
        <v>3888.511</v>
      </c>
      <c r="K270" s="60">
        <v>636.60500000000002</v>
      </c>
      <c r="L270" s="60">
        <v>0</v>
      </c>
      <c r="M270" s="60">
        <v>8038.5739999999996</v>
      </c>
      <c r="N270" s="60">
        <v>4944.8289999999997</v>
      </c>
      <c r="O270" s="60" t="s">
        <v>61</v>
      </c>
      <c r="P270" s="60" t="s">
        <v>61</v>
      </c>
      <c r="Q270" s="60" t="s">
        <v>61</v>
      </c>
      <c r="R270" s="60" t="s">
        <v>61</v>
      </c>
      <c r="S270" s="60" t="s">
        <v>61</v>
      </c>
      <c r="T270" s="60" t="s">
        <v>61</v>
      </c>
      <c r="U270" s="60" t="s">
        <v>61</v>
      </c>
      <c r="V270" s="60" t="s">
        <v>61</v>
      </c>
      <c r="W270" s="60">
        <f t="shared" si="4"/>
        <v>30388.093000000001</v>
      </c>
    </row>
    <row r="271" spans="1:23" x14ac:dyDescent="0.3">
      <c r="A271" s="3"/>
      <c r="B271" s="14">
        <v>36465</v>
      </c>
      <c r="C271" s="60">
        <v>0</v>
      </c>
      <c r="D271" s="45">
        <v>0</v>
      </c>
      <c r="E271" s="60">
        <v>1777.5139999999999</v>
      </c>
      <c r="F271" s="60">
        <v>0</v>
      </c>
      <c r="G271" s="45">
        <v>963.91700000000003</v>
      </c>
      <c r="H271" s="45">
        <v>5821.9380000000001</v>
      </c>
      <c r="I271" s="60">
        <v>4994.7520000000004</v>
      </c>
      <c r="J271" s="60">
        <v>3748.7429999999999</v>
      </c>
      <c r="K271" s="60">
        <v>871.46199999999999</v>
      </c>
      <c r="L271" s="60">
        <v>0</v>
      </c>
      <c r="M271" s="60">
        <v>9064.4570000000003</v>
      </c>
      <c r="N271" s="60">
        <v>3845.7489999999998</v>
      </c>
      <c r="O271" s="60" t="s">
        <v>61</v>
      </c>
      <c r="P271" s="60" t="s">
        <v>61</v>
      </c>
      <c r="Q271" s="60" t="s">
        <v>61</v>
      </c>
      <c r="R271" s="60" t="s">
        <v>61</v>
      </c>
      <c r="S271" s="60" t="s">
        <v>61</v>
      </c>
      <c r="T271" s="60" t="s">
        <v>61</v>
      </c>
      <c r="U271" s="60" t="s">
        <v>61</v>
      </c>
      <c r="V271" s="60" t="s">
        <v>61</v>
      </c>
      <c r="W271" s="60">
        <f t="shared" si="4"/>
        <v>31088.532000000003</v>
      </c>
    </row>
    <row r="272" spans="1:23" x14ac:dyDescent="0.3">
      <c r="A272" s="3"/>
      <c r="B272" s="14">
        <v>36495</v>
      </c>
      <c r="C272" s="60">
        <v>0</v>
      </c>
      <c r="D272" s="45">
        <v>0</v>
      </c>
      <c r="E272" s="60">
        <v>1086.5830000000001</v>
      </c>
      <c r="F272" s="60">
        <v>0</v>
      </c>
      <c r="G272" s="45">
        <v>909.89599999999996</v>
      </c>
      <c r="H272" s="45">
        <v>4979.66</v>
      </c>
      <c r="I272" s="60">
        <v>3942.105</v>
      </c>
      <c r="J272" s="60">
        <v>2676.16</v>
      </c>
      <c r="K272" s="60">
        <v>426.59699999999998</v>
      </c>
      <c r="L272" s="60">
        <v>0</v>
      </c>
      <c r="M272" s="60">
        <v>6319.3649999999998</v>
      </c>
      <c r="N272" s="60">
        <v>3861.5050000000001</v>
      </c>
      <c r="O272" s="60" t="s">
        <v>61</v>
      </c>
      <c r="P272" s="60" t="s">
        <v>61</v>
      </c>
      <c r="Q272" s="60" t="s">
        <v>61</v>
      </c>
      <c r="R272" s="60" t="s">
        <v>61</v>
      </c>
      <c r="S272" s="60" t="s">
        <v>61</v>
      </c>
      <c r="T272" s="60" t="s">
        <v>61</v>
      </c>
      <c r="U272" s="60" t="s">
        <v>61</v>
      </c>
      <c r="V272" s="60" t="s">
        <v>61</v>
      </c>
      <c r="W272" s="60">
        <f t="shared" si="4"/>
        <v>24201.871000000003</v>
      </c>
    </row>
    <row r="273" spans="1:23" x14ac:dyDescent="0.3">
      <c r="A273" s="3"/>
      <c r="B273" s="14">
        <v>36526</v>
      </c>
      <c r="C273" s="60">
        <v>0</v>
      </c>
      <c r="D273" s="45">
        <v>0</v>
      </c>
      <c r="E273" s="60">
        <v>767.726</v>
      </c>
      <c r="F273" s="60">
        <v>0</v>
      </c>
      <c r="G273" s="45">
        <v>646.38</v>
      </c>
      <c r="H273" s="45">
        <v>4307.6090000000004</v>
      </c>
      <c r="I273" s="60">
        <v>3835.0010000000002</v>
      </c>
      <c r="J273" s="60">
        <v>2608.6759999999999</v>
      </c>
      <c r="K273" s="60">
        <v>610.12599999999998</v>
      </c>
      <c r="L273" s="60">
        <v>0</v>
      </c>
      <c r="M273" s="60">
        <v>7288.85</v>
      </c>
      <c r="N273" s="60">
        <v>3838.163</v>
      </c>
      <c r="O273" s="60" t="s">
        <v>61</v>
      </c>
      <c r="P273" s="60" t="s">
        <v>61</v>
      </c>
      <c r="Q273" s="60" t="s">
        <v>61</v>
      </c>
      <c r="R273" s="60" t="s">
        <v>61</v>
      </c>
      <c r="S273" s="60" t="s">
        <v>61</v>
      </c>
      <c r="T273" s="60" t="s">
        <v>61</v>
      </c>
      <c r="U273" s="60" t="s">
        <v>61</v>
      </c>
      <c r="V273" s="60" t="s">
        <v>61</v>
      </c>
      <c r="W273" s="60">
        <f t="shared" si="4"/>
        <v>23902.531000000003</v>
      </c>
    </row>
    <row r="274" spans="1:23" x14ac:dyDescent="0.3">
      <c r="A274" s="3"/>
      <c r="B274" s="14">
        <v>36557</v>
      </c>
      <c r="C274" s="60">
        <v>0</v>
      </c>
      <c r="D274" s="45">
        <v>0</v>
      </c>
      <c r="E274" s="60">
        <v>1686.2149999999999</v>
      </c>
      <c r="F274" s="60">
        <v>0</v>
      </c>
      <c r="G274" s="45">
        <v>757.66200000000003</v>
      </c>
      <c r="H274" s="45">
        <v>4399.7709999999997</v>
      </c>
      <c r="I274" s="60">
        <v>3915.1909999999998</v>
      </c>
      <c r="J274" s="60">
        <v>3278.8710000000001</v>
      </c>
      <c r="K274" s="60">
        <v>368.37799999999999</v>
      </c>
      <c r="L274" s="60">
        <v>0</v>
      </c>
      <c r="M274" s="60">
        <v>7250.049</v>
      </c>
      <c r="N274" s="60">
        <v>4007.3440000000001</v>
      </c>
      <c r="O274" s="60" t="s">
        <v>61</v>
      </c>
      <c r="P274" s="60" t="s">
        <v>61</v>
      </c>
      <c r="Q274" s="60" t="s">
        <v>61</v>
      </c>
      <c r="R274" s="60" t="s">
        <v>61</v>
      </c>
      <c r="S274" s="60" t="s">
        <v>61</v>
      </c>
      <c r="T274" s="60" t="s">
        <v>61</v>
      </c>
      <c r="U274" s="60" t="s">
        <v>61</v>
      </c>
      <c r="V274" s="60" t="s">
        <v>61</v>
      </c>
      <c r="W274" s="60">
        <f t="shared" si="4"/>
        <v>25663.481</v>
      </c>
    </row>
    <row r="275" spans="1:23" x14ac:dyDescent="0.3">
      <c r="A275" s="3"/>
      <c r="B275" s="14">
        <v>36586</v>
      </c>
      <c r="C275" s="60">
        <v>760.10599999999999</v>
      </c>
      <c r="D275" s="45">
        <v>0</v>
      </c>
      <c r="E275" s="60">
        <v>3911.3679999999999</v>
      </c>
      <c r="F275" s="60">
        <v>0.2</v>
      </c>
      <c r="G275" s="45">
        <v>668.78800000000001</v>
      </c>
      <c r="H275" s="45">
        <v>4253.9080000000004</v>
      </c>
      <c r="I275" s="60">
        <v>4627.63</v>
      </c>
      <c r="J275" s="60">
        <v>3864.5070000000001</v>
      </c>
      <c r="K275" s="60">
        <v>540.43899999999996</v>
      </c>
      <c r="L275" s="60">
        <v>0.3</v>
      </c>
      <c r="M275" s="60">
        <v>12369.477000000001</v>
      </c>
      <c r="N275" s="60">
        <v>4488.5159999999996</v>
      </c>
      <c r="O275" s="60" t="s">
        <v>61</v>
      </c>
      <c r="P275" s="60" t="s">
        <v>61</v>
      </c>
      <c r="Q275" s="60" t="s">
        <v>61</v>
      </c>
      <c r="R275" s="60" t="s">
        <v>61</v>
      </c>
      <c r="S275" s="60" t="s">
        <v>61</v>
      </c>
      <c r="T275" s="60" t="s">
        <v>61</v>
      </c>
      <c r="U275" s="60" t="s">
        <v>61</v>
      </c>
      <c r="V275" s="60" t="s">
        <v>61</v>
      </c>
      <c r="W275" s="60">
        <f t="shared" si="4"/>
        <v>35485.239000000001</v>
      </c>
    </row>
    <row r="276" spans="1:23" x14ac:dyDescent="0.3">
      <c r="A276" s="3"/>
      <c r="B276" s="14">
        <v>36617</v>
      </c>
      <c r="C276" s="60">
        <v>18599.275000000001</v>
      </c>
      <c r="D276" s="45">
        <v>0</v>
      </c>
      <c r="E276" s="60">
        <v>1934.3209999999999</v>
      </c>
      <c r="F276" s="60">
        <v>0</v>
      </c>
      <c r="G276" s="45">
        <v>722.99400000000003</v>
      </c>
      <c r="H276" s="45">
        <v>3194.3519999999999</v>
      </c>
      <c r="I276" s="60">
        <v>3347.5839999999998</v>
      </c>
      <c r="J276" s="60">
        <v>1991.288</v>
      </c>
      <c r="K276" s="60">
        <v>429.88099999999997</v>
      </c>
      <c r="L276" s="60">
        <v>1.06</v>
      </c>
      <c r="M276" s="60">
        <v>6301.1120000000001</v>
      </c>
      <c r="N276" s="60">
        <v>3123.6579999999999</v>
      </c>
      <c r="O276" s="60" t="s">
        <v>61</v>
      </c>
      <c r="P276" s="60" t="s">
        <v>61</v>
      </c>
      <c r="Q276" s="60" t="s">
        <v>61</v>
      </c>
      <c r="R276" s="60" t="s">
        <v>61</v>
      </c>
      <c r="S276" s="60" t="s">
        <v>61</v>
      </c>
      <c r="T276" s="60" t="s">
        <v>61</v>
      </c>
      <c r="U276" s="60" t="s">
        <v>61</v>
      </c>
      <c r="V276" s="60" t="s">
        <v>61</v>
      </c>
      <c r="W276" s="60">
        <f t="shared" si="4"/>
        <v>39645.525000000001</v>
      </c>
    </row>
    <row r="277" spans="1:23" x14ac:dyDescent="0.3">
      <c r="A277" s="3"/>
      <c r="B277" s="14">
        <v>36647</v>
      </c>
      <c r="C277" s="60">
        <v>15895.296</v>
      </c>
      <c r="D277" s="45">
        <v>0.217</v>
      </c>
      <c r="E277" s="60">
        <v>1099.2550000000001</v>
      </c>
      <c r="F277" s="60">
        <v>0</v>
      </c>
      <c r="G277" s="45">
        <v>925.96299999999997</v>
      </c>
      <c r="H277" s="45">
        <v>3695.181</v>
      </c>
      <c r="I277" s="60">
        <v>6316.9849999999997</v>
      </c>
      <c r="J277" s="60">
        <v>3605.9589999999998</v>
      </c>
      <c r="K277" s="60">
        <v>512.63900000000001</v>
      </c>
      <c r="L277" s="60">
        <v>2.31</v>
      </c>
      <c r="M277" s="60">
        <v>9644.7000000000007</v>
      </c>
      <c r="N277" s="60">
        <v>4043.011</v>
      </c>
      <c r="O277" s="60" t="s">
        <v>61</v>
      </c>
      <c r="P277" s="60" t="s">
        <v>61</v>
      </c>
      <c r="Q277" s="60" t="s">
        <v>61</v>
      </c>
      <c r="R277" s="60" t="s">
        <v>61</v>
      </c>
      <c r="S277" s="60" t="s">
        <v>61</v>
      </c>
      <c r="T277" s="60" t="s">
        <v>61</v>
      </c>
      <c r="U277" s="60" t="s">
        <v>61</v>
      </c>
      <c r="V277" s="60" t="s">
        <v>61</v>
      </c>
      <c r="W277" s="60">
        <f t="shared" si="4"/>
        <v>45741.516000000003</v>
      </c>
    </row>
    <row r="278" spans="1:23" x14ac:dyDescent="0.3">
      <c r="A278" s="3"/>
      <c r="B278" s="14">
        <v>36678</v>
      </c>
      <c r="C278" s="60">
        <v>16970.34</v>
      </c>
      <c r="D278" s="45">
        <v>0</v>
      </c>
      <c r="E278" s="60">
        <v>4997.9629999999997</v>
      </c>
      <c r="F278" s="60">
        <v>0</v>
      </c>
      <c r="G278" s="45">
        <v>484.29199999999997</v>
      </c>
      <c r="H278" s="45">
        <v>4836.1790000000001</v>
      </c>
      <c r="I278" s="60">
        <v>4093.5650000000001</v>
      </c>
      <c r="J278" s="60">
        <v>3572.9780000000001</v>
      </c>
      <c r="K278" s="60">
        <v>583.279</v>
      </c>
      <c r="L278" s="60">
        <v>0</v>
      </c>
      <c r="M278" s="60">
        <v>7096.1859999999997</v>
      </c>
      <c r="N278" s="60">
        <v>4287.3519999999999</v>
      </c>
      <c r="O278" s="60" t="s">
        <v>61</v>
      </c>
      <c r="P278" s="60" t="s">
        <v>61</v>
      </c>
      <c r="Q278" s="60" t="s">
        <v>61</v>
      </c>
      <c r="R278" s="60" t="s">
        <v>61</v>
      </c>
      <c r="S278" s="60" t="s">
        <v>61</v>
      </c>
      <c r="T278" s="60" t="s">
        <v>61</v>
      </c>
      <c r="U278" s="60" t="s">
        <v>61</v>
      </c>
      <c r="V278" s="60" t="s">
        <v>61</v>
      </c>
      <c r="W278" s="60">
        <f t="shared" si="4"/>
        <v>46922.134000000005</v>
      </c>
    </row>
    <row r="279" spans="1:23" x14ac:dyDescent="0.3">
      <c r="A279" s="3"/>
      <c r="B279" s="14">
        <v>36708</v>
      </c>
      <c r="C279" s="60">
        <v>0</v>
      </c>
      <c r="D279" s="45">
        <v>0</v>
      </c>
      <c r="E279" s="60">
        <v>433.22500000000002</v>
      </c>
      <c r="F279" s="60">
        <v>0</v>
      </c>
      <c r="G279" s="45">
        <v>816.18700000000001</v>
      </c>
      <c r="H279" s="45">
        <v>3889.47</v>
      </c>
      <c r="I279" s="60">
        <v>3919.817</v>
      </c>
      <c r="J279" s="60">
        <v>3521.96</v>
      </c>
      <c r="K279" s="60">
        <v>590.77</v>
      </c>
      <c r="L279" s="60">
        <v>1.9E-2</v>
      </c>
      <c r="M279" s="60">
        <v>7896.0479999999998</v>
      </c>
      <c r="N279" s="60">
        <v>4293.5870000000004</v>
      </c>
      <c r="O279" s="60" t="s">
        <v>61</v>
      </c>
      <c r="P279" s="60" t="s">
        <v>61</v>
      </c>
      <c r="Q279" s="60" t="s">
        <v>61</v>
      </c>
      <c r="R279" s="60" t="s">
        <v>61</v>
      </c>
      <c r="S279" s="60" t="s">
        <v>61</v>
      </c>
      <c r="T279" s="60" t="s">
        <v>61</v>
      </c>
      <c r="U279" s="60" t="s">
        <v>61</v>
      </c>
      <c r="V279" s="60" t="s">
        <v>61</v>
      </c>
      <c r="W279" s="60">
        <f t="shared" si="4"/>
        <v>25361.082999999999</v>
      </c>
    </row>
    <row r="280" spans="1:23" x14ac:dyDescent="0.3">
      <c r="A280" s="3"/>
      <c r="B280" s="14">
        <v>36739</v>
      </c>
      <c r="C280" s="60">
        <v>0</v>
      </c>
      <c r="D280" s="45">
        <v>0</v>
      </c>
      <c r="E280" s="60">
        <v>4556.6139999999996</v>
      </c>
      <c r="F280" s="60">
        <v>0</v>
      </c>
      <c r="G280" s="45">
        <v>672.19399999999996</v>
      </c>
      <c r="H280" s="45">
        <v>4386.625</v>
      </c>
      <c r="I280" s="60">
        <v>3564.8339999999998</v>
      </c>
      <c r="J280" s="60">
        <v>4299.7389999999996</v>
      </c>
      <c r="K280" s="60">
        <v>509.99200000000002</v>
      </c>
      <c r="L280" s="60">
        <v>0</v>
      </c>
      <c r="M280" s="60">
        <v>7349.0630000000001</v>
      </c>
      <c r="N280" s="60">
        <v>4501.9629999999997</v>
      </c>
      <c r="O280" s="60" t="s">
        <v>61</v>
      </c>
      <c r="P280" s="60" t="s">
        <v>61</v>
      </c>
      <c r="Q280" s="60" t="s">
        <v>61</v>
      </c>
      <c r="R280" s="60" t="s">
        <v>61</v>
      </c>
      <c r="S280" s="60" t="s">
        <v>61</v>
      </c>
      <c r="T280" s="60" t="s">
        <v>61</v>
      </c>
      <c r="U280" s="60" t="s">
        <v>61</v>
      </c>
      <c r="V280" s="60" t="s">
        <v>61</v>
      </c>
      <c r="W280" s="60">
        <f t="shared" si="4"/>
        <v>29841.024000000001</v>
      </c>
    </row>
    <row r="281" spans="1:23" x14ac:dyDescent="0.3">
      <c r="A281" s="3"/>
      <c r="B281" s="14">
        <v>36770</v>
      </c>
      <c r="C281" s="60">
        <v>0</v>
      </c>
      <c r="D281" s="45">
        <v>0</v>
      </c>
      <c r="E281" s="60">
        <v>1727.915</v>
      </c>
      <c r="F281" s="60">
        <v>0</v>
      </c>
      <c r="G281" s="45">
        <v>427.57900000000001</v>
      </c>
      <c r="H281" s="45">
        <v>3730.404</v>
      </c>
      <c r="I281" s="60">
        <v>3501.8629999999998</v>
      </c>
      <c r="J281" s="60">
        <v>4999.567</v>
      </c>
      <c r="K281" s="60">
        <v>229.69800000000001</v>
      </c>
      <c r="L281" s="60">
        <v>0</v>
      </c>
      <c r="M281" s="60">
        <v>8125.53</v>
      </c>
      <c r="N281" s="60">
        <v>4480.018</v>
      </c>
      <c r="O281" s="60" t="s">
        <v>61</v>
      </c>
      <c r="P281" s="60" t="s">
        <v>61</v>
      </c>
      <c r="Q281" s="60" t="s">
        <v>61</v>
      </c>
      <c r="R281" s="60" t="s">
        <v>61</v>
      </c>
      <c r="S281" s="60" t="s">
        <v>61</v>
      </c>
      <c r="T281" s="60" t="s">
        <v>61</v>
      </c>
      <c r="U281" s="60" t="s">
        <v>61</v>
      </c>
      <c r="V281" s="60" t="s">
        <v>61</v>
      </c>
      <c r="W281" s="60">
        <f t="shared" si="4"/>
        <v>27222.574000000001</v>
      </c>
    </row>
    <row r="282" spans="1:23" x14ac:dyDescent="0.3">
      <c r="A282" s="3"/>
      <c r="B282" s="14">
        <v>36800</v>
      </c>
      <c r="C282" s="60">
        <v>0</v>
      </c>
      <c r="D282" s="45">
        <v>0</v>
      </c>
      <c r="E282" s="60">
        <v>812.39599999999996</v>
      </c>
      <c r="F282" s="60">
        <v>0</v>
      </c>
      <c r="G282" s="45">
        <v>1067.7139999999999</v>
      </c>
      <c r="H282" s="45">
        <v>4160.4250000000002</v>
      </c>
      <c r="I282" s="60">
        <v>3646.3220000000001</v>
      </c>
      <c r="J282" s="60">
        <v>4110.308</v>
      </c>
      <c r="K282" s="60">
        <v>546.73800000000006</v>
      </c>
      <c r="L282" s="60">
        <v>4.8360000000000003</v>
      </c>
      <c r="M282" s="60">
        <v>5922.7489999999998</v>
      </c>
      <c r="N282" s="60">
        <v>3964.7579999999998</v>
      </c>
      <c r="O282" s="60" t="s">
        <v>61</v>
      </c>
      <c r="P282" s="60" t="s">
        <v>61</v>
      </c>
      <c r="Q282" s="60" t="s">
        <v>61</v>
      </c>
      <c r="R282" s="60" t="s">
        <v>61</v>
      </c>
      <c r="S282" s="60" t="s">
        <v>61</v>
      </c>
      <c r="T282" s="60" t="s">
        <v>61</v>
      </c>
      <c r="U282" s="60" t="s">
        <v>61</v>
      </c>
      <c r="V282" s="60" t="s">
        <v>61</v>
      </c>
      <c r="W282" s="60">
        <f t="shared" si="4"/>
        <v>24236.245999999999</v>
      </c>
    </row>
    <row r="283" spans="1:23" x14ac:dyDescent="0.3">
      <c r="A283" s="3"/>
      <c r="B283" s="14">
        <v>36831</v>
      </c>
      <c r="C283" s="60">
        <v>0</v>
      </c>
      <c r="D283" s="45">
        <v>0.53900000000000003</v>
      </c>
      <c r="E283" s="60">
        <v>2012.221</v>
      </c>
      <c r="F283" s="60">
        <v>0</v>
      </c>
      <c r="G283" s="45">
        <v>1104.0119999999999</v>
      </c>
      <c r="H283" s="45">
        <v>5913.0469999999996</v>
      </c>
      <c r="I283" s="60">
        <v>3757.7020000000002</v>
      </c>
      <c r="J283" s="60">
        <v>4705.2389999999996</v>
      </c>
      <c r="K283" s="60">
        <v>520.649</v>
      </c>
      <c r="L283" s="60">
        <v>0</v>
      </c>
      <c r="M283" s="60">
        <v>8440.3209999999999</v>
      </c>
      <c r="N283" s="60">
        <v>7769.37</v>
      </c>
      <c r="O283" s="60" t="s">
        <v>61</v>
      </c>
      <c r="P283" s="60" t="s">
        <v>61</v>
      </c>
      <c r="Q283" s="60" t="s">
        <v>61</v>
      </c>
      <c r="R283" s="60" t="s">
        <v>61</v>
      </c>
      <c r="S283" s="60" t="s">
        <v>61</v>
      </c>
      <c r="T283" s="60" t="s">
        <v>61</v>
      </c>
      <c r="U283" s="60" t="s">
        <v>61</v>
      </c>
      <c r="V283" s="60" t="s">
        <v>61</v>
      </c>
      <c r="W283" s="60">
        <f t="shared" si="4"/>
        <v>34223.100000000006</v>
      </c>
    </row>
    <row r="284" spans="1:23" x14ac:dyDescent="0.3">
      <c r="A284" s="3"/>
      <c r="B284" s="14">
        <v>36861</v>
      </c>
      <c r="C284" s="60">
        <v>0</v>
      </c>
      <c r="D284" s="45">
        <v>0</v>
      </c>
      <c r="E284" s="60">
        <v>559.49699999999996</v>
      </c>
      <c r="F284" s="60">
        <v>0</v>
      </c>
      <c r="G284" s="45">
        <v>701.81</v>
      </c>
      <c r="H284" s="45">
        <v>3373.5030000000002</v>
      </c>
      <c r="I284" s="60">
        <v>3086.402</v>
      </c>
      <c r="J284" s="60">
        <v>2092.6669999999999</v>
      </c>
      <c r="K284" s="60">
        <v>350.10399999999998</v>
      </c>
      <c r="L284" s="60">
        <v>0</v>
      </c>
      <c r="M284" s="60">
        <v>7074.4480000000003</v>
      </c>
      <c r="N284" s="60">
        <v>3784.8069999999998</v>
      </c>
      <c r="O284" s="60" t="s">
        <v>61</v>
      </c>
      <c r="P284" s="60" t="s">
        <v>61</v>
      </c>
      <c r="Q284" s="60" t="s">
        <v>61</v>
      </c>
      <c r="R284" s="60" t="s">
        <v>61</v>
      </c>
      <c r="S284" s="60" t="s">
        <v>61</v>
      </c>
      <c r="T284" s="60" t="s">
        <v>61</v>
      </c>
      <c r="U284" s="60" t="s">
        <v>61</v>
      </c>
      <c r="V284" s="60" t="s">
        <v>61</v>
      </c>
      <c r="W284" s="60">
        <f t="shared" si="4"/>
        <v>21023.237999999998</v>
      </c>
    </row>
    <row r="285" spans="1:23" x14ac:dyDescent="0.3">
      <c r="A285" s="3"/>
      <c r="B285" s="14">
        <v>36892</v>
      </c>
      <c r="C285" s="60">
        <v>0</v>
      </c>
      <c r="D285" s="45">
        <v>0</v>
      </c>
      <c r="E285" s="60">
        <v>2186.5810000000001</v>
      </c>
      <c r="F285" s="60">
        <v>0</v>
      </c>
      <c r="G285" s="45">
        <v>518.13400000000001</v>
      </c>
      <c r="H285" s="45">
        <v>4376.1949999999997</v>
      </c>
      <c r="I285" s="60">
        <v>2934.9720000000002</v>
      </c>
      <c r="J285" s="60">
        <v>5060.6869999999999</v>
      </c>
      <c r="K285" s="60">
        <v>226.16200000000001</v>
      </c>
      <c r="L285" s="60">
        <v>0.2</v>
      </c>
      <c r="M285" s="60">
        <v>7822.26</v>
      </c>
      <c r="N285" s="60">
        <v>4019.866</v>
      </c>
      <c r="O285" s="60" t="s">
        <v>61</v>
      </c>
      <c r="P285" s="60" t="s">
        <v>61</v>
      </c>
      <c r="Q285" s="60" t="s">
        <v>61</v>
      </c>
      <c r="R285" s="60" t="s">
        <v>61</v>
      </c>
      <c r="S285" s="60" t="s">
        <v>61</v>
      </c>
      <c r="T285" s="60" t="s">
        <v>61</v>
      </c>
      <c r="U285" s="60" t="s">
        <v>61</v>
      </c>
      <c r="V285" s="60" t="s">
        <v>61</v>
      </c>
      <c r="W285" s="60">
        <f t="shared" si="4"/>
        <v>27145.057000000001</v>
      </c>
    </row>
    <row r="286" spans="1:23" x14ac:dyDescent="0.3">
      <c r="A286" s="3"/>
      <c r="B286" s="14">
        <v>36923</v>
      </c>
      <c r="C286" s="60">
        <v>0</v>
      </c>
      <c r="D286" s="45">
        <v>35.716000000000001</v>
      </c>
      <c r="E286" s="60">
        <v>3028.0819999999999</v>
      </c>
      <c r="F286" s="60">
        <v>0</v>
      </c>
      <c r="G286" s="45">
        <v>803.57799999999997</v>
      </c>
      <c r="H286" s="45">
        <v>3705.348</v>
      </c>
      <c r="I286" s="60">
        <v>4153.5630000000001</v>
      </c>
      <c r="J286" s="60">
        <v>2691.3560000000002</v>
      </c>
      <c r="K286" s="60">
        <v>340.51600000000002</v>
      </c>
      <c r="L286" s="60">
        <v>0.4</v>
      </c>
      <c r="M286" s="60">
        <v>7436.8370000000004</v>
      </c>
      <c r="N286" s="60">
        <v>1466.296</v>
      </c>
      <c r="O286" s="60" t="s">
        <v>61</v>
      </c>
      <c r="P286" s="60" t="s">
        <v>61</v>
      </c>
      <c r="Q286" s="60" t="s">
        <v>61</v>
      </c>
      <c r="R286" s="60" t="s">
        <v>61</v>
      </c>
      <c r="S286" s="60" t="s">
        <v>61</v>
      </c>
      <c r="T286" s="60" t="s">
        <v>61</v>
      </c>
      <c r="U286" s="60" t="s">
        <v>61</v>
      </c>
      <c r="V286" s="60" t="s">
        <v>61</v>
      </c>
      <c r="W286" s="60">
        <f t="shared" si="4"/>
        <v>23661.691999999999</v>
      </c>
    </row>
    <row r="287" spans="1:23" x14ac:dyDescent="0.3">
      <c r="A287" s="3"/>
      <c r="B287" s="14">
        <v>36951</v>
      </c>
      <c r="C287" s="60">
        <v>15834.137000000001</v>
      </c>
      <c r="D287" s="45">
        <v>0</v>
      </c>
      <c r="E287" s="60">
        <v>3228.808</v>
      </c>
      <c r="F287" s="60">
        <v>0</v>
      </c>
      <c r="G287" s="45">
        <v>736.05399999999997</v>
      </c>
      <c r="H287" s="45">
        <v>4330.7889999999998</v>
      </c>
      <c r="I287" s="60">
        <v>3386.1030000000001</v>
      </c>
      <c r="J287" s="60">
        <v>3371.2730000000001</v>
      </c>
      <c r="K287" s="60">
        <v>498.435</v>
      </c>
      <c r="L287" s="60">
        <v>0</v>
      </c>
      <c r="M287" s="60">
        <v>8860.7240000000002</v>
      </c>
      <c r="N287" s="60">
        <v>3993.7469999999998</v>
      </c>
      <c r="O287" s="60" t="s">
        <v>61</v>
      </c>
      <c r="P287" s="60" t="s">
        <v>61</v>
      </c>
      <c r="Q287" s="60" t="s">
        <v>61</v>
      </c>
      <c r="R287" s="60" t="s">
        <v>61</v>
      </c>
      <c r="S287" s="60" t="s">
        <v>61</v>
      </c>
      <c r="T287" s="60" t="s">
        <v>61</v>
      </c>
      <c r="U287" s="60" t="s">
        <v>61</v>
      </c>
      <c r="V287" s="60" t="s">
        <v>61</v>
      </c>
      <c r="W287" s="60">
        <f t="shared" si="4"/>
        <v>44240.070000000007</v>
      </c>
    </row>
    <row r="288" spans="1:23" x14ac:dyDescent="0.3">
      <c r="A288" s="3"/>
      <c r="B288" s="14">
        <v>36982</v>
      </c>
      <c r="C288" s="60">
        <v>13932.414000000001</v>
      </c>
      <c r="D288" s="45">
        <v>0</v>
      </c>
      <c r="E288" s="60">
        <v>2232.4749999999999</v>
      </c>
      <c r="F288" s="60">
        <v>0</v>
      </c>
      <c r="G288" s="45">
        <v>812.45</v>
      </c>
      <c r="H288" s="45">
        <v>3987.9540000000002</v>
      </c>
      <c r="I288" s="60">
        <v>2922.348</v>
      </c>
      <c r="J288" s="60">
        <v>2766.2049999999999</v>
      </c>
      <c r="K288" s="60">
        <v>935.08699999999999</v>
      </c>
      <c r="L288" s="60">
        <v>8</v>
      </c>
      <c r="M288" s="60">
        <v>6274.9179999999997</v>
      </c>
      <c r="N288" s="60">
        <v>1384.1790000000001</v>
      </c>
      <c r="O288" s="60" t="s">
        <v>61</v>
      </c>
      <c r="P288" s="60" t="s">
        <v>61</v>
      </c>
      <c r="Q288" s="60" t="s">
        <v>61</v>
      </c>
      <c r="R288" s="60" t="s">
        <v>61</v>
      </c>
      <c r="S288" s="60" t="s">
        <v>61</v>
      </c>
      <c r="T288" s="60" t="s">
        <v>61</v>
      </c>
      <c r="U288" s="60" t="s">
        <v>61</v>
      </c>
      <c r="V288" s="60" t="s">
        <v>61</v>
      </c>
      <c r="W288" s="60">
        <f t="shared" si="4"/>
        <v>35256.03</v>
      </c>
    </row>
    <row r="289" spans="1:23" x14ac:dyDescent="0.3">
      <c r="A289" s="3"/>
      <c r="B289" s="14">
        <v>37012</v>
      </c>
      <c r="C289" s="60">
        <v>1361.94</v>
      </c>
      <c r="D289" s="45">
        <v>0</v>
      </c>
      <c r="E289" s="60">
        <v>1091.4449999999999</v>
      </c>
      <c r="F289" s="60">
        <v>0</v>
      </c>
      <c r="G289" s="45">
        <v>969.44399999999996</v>
      </c>
      <c r="H289" s="45">
        <v>3795.7489999999998</v>
      </c>
      <c r="I289" s="60">
        <v>4339.0479999999998</v>
      </c>
      <c r="J289" s="60">
        <v>3094.364</v>
      </c>
      <c r="K289" s="60">
        <v>389.25400000000002</v>
      </c>
      <c r="L289" s="60">
        <v>0</v>
      </c>
      <c r="M289" s="60">
        <v>7065.5469999999996</v>
      </c>
      <c r="N289" s="60">
        <v>4088.8429999999998</v>
      </c>
      <c r="O289" s="60" t="s">
        <v>61</v>
      </c>
      <c r="P289" s="60" t="s">
        <v>61</v>
      </c>
      <c r="Q289" s="60" t="s">
        <v>61</v>
      </c>
      <c r="R289" s="60" t="s">
        <v>61</v>
      </c>
      <c r="S289" s="60" t="s">
        <v>61</v>
      </c>
      <c r="T289" s="60" t="s">
        <v>61</v>
      </c>
      <c r="U289" s="60" t="s">
        <v>61</v>
      </c>
      <c r="V289" s="60" t="s">
        <v>61</v>
      </c>
      <c r="W289" s="60">
        <f t="shared" si="4"/>
        <v>26195.634000000002</v>
      </c>
    </row>
    <row r="290" spans="1:23" x14ac:dyDescent="0.3">
      <c r="A290" s="3"/>
      <c r="B290" s="14">
        <v>37043</v>
      </c>
      <c r="C290" s="60">
        <v>12920.135</v>
      </c>
      <c r="D290" s="45">
        <v>0</v>
      </c>
      <c r="E290" s="60">
        <v>3741.3119999999999</v>
      </c>
      <c r="F290" s="60">
        <v>0</v>
      </c>
      <c r="G290" s="45">
        <v>738.31799999999998</v>
      </c>
      <c r="H290" s="45">
        <v>4247.3530000000001</v>
      </c>
      <c r="I290" s="60">
        <v>3838.4949999999999</v>
      </c>
      <c r="J290" s="60">
        <v>2846.788</v>
      </c>
      <c r="K290" s="60">
        <v>206.97200000000001</v>
      </c>
      <c r="L290" s="60">
        <v>0</v>
      </c>
      <c r="M290" s="60">
        <v>7880.509</v>
      </c>
      <c r="N290" s="60">
        <v>8249.152</v>
      </c>
      <c r="O290" s="60" t="s">
        <v>61</v>
      </c>
      <c r="P290" s="60" t="s">
        <v>61</v>
      </c>
      <c r="Q290" s="60" t="s">
        <v>61</v>
      </c>
      <c r="R290" s="60" t="s">
        <v>61</v>
      </c>
      <c r="S290" s="60" t="s">
        <v>61</v>
      </c>
      <c r="T290" s="60" t="s">
        <v>61</v>
      </c>
      <c r="U290" s="60" t="s">
        <v>61</v>
      </c>
      <c r="V290" s="60" t="s">
        <v>61</v>
      </c>
      <c r="W290" s="60">
        <f t="shared" si="4"/>
        <v>44669.034</v>
      </c>
    </row>
    <row r="291" spans="1:23" x14ac:dyDescent="0.3">
      <c r="A291" s="3"/>
      <c r="B291" s="14">
        <v>37073</v>
      </c>
      <c r="C291" s="60">
        <v>0</v>
      </c>
      <c r="D291" s="45">
        <v>0</v>
      </c>
      <c r="E291" s="60">
        <v>3914.49</v>
      </c>
      <c r="F291" s="60">
        <v>0</v>
      </c>
      <c r="G291" s="45">
        <v>675.62</v>
      </c>
      <c r="H291" s="45">
        <v>4822.723</v>
      </c>
      <c r="I291" s="60">
        <v>3552.5450000000001</v>
      </c>
      <c r="J291" s="60">
        <v>2999.259</v>
      </c>
      <c r="K291" s="60">
        <v>146.167</v>
      </c>
      <c r="L291" s="60">
        <v>0.45</v>
      </c>
      <c r="M291" s="60">
        <v>7373.1880000000001</v>
      </c>
      <c r="N291" s="60">
        <v>1415.9880000000001</v>
      </c>
      <c r="O291" s="60" t="s">
        <v>61</v>
      </c>
      <c r="P291" s="60" t="s">
        <v>61</v>
      </c>
      <c r="Q291" s="60" t="s">
        <v>61</v>
      </c>
      <c r="R291" s="60" t="s">
        <v>61</v>
      </c>
      <c r="S291" s="60" t="s">
        <v>61</v>
      </c>
      <c r="T291" s="60" t="s">
        <v>61</v>
      </c>
      <c r="U291" s="60" t="s">
        <v>61</v>
      </c>
      <c r="V291" s="60" t="s">
        <v>61</v>
      </c>
      <c r="W291" s="60">
        <f t="shared" si="4"/>
        <v>24900.43</v>
      </c>
    </row>
    <row r="292" spans="1:23" x14ac:dyDescent="0.3">
      <c r="A292" s="3"/>
      <c r="B292" s="14">
        <v>37104</v>
      </c>
      <c r="C292" s="60">
        <v>0</v>
      </c>
      <c r="D292" s="45">
        <v>0</v>
      </c>
      <c r="E292" s="60">
        <v>1595.8879999999999</v>
      </c>
      <c r="F292" s="60">
        <v>0</v>
      </c>
      <c r="G292" s="45">
        <v>695.33199999999999</v>
      </c>
      <c r="H292" s="45">
        <v>4327.4080000000004</v>
      </c>
      <c r="I292" s="60">
        <v>3755.29</v>
      </c>
      <c r="J292" s="60">
        <v>3246.2890000000002</v>
      </c>
      <c r="K292" s="60">
        <v>71.367000000000004</v>
      </c>
      <c r="L292" s="60">
        <v>0.19600000000000001</v>
      </c>
      <c r="M292" s="60">
        <v>5944.4070000000002</v>
      </c>
      <c r="N292" s="60">
        <v>3391.9659999999999</v>
      </c>
      <c r="O292" s="60" t="s">
        <v>61</v>
      </c>
      <c r="P292" s="60" t="s">
        <v>61</v>
      </c>
      <c r="Q292" s="60" t="s">
        <v>61</v>
      </c>
      <c r="R292" s="60" t="s">
        <v>61</v>
      </c>
      <c r="S292" s="60" t="s">
        <v>61</v>
      </c>
      <c r="T292" s="60" t="s">
        <v>61</v>
      </c>
      <c r="U292" s="60" t="s">
        <v>61</v>
      </c>
      <c r="V292" s="60" t="s">
        <v>61</v>
      </c>
      <c r="W292" s="60">
        <f t="shared" si="4"/>
        <v>23028.143000000004</v>
      </c>
    </row>
    <row r="293" spans="1:23" x14ac:dyDescent="0.3">
      <c r="A293" s="3"/>
      <c r="B293" s="14">
        <v>37135</v>
      </c>
      <c r="C293" s="60">
        <v>0</v>
      </c>
      <c r="D293" s="45">
        <v>0</v>
      </c>
      <c r="E293" s="60">
        <v>4844.9179999999997</v>
      </c>
      <c r="F293" s="60">
        <v>0</v>
      </c>
      <c r="G293" s="45">
        <v>754.21799999999996</v>
      </c>
      <c r="H293" s="45">
        <v>5057.8630000000003</v>
      </c>
      <c r="I293" s="60">
        <v>4291.6059999999998</v>
      </c>
      <c r="J293" s="60">
        <v>4349.393</v>
      </c>
      <c r="K293" s="60">
        <v>92.753</v>
      </c>
      <c r="L293" s="60">
        <v>0</v>
      </c>
      <c r="M293" s="60">
        <v>6679.2579999999998</v>
      </c>
      <c r="N293" s="60">
        <v>2312.0279999999998</v>
      </c>
      <c r="O293" s="60" t="s">
        <v>61</v>
      </c>
      <c r="P293" s="60" t="s">
        <v>61</v>
      </c>
      <c r="Q293" s="60" t="s">
        <v>61</v>
      </c>
      <c r="R293" s="60" t="s">
        <v>61</v>
      </c>
      <c r="S293" s="60" t="s">
        <v>61</v>
      </c>
      <c r="T293" s="60" t="s">
        <v>61</v>
      </c>
      <c r="U293" s="60" t="s">
        <v>61</v>
      </c>
      <c r="V293" s="60" t="s">
        <v>61</v>
      </c>
      <c r="W293" s="60">
        <f t="shared" si="4"/>
        <v>28382.036999999997</v>
      </c>
    </row>
    <row r="294" spans="1:23" x14ac:dyDescent="0.3">
      <c r="A294" s="3"/>
      <c r="B294" s="14">
        <v>37165</v>
      </c>
      <c r="C294" s="60">
        <v>0</v>
      </c>
      <c r="D294" s="45">
        <v>0</v>
      </c>
      <c r="E294" s="60">
        <v>4350.2420000000002</v>
      </c>
      <c r="F294" s="60">
        <v>0</v>
      </c>
      <c r="G294" s="45">
        <v>791.87699999999995</v>
      </c>
      <c r="H294" s="45">
        <v>4590.8519999999999</v>
      </c>
      <c r="I294" s="60">
        <v>2724.9450000000002</v>
      </c>
      <c r="J294" s="60">
        <v>3400.335</v>
      </c>
      <c r="K294" s="60">
        <v>230.40600000000001</v>
      </c>
      <c r="L294" s="60">
        <v>0</v>
      </c>
      <c r="M294" s="60">
        <v>8781.4050000000007</v>
      </c>
      <c r="N294" s="60">
        <v>3956.491</v>
      </c>
      <c r="O294" s="60" t="s">
        <v>61</v>
      </c>
      <c r="P294" s="60" t="s">
        <v>61</v>
      </c>
      <c r="Q294" s="60" t="s">
        <v>61</v>
      </c>
      <c r="R294" s="60" t="s">
        <v>61</v>
      </c>
      <c r="S294" s="60" t="s">
        <v>61</v>
      </c>
      <c r="T294" s="60" t="s">
        <v>61</v>
      </c>
      <c r="U294" s="60" t="s">
        <v>61</v>
      </c>
      <c r="V294" s="60" t="s">
        <v>61</v>
      </c>
      <c r="W294" s="60">
        <f t="shared" si="4"/>
        <v>28826.553</v>
      </c>
    </row>
    <row r="295" spans="1:23" x14ac:dyDescent="0.3">
      <c r="A295" s="3"/>
      <c r="B295" s="14">
        <v>37196</v>
      </c>
      <c r="C295" s="60">
        <v>0</v>
      </c>
      <c r="D295" s="45">
        <v>4.0000000000000001E-3</v>
      </c>
      <c r="E295" s="60">
        <v>1929.5419999999999</v>
      </c>
      <c r="F295" s="60">
        <v>0</v>
      </c>
      <c r="G295" s="45">
        <v>1238.8720000000001</v>
      </c>
      <c r="H295" s="45">
        <v>7397.9480000000003</v>
      </c>
      <c r="I295" s="60">
        <v>4075.2890000000002</v>
      </c>
      <c r="J295" s="60">
        <v>1686.491</v>
      </c>
      <c r="K295" s="60">
        <v>266.64400000000001</v>
      </c>
      <c r="L295" s="60">
        <v>0</v>
      </c>
      <c r="M295" s="60">
        <v>6183.4539999999997</v>
      </c>
      <c r="N295" s="60">
        <v>1225.086</v>
      </c>
      <c r="O295" s="60" t="s">
        <v>61</v>
      </c>
      <c r="P295" s="60" t="s">
        <v>61</v>
      </c>
      <c r="Q295" s="60" t="s">
        <v>61</v>
      </c>
      <c r="R295" s="60" t="s">
        <v>61</v>
      </c>
      <c r="S295" s="60" t="s">
        <v>61</v>
      </c>
      <c r="T295" s="60" t="s">
        <v>61</v>
      </c>
      <c r="U295" s="60" t="s">
        <v>61</v>
      </c>
      <c r="V295" s="60" t="s">
        <v>61</v>
      </c>
      <c r="W295" s="60">
        <f t="shared" si="4"/>
        <v>24003.329999999998</v>
      </c>
    </row>
    <row r="296" spans="1:23" x14ac:dyDescent="0.3">
      <c r="A296" s="3"/>
      <c r="B296" s="14">
        <v>37226</v>
      </c>
      <c r="C296" s="60">
        <v>0</v>
      </c>
      <c r="D296" s="45">
        <v>0</v>
      </c>
      <c r="E296" s="60">
        <v>3858.8490000000002</v>
      </c>
      <c r="F296" s="60">
        <v>0</v>
      </c>
      <c r="G296" s="45">
        <v>679.98299999999995</v>
      </c>
      <c r="H296" s="45">
        <v>3406.8649999999998</v>
      </c>
      <c r="I296" s="60">
        <v>3440.1060000000002</v>
      </c>
      <c r="J296" s="60">
        <v>1146.9749999999999</v>
      </c>
      <c r="K296" s="60">
        <v>46.381999999999998</v>
      </c>
      <c r="L296" s="60">
        <v>0</v>
      </c>
      <c r="M296" s="60">
        <v>6164.4040000000005</v>
      </c>
      <c r="N296" s="60">
        <v>3609.5439999999999</v>
      </c>
      <c r="O296" s="60" t="s">
        <v>61</v>
      </c>
      <c r="P296" s="60" t="s">
        <v>61</v>
      </c>
      <c r="Q296" s="60" t="s">
        <v>61</v>
      </c>
      <c r="R296" s="60" t="s">
        <v>61</v>
      </c>
      <c r="S296" s="60" t="s">
        <v>61</v>
      </c>
      <c r="T296" s="60" t="s">
        <v>61</v>
      </c>
      <c r="U296" s="60" t="s">
        <v>61</v>
      </c>
      <c r="V296" s="60" t="s">
        <v>61</v>
      </c>
      <c r="W296" s="60">
        <f t="shared" si="4"/>
        <v>22353.108</v>
      </c>
    </row>
    <row r="297" spans="1:23" x14ac:dyDescent="0.3">
      <c r="A297" s="3"/>
      <c r="B297" s="14">
        <v>37257</v>
      </c>
      <c r="C297" s="46">
        <v>0</v>
      </c>
      <c r="D297" s="46">
        <v>0</v>
      </c>
      <c r="E297" s="46">
        <v>1380.164</v>
      </c>
      <c r="F297" s="46">
        <v>0</v>
      </c>
      <c r="G297" s="46">
        <v>864.86199999999997</v>
      </c>
      <c r="H297" s="46">
        <v>3162.75</v>
      </c>
      <c r="I297" s="46">
        <v>3459.9500000000003</v>
      </c>
      <c r="J297" s="46">
        <v>1832.296</v>
      </c>
      <c r="K297" s="46">
        <v>33.631999999999998</v>
      </c>
      <c r="L297" s="46">
        <v>6</v>
      </c>
      <c r="M297" s="46">
        <v>5783.4040000000005</v>
      </c>
      <c r="N297" s="46">
        <f t="shared" ref="N297:N360" si="5">SUM(O297:V297)</f>
        <v>5048.88</v>
      </c>
      <c r="O297" s="46">
        <v>110.35900000000001</v>
      </c>
      <c r="P297" s="46">
        <v>558.66200000000003</v>
      </c>
      <c r="Q297" s="46">
        <v>0</v>
      </c>
      <c r="R297" s="46">
        <v>174.74</v>
      </c>
      <c r="S297" s="46">
        <v>695.79600000000005</v>
      </c>
      <c r="T297" s="46">
        <v>77.869</v>
      </c>
      <c r="U297" s="46">
        <v>3119.2840000000001</v>
      </c>
      <c r="V297" s="46">
        <v>312.17</v>
      </c>
      <c r="W297" s="60">
        <f t="shared" si="4"/>
        <v>21571.938000000002</v>
      </c>
    </row>
    <row r="298" spans="1:23" x14ac:dyDescent="0.3">
      <c r="A298" s="3"/>
      <c r="B298" s="14">
        <v>37288</v>
      </c>
      <c r="C298" s="46">
        <v>0</v>
      </c>
      <c r="D298" s="46">
        <v>0.32400000000000001</v>
      </c>
      <c r="E298" s="46">
        <v>2621.491</v>
      </c>
      <c r="F298" s="46">
        <v>0</v>
      </c>
      <c r="G298" s="46">
        <v>593.774</v>
      </c>
      <c r="H298" s="46">
        <v>4807.2650000000003</v>
      </c>
      <c r="I298" s="46">
        <v>3976.8580000000002</v>
      </c>
      <c r="J298" s="46">
        <v>2566.288</v>
      </c>
      <c r="K298" s="46">
        <v>48.552</v>
      </c>
      <c r="L298" s="46">
        <v>0.3</v>
      </c>
      <c r="M298" s="46">
        <v>8954.7100000000009</v>
      </c>
      <c r="N298" s="46">
        <f t="shared" si="5"/>
        <v>2135.1909999999998</v>
      </c>
      <c r="O298" s="46">
        <v>11.759</v>
      </c>
      <c r="P298" s="46">
        <v>95.091000000000008</v>
      </c>
      <c r="Q298" s="46">
        <v>0</v>
      </c>
      <c r="R298" s="46">
        <v>135.267</v>
      </c>
      <c r="S298" s="46">
        <v>1742.769</v>
      </c>
      <c r="T298" s="46">
        <v>18.478000000000002</v>
      </c>
      <c r="U298" s="46">
        <v>0.20200000000000001</v>
      </c>
      <c r="V298" s="46">
        <v>131.625</v>
      </c>
      <c r="W298" s="60">
        <f t="shared" si="4"/>
        <v>25704.752999999997</v>
      </c>
    </row>
    <row r="299" spans="1:23" x14ac:dyDescent="0.3">
      <c r="A299" s="3"/>
      <c r="B299" s="14">
        <v>37316</v>
      </c>
      <c r="C299" s="46">
        <v>0</v>
      </c>
      <c r="D299" s="46">
        <v>0</v>
      </c>
      <c r="E299" s="46">
        <v>2230.8009999999999</v>
      </c>
      <c r="F299" s="46">
        <v>0</v>
      </c>
      <c r="G299" s="46">
        <v>756.10699999999997</v>
      </c>
      <c r="H299" s="46">
        <v>3555.047</v>
      </c>
      <c r="I299" s="46">
        <v>3862.9880000000003</v>
      </c>
      <c r="J299" s="46">
        <v>2008.4360000000001</v>
      </c>
      <c r="K299" s="46">
        <v>122.136</v>
      </c>
      <c r="L299" s="46">
        <v>1.4690000000000001</v>
      </c>
      <c r="M299" s="46">
        <v>8698.2039999999997</v>
      </c>
      <c r="N299" s="46">
        <f t="shared" si="5"/>
        <v>3483.3020000000001</v>
      </c>
      <c r="O299" s="46">
        <v>82.207999999999998</v>
      </c>
      <c r="P299" s="46">
        <v>310.471</v>
      </c>
      <c r="Q299" s="46">
        <v>0</v>
      </c>
      <c r="R299" s="46">
        <v>125.482</v>
      </c>
      <c r="S299" s="46">
        <v>385.38600000000002</v>
      </c>
      <c r="T299" s="46">
        <v>179.161</v>
      </c>
      <c r="U299" s="46">
        <v>2064.62</v>
      </c>
      <c r="V299" s="46">
        <v>335.97399999999999</v>
      </c>
      <c r="W299" s="60">
        <f t="shared" si="4"/>
        <v>24718.489999999998</v>
      </c>
    </row>
    <row r="300" spans="1:23" x14ac:dyDescent="0.3">
      <c r="A300" s="3"/>
      <c r="B300" s="14">
        <v>37347</v>
      </c>
      <c r="C300" s="46">
        <v>14611.26</v>
      </c>
      <c r="D300" s="46">
        <v>0</v>
      </c>
      <c r="E300" s="46">
        <v>2472.7330000000002</v>
      </c>
      <c r="F300" s="46">
        <v>0</v>
      </c>
      <c r="G300" s="46">
        <v>685.26200000000006</v>
      </c>
      <c r="H300" s="46">
        <v>4291.9279999999999</v>
      </c>
      <c r="I300" s="46">
        <v>2986.3710000000001</v>
      </c>
      <c r="J300" s="46">
        <v>2005.52</v>
      </c>
      <c r="K300" s="46">
        <v>75.929000000000002</v>
      </c>
      <c r="L300" s="46">
        <v>1</v>
      </c>
      <c r="M300" s="46">
        <v>5738.2979999999998</v>
      </c>
      <c r="N300" s="46">
        <f t="shared" si="5"/>
        <v>3647.2880000000005</v>
      </c>
      <c r="O300" s="46">
        <v>14.489000000000001</v>
      </c>
      <c r="P300" s="46">
        <v>468.70699999999999</v>
      </c>
      <c r="Q300" s="46">
        <v>0</v>
      </c>
      <c r="R300" s="46">
        <v>161.173</v>
      </c>
      <c r="S300" s="46">
        <v>206.44200000000001</v>
      </c>
      <c r="T300" s="46">
        <v>90.025999999999996</v>
      </c>
      <c r="U300" s="46">
        <v>2206.4610000000002</v>
      </c>
      <c r="V300" s="46">
        <v>499.99</v>
      </c>
      <c r="W300" s="60">
        <f t="shared" si="4"/>
        <v>36515.589</v>
      </c>
    </row>
    <row r="301" spans="1:23" x14ac:dyDescent="0.3">
      <c r="A301" s="3"/>
      <c r="B301" s="14">
        <v>37377</v>
      </c>
      <c r="C301" s="46">
        <v>1666.338</v>
      </c>
      <c r="D301" s="46">
        <v>0</v>
      </c>
      <c r="E301" s="46">
        <v>5869.76</v>
      </c>
      <c r="F301" s="46">
        <v>0</v>
      </c>
      <c r="G301" s="46">
        <v>724.46699999999998</v>
      </c>
      <c r="H301" s="46">
        <v>4305.9070000000002</v>
      </c>
      <c r="I301" s="46">
        <v>3522.0149999999999</v>
      </c>
      <c r="J301" s="46">
        <v>2604.4169999999999</v>
      </c>
      <c r="K301" s="46">
        <v>131.90899999999999</v>
      </c>
      <c r="L301" s="46">
        <v>0</v>
      </c>
      <c r="M301" s="46">
        <v>7757.482</v>
      </c>
      <c r="N301" s="46">
        <f t="shared" si="5"/>
        <v>3682.2889999999998</v>
      </c>
      <c r="O301" s="46">
        <v>101.783</v>
      </c>
      <c r="P301" s="46">
        <v>188.39600000000002</v>
      </c>
      <c r="Q301" s="46">
        <v>0</v>
      </c>
      <c r="R301" s="46">
        <v>154.02100000000002</v>
      </c>
      <c r="S301" s="46">
        <v>277.10899999999998</v>
      </c>
      <c r="T301" s="46">
        <v>134.952</v>
      </c>
      <c r="U301" s="46">
        <v>2347.2469999999998</v>
      </c>
      <c r="V301" s="46">
        <v>478.78100000000001</v>
      </c>
      <c r="W301" s="60">
        <f t="shared" si="4"/>
        <v>30264.584000000003</v>
      </c>
    </row>
    <row r="302" spans="1:23" x14ac:dyDescent="0.3">
      <c r="A302" s="3"/>
      <c r="B302" s="14">
        <v>37408</v>
      </c>
      <c r="C302" s="46">
        <v>21394.853999999999</v>
      </c>
      <c r="D302" s="46">
        <v>0</v>
      </c>
      <c r="E302" s="46">
        <v>2196.1669999999999</v>
      </c>
      <c r="F302" s="46">
        <v>0</v>
      </c>
      <c r="G302" s="46">
        <v>736.28300000000002</v>
      </c>
      <c r="H302" s="46">
        <v>3534.2950000000001</v>
      </c>
      <c r="I302" s="46">
        <v>3079.7460000000001</v>
      </c>
      <c r="J302" s="46">
        <v>2689.6640000000002</v>
      </c>
      <c r="K302" s="46">
        <v>154.06100000000001</v>
      </c>
      <c r="L302" s="46">
        <v>0</v>
      </c>
      <c r="M302" s="46">
        <v>5717.3980000000001</v>
      </c>
      <c r="N302" s="46">
        <f t="shared" si="5"/>
        <v>1813.5239999999999</v>
      </c>
      <c r="O302" s="46">
        <v>124.193</v>
      </c>
      <c r="P302" s="46">
        <v>214.233</v>
      </c>
      <c r="Q302" s="46">
        <v>0</v>
      </c>
      <c r="R302" s="46">
        <v>180.435</v>
      </c>
      <c r="S302" s="46">
        <v>435.06400000000002</v>
      </c>
      <c r="T302" s="46">
        <v>177.33500000000001</v>
      </c>
      <c r="U302" s="46">
        <v>0</v>
      </c>
      <c r="V302" s="46">
        <v>682.26400000000001</v>
      </c>
      <c r="W302" s="60">
        <f t="shared" si="4"/>
        <v>41315.991999999998</v>
      </c>
    </row>
    <row r="303" spans="1:23" x14ac:dyDescent="0.3">
      <c r="A303" s="3"/>
      <c r="B303" s="14">
        <v>37438</v>
      </c>
      <c r="C303" s="46">
        <v>0</v>
      </c>
      <c r="D303" s="46">
        <v>0</v>
      </c>
      <c r="E303" s="46">
        <v>3375.3209999999999</v>
      </c>
      <c r="F303" s="46">
        <v>0</v>
      </c>
      <c r="G303" s="46">
        <v>729.11500000000001</v>
      </c>
      <c r="H303" s="46">
        <v>4546.5950000000003</v>
      </c>
      <c r="I303" s="46">
        <v>3761.364</v>
      </c>
      <c r="J303" s="46">
        <v>3528.2339999999999</v>
      </c>
      <c r="K303" s="46">
        <v>231.898</v>
      </c>
      <c r="L303" s="46">
        <v>3.4</v>
      </c>
      <c r="M303" s="46">
        <v>8260.98</v>
      </c>
      <c r="N303" s="46">
        <f t="shared" si="5"/>
        <v>4946.8040000000001</v>
      </c>
      <c r="O303" s="46">
        <v>85.147999999999996</v>
      </c>
      <c r="P303" s="46">
        <v>100.794</v>
      </c>
      <c r="Q303" s="46">
        <v>2.0550000000000002</v>
      </c>
      <c r="R303" s="46">
        <v>119.07300000000001</v>
      </c>
      <c r="S303" s="46">
        <v>408.88800000000003</v>
      </c>
      <c r="T303" s="46">
        <v>1097.0830000000001</v>
      </c>
      <c r="U303" s="46">
        <v>2321.1260000000002</v>
      </c>
      <c r="V303" s="46">
        <v>812.63700000000006</v>
      </c>
      <c r="W303" s="60">
        <f t="shared" si="4"/>
        <v>29383.710999999999</v>
      </c>
    </row>
    <row r="304" spans="1:23" x14ac:dyDescent="0.3">
      <c r="A304" s="3"/>
      <c r="B304" s="14">
        <v>37469</v>
      </c>
      <c r="C304" s="46">
        <v>0</v>
      </c>
      <c r="D304" s="46">
        <v>0</v>
      </c>
      <c r="E304" s="46">
        <v>2663.1060000000002</v>
      </c>
      <c r="F304" s="46">
        <v>0</v>
      </c>
      <c r="G304" s="46">
        <v>705.43299999999999</v>
      </c>
      <c r="H304" s="46">
        <v>4921.018</v>
      </c>
      <c r="I304" s="46">
        <v>3267.076</v>
      </c>
      <c r="J304" s="46">
        <v>2417.9110000000001</v>
      </c>
      <c r="K304" s="46">
        <v>87.945999999999998</v>
      </c>
      <c r="L304" s="46">
        <v>1.0640000000000001</v>
      </c>
      <c r="M304" s="46">
        <v>5374.616</v>
      </c>
      <c r="N304" s="46">
        <f t="shared" si="5"/>
        <v>3796.2610000000004</v>
      </c>
      <c r="O304" s="46">
        <v>71.132000000000005</v>
      </c>
      <c r="P304" s="46">
        <v>111.41</v>
      </c>
      <c r="Q304" s="46">
        <v>0.5</v>
      </c>
      <c r="R304" s="46">
        <v>132.434</v>
      </c>
      <c r="S304" s="46">
        <v>166.15800000000002</v>
      </c>
      <c r="T304" s="46">
        <v>156.649</v>
      </c>
      <c r="U304" s="46">
        <v>2519.4210000000003</v>
      </c>
      <c r="V304" s="46">
        <v>638.55700000000002</v>
      </c>
      <c r="W304" s="60">
        <f t="shared" si="4"/>
        <v>23234.431000000004</v>
      </c>
    </row>
    <row r="305" spans="1:23" x14ac:dyDescent="0.3">
      <c r="A305" s="3"/>
      <c r="B305" s="14">
        <v>37500</v>
      </c>
      <c r="C305" s="46">
        <v>0</v>
      </c>
      <c r="D305" s="46">
        <v>0</v>
      </c>
      <c r="E305" s="46">
        <v>1830.5710000000001</v>
      </c>
      <c r="F305" s="46">
        <v>0</v>
      </c>
      <c r="G305" s="46">
        <v>502.35900000000004</v>
      </c>
      <c r="H305" s="46">
        <v>4720.7560000000003</v>
      </c>
      <c r="I305" s="46">
        <v>3378.3139999999999</v>
      </c>
      <c r="J305" s="46">
        <v>2080.498</v>
      </c>
      <c r="K305" s="46">
        <v>95.152000000000001</v>
      </c>
      <c r="L305" s="46">
        <v>0</v>
      </c>
      <c r="M305" s="46">
        <v>5572.6850000000004</v>
      </c>
      <c r="N305" s="46">
        <f t="shared" si="5"/>
        <v>4020.962</v>
      </c>
      <c r="O305" s="46">
        <v>15.337</v>
      </c>
      <c r="P305" s="46">
        <v>477.291</v>
      </c>
      <c r="Q305" s="46">
        <v>0</v>
      </c>
      <c r="R305" s="46">
        <v>160.31300000000002</v>
      </c>
      <c r="S305" s="46">
        <v>190.22300000000001</v>
      </c>
      <c r="T305" s="46">
        <v>176.80799999999999</v>
      </c>
      <c r="U305" s="46">
        <v>2607.63</v>
      </c>
      <c r="V305" s="46">
        <v>393.36</v>
      </c>
      <c r="W305" s="60">
        <f t="shared" si="4"/>
        <v>22201.296999999999</v>
      </c>
    </row>
    <row r="306" spans="1:23" x14ac:dyDescent="0.3">
      <c r="A306" s="3"/>
      <c r="B306" s="14">
        <v>37530</v>
      </c>
      <c r="C306" s="46">
        <v>0</v>
      </c>
      <c r="D306" s="46">
        <v>0</v>
      </c>
      <c r="E306" s="46">
        <v>4304.2430000000004</v>
      </c>
      <c r="F306" s="46">
        <v>0</v>
      </c>
      <c r="G306" s="46">
        <v>792.48099999999999</v>
      </c>
      <c r="H306" s="46">
        <v>4966.2640000000001</v>
      </c>
      <c r="I306" s="46">
        <v>3223.5940000000001</v>
      </c>
      <c r="J306" s="46">
        <v>2164.567</v>
      </c>
      <c r="K306" s="46">
        <v>104.08500000000001</v>
      </c>
      <c r="L306" s="46">
        <v>0.10400000000000001</v>
      </c>
      <c r="M306" s="46">
        <v>6028.02</v>
      </c>
      <c r="N306" s="46">
        <f t="shared" si="5"/>
        <v>2160.578</v>
      </c>
      <c r="O306" s="46">
        <v>15.276</v>
      </c>
      <c r="P306" s="46">
        <v>144.73699999999999</v>
      </c>
      <c r="Q306" s="46">
        <v>0</v>
      </c>
      <c r="R306" s="46">
        <v>150.005</v>
      </c>
      <c r="S306" s="46">
        <v>1173.126</v>
      </c>
      <c r="T306" s="46">
        <v>243.09399999999999</v>
      </c>
      <c r="U306" s="46">
        <v>0</v>
      </c>
      <c r="V306" s="46">
        <v>434.34000000000003</v>
      </c>
      <c r="W306" s="60">
        <f t="shared" si="4"/>
        <v>23743.936000000002</v>
      </c>
    </row>
    <row r="307" spans="1:23" x14ac:dyDescent="0.3">
      <c r="B307" s="2">
        <v>37561</v>
      </c>
      <c r="C307" s="46">
        <v>0</v>
      </c>
      <c r="D307" s="46">
        <v>0.54</v>
      </c>
      <c r="E307" s="46">
        <v>1167.857</v>
      </c>
      <c r="F307" s="46">
        <v>0</v>
      </c>
      <c r="G307" s="46">
        <v>1195.566</v>
      </c>
      <c r="H307" s="46">
        <v>4944.915</v>
      </c>
      <c r="I307" s="46">
        <v>3518.16</v>
      </c>
      <c r="J307" s="46">
        <v>2425.299</v>
      </c>
      <c r="K307" s="46">
        <v>226.761</v>
      </c>
      <c r="L307" s="46">
        <v>0</v>
      </c>
      <c r="M307" s="46">
        <v>7427.0460000000003</v>
      </c>
      <c r="N307" s="46">
        <f t="shared" si="5"/>
        <v>4015.0769999999998</v>
      </c>
      <c r="O307" s="46">
        <v>171.35300000000001</v>
      </c>
      <c r="P307" s="46">
        <v>344.245</v>
      </c>
      <c r="Q307" s="46">
        <v>0</v>
      </c>
      <c r="R307" s="46">
        <v>217.209</v>
      </c>
      <c r="S307" s="46">
        <v>246.04599999999999</v>
      </c>
      <c r="T307" s="46">
        <v>106.358</v>
      </c>
      <c r="U307" s="46">
        <v>2527.221</v>
      </c>
      <c r="V307" s="46">
        <v>402.64499999999998</v>
      </c>
      <c r="W307" s="60">
        <f t="shared" si="4"/>
        <v>24921.221000000001</v>
      </c>
    </row>
    <row r="308" spans="1:23" x14ac:dyDescent="0.3">
      <c r="B308" s="2">
        <v>37591</v>
      </c>
      <c r="C308" s="46">
        <v>0</v>
      </c>
      <c r="D308" s="46">
        <v>0</v>
      </c>
      <c r="E308" s="46">
        <v>5407.68</v>
      </c>
      <c r="F308" s="46">
        <v>0</v>
      </c>
      <c r="G308" s="46">
        <v>965.19400000000007</v>
      </c>
      <c r="H308" s="46">
        <v>3383.2249999999999</v>
      </c>
      <c r="I308" s="46">
        <v>4080.2850000000003</v>
      </c>
      <c r="J308" s="46">
        <v>1911.4590000000001</v>
      </c>
      <c r="K308" s="46">
        <v>120.721</v>
      </c>
      <c r="L308" s="46">
        <v>4.3140000000000001</v>
      </c>
      <c r="M308" s="46">
        <v>6904.0529999999999</v>
      </c>
      <c r="N308" s="46">
        <f t="shared" si="5"/>
        <v>6716.3270000000002</v>
      </c>
      <c r="O308" s="46">
        <v>0</v>
      </c>
      <c r="P308" s="46">
        <v>24.978000000000002</v>
      </c>
      <c r="Q308" s="46">
        <v>0</v>
      </c>
      <c r="R308" s="46">
        <v>41.09</v>
      </c>
      <c r="S308" s="46">
        <v>378.00700000000001</v>
      </c>
      <c r="T308" s="46">
        <v>71.626999999999995</v>
      </c>
      <c r="U308" s="46">
        <v>2728.09</v>
      </c>
      <c r="V308" s="46">
        <v>3472.5349999999999</v>
      </c>
      <c r="W308" s="60">
        <f t="shared" si="4"/>
        <v>29493.258000000002</v>
      </c>
    </row>
    <row r="309" spans="1:23" x14ac:dyDescent="0.3">
      <c r="B309" s="2">
        <v>37622</v>
      </c>
      <c r="C309" s="46">
        <v>0</v>
      </c>
      <c r="D309" s="46">
        <v>0</v>
      </c>
      <c r="E309" s="46">
        <v>5501.9319999999998</v>
      </c>
      <c r="F309" s="46">
        <v>0</v>
      </c>
      <c r="G309" s="46">
        <v>792.37900000000002</v>
      </c>
      <c r="H309" s="46">
        <v>4218.951</v>
      </c>
      <c r="I309" s="46">
        <v>3675.03</v>
      </c>
      <c r="J309" s="46">
        <v>1985.086</v>
      </c>
      <c r="K309" s="46">
        <v>51.377000000000002</v>
      </c>
      <c r="L309" s="46">
        <v>0</v>
      </c>
      <c r="M309" s="46">
        <v>6966.8220000000001</v>
      </c>
      <c r="N309" s="46">
        <f t="shared" si="5"/>
        <v>4314.13</v>
      </c>
      <c r="O309" s="46">
        <v>81.015000000000001</v>
      </c>
      <c r="P309" s="46">
        <v>138.273</v>
      </c>
      <c r="Q309" s="46">
        <v>0</v>
      </c>
      <c r="R309" s="46">
        <v>258.786</v>
      </c>
      <c r="S309" s="46">
        <v>190.00399999999999</v>
      </c>
      <c r="T309" s="46">
        <v>172.499</v>
      </c>
      <c r="U309" s="46">
        <v>3024.5460000000003</v>
      </c>
      <c r="V309" s="46">
        <v>449.00700000000001</v>
      </c>
      <c r="W309" s="60">
        <f t="shared" si="4"/>
        <v>27505.706999999999</v>
      </c>
    </row>
    <row r="310" spans="1:23" x14ac:dyDescent="0.3">
      <c r="B310" s="2">
        <v>37653</v>
      </c>
      <c r="C310" s="46">
        <v>0</v>
      </c>
      <c r="D310" s="46">
        <v>0</v>
      </c>
      <c r="E310" s="46">
        <v>1097.0550000000001</v>
      </c>
      <c r="F310" s="46">
        <v>0</v>
      </c>
      <c r="G310" s="46">
        <v>522.61199999999997</v>
      </c>
      <c r="H310" s="46">
        <v>2541.6660000000002</v>
      </c>
      <c r="I310" s="46">
        <v>3882.933</v>
      </c>
      <c r="J310" s="46">
        <v>2431.79</v>
      </c>
      <c r="K310" s="46">
        <v>104.694</v>
      </c>
      <c r="L310" s="46">
        <v>21.727</v>
      </c>
      <c r="M310" s="46">
        <v>7778.0650000000005</v>
      </c>
      <c r="N310" s="46">
        <f t="shared" si="5"/>
        <v>5452.3779999999997</v>
      </c>
      <c r="O310" s="46">
        <v>112.51</v>
      </c>
      <c r="P310" s="46">
        <v>546.68200000000002</v>
      </c>
      <c r="Q310" s="46">
        <v>0</v>
      </c>
      <c r="R310" s="46">
        <v>99.198000000000008</v>
      </c>
      <c r="S310" s="46">
        <v>4114.6589999999997</v>
      </c>
      <c r="T310" s="46">
        <v>95.88</v>
      </c>
      <c r="U310" s="46">
        <v>2.8959999999999999</v>
      </c>
      <c r="V310" s="46">
        <v>480.553</v>
      </c>
      <c r="W310" s="60">
        <f t="shared" si="4"/>
        <v>23832.920000000002</v>
      </c>
    </row>
    <row r="311" spans="1:23" x14ac:dyDescent="0.3">
      <c r="B311" s="2">
        <v>37681</v>
      </c>
      <c r="C311" s="46">
        <v>0</v>
      </c>
      <c r="D311" s="46">
        <v>4.5739999999999998</v>
      </c>
      <c r="E311" s="46">
        <v>3040.1280000000002</v>
      </c>
      <c r="F311" s="46">
        <v>0</v>
      </c>
      <c r="G311" s="46">
        <v>563.28800000000001</v>
      </c>
      <c r="H311" s="46">
        <v>3176.77</v>
      </c>
      <c r="I311" s="46">
        <v>2227.42</v>
      </c>
      <c r="J311" s="46">
        <v>1933.934</v>
      </c>
      <c r="K311" s="46">
        <v>51.591999999999999</v>
      </c>
      <c r="L311" s="46">
        <v>5.0579999999999998</v>
      </c>
      <c r="M311" s="46">
        <v>8190.7070000000003</v>
      </c>
      <c r="N311" s="46">
        <f t="shared" si="5"/>
        <v>4364.8649999999998</v>
      </c>
      <c r="O311" s="46">
        <v>7.1000000000000008E-2</v>
      </c>
      <c r="P311" s="46">
        <v>100.55800000000001</v>
      </c>
      <c r="Q311" s="46">
        <v>0</v>
      </c>
      <c r="R311" s="46">
        <v>192.73500000000001</v>
      </c>
      <c r="S311" s="46">
        <v>488.762</v>
      </c>
      <c r="T311" s="46">
        <v>93.823000000000008</v>
      </c>
      <c r="U311" s="46">
        <v>3361.605</v>
      </c>
      <c r="V311" s="46">
        <v>127.31100000000001</v>
      </c>
      <c r="W311" s="60">
        <f t="shared" si="4"/>
        <v>23558.336000000003</v>
      </c>
    </row>
    <row r="312" spans="1:23" x14ac:dyDescent="0.3">
      <c r="B312" s="2">
        <v>37712</v>
      </c>
      <c r="C312" s="46">
        <v>2E-3</v>
      </c>
      <c r="D312" s="46">
        <v>0</v>
      </c>
      <c r="E312" s="46">
        <v>1841.5610000000001</v>
      </c>
      <c r="F312" s="46">
        <v>0</v>
      </c>
      <c r="G312" s="46">
        <v>1072.0419999999999</v>
      </c>
      <c r="H312" s="46">
        <v>3058.2370000000001</v>
      </c>
      <c r="I312" s="46">
        <v>3539.61</v>
      </c>
      <c r="J312" s="46">
        <v>2397.5070000000001</v>
      </c>
      <c r="K312" s="46">
        <v>55.111000000000004</v>
      </c>
      <c r="L312" s="46">
        <v>5.8580000000000005</v>
      </c>
      <c r="M312" s="46">
        <v>9141.0360000000001</v>
      </c>
      <c r="N312" s="46">
        <f t="shared" si="5"/>
        <v>3729.8150000000001</v>
      </c>
      <c r="O312" s="46">
        <v>87.156000000000006</v>
      </c>
      <c r="P312" s="46">
        <v>222.291</v>
      </c>
      <c r="Q312" s="46">
        <v>0</v>
      </c>
      <c r="R312" s="46">
        <v>277.92099999999999</v>
      </c>
      <c r="S312" s="46">
        <v>443.1</v>
      </c>
      <c r="T312" s="46">
        <v>163.506</v>
      </c>
      <c r="U312" s="46">
        <v>2221.567</v>
      </c>
      <c r="V312" s="46">
        <v>314.274</v>
      </c>
      <c r="W312" s="60">
        <f t="shared" si="4"/>
        <v>24840.778999999999</v>
      </c>
    </row>
    <row r="313" spans="1:23" x14ac:dyDescent="0.3">
      <c r="B313" s="2">
        <v>37742</v>
      </c>
      <c r="C313" s="46">
        <v>23609.017</v>
      </c>
      <c r="D313" s="46">
        <v>0</v>
      </c>
      <c r="E313" s="46">
        <v>3220.9900000000002</v>
      </c>
      <c r="F313" s="46">
        <v>0</v>
      </c>
      <c r="G313" s="46">
        <v>589.41600000000005</v>
      </c>
      <c r="H313" s="46">
        <v>2640.739</v>
      </c>
      <c r="I313" s="46">
        <v>2624.0360000000001</v>
      </c>
      <c r="J313" s="46">
        <v>1389.123</v>
      </c>
      <c r="K313" s="46">
        <v>197.66499999999999</v>
      </c>
      <c r="L313" s="46">
        <v>22</v>
      </c>
      <c r="M313" s="46">
        <v>6423.0219999999999</v>
      </c>
      <c r="N313" s="46">
        <f t="shared" si="5"/>
        <v>3856.3380000000002</v>
      </c>
      <c r="O313" s="46">
        <v>252.82599999999999</v>
      </c>
      <c r="P313" s="46">
        <v>124.748</v>
      </c>
      <c r="Q313" s="46">
        <v>0</v>
      </c>
      <c r="R313" s="46">
        <v>205.43899999999999</v>
      </c>
      <c r="S313" s="46">
        <v>178.64099999999999</v>
      </c>
      <c r="T313" s="46">
        <v>145.41499999999999</v>
      </c>
      <c r="U313" s="46">
        <v>2669.6790000000001</v>
      </c>
      <c r="V313" s="46">
        <v>279.59000000000003</v>
      </c>
      <c r="W313" s="60">
        <f t="shared" si="4"/>
        <v>44572.346000000005</v>
      </c>
    </row>
    <row r="314" spans="1:23" x14ac:dyDescent="0.3">
      <c r="B314" s="2">
        <v>37773</v>
      </c>
      <c r="C314" s="46">
        <v>17397.135999999999</v>
      </c>
      <c r="D314" s="46">
        <v>0</v>
      </c>
      <c r="E314" s="46">
        <v>4065.7370000000001</v>
      </c>
      <c r="F314" s="46">
        <v>0</v>
      </c>
      <c r="G314" s="46">
        <v>719.64200000000005</v>
      </c>
      <c r="H314" s="46">
        <v>2457.9630000000002</v>
      </c>
      <c r="I314" s="46">
        <v>4493.2740000000003</v>
      </c>
      <c r="J314" s="46">
        <v>2319.375</v>
      </c>
      <c r="K314" s="46">
        <v>44.002000000000002</v>
      </c>
      <c r="L314" s="46">
        <v>0</v>
      </c>
      <c r="M314" s="46">
        <v>5321.0060000000003</v>
      </c>
      <c r="N314" s="46">
        <f t="shared" si="5"/>
        <v>3559.1610000000001</v>
      </c>
      <c r="O314" s="46">
        <v>24.42</v>
      </c>
      <c r="P314" s="46">
        <v>146.47200000000001</v>
      </c>
      <c r="Q314" s="46">
        <v>0</v>
      </c>
      <c r="R314" s="46">
        <v>170.57400000000001</v>
      </c>
      <c r="S314" s="46">
        <v>120.09700000000001</v>
      </c>
      <c r="T314" s="46">
        <v>108.377</v>
      </c>
      <c r="U314" s="46">
        <v>2268.261</v>
      </c>
      <c r="V314" s="46">
        <v>720.96</v>
      </c>
      <c r="W314" s="60">
        <f t="shared" si="4"/>
        <v>40377.296000000002</v>
      </c>
    </row>
    <row r="315" spans="1:23" x14ac:dyDescent="0.3">
      <c r="B315" s="2">
        <v>37803</v>
      </c>
      <c r="C315" s="46">
        <v>0</v>
      </c>
      <c r="D315" s="46">
        <v>0</v>
      </c>
      <c r="E315" s="46">
        <v>5435.2340000000004</v>
      </c>
      <c r="F315" s="46">
        <v>0</v>
      </c>
      <c r="G315" s="46">
        <v>758.44100000000003</v>
      </c>
      <c r="H315" s="46">
        <v>2460.6869999999999</v>
      </c>
      <c r="I315" s="46">
        <v>3418.8720000000003</v>
      </c>
      <c r="J315" s="46">
        <v>3190.6990000000001</v>
      </c>
      <c r="K315" s="46">
        <v>169.91499999999999</v>
      </c>
      <c r="L315" s="46">
        <v>0</v>
      </c>
      <c r="M315" s="46">
        <v>8695.1660000000011</v>
      </c>
      <c r="N315" s="46">
        <f t="shared" si="5"/>
        <v>3030.6010000000001</v>
      </c>
      <c r="O315" s="46">
        <v>47.788000000000004</v>
      </c>
      <c r="P315" s="46">
        <v>171.56</v>
      </c>
      <c r="Q315" s="46">
        <v>0.76</v>
      </c>
      <c r="R315" s="46">
        <v>268.416</v>
      </c>
      <c r="S315" s="46">
        <v>1708.644</v>
      </c>
      <c r="T315" s="46">
        <v>115.381</v>
      </c>
      <c r="U315" s="46">
        <v>2E-3</v>
      </c>
      <c r="V315" s="46">
        <v>718.05000000000007</v>
      </c>
      <c r="W315" s="60">
        <f t="shared" si="4"/>
        <v>27159.615000000002</v>
      </c>
    </row>
    <row r="316" spans="1:23" x14ac:dyDescent="0.3">
      <c r="B316" s="2">
        <v>37834</v>
      </c>
      <c r="C316" s="46">
        <v>1.4999999999999999E-2</v>
      </c>
      <c r="D316" s="46">
        <v>3.2480000000000002</v>
      </c>
      <c r="E316" s="46">
        <v>1111.704</v>
      </c>
      <c r="F316" s="46">
        <v>0</v>
      </c>
      <c r="G316" s="46">
        <v>796.16499999999996</v>
      </c>
      <c r="H316" s="46">
        <v>2788.924</v>
      </c>
      <c r="I316" s="46">
        <v>3071.605</v>
      </c>
      <c r="J316" s="46">
        <v>2942.2939999999999</v>
      </c>
      <c r="K316" s="46">
        <v>284.06700000000001</v>
      </c>
      <c r="L316" s="46">
        <v>0.4</v>
      </c>
      <c r="M316" s="46">
        <v>7499.2579999999998</v>
      </c>
      <c r="N316" s="46">
        <f t="shared" si="5"/>
        <v>4212.0020000000004</v>
      </c>
      <c r="O316" s="46">
        <v>86.120999999999995</v>
      </c>
      <c r="P316" s="46">
        <v>196.251</v>
      </c>
      <c r="Q316" s="46">
        <v>2.56</v>
      </c>
      <c r="R316" s="46">
        <v>228.90899999999999</v>
      </c>
      <c r="S316" s="46">
        <v>217.292</v>
      </c>
      <c r="T316" s="46">
        <v>191.63800000000001</v>
      </c>
      <c r="U316" s="46">
        <v>2814.2310000000002</v>
      </c>
      <c r="V316" s="46">
        <v>475</v>
      </c>
      <c r="W316" s="60">
        <f t="shared" si="4"/>
        <v>22709.682000000001</v>
      </c>
    </row>
    <row r="317" spans="1:23" x14ac:dyDescent="0.3">
      <c r="B317" s="2">
        <v>37865</v>
      </c>
      <c r="C317" s="46">
        <v>0</v>
      </c>
      <c r="D317" s="46">
        <v>3.8330000000000002</v>
      </c>
      <c r="E317" s="46">
        <v>3453.4369999999999</v>
      </c>
      <c r="F317" s="46">
        <v>0</v>
      </c>
      <c r="G317" s="46">
        <v>746.577</v>
      </c>
      <c r="H317" s="46">
        <v>3328.7170000000001</v>
      </c>
      <c r="I317" s="46">
        <v>3297.2060000000001</v>
      </c>
      <c r="J317" s="46">
        <v>1840.5520000000001</v>
      </c>
      <c r="K317" s="46">
        <v>454.74099999999999</v>
      </c>
      <c r="L317" s="46">
        <v>0.15</v>
      </c>
      <c r="M317" s="46">
        <v>6901.6360000000004</v>
      </c>
      <c r="N317" s="46">
        <f t="shared" si="5"/>
        <v>2414.09</v>
      </c>
      <c r="O317" s="46">
        <v>19.740000000000002</v>
      </c>
      <c r="P317" s="46">
        <v>241.988</v>
      </c>
      <c r="Q317" s="46">
        <v>0</v>
      </c>
      <c r="R317" s="46">
        <v>205.238</v>
      </c>
      <c r="S317" s="46">
        <v>447.36599999999999</v>
      </c>
      <c r="T317" s="46">
        <v>614.65499999999997</v>
      </c>
      <c r="U317" s="46">
        <v>42.277999999999999</v>
      </c>
      <c r="V317" s="46">
        <v>842.82500000000005</v>
      </c>
      <c r="W317" s="60">
        <f t="shared" si="4"/>
        <v>22440.939000000002</v>
      </c>
    </row>
    <row r="318" spans="1:23" x14ac:dyDescent="0.3">
      <c r="B318" s="2">
        <v>37895</v>
      </c>
      <c r="C318" s="46">
        <v>0</v>
      </c>
      <c r="D318" s="46">
        <v>0</v>
      </c>
      <c r="E318" s="46">
        <v>1414.896</v>
      </c>
      <c r="F318" s="46">
        <v>0</v>
      </c>
      <c r="G318" s="46">
        <v>663.48199999999997</v>
      </c>
      <c r="H318" s="46">
        <v>3311.3560000000002</v>
      </c>
      <c r="I318" s="46">
        <v>3200.2960000000003</v>
      </c>
      <c r="J318" s="46">
        <v>3046.3450000000003</v>
      </c>
      <c r="K318" s="46">
        <v>25.1</v>
      </c>
      <c r="L318" s="46">
        <v>4</v>
      </c>
      <c r="M318" s="46">
        <v>6418.2610000000004</v>
      </c>
      <c r="N318" s="46">
        <f t="shared" si="5"/>
        <v>6933.777</v>
      </c>
      <c r="O318" s="46">
        <v>55.497</v>
      </c>
      <c r="P318" s="46">
        <v>197.935</v>
      </c>
      <c r="Q318" s="46">
        <v>0.6</v>
      </c>
      <c r="R318" s="46">
        <v>301.40899999999999</v>
      </c>
      <c r="S318" s="46">
        <v>2759.9410000000003</v>
      </c>
      <c r="T318" s="46">
        <v>620.74300000000005</v>
      </c>
      <c r="U318" s="46">
        <v>2568.7060000000001</v>
      </c>
      <c r="V318" s="46">
        <v>428.94600000000003</v>
      </c>
      <c r="W318" s="60">
        <f t="shared" si="4"/>
        <v>25017.512999999999</v>
      </c>
    </row>
    <row r="319" spans="1:23" x14ac:dyDescent="0.3">
      <c r="B319" s="2">
        <v>37926</v>
      </c>
      <c r="C319" s="46">
        <v>0</v>
      </c>
      <c r="D319" s="46">
        <v>1.375</v>
      </c>
      <c r="E319" s="46">
        <v>2386.0140000000001</v>
      </c>
      <c r="F319" s="46">
        <v>0</v>
      </c>
      <c r="G319" s="46">
        <v>781.11599999999999</v>
      </c>
      <c r="H319" s="46">
        <v>3743.11</v>
      </c>
      <c r="I319" s="46">
        <v>4748.808</v>
      </c>
      <c r="J319" s="46">
        <v>2122.3180000000002</v>
      </c>
      <c r="K319" s="46">
        <v>189.863</v>
      </c>
      <c r="L319" s="46">
        <v>0.08</v>
      </c>
      <c r="M319" s="46">
        <v>8262.987000000001</v>
      </c>
      <c r="N319" s="46">
        <f t="shared" si="5"/>
        <v>5673.8490000000002</v>
      </c>
      <c r="O319" s="46">
        <v>26.085000000000001</v>
      </c>
      <c r="P319" s="46">
        <v>399.36099999999999</v>
      </c>
      <c r="Q319" s="46">
        <v>0</v>
      </c>
      <c r="R319" s="46">
        <v>189.80100000000002</v>
      </c>
      <c r="S319" s="46">
        <v>1625.8610000000001</v>
      </c>
      <c r="T319" s="46">
        <v>335.39400000000001</v>
      </c>
      <c r="U319" s="46">
        <v>2689.587</v>
      </c>
      <c r="V319" s="46">
        <v>407.76</v>
      </c>
      <c r="W319" s="60">
        <f t="shared" si="4"/>
        <v>27909.519999999997</v>
      </c>
    </row>
    <row r="320" spans="1:23" x14ac:dyDescent="0.3">
      <c r="B320" s="2">
        <v>37956</v>
      </c>
      <c r="C320" s="46">
        <v>0</v>
      </c>
      <c r="D320" s="46">
        <v>0</v>
      </c>
      <c r="E320" s="46">
        <v>1023.1420000000001</v>
      </c>
      <c r="F320" s="46">
        <v>0</v>
      </c>
      <c r="G320" s="46">
        <v>920.13900000000001</v>
      </c>
      <c r="H320" s="46">
        <v>2214.884</v>
      </c>
      <c r="I320" s="46">
        <v>3760.4189999999999</v>
      </c>
      <c r="J320" s="46">
        <v>1628.45</v>
      </c>
      <c r="K320" s="46">
        <v>261.017</v>
      </c>
      <c r="L320" s="46">
        <v>0.85299999999999998</v>
      </c>
      <c r="M320" s="46">
        <v>4970.5950000000003</v>
      </c>
      <c r="N320" s="46">
        <f t="shared" si="5"/>
        <v>4718.4369999999999</v>
      </c>
      <c r="O320" s="46">
        <v>66.448000000000008</v>
      </c>
      <c r="P320" s="46">
        <v>12.589</v>
      </c>
      <c r="Q320" s="46">
        <v>4.9160000000000004</v>
      </c>
      <c r="R320" s="46">
        <v>308.86599999999999</v>
      </c>
      <c r="S320" s="46">
        <v>858.97400000000005</v>
      </c>
      <c r="T320" s="46">
        <v>250.702</v>
      </c>
      <c r="U320" s="46">
        <v>2931.288</v>
      </c>
      <c r="V320" s="46">
        <v>284.654</v>
      </c>
      <c r="W320" s="60">
        <f t="shared" si="4"/>
        <v>19497.936000000002</v>
      </c>
    </row>
    <row r="321" spans="2:23" x14ac:dyDescent="0.3">
      <c r="B321" s="2">
        <v>37987</v>
      </c>
      <c r="C321" s="46">
        <v>0</v>
      </c>
      <c r="D321" s="46">
        <v>0</v>
      </c>
      <c r="E321" s="46">
        <v>807.57500000000005</v>
      </c>
      <c r="F321" s="46">
        <v>0</v>
      </c>
      <c r="G321" s="46">
        <v>745.39400000000001</v>
      </c>
      <c r="H321" s="46">
        <v>2752.3160000000003</v>
      </c>
      <c r="I321" s="46">
        <v>2370.5590000000002</v>
      </c>
      <c r="J321" s="46">
        <v>2186.962</v>
      </c>
      <c r="K321" s="46">
        <v>108.46300000000001</v>
      </c>
      <c r="L321" s="46">
        <v>9.0000000000000011E-3</v>
      </c>
      <c r="M321" s="46">
        <v>6562.8910000000005</v>
      </c>
      <c r="N321" s="46">
        <f t="shared" si="5"/>
        <v>4280.1660000000002</v>
      </c>
      <c r="O321" s="46">
        <v>65.116</v>
      </c>
      <c r="P321" s="46">
        <v>175.71899999999999</v>
      </c>
      <c r="Q321" s="46">
        <v>0.3</v>
      </c>
      <c r="R321" s="46">
        <v>181.20699999999999</v>
      </c>
      <c r="S321" s="46">
        <v>402.57600000000002</v>
      </c>
      <c r="T321" s="46">
        <v>256.71199999999999</v>
      </c>
      <c r="U321" s="46">
        <v>2842.806</v>
      </c>
      <c r="V321" s="46">
        <v>355.73</v>
      </c>
      <c r="W321" s="60">
        <f t="shared" si="4"/>
        <v>19814.335000000003</v>
      </c>
    </row>
    <row r="322" spans="2:23" x14ac:dyDescent="0.3">
      <c r="B322" s="2">
        <v>38018</v>
      </c>
      <c r="C322" s="46">
        <v>0</v>
      </c>
      <c r="D322" s="46">
        <v>0</v>
      </c>
      <c r="E322" s="46">
        <v>1575.7260000000001</v>
      </c>
      <c r="F322" s="46">
        <v>0</v>
      </c>
      <c r="G322" s="46">
        <v>651.40300000000002</v>
      </c>
      <c r="H322" s="46">
        <v>2769.8229999999999</v>
      </c>
      <c r="I322" s="46">
        <v>3543.0419999999999</v>
      </c>
      <c r="J322" s="46">
        <v>2807.404</v>
      </c>
      <c r="K322" s="46">
        <v>62.817999999999998</v>
      </c>
      <c r="L322" s="46">
        <v>0.06</v>
      </c>
      <c r="M322" s="46">
        <v>6791.0830000000005</v>
      </c>
      <c r="N322" s="46">
        <f t="shared" si="5"/>
        <v>1044.3920000000001</v>
      </c>
      <c r="O322" s="46">
        <v>14.828000000000001</v>
      </c>
      <c r="P322" s="46">
        <v>136.12700000000001</v>
      </c>
      <c r="Q322" s="46">
        <v>7.8280000000000003</v>
      </c>
      <c r="R322" s="46">
        <v>433.71600000000001</v>
      </c>
      <c r="S322" s="46">
        <v>185.077</v>
      </c>
      <c r="T322" s="46">
        <v>102.328</v>
      </c>
      <c r="U322" s="46">
        <v>0.23100000000000001</v>
      </c>
      <c r="V322" s="46">
        <v>164.25700000000001</v>
      </c>
      <c r="W322" s="60">
        <f t="shared" si="4"/>
        <v>19245.750999999997</v>
      </c>
    </row>
    <row r="323" spans="2:23" x14ac:dyDescent="0.3">
      <c r="B323" s="2">
        <v>38047</v>
      </c>
      <c r="C323" s="46">
        <v>798.37099999999998</v>
      </c>
      <c r="D323" s="46">
        <v>0</v>
      </c>
      <c r="E323" s="46">
        <v>3089.4639999999999</v>
      </c>
      <c r="F323" s="46">
        <v>0</v>
      </c>
      <c r="G323" s="46">
        <v>1086.8920000000001</v>
      </c>
      <c r="H323" s="46">
        <v>2591.0410000000002</v>
      </c>
      <c r="I323" s="46">
        <v>3778.2939999999999</v>
      </c>
      <c r="J323" s="46">
        <v>1993.5930000000001</v>
      </c>
      <c r="K323" s="46">
        <v>82.87</v>
      </c>
      <c r="L323" s="46">
        <v>0</v>
      </c>
      <c r="M323" s="46">
        <v>7566.7520000000004</v>
      </c>
      <c r="N323" s="46">
        <f t="shared" si="5"/>
        <v>4414.085</v>
      </c>
      <c r="O323" s="46">
        <v>283.988</v>
      </c>
      <c r="P323" s="46">
        <v>142.965</v>
      </c>
      <c r="Q323" s="46">
        <v>0</v>
      </c>
      <c r="R323" s="46">
        <v>226.00399999999999</v>
      </c>
      <c r="S323" s="46">
        <v>255.53900000000002</v>
      </c>
      <c r="T323" s="46">
        <v>297.35300000000001</v>
      </c>
      <c r="U323" s="46">
        <v>2953.7400000000002</v>
      </c>
      <c r="V323" s="46">
        <v>254.49600000000001</v>
      </c>
      <c r="W323" s="60">
        <f t="shared" si="4"/>
        <v>25401.362000000001</v>
      </c>
    </row>
    <row r="324" spans="2:23" x14ac:dyDescent="0.3">
      <c r="B324" s="2">
        <v>38078</v>
      </c>
      <c r="C324" s="46">
        <v>21954.219000000001</v>
      </c>
      <c r="D324" s="46">
        <v>0</v>
      </c>
      <c r="E324" s="46">
        <v>7145.1549999999997</v>
      </c>
      <c r="F324" s="46">
        <v>0</v>
      </c>
      <c r="G324" s="46">
        <v>734.16</v>
      </c>
      <c r="H324" s="46">
        <v>3070.9279999999999</v>
      </c>
      <c r="I324" s="46">
        <v>3698.5880000000002</v>
      </c>
      <c r="J324" s="46">
        <v>2405.0619999999999</v>
      </c>
      <c r="K324" s="46">
        <v>89.918999999999997</v>
      </c>
      <c r="L324" s="46">
        <v>0</v>
      </c>
      <c r="M324" s="46">
        <v>5776.2870000000003</v>
      </c>
      <c r="N324" s="46">
        <f t="shared" si="5"/>
        <v>4414.5640000000003</v>
      </c>
      <c r="O324" s="46">
        <v>265.67099999999999</v>
      </c>
      <c r="P324" s="46">
        <v>415.161</v>
      </c>
      <c r="Q324" s="46">
        <v>0</v>
      </c>
      <c r="R324" s="46">
        <v>456.32499999999999</v>
      </c>
      <c r="S324" s="46">
        <v>234.797</v>
      </c>
      <c r="T324" s="46">
        <v>255.99700000000001</v>
      </c>
      <c r="U324" s="46">
        <v>2537.13</v>
      </c>
      <c r="V324" s="46">
        <v>249.483</v>
      </c>
      <c r="W324" s="60">
        <f t="shared" si="4"/>
        <v>49288.881999999998</v>
      </c>
    </row>
    <row r="325" spans="2:23" x14ac:dyDescent="0.3">
      <c r="B325" s="2">
        <v>38108</v>
      </c>
      <c r="C325" s="46">
        <v>1035.345</v>
      </c>
      <c r="D325" s="46">
        <v>0.29899999999999999</v>
      </c>
      <c r="E325" s="46">
        <v>4108.0630000000001</v>
      </c>
      <c r="F325" s="46">
        <v>0</v>
      </c>
      <c r="G325" s="46">
        <v>591.14499999999998</v>
      </c>
      <c r="H325" s="46">
        <v>2351.4369999999999</v>
      </c>
      <c r="I325" s="46">
        <v>3134.7359999999999</v>
      </c>
      <c r="J325" s="46">
        <v>1787.4259999999999</v>
      </c>
      <c r="K325" s="46">
        <v>79.829000000000008</v>
      </c>
      <c r="L325" s="46">
        <v>0.251</v>
      </c>
      <c r="M325" s="46">
        <v>6964.0839999999998</v>
      </c>
      <c r="N325" s="46">
        <f t="shared" si="5"/>
        <v>2066.1370000000002</v>
      </c>
      <c r="O325" s="46">
        <v>512.96500000000003</v>
      </c>
      <c r="P325" s="46">
        <v>219.75900000000001</v>
      </c>
      <c r="Q325" s="46">
        <v>0.13</v>
      </c>
      <c r="R325" s="46">
        <v>534.04300000000001</v>
      </c>
      <c r="S325" s="46">
        <v>267.80200000000002</v>
      </c>
      <c r="T325" s="46">
        <v>216.39000000000001</v>
      </c>
      <c r="U325" s="46">
        <v>0.97499999999999998</v>
      </c>
      <c r="V325" s="46">
        <v>314.07299999999998</v>
      </c>
      <c r="W325" s="60">
        <f t="shared" si="4"/>
        <v>22118.752</v>
      </c>
    </row>
    <row r="326" spans="2:23" x14ac:dyDescent="0.3">
      <c r="B326" s="2">
        <v>38139</v>
      </c>
      <c r="C326" s="46">
        <v>21104.268</v>
      </c>
      <c r="D326" s="46">
        <v>0</v>
      </c>
      <c r="E326" s="46">
        <v>1635.16</v>
      </c>
      <c r="F326" s="46">
        <v>0</v>
      </c>
      <c r="G326" s="46">
        <v>785.40499999999997</v>
      </c>
      <c r="H326" s="46">
        <v>3845.82</v>
      </c>
      <c r="I326" s="46">
        <v>3549.085</v>
      </c>
      <c r="J326" s="46">
        <v>3563.9120000000003</v>
      </c>
      <c r="K326" s="46">
        <v>94.805999999999997</v>
      </c>
      <c r="L326" s="46">
        <v>0.26800000000000002</v>
      </c>
      <c r="M326" s="46">
        <v>7570.9110000000001</v>
      </c>
      <c r="N326" s="46">
        <f t="shared" si="5"/>
        <v>9854.8480000000018</v>
      </c>
      <c r="O326" s="46">
        <v>315.25100000000003</v>
      </c>
      <c r="P326" s="46">
        <v>255.779</v>
      </c>
      <c r="Q326" s="46">
        <v>0.28999999999999998</v>
      </c>
      <c r="R326" s="46">
        <v>247.738</v>
      </c>
      <c r="S326" s="46">
        <v>4915.0510000000004</v>
      </c>
      <c r="T326" s="46">
        <v>251.42500000000001</v>
      </c>
      <c r="U326" s="46">
        <v>3563.23</v>
      </c>
      <c r="V326" s="46">
        <v>306.084</v>
      </c>
      <c r="W326" s="60">
        <f t="shared" si="4"/>
        <v>52004.482999999993</v>
      </c>
    </row>
    <row r="327" spans="2:23" x14ac:dyDescent="0.3">
      <c r="B327" s="2">
        <v>38169</v>
      </c>
      <c r="C327" s="46">
        <v>0</v>
      </c>
      <c r="D327" s="46">
        <v>0</v>
      </c>
      <c r="E327" s="46">
        <v>4523.1900000000005</v>
      </c>
      <c r="F327" s="46">
        <v>0.86</v>
      </c>
      <c r="G327" s="46">
        <v>795.02300000000002</v>
      </c>
      <c r="H327" s="46">
        <v>2816.17</v>
      </c>
      <c r="I327" s="46">
        <v>3930.07</v>
      </c>
      <c r="J327" s="46">
        <v>2199.5500000000002</v>
      </c>
      <c r="K327" s="46">
        <v>22.219000000000001</v>
      </c>
      <c r="L327" s="46">
        <v>0</v>
      </c>
      <c r="M327" s="46">
        <v>6587.67</v>
      </c>
      <c r="N327" s="46">
        <f t="shared" si="5"/>
        <v>6145.8260000000009</v>
      </c>
      <c r="O327" s="46">
        <v>73.426000000000002</v>
      </c>
      <c r="P327" s="46">
        <v>119.47500000000001</v>
      </c>
      <c r="Q327" s="46">
        <v>0.58499999999999996</v>
      </c>
      <c r="R327" s="46">
        <v>416.68700000000001</v>
      </c>
      <c r="S327" s="46">
        <v>592.43799999999999</v>
      </c>
      <c r="T327" s="46">
        <v>419.75200000000001</v>
      </c>
      <c r="U327" s="46">
        <v>3727.4880000000003</v>
      </c>
      <c r="V327" s="46">
        <v>795.97500000000002</v>
      </c>
      <c r="W327" s="60">
        <f t="shared" si="4"/>
        <v>27020.578000000001</v>
      </c>
    </row>
    <row r="328" spans="2:23" x14ac:dyDescent="0.3">
      <c r="B328" s="2">
        <v>38200</v>
      </c>
      <c r="C328" s="46">
        <v>0</v>
      </c>
      <c r="D328" s="46">
        <v>0</v>
      </c>
      <c r="E328" s="46">
        <v>11083.947</v>
      </c>
      <c r="F328" s="46">
        <v>7</v>
      </c>
      <c r="G328" s="46">
        <v>980.01300000000003</v>
      </c>
      <c r="H328" s="46">
        <v>2898.8070000000002</v>
      </c>
      <c r="I328" s="46">
        <v>3126.2660000000001</v>
      </c>
      <c r="J328" s="46">
        <v>1897.895</v>
      </c>
      <c r="K328" s="46">
        <v>139.191</v>
      </c>
      <c r="L328" s="46">
        <v>3.6999999999999998E-2</v>
      </c>
      <c r="M328" s="46">
        <v>9014.1360000000004</v>
      </c>
      <c r="N328" s="46">
        <f t="shared" si="5"/>
        <v>5522.6360000000004</v>
      </c>
      <c r="O328" s="46">
        <v>24.26</v>
      </c>
      <c r="P328" s="46">
        <v>125.164</v>
      </c>
      <c r="Q328" s="46">
        <v>0.2</v>
      </c>
      <c r="R328" s="46">
        <v>469.59000000000003</v>
      </c>
      <c r="S328" s="46">
        <v>505.75600000000003</v>
      </c>
      <c r="T328" s="46">
        <v>326.23599999999999</v>
      </c>
      <c r="U328" s="46">
        <v>3553.59</v>
      </c>
      <c r="V328" s="46">
        <v>517.84</v>
      </c>
      <c r="W328" s="60">
        <f t="shared" si="4"/>
        <v>34669.928</v>
      </c>
    </row>
    <row r="329" spans="2:23" x14ac:dyDescent="0.3">
      <c r="B329" s="2">
        <v>38231</v>
      </c>
      <c r="C329" s="46">
        <v>0</v>
      </c>
      <c r="D329" s="46">
        <v>0</v>
      </c>
      <c r="E329" s="46">
        <v>2473.2960000000003</v>
      </c>
      <c r="F329" s="46">
        <v>0</v>
      </c>
      <c r="G329" s="46">
        <v>803.74700000000007</v>
      </c>
      <c r="H329" s="46">
        <v>3555.4859999999999</v>
      </c>
      <c r="I329" s="46">
        <v>3253.357</v>
      </c>
      <c r="J329" s="46">
        <v>3129.5010000000002</v>
      </c>
      <c r="K329" s="46">
        <v>296.25600000000003</v>
      </c>
      <c r="L329" s="46">
        <v>0.4</v>
      </c>
      <c r="M329" s="46">
        <v>5727.4350000000004</v>
      </c>
      <c r="N329" s="46">
        <f t="shared" si="5"/>
        <v>4699.4269999999997</v>
      </c>
      <c r="O329" s="46">
        <v>9.016</v>
      </c>
      <c r="P329" s="46">
        <v>114.084</v>
      </c>
      <c r="Q329" s="46">
        <v>0</v>
      </c>
      <c r="R329" s="46">
        <v>310.661</v>
      </c>
      <c r="S329" s="46">
        <v>37.767000000000003</v>
      </c>
      <c r="T329" s="46">
        <v>349.37099999999998</v>
      </c>
      <c r="U329" s="46">
        <v>3531.0520000000001</v>
      </c>
      <c r="V329" s="46">
        <v>347.476</v>
      </c>
      <c r="W329" s="60">
        <f t="shared" ref="W329:W392" si="6">SUM(C329:N329)</f>
        <v>23938.904999999999</v>
      </c>
    </row>
    <row r="330" spans="2:23" x14ac:dyDescent="0.3">
      <c r="B330" s="2">
        <v>38261</v>
      </c>
      <c r="C330" s="46">
        <v>0</v>
      </c>
      <c r="D330" s="46">
        <v>1.3900000000000001</v>
      </c>
      <c r="E330" s="46">
        <v>1903.077</v>
      </c>
      <c r="F330" s="46">
        <v>0</v>
      </c>
      <c r="G330" s="46">
        <v>863.59300000000007</v>
      </c>
      <c r="H330" s="46">
        <v>3383.1330000000003</v>
      </c>
      <c r="I330" s="46">
        <v>4560.4459999999999</v>
      </c>
      <c r="J330" s="46">
        <v>2646.6289999999999</v>
      </c>
      <c r="K330" s="46">
        <v>54.896999999999998</v>
      </c>
      <c r="L330" s="46">
        <v>10.1</v>
      </c>
      <c r="M330" s="46">
        <v>6105.5450000000001</v>
      </c>
      <c r="N330" s="46">
        <f t="shared" si="5"/>
        <v>1323.4870000000001</v>
      </c>
      <c r="O330" s="46">
        <v>31.71</v>
      </c>
      <c r="P330" s="46">
        <v>84.162999999999997</v>
      </c>
      <c r="Q330" s="46">
        <v>0</v>
      </c>
      <c r="R330" s="46">
        <v>350.15300000000002</v>
      </c>
      <c r="S330" s="46">
        <v>224.85400000000001</v>
      </c>
      <c r="T330" s="46">
        <v>296.42200000000003</v>
      </c>
      <c r="U330" s="46">
        <v>0.51200000000000001</v>
      </c>
      <c r="V330" s="46">
        <v>335.673</v>
      </c>
      <c r="W330" s="60">
        <f t="shared" si="6"/>
        <v>20852.297000000002</v>
      </c>
    </row>
    <row r="331" spans="2:23" x14ac:dyDescent="0.3">
      <c r="B331" s="2">
        <v>38292</v>
      </c>
      <c r="C331" s="46">
        <v>0</v>
      </c>
      <c r="D331" s="46">
        <v>0</v>
      </c>
      <c r="E331" s="46">
        <v>2559.3780000000002</v>
      </c>
      <c r="F331" s="46">
        <v>0</v>
      </c>
      <c r="G331" s="46">
        <v>1150.9839999999999</v>
      </c>
      <c r="H331" s="46">
        <v>4191.1040000000003</v>
      </c>
      <c r="I331" s="46">
        <v>3323.402</v>
      </c>
      <c r="J331" s="46">
        <v>2391.636</v>
      </c>
      <c r="K331" s="46">
        <v>128.096</v>
      </c>
      <c r="L331" s="46">
        <v>0.09</v>
      </c>
      <c r="M331" s="46">
        <v>5742.8389999999999</v>
      </c>
      <c r="N331" s="46">
        <f t="shared" si="5"/>
        <v>8013.3179999999993</v>
      </c>
      <c r="O331" s="46">
        <v>3.9510000000000001</v>
      </c>
      <c r="P331" s="46">
        <v>431.31700000000001</v>
      </c>
      <c r="Q331" s="46">
        <v>0</v>
      </c>
      <c r="R331" s="46">
        <v>1578.136</v>
      </c>
      <c r="S331" s="46">
        <v>1013.239</v>
      </c>
      <c r="T331" s="46">
        <v>582.09299999999996</v>
      </c>
      <c r="U331" s="46">
        <v>4266.5879999999997</v>
      </c>
      <c r="V331" s="46">
        <v>137.994</v>
      </c>
      <c r="W331" s="60">
        <f t="shared" si="6"/>
        <v>27500.847000000002</v>
      </c>
    </row>
    <row r="332" spans="2:23" x14ac:dyDescent="0.3">
      <c r="B332" s="2">
        <v>38322</v>
      </c>
      <c r="C332" s="46">
        <v>0</v>
      </c>
      <c r="D332" s="46">
        <v>0</v>
      </c>
      <c r="E332" s="46">
        <v>3710.5260000000003</v>
      </c>
      <c r="F332" s="46">
        <v>0</v>
      </c>
      <c r="G332" s="46">
        <v>852.11800000000005</v>
      </c>
      <c r="H332" s="46">
        <v>3050.4490000000001</v>
      </c>
      <c r="I332" s="46">
        <v>4157.5230000000001</v>
      </c>
      <c r="J332" s="46">
        <v>1521.2809999999999</v>
      </c>
      <c r="K332" s="46">
        <v>133.16300000000001</v>
      </c>
      <c r="L332" s="46">
        <v>0</v>
      </c>
      <c r="M332" s="46">
        <v>6484.5290000000005</v>
      </c>
      <c r="N332" s="46">
        <f t="shared" si="5"/>
        <v>5094.4070000000002</v>
      </c>
      <c r="O332" s="46">
        <v>82.665000000000006</v>
      </c>
      <c r="P332" s="46">
        <v>85.683000000000007</v>
      </c>
      <c r="Q332" s="46">
        <v>0.34200000000000003</v>
      </c>
      <c r="R332" s="46">
        <v>288.56600000000003</v>
      </c>
      <c r="S332" s="46">
        <v>383.928</v>
      </c>
      <c r="T332" s="46">
        <v>451.62200000000001</v>
      </c>
      <c r="U332" s="46">
        <v>3633.7760000000003</v>
      </c>
      <c r="V332" s="46">
        <v>167.82500000000002</v>
      </c>
      <c r="W332" s="60">
        <f t="shared" si="6"/>
        <v>25003.995999999999</v>
      </c>
    </row>
    <row r="333" spans="2:23" x14ac:dyDescent="0.3">
      <c r="B333" s="2">
        <v>38353</v>
      </c>
      <c r="C333" s="46">
        <v>0.02</v>
      </c>
      <c r="D333" s="46">
        <v>0</v>
      </c>
      <c r="E333" s="46">
        <v>3979.2820000000002</v>
      </c>
      <c r="F333" s="46">
        <v>0</v>
      </c>
      <c r="G333" s="46">
        <v>701.64200000000005</v>
      </c>
      <c r="H333" s="46">
        <v>2688.1770000000001</v>
      </c>
      <c r="I333" s="46">
        <v>6371.42</v>
      </c>
      <c r="J333" s="46">
        <v>1871.712</v>
      </c>
      <c r="K333" s="46">
        <v>28.404</v>
      </c>
      <c r="L333" s="46">
        <v>0.4</v>
      </c>
      <c r="M333" s="46">
        <v>8025.1940000000004</v>
      </c>
      <c r="N333" s="46">
        <f t="shared" si="5"/>
        <v>9876.7220000000016</v>
      </c>
      <c r="O333" s="46">
        <v>60.01</v>
      </c>
      <c r="P333" s="46">
        <v>87.951000000000008</v>
      </c>
      <c r="Q333" s="46">
        <v>0</v>
      </c>
      <c r="R333" s="46">
        <v>359.16500000000002</v>
      </c>
      <c r="S333" s="46">
        <v>4216.6900000000005</v>
      </c>
      <c r="T333" s="46">
        <v>307.43</v>
      </c>
      <c r="U333" s="46">
        <v>4232.4549999999999</v>
      </c>
      <c r="V333" s="46">
        <v>613.02099999999996</v>
      </c>
      <c r="W333" s="60">
        <f t="shared" si="6"/>
        <v>33542.972999999998</v>
      </c>
    </row>
    <row r="334" spans="2:23" x14ac:dyDescent="0.3">
      <c r="B334" s="2">
        <v>38384</v>
      </c>
      <c r="C334" s="46">
        <v>0</v>
      </c>
      <c r="D334" s="46">
        <v>0</v>
      </c>
      <c r="E334" s="46">
        <v>826.923</v>
      </c>
      <c r="F334" s="46">
        <v>0</v>
      </c>
      <c r="G334" s="46">
        <v>718.37700000000007</v>
      </c>
      <c r="H334" s="46">
        <v>2809.0259999999998</v>
      </c>
      <c r="I334" s="46">
        <v>3726.5219999999999</v>
      </c>
      <c r="J334" s="46">
        <v>2639.3710000000001</v>
      </c>
      <c r="K334" s="46">
        <v>45.250999999999998</v>
      </c>
      <c r="L334" s="46">
        <v>0.98499999999999999</v>
      </c>
      <c r="M334" s="46">
        <v>6089.2349999999997</v>
      </c>
      <c r="N334" s="46">
        <f t="shared" si="5"/>
        <v>5821.2640000000001</v>
      </c>
      <c r="O334" s="46">
        <v>31.458000000000002</v>
      </c>
      <c r="P334" s="46">
        <v>297.86099999999999</v>
      </c>
      <c r="Q334" s="46">
        <v>0</v>
      </c>
      <c r="R334" s="46">
        <v>360.91399999999999</v>
      </c>
      <c r="S334" s="46">
        <v>610.66499999999996</v>
      </c>
      <c r="T334" s="46">
        <v>237.49100000000001</v>
      </c>
      <c r="U334" s="46">
        <v>3890.931</v>
      </c>
      <c r="V334" s="46">
        <v>391.94400000000002</v>
      </c>
      <c r="W334" s="60">
        <f t="shared" si="6"/>
        <v>22676.954000000002</v>
      </c>
    </row>
    <row r="335" spans="2:23" x14ac:dyDescent="0.3">
      <c r="B335" s="2">
        <v>38412</v>
      </c>
      <c r="C335" s="46">
        <v>0</v>
      </c>
      <c r="D335" s="46">
        <v>0</v>
      </c>
      <c r="E335" s="46">
        <v>2445.0190000000002</v>
      </c>
      <c r="F335" s="46">
        <v>0</v>
      </c>
      <c r="G335" s="46">
        <v>679.447</v>
      </c>
      <c r="H335" s="46">
        <v>6940.5</v>
      </c>
      <c r="I335" s="46">
        <v>4016.489</v>
      </c>
      <c r="J335" s="46">
        <v>3493.0990000000002</v>
      </c>
      <c r="K335" s="46">
        <v>134.489</v>
      </c>
      <c r="L335" s="46">
        <v>0</v>
      </c>
      <c r="M335" s="46">
        <v>7321.08</v>
      </c>
      <c r="N335" s="46">
        <f t="shared" si="5"/>
        <v>2411.6979999999999</v>
      </c>
      <c r="O335" s="46">
        <v>64.111000000000004</v>
      </c>
      <c r="P335" s="46">
        <v>161.75</v>
      </c>
      <c r="Q335" s="46">
        <v>0</v>
      </c>
      <c r="R335" s="46">
        <v>338.892</v>
      </c>
      <c r="S335" s="46">
        <v>1004.101</v>
      </c>
      <c r="T335" s="46">
        <v>362.61400000000003</v>
      </c>
      <c r="U335" s="46">
        <v>0</v>
      </c>
      <c r="V335" s="46">
        <v>480.23</v>
      </c>
      <c r="W335" s="60">
        <f t="shared" si="6"/>
        <v>27441.821</v>
      </c>
    </row>
    <row r="336" spans="2:23" x14ac:dyDescent="0.3">
      <c r="B336" s="2">
        <v>38443</v>
      </c>
      <c r="C336" s="46">
        <v>23779.153000000002</v>
      </c>
      <c r="D336" s="46">
        <v>1.657</v>
      </c>
      <c r="E336" s="46">
        <v>8719.7739999999994</v>
      </c>
      <c r="F336" s="46">
        <v>0</v>
      </c>
      <c r="G336" s="46">
        <v>847.78800000000001</v>
      </c>
      <c r="H336" s="46">
        <v>3505.5070000000001</v>
      </c>
      <c r="I336" s="46">
        <v>4545.491</v>
      </c>
      <c r="J336" s="46">
        <v>3039.5610000000001</v>
      </c>
      <c r="K336" s="46">
        <v>61.28</v>
      </c>
      <c r="L336" s="46">
        <v>1.68</v>
      </c>
      <c r="M336" s="46">
        <v>10541.264000000001</v>
      </c>
      <c r="N336" s="46">
        <f t="shared" si="5"/>
        <v>3933.2890000000002</v>
      </c>
      <c r="O336" s="46">
        <v>66.332999999999998</v>
      </c>
      <c r="P336" s="46">
        <v>446.548</v>
      </c>
      <c r="Q336" s="46">
        <v>0</v>
      </c>
      <c r="R336" s="46">
        <v>413.30500000000001</v>
      </c>
      <c r="S336" s="46">
        <v>2249.1640000000002</v>
      </c>
      <c r="T336" s="46">
        <v>464.19800000000004</v>
      </c>
      <c r="U336" s="46">
        <v>1.8000000000000002E-2</v>
      </c>
      <c r="V336" s="46">
        <v>293.72300000000001</v>
      </c>
      <c r="W336" s="60">
        <f t="shared" si="6"/>
        <v>58976.444000000003</v>
      </c>
    </row>
    <row r="337" spans="2:23" x14ac:dyDescent="0.3">
      <c r="B337" s="2">
        <v>38473</v>
      </c>
      <c r="C337" s="46">
        <v>596.34299999999996</v>
      </c>
      <c r="D337" s="46">
        <v>0</v>
      </c>
      <c r="E337" s="46">
        <v>4711.0450000000001</v>
      </c>
      <c r="F337" s="46">
        <v>0</v>
      </c>
      <c r="G337" s="46">
        <v>913.39</v>
      </c>
      <c r="H337" s="46">
        <v>6722.8289999999997</v>
      </c>
      <c r="I337" s="46">
        <v>3210.663</v>
      </c>
      <c r="J337" s="46">
        <v>2752.886</v>
      </c>
      <c r="K337" s="46">
        <v>132.06</v>
      </c>
      <c r="L337" s="46">
        <v>0</v>
      </c>
      <c r="M337" s="46">
        <v>8095.34</v>
      </c>
      <c r="N337" s="46">
        <f t="shared" si="5"/>
        <v>6395.2950000000001</v>
      </c>
      <c r="O337" s="46">
        <v>149.11099999999999</v>
      </c>
      <c r="P337" s="46">
        <v>585.28800000000001</v>
      </c>
      <c r="Q337" s="46">
        <v>0</v>
      </c>
      <c r="R337" s="46">
        <v>403.96800000000002</v>
      </c>
      <c r="S337" s="46">
        <v>1059.4180000000001</v>
      </c>
      <c r="T337" s="46">
        <v>577.63800000000003</v>
      </c>
      <c r="U337" s="46">
        <v>3322.7809999999999</v>
      </c>
      <c r="V337" s="46">
        <v>297.09100000000001</v>
      </c>
      <c r="W337" s="60">
        <f t="shared" si="6"/>
        <v>33529.851000000002</v>
      </c>
    </row>
    <row r="338" spans="2:23" x14ac:dyDescent="0.3">
      <c r="B338" s="2">
        <v>38504</v>
      </c>
      <c r="C338" s="46">
        <v>19626.001</v>
      </c>
      <c r="D338" s="46">
        <v>0.159</v>
      </c>
      <c r="E338" s="46">
        <v>4039.9320000000002</v>
      </c>
      <c r="F338" s="46">
        <v>0</v>
      </c>
      <c r="G338" s="46">
        <v>1004.982</v>
      </c>
      <c r="H338" s="46">
        <v>5738.5540000000001</v>
      </c>
      <c r="I338" s="46">
        <v>5525.8339999999998</v>
      </c>
      <c r="J338" s="46">
        <v>2142.9090000000001</v>
      </c>
      <c r="K338" s="46">
        <v>135.143</v>
      </c>
      <c r="L338" s="46">
        <v>4.0200000000000005</v>
      </c>
      <c r="M338" s="46">
        <v>10295.895</v>
      </c>
      <c r="N338" s="46">
        <f t="shared" si="5"/>
        <v>2613.2629999999999</v>
      </c>
      <c r="O338" s="46">
        <v>114.066</v>
      </c>
      <c r="P338" s="46">
        <v>157.565</v>
      </c>
      <c r="Q338" s="46">
        <v>0.21</v>
      </c>
      <c r="R338" s="46">
        <v>597.53100000000006</v>
      </c>
      <c r="S338" s="46">
        <v>830.96799999999996</v>
      </c>
      <c r="T338" s="46">
        <v>404.58500000000004</v>
      </c>
      <c r="U338" s="46">
        <v>3.653</v>
      </c>
      <c r="V338" s="46">
        <v>504.685</v>
      </c>
      <c r="W338" s="60">
        <f t="shared" si="6"/>
        <v>51126.691999999988</v>
      </c>
    </row>
    <row r="339" spans="2:23" x14ac:dyDescent="0.3">
      <c r="B339" s="2">
        <v>38534</v>
      </c>
      <c r="C339" s="46">
        <v>353.70100000000002</v>
      </c>
      <c r="D339" s="46">
        <v>0</v>
      </c>
      <c r="E339" s="46">
        <v>7876.7110000000002</v>
      </c>
      <c r="F339" s="46">
        <v>0</v>
      </c>
      <c r="G339" s="46">
        <v>869.04300000000001</v>
      </c>
      <c r="H339" s="46">
        <v>2973.5830000000001</v>
      </c>
      <c r="I339" s="46">
        <v>4083.5160000000001</v>
      </c>
      <c r="J339" s="46">
        <v>697.89099999999996</v>
      </c>
      <c r="K339" s="46">
        <v>144.30799999999999</v>
      </c>
      <c r="L339" s="46">
        <v>0</v>
      </c>
      <c r="M339" s="46">
        <v>8994.7610000000004</v>
      </c>
      <c r="N339" s="46">
        <f t="shared" si="5"/>
        <v>7188.4210000000003</v>
      </c>
      <c r="O339" s="46">
        <v>98.112000000000009</v>
      </c>
      <c r="P339" s="46">
        <v>15.512</v>
      </c>
      <c r="Q339" s="46">
        <v>0</v>
      </c>
      <c r="R339" s="46">
        <v>454.31299999999999</v>
      </c>
      <c r="S339" s="46">
        <v>765.92100000000005</v>
      </c>
      <c r="T339" s="46">
        <v>332.67400000000004</v>
      </c>
      <c r="U339" s="46">
        <v>4890.2150000000001</v>
      </c>
      <c r="V339" s="46">
        <v>631.67399999999998</v>
      </c>
      <c r="W339" s="60">
        <f t="shared" si="6"/>
        <v>33181.935000000005</v>
      </c>
    </row>
    <row r="340" spans="2:23" x14ac:dyDescent="0.3">
      <c r="B340" s="2">
        <v>38565</v>
      </c>
      <c r="C340" s="46">
        <v>0</v>
      </c>
      <c r="D340" s="46">
        <v>0</v>
      </c>
      <c r="E340" s="46">
        <v>3063.518</v>
      </c>
      <c r="F340" s="46">
        <v>0</v>
      </c>
      <c r="G340" s="46">
        <v>928.81600000000003</v>
      </c>
      <c r="H340" s="46">
        <v>3177.0070000000001</v>
      </c>
      <c r="I340" s="46">
        <v>4628.2709999999997</v>
      </c>
      <c r="J340" s="46">
        <v>2501.2629999999999</v>
      </c>
      <c r="K340" s="46">
        <v>163.512</v>
      </c>
      <c r="L340" s="46">
        <v>0</v>
      </c>
      <c r="M340" s="46">
        <v>7780.6450000000004</v>
      </c>
      <c r="N340" s="46">
        <f t="shared" si="5"/>
        <v>8333.0590000000011</v>
      </c>
      <c r="O340" s="46">
        <v>147.43700000000001</v>
      </c>
      <c r="P340" s="46">
        <v>455.709</v>
      </c>
      <c r="Q340" s="46">
        <v>9.3689999999999998</v>
      </c>
      <c r="R340" s="46">
        <v>498.334</v>
      </c>
      <c r="S340" s="46">
        <v>871.24800000000005</v>
      </c>
      <c r="T340" s="46">
        <v>482.27</v>
      </c>
      <c r="U340" s="46">
        <v>5343.759</v>
      </c>
      <c r="V340" s="46">
        <v>524.93299999999999</v>
      </c>
      <c r="W340" s="60">
        <f t="shared" si="6"/>
        <v>30576.091</v>
      </c>
    </row>
    <row r="341" spans="2:23" x14ac:dyDescent="0.3">
      <c r="B341" s="2">
        <v>38596</v>
      </c>
      <c r="C341" s="46">
        <v>0</v>
      </c>
      <c r="D341" s="46">
        <v>0</v>
      </c>
      <c r="E341" s="46">
        <v>4110.4310000000005</v>
      </c>
      <c r="F341" s="46">
        <v>0</v>
      </c>
      <c r="G341" s="46">
        <v>967.30399999999997</v>
      </c>
      <c r="H341" s="46">
        <v>3704.9520000000002</v>
      </c>
      <c r="I341" s="46">
        <v>5112.7269999999999</v>
      </c>
      <c r="J341" s="46">
        <v>2399.8650000000002</v>
      </c>
      <c r="K341" s="46">
        <v>1264.8310000000001</v>
      </c>
      <c r="L341" s="46">
        <v>0.5</v>
      </c>
      <c r="M341" s="46">
        <v>10508.575000000001</v>
      </c>
      <c r="N341" s="46">
        <f t="shared" si="5"/>
        <v>2148.4699999999998</v>
      </c>
      <c r="O341" s="46">
        <v>131.755</v>
      </c>
      <c r="P341" s="46">
        <v>245.447</v>
      </c>
      <c r="Q341" s="46">
        <v>2.8080000000000003</v>
      </c>
      <c r="R341" s="46">
        <v>541.654</v>
      </c>
      <c r="S341" s="46">
        <v>336.91800000000001</v>
      </c>
      <c r="T341" s="46">
        <v>440.70499999999998</v>
      </c>
      <c r="U341" s="46">
        <v>4.6370000000000005</v>
      </c>
      <c r="V341" s="46">
        <v>444.54599999999999</v>
      </c>
      <c r="W341" s="60">
        <f t="shared" si="6"/>
        <v>30217.655000000002</v>
      </c>
    </row>
    <row r="342" spans="2:23" x14ac:dyDescent="0.3">
      <c r="B342" s="2">
        <v>38626</v>
      </c>
      <c r="C342" s="46">
        <v>2E-3</v>
      </c>
      <c r="D342" s="46">
        <v>0</v>
      </c>
      <c r="E342" s="46">
        <v>4321.6390000000001</v>
      </c>
      <c r="F342" s="46">
        <v>0</v>
      </c>
      <c r="G342" s="46">
        <v>813.63400000000001</v>
      </c>
      <c r="H342" s="46">
        <v>3736.7910000000002</v>
      </c>
      <c r="I342" s="46">
        <v>4832.5410000000002</v>
      </c>
      <c r="J342" s="46">
        <v>3682.2269999999999</v>
      </c>
      <c r="K342" s="46">
        <v>129.97800000000001</v>
      </c>
      <c r="L342" s="46">
        <v>0</v>
      </c>
      <c r="M342" s="46">
        <v>8470.3410000000003</v>
      </c>
      <c r="N342" s="46">
        <f t="shared" si="5"/>
        <v>9729.4179999999997</v>
      </c>
      <c r="O342" s="46">
        <v>18.597999999999999</v>
      </c>
      <c r="P342" s="46">
        <v>462.65600000000001</v>
      </c>
      <c r="Q342" s="46">
        <v>0</v>
      </c>
      <c r="R342" s="46">
        <v>392.35200000000003</v>
      </c>
      <c r="S342" s="46">
        <v>929.61300000000006</v>
      </c>
      <c r="T342" s="46">
        <v>664.39</v>
      </c>
      <c r="U342" s="46">
        <v>6844.4359999999997</v>
      </c>
      <c r="V342" s="46">
        <v>417.37299999999999</v>
      </c>
      <c r="W342" s="60">
        <f t="shared" si="6"/>
        <v>35716.570999999996</v>
      </c>
    </row>
    <row r="343" spans="2:23" x14ac:dyDescent="0.3">
      <c r="B343" s="2">
        <v>38657</v>
      </c>
      <c r="C343" s="46">
        <v>0.82600000000000007</v>
      </c>
      <c r="D343" s="46">
        <v>1.0860000000000001</v>
      </c>
      <c r="E343" s="46">
        <v>2361.2890000000002</v>
      </c>
      <c r="F343" s="46">
        <v>0</v>
      </c>
      <c r="G343" s="46">
        <v>1299.1510000000001</v>
      </c>
      <c r="H343" s="46">
        <v>4489.3360000000002</v>
      </c>
      <c r="I343" s="46">
        <v>5845.5479999999998</v>
      </c>
      <c r="J343" s="46">
        <v>2024.3440000000001</v>
      </c>
      <c r="K343" s="46">
        <v>194.54500000000002</v>
      </c>
      <c r="L343" s="46">
        <v>0.43</v>
      </c>
      <c r="M343" s="46">
        <v>12015.721</v>
      </c>
      <c r="N343" s="46">
        <f t="shared" si="5"/>
        <v>2293.306</v>
      </c>
      <c r="O343" s="46">
        <v>140.77100000000002</v>
      </c>
      <c r="P343" s="46">
        <v>276.52300000000002</v>
      </c>
      <c r="Q343" s="46">
        <v>6.7080000000000002</v>
      </c>
      <c r="R343" s="46">
        <v>597.71799999999996</v>
      </c>
      <c r="S343" s="46">
        <v>391.07900000000001</v>
      </c>
      <c r="T343" s="46">
        <v>505.32300000000004</v>
      </c>
      <c r="U343" s="46">
        <v>13.784000000000001</v>
      </c>
      <c r="V343" s="46">
        <v>361.40000000000003</v>
      </c>
      <c r="W343" s="60">
        <f t="shared" si="6"/>
        <v>30525.582000000002</v>
      </c>
    </row>
    <row r="344" spans="2:23" x14ac:dyDescent="0.3">
      <c r="B344" s="2">
        <v>38687</v>
      </c>
      <c r="C344" s="46">
        <v>0</v>
      </c>
      <c r="D344" s="46">
        <v>0</v>
      </c>
      <c r="E344" s="46">
        <v>4257.2790000000005</v>
      </c>
      <c r="F344" s="46">
        <v>0</v>
      </c>
      <c r="G344" s="46">
        <v>1155.652</v>
      </c>
      <c r="H344" s="46">
        <v>2502.4760000000001</v>
      </c>
      <c r="I344" s="46">
        <v>4249.38</v>
      </c>
      <c r="J344" s="46">
        <v>1406.8</v>
      </c>
      <c r="K344" s="46">
        <v>174.06700000000001</v>
      </c>
      <c r="L344" s="46">
        <v>4.149</v>
      </c>
      <c r="M344" s="46">
        <v>12834.344000000001</v>
      </c>
      <c r="N344" s="46">
        <f t="shared" si="5"/>
        <v>6968.6120000000001</v>
      </c>
      <c r="O344" s="46">
        <v>12.9</v>
      </c>
      <c r="P344" s="46">
        <v>99.509</v>
      </c>
      <c r="Q344" s="46">
        <v>26.253</v>
      </c>
      <c r="R344" s="46">
        <v>414.18099999999998</v>
      </c>
      <c r="S344" s="46">
        <v>848.82100000000003</v>
      </c>
      <c r="T344" s="46">
        <v>479.42500000000001</v>
      </c>
      <c r="U344" s="46">
        <v>4873.4629999999997</v>
      </c>
      <c r="V344" s="46">
        <v>214.06</v>
      </c>
      <c r="W344" s="60">
        <f t="shared" si="6"/>
        <v>33552.758999999998</v>
      </c>
    </row>
    <row r="345" spans="2:23" x14ac:dyDescent="0.3">
      <c r="B345" s="2">
        <v>38718</v>
      </c>
      <c r="C345" s="46">
        <v>5.0000000000000001E-3</v>
      </c>
      <c r="D345" s="46">
        <v>0</v>
      </c>
      <c r="E345" s="46">
        <v>3520.1320000000001</v>
      </c>
      <c r="F345" s="46">
        <v>0</v>
      </c>
      <c r="G345" s="46">
        <v>2094.3620000000001</v>
      </c>
      <c r="H345" s="46">
        <v>3652.462</v>
      </c>
      <c r="I345" s="46">
        <v>5110.1710000000003</v>
      </c>
      <c r="J345" s="46">
        <v>6247.9549999999999</v>
      </c>
      <c r="K345" s="46">
        <v>303.54300000000001</v>
      </c>
      <c r="L345" s="46">
        <v>12.074</v>
      </c>
      <c r="M345" s="46">
        <v>19500.587</v>
      </c>
      <c r="N345" s="46">
        <f t="shared" si="5"/>
        <v>3542.8060000000005</v>
      </c>
      <c r="O345" s="46">
        <v>168.93299999999999</v>
      </c>
      <c r="P345" s="46">
        <v>305.065</v>
      </c>
      <c r="Q345" s="46">
        <v>26.975000000000001</v>
      </c>
      <c r="R345" s="46">
        <v>455.39400000000001</v>
      </c>
      <c r="S345" s="46">
        <v>1710.75</v>
      </c>
      <c r="T345" s="46">
        <v>515.85300000000007</v>
      </c>
      <c r="U345" s="46">
        <v>2.367</v>
      </c>
      <c r="V345" s="46">
        <v>357.46899999999999</v>
      </c>
      <c r="W345" s="60">
        <f t="shared" si="6"/>
        <v>43984.096999999994</v>
      </c>
    </row>
    <row r="346" spans="2:23" x14ac:dyDescent="0.3">
      <c r="B346" s="2">
        <v>38749</v>
      </c>
      <c r="C346" s="46">
        <v>0.02</v>
      </c>
      <c r="D346" s="46">
        <v>0</v>
      </c>
      <c r="E346" s="46">
        <v>3073.1280000000002</v>
      </c>
      <c r="F346" s="46">
        <v>0</v>
      </c>
      <c r="G346" s="46">
        <v>1685.499</v>
      </c>
      <c r="H346" s="46">
        <v>3589.2550000000001</v>
      </c>
      <c r="I346" s="46">
        <v>4843.9740000000002</v>
      </c>
      <c r="J346" s="46">
        <v>7276.8140000000003</v>
      </c>
      <c r="K346" s="46">
        <v>332.41800000000001</v>
      </c>
      <c r="L346" s="46">
        <v>12.696</v>
      </c>
      <c r="M346" s="46">
        <v>18838.835999999999</v>
      </c>
      <c r="N346" s="46">
        <f t="shared" si="5"/>
        <v>10661.729000000001</v>
      </c>
      <c r="O346" s="46">
        <v>30.123000000000001</v>
      </c>
      <c r="P346" s="46">
        <v>133.441</v>
      </c>
      <c r="Q346" s="46">
        <v>43.149000000000001</v>
      </c>
      <c r="R346" s="46">
        <v>587.47900000000004</v>
      </c>
      <c r="S346" s="46">
        <v>2093.0390000000002</v>
      </c>
      <c r="T346" s="46">
        <v>427.84899999999999</v>
      </c>
      <c r="U346" s="46">
        <v>7017.1410000000005</v>
      </c>
      <c r="V346" s="46">
        <v>329.50799999999998</v>
      </c>
      <c r="W346" s="60">
        <f t="shared" si="6"/>
        <v>50314.368999999999</v>
      </c>
    </row>
    <row r="347" spans="2:23" x14ac:dyDescent="0.3">
      <c r="B347" s="2">
        <v>38777</v>
      </c>
      <c r="C347" s="46">
        <v>0</v>
      </c>
      <c r="D347" s="46">
        <v>0</v>
      </c>
      <c r="E347" s="46">
        <v>3875.9970000000003</v>
      </c>
      <c r="F347" s="46">
        <v>1.75</v>
      </c>
      <c r="G347" s="46">
        <v>1592.7</v>
      </c>
      <c r="H347" s="46">
        <v>3380.069</v>
      </c>
      <c r="I347" s="46">
        <v>4772.7610000000004</v>
      </c>
      <c r="J347" s="46">
        <v>2531.529</v>
      </c>
      <c r="K347" s="46">
        <v>259.38</v>
      </c>
      <c r="L347" s="46">
        <v>12</v>
      </c>
      <c r="M347" s="46">
        <v>13032.002</v>
      </c>
      <c r="N347" s="46">
        <f t="shared" si="5"/>
        <v>2411.9120000000003</v>
      </c>
      <c r="O347" s="46">
        <v>14.673999999999999</v>
      </c>
      <c r="P347" s="46">
        <v>517.57799999999997</v>
      </c>
      <c r="Q347" s="46">
        <v>12.676</v>
      </c>
      <c r="R347" s="46">
        <v>825.72699999999998</v>
      </c>
      <c r="S347" s="46">
        <v>571.91200000000003</v>
      </c>
      <c r="T347" s="46">
        <v>267.22300000000001</v>
      </c>
      <c r="U347" s="46">
        <v>1.911</v>
      </c>
      <c r="V347" s="46">
        <v>200.21100000000001</v>
      </c>
      <c r="W347" s="60">
        <f t="shared" si="6"/>
        <v>31870.100000000002</v>
      </c>
    </row>
    <row r="348" spans="2:23" x14ac:dyDescent="0.3">
      <c r="B348" s="2">
        <v>38808</v>
      </c>
      <c r="C348" s="46">
        <v>21630.056</v>
      </c>
      <c r="D348" s="46">
        <v>187</v>
      </c>
      <c r="E348" s="46">
        <v>2900.951</v>
      </c>
      <c r="F348" s="46">
        <v>0</v>
      </c>
      <c r="G348" s="46">
        <v>712.322</v>
      </c>
      <c r="H348" s="46">
        <v>2949.973</v>
      </c>
      <c r="I348" s="46">
        <v>3867.8119999999999</v>
      </c>
      <c r="J348" s="46">
        <v>2818.1770000000001</v>
      </c>
      <c r="K348" s="46">
        <v>194.46299999999999</v>
      </c>
      <c r="L348" s="46">
        <v>6.65</v>
      </c>
      <c r="M348" s="46">
        <v>9264.1440000000002</v>
      </c>
      <c r="N348" s="46">
        <f t="shared" si="5"/>
        <v>11045.311000000002</v>
      </c>
      <c r="O348" s="46">
        <v>216.102</v>
      </c>
      <c r="P348" s="46">
        <v>133.03100000000001</v>
      </c>
      <c r="Q348" s="46">
        <v>30.489000000000001</v>
      </c>
      <c r="R348" s="46">
        <v>627.27600000000007</v>
      </c>
      <c r="S348" s="46">
        <v>588.447</v>
      </c>
      <c r="T348" s="46">
        <v>848.07799999999997</v>
      </c>
      <c r="U348" s="46">
        <v>8223.3950000000004</v>
      </c>
      <c r="V348" s="46">
        <v>378.49299999999999</v>
      </c>
      <c r="W348" s="60">
        <f t="shared" si="6"/>
        <v>55576.859000000011</v>
      </c>
    </row>
    <row r="349" spans="2:23" x14ac:dyDescent="0.3">
      <c r="B349" s="2">
        <v>38838</v>
      </c>
      <c r="C349" s="46">
        <v>1278.279</v>
      </c>
      <c r="D349" s="46">
        <v>0</v>
      </c>
      <c r="E349" s="46">
        <v>3569.6990000000001</v>
      </c>
      <c r="F349" s="46">
        <v>0</v>
      </c>
      <c r="G349" s="46">
        <v>791.97199999999998</v>
      </c>
      <c r="H349" s="46">
        <v>3710.5930000000003</v>
      </c>
      <c r="I349" s="46">
        <v>4849.201</v>
      </c>
      <c r="J349" s="46">
        <v>2967.2919999999999</v>
      </c>
      <c r="K349" s="46">
        <v>263.22800000000001</v>
      </c>
      <c r="L349" s="46">
        <v>5.39</v>
      </c>
      <c r="M349" s="46">
        <v>11634.716</v>
      </c>
      <c r="N349" s="46">
        <f t="shared" si="5"/>
        <v>13434.1</v>
      </c>
      <c r="O349" s="46">
        <v>4.883</v>
      </c>
      <c r="P349" s="46">
        <v>213.69300000000001</v>
      </c>
      <c r="Q349" s="46">
        <v>19.177</v>
      </c>
      <c r="R349" s="46">
        <v>836.351</v>
      </c>
      <c r="S349" s="46">
        <v>3331.328</v>
      </c>
      <c r="T349" s="46">
        <v>664.47</v>
      </c>
      <c r="U349" s="46">
        <v>8029.232</v>
      </c>
      <c r="V349" s="46">
        <v>334.96600000000001</v>
      </c>
      <c r="W349" s="60">
        <f t="shared" si="6"/>
        <v>42504.47</v>
      </c>
    </row>
    <row r="350" spans="2:23" x14ac:dyDescent="0.3">
      <c r="B350" s="2">
        <v>38869</v>
      </c>
      <c r="C350" s="46">
        <v>16333.53</v>
      </c>
      <c r="D350" s="46">
        <v>1.3920000000000001</v>
      </c>
      <c r="E350" s="46">
        <v>3835.4870000000001</v>
      </c>
      <c r="F350" s="46">
        <v>0</v>
      </c>
      <c r="G350" s="46">
        <v>1063.2360000000001</v>
      </c>
      <c r="H350" s="46">
        <v>3050.5129999999999</v>
      </c>
      <c r="I350" s="46">
        <v>5637.9719999999998</v>
      </c>
      <c r="J350" s="46">
        <v>2605.9760000000001</v>
      </c>
      <c r="K350" s="46">
        <v>163.13800000000001</v>
      </c>
      <c r="L350" s="46">
        <v>0.24</v>
      </c>
      <c r="M350" s="46">
        <v>9282.0349999999999</v>
      </c>
      <c r="N350" s="46">
        <f t="shared" si="5"/>
        <v>3505.5580000000004</v>
      </c>
      <c r="O350" s="46">
        <v>14.454000000000001</v>
      </c>
      <c r="P350" s="46">
        <v>630.90899999999999</v>
      </c>
      <c r="Q350" s="46">
        <v>8.4710000000000001</v>
      </c>
      <c r="R350" s="46">
        <v>622.95900000000006</v>
      </c>
      <c r="S350" s="46">
        <v>1445.5140000000001</v>
      </c>
      <c r="T350" s="46">
        <v>502.41700000000003</v>
      </c>
      <c r="U350" s="46">
        <v>12.88</v>
      </c>
      <c r="V350" s="46">
        <v>267.95400000000001</v>
      </c>
      <c r="W350" s="60">
        <f t="shared" si="6"/>
        <v>45479.076999999997</v>
      </c>
    </row>
    <row r="351" spans="2:23" x14ac:dyDescent="0.3">
      <c r="B351" s="2">
        <v>38899</v>
      </c>
      <c r="C351" s="46">
        <v>0</v>
      </c>
      <c r="D351" s="46">
        <v>0</v>
      </c>
      <c r="E351" s="46">
        <v>3220.085</v>
      </c>
      <c r="F351" s="46">
        <v>0</v>
      </c>
      <c r="G351" s="46">
        <v>1270.223</v>
      </c>
      <c r="H351" s="46">
        <v>2742.8270000000002</v>
      </c>
      <c r="I351" s="46">
        <v>4649.0429999999997</v>
      </c>
      <c r="J351" s="46">
        <v>2889.4630000000002</v>
      </c>
      <c r="K351" s="46">
        <v>62.36</v>
      </c>
      <c r="L351" s="46">
        <v>2.2450000000000001</v>
      </c>
      <c r="M351" s="46">
        <v>10520.132</v>
      </c>
      <c r="N351" s="46">
        <f t="shared" si="5"/>
        <v>14396.322</v>
      </c>
      <c r="O351" s="46">
        <v>27.45</v>
      </c>
      <c r="P351" s="46">
        <v>101.414</v>
      </c>
      <c r="Q351" s="46">
        <v>13.204000000000001</v>
      </c>
      <c r="R351" s="46">
        <v>450.01300000000003</v>
      </c>
      <c r="S351" s="46">
        <v>3392.9700000000003</v>
      </c>
      <c r="T351" s="46">
        <v>872.39600000000007</v>
      </c>
      <c r="U351" s="46">
        <v>8896.27</v>
      </c>
      <c r="V351" s="46">
        <v>642.60500000000002</v>
      </c>
      <c r="W351" s="60">
        <f t="shared" si="6"/>
        <v>39752.699999999997</v>
      </c>
    </row>
    <row r="352" spans="2:23" x14ac:dyDescent="0.3">
      <c r="B352" s="2">
        <v>38930</v>
      </c>
      <c r="C352" s="46">
        <v>0</v>
      </c>
      <c r="D352" s="46">
        <v>0</v>
      </c>
      <c r="E352" s="46">
        <v>2867.6089999999999</v>
      </c>
      <c r="F352" s="46">
        <v>0</v>
      </c>
      <c r="G352" s="46">
        <v>729.83400000000006</v>
      </c>
      <c r="H352" s="46">
        <v>3746.0770000000002</v>
      </c>
      <c r="I352" s="46">
        <v>4747.9070000000002</v>
      </c>
      <c r="J352" s="46">
        <v>1569.694</v>
      </c>
      <c r="K352" s="46">
        <v>138.815</v>
      </c>
      <c r="L352" s="46">
        <v>0.16</v>
      </c>
      <c r="M352" s="46">
        <v>10492.195</v>
      </c>
      <c r="N352" s="46">
        <f t="shared" si="5"/>
        <v>3987.3989999999994</v>
      </c>
      <c r="O352" s="46">
        <v>29.704000000000001</v>
      </c>
      <c r="P352" s="46">
        <v>79.424999999999997</v>
      </c>
      <c r="Q352" s="46">
        <v>3.1750000000000003</v>
      </c>
      <c r="R352" s="46">
        <v>550.36</v>
      </c>
      <c r="S352" s="46">
        <v>1950.92</v>
      </c>
      <c r="T352" s="46">
        <v>909.58799999999997</v>
      </c>
      <c r="U352" s="46">
        <v>17.763000000000002</v>
      </c>
      <c r="V352" s="46">
        <v>446.464</v>
      </c>
      <c r="W352" s="60">
        <f t="shared" si="6"/>
        <v>28279.689999999995</v>
      </c>
    </row>
    <row r="353" spans="2:23" x14ac:dyDescent="0.3">
      <c r="B353" s="2">
        <v>38961</v>
      </c>
      <c r="C353" s="46">
        <v>0</v>
      </c>
      <c r="D353" s="46">
        <v>0</v>
      </c>
      <c r="E353" s="46">
        <v>4794.2650000000003</v>
      </c>
      <c r="F353" s="46">
        <v>0</v>
      </c>
      <c r="G353" s="46">
        <v>1030.2909999999999</v>
      </c>
      <c r="H353" s="46">
        <v>3787.96</v>
      </c>
      <c r="I353" s="46">
        <v>5790.59</v>
      </c>
      <c r="J353" s="46">
        <v>2468.0750000000003</v>
      </c>
      <c r="K353" s="46">
        <v>87.192999999999998</v>
      </c>
      <c r="L353" s="46">
        <v>3.1950000000000003</v>
      </c>
      <c r="M353" s="46">
        <v>11105.818000000001</v>
      </c>
      <c r="N353" s="46">
        <f t="shared" si="5"/>
        <v>10237.947</v>
      </c>
      <c r="O353" s="46">
        <v>16.151</v>
      </c>
      <c r="P353" s="46">
        <v>107.095</v>
      </c>
      <c r="Q353" s="46">
        <v>6.04</v>
      </c>
      <c r="R353" s="46">
        <v>593.07100000000003</v>
      </c>
      <c r="S353" s="46">
        <v>1170.4750000000001</v>
      </c>
      <c r="T353" s="46">
        <v>755.73900000000003</v>
      </c>
      <c r="U353" s="46">
        <v>7280.8240000000005</v>
      </c>
      <c r="V353" s="46">
        <v>308.55200000000002</v>
      </c>
      <c r="W353" s="60">
        <f t="shared" si="6"/>
        <v>39305.334000000003</v>
      </c>
    </row>
    <row r="354" spans="2:23" x14ac:dyDescent="0.3">
      <c r="B354" s="2">
        <v>38991</v>
      </c>
      <c r="C354" s="46">
        <v>0</v>
      </c>
      <c r="D354" s="46">
        <v>0</v>
      </c>
      <c r="E354" s="46">
        <v>4765.7340000000004</v>
      </c>
      <c r="F354" s="46">
        <v>0</v>
      </c>
      <c r="G354" s="46">
        <v>1149.011</v>
      </c>
      <c r="H354" s="46">
        <v>3975.4360000000001</v>
      </c>
      <c r="I354" s="46">
        <v>5208.8580000000002</v>
      </c>
      <c r="J354" s="46">
        <v>2491.0590000000002</v>
      </c>
      <c r="K354" s="46">
        <v>217.607</v>
      </c>
      <c r="L354" s="46">
        <v>5.3870000000000005</v>
      </c>
      <c r="M354" s="46">
        <v>11219.826000000001</v>
      </c>
      <c r="N354" s="46">
        <f t="shared" si="5"/>
        <v>6389.9470000000001</v>
      </c>
      <c r="O354" s="46">
        <v>117.584</v>
      </c>
      <c r="P354" s="46">
        <v>171.137</v>
      </c>
      <c r="Q354" s="46">
        <v>8.1530000000000005</v>
      </c>
      <c r="R354" s="46">
        <v>673.29300000000001</v>
      </c>
      <c r="S354" s="46">
        <v>767.48099999999999</v>
      </c>
      <c r="T354" s="46">
        <v>4274.893</v>
      </c>
      <c r="U354" s="46">
        <v>1.7010000000000001</v>
      </c>
      <c r="V354" s="46">
        <v>375.70499999999998</v>
      </c>
      <c r="W354" s="60">
        <f t="shared" si="6"/>
        <v>35422.865000000005</v>
      </c>
    </row>
    <row r="355" spans="2:23" x14ac:dyDescent="0.3">
      <c r="B355" s="2">
        <v>39022</v>
      </c>
      <c r="C355" s="46">
        <v>0</v>
      </c>
      <c r="D355" s="46">
        <v>1.1360000000000001</v>
      </c>
      <c r="E355" s="46">
        <v>4708.1559999999999</v>
      </c>
      <c r="F355" s="46">
        <v>0</v>
      </c>
      <c r="G355" s="46">
        <v>1431.69</v>
      </c>
      <c r="H355" s="46">
        <v>4172.6180000000004</v>
      </c>
      <c r="I355" s="46">
        <v>5270.2349999999997</v>
      </c>
      <c r="J355" s="46">
        <v>2063.223</v>
      </c>
      <c r="K355" s="46">
        <v>160.929</v>
      </c>
      <c r="L355" s="46">
        <v>21.275000000000002</v>
      </c>
      <c r="M355" s="46">
        <v>11900.749</v>
      </c>
      <c r="N355" s="46">
        <f t="shared" si="5"/>
        <v>10979.118</v>
      </c>
      <c r="O355" s="46">
        <v>27.208000000000002</v>
      </c>
      <c r="P355" s="46">
        <v>111.923</v>
      </c>
      <c r="Q355" s="46">
        <v>4.1159999999999997</v>
      </c>
      <c r="R355" s="46">
        <v>721.88700000000006</v>
      </c>
      <c r="S355" s="46">
        <v>1838.0930000000001</v>
      </c>
      <c r="T355" s="46">
        <v>1292.431</v>
      </c>
      <c r="U355" s="46">
        <v>6835.4830000000002</v>
      </c>
      <c r="V355" s="46">
        <v>147.977</v>
      </c>
      <c r="W355" s="60">
        <f t="shared" si="6"/>
        <v>40709.129000000001</v>
      </c>
    </row>
    <row r="356" spans="2:23" x14ac:dyDescent="0.3">
      <c r="B356" s="2">
        <v>39052</v>
      </c>
      <c r="C356" s="46">
        <v>0</v>
      </c>
      <c r="D356" s="46">
        <v>0</v>
      </c>
      <c r="E356" s="46">
        <v>3169.94</v>
      </c>
      <c r="F356" s="46">
        <v>0</v>
      </c>
      <c r="G356" s="46">
        <v>815.28499999999997</v>
      </c>
      <c r="H356" s="46">
        <v>2697.6559999999999</v>
      </c>
      <c r="I356" s="46">
        <v>5470.6440000000002</v>
      </c>
      <c r="J356" s="46">
        <v>1685.499</v>
      </c>
      <c r="K356" s="46">
        <v>171.65</v>
      </c>
      <c r="L356" s="46">
        <v>4.218</v>
      </c>
      <c r="M356" s="46">
        <v>13148.049000000001</v>
      </c>
      <c r="N356" s="46">
        <f t="shared" si="5"/>
        <v>11206.12</v>
      </c>
      <c r="O356" s="46">
        <v>25.11</v>
      </c>
      <c r="P356" s="46">
        <v>27.798000000000002</v>
      </c>
      <c r="Q356" s="46">
        <v>13.092000000000001</v>
      </c>
      <c r="R356" s="46">
        <v>395.79200000000003</v>
      </c>
      <c r="S356" s="46">
        <v>9686.8950000000004</v>
      </c>
      <c r="T356" s="46">
        <v>859.23099999999999</v>
      </c>
      <c r="U356" s="46">
        <v>4.9850000000000003</v>
      </c>
      <c r="V356" s="46">
        <v>193.21700000000001</v>
      </c>
      <c r="W356" s="60">
        <f t="shared" si="6"/>
        <v>38369.061000000002</v>
      </c>
    </row>
    <row r="357" spans="2:23" x14ac:dyDescent="0.3">
      <c r="B357" s="2">
        <v>39083</v>
      </c>
      <c r="C357" s="46">
        <v>0</v>
      </c>
      <c r="D357" s="46">
        <v>0</v>
      </c>
      <c r="E357" s="46">
        <v>3016.8409999999999</v>
      </c>
      <c r="F357" s="46">
        <v>0</v>
      </c>
      <c r="G357" s="46">
        <v>1304.5309999999999</v>
      </c>
      <c r="H357" s="46">
        <v>3781.9250000000002</v>
      </c>
      <c r="I357" s="46">
        <v>4080.4450000000002</v>
      </c>
      <c r="J357" s="46">
        <v>1858.739</v>
      </c>
      <c r="K357" s="46">
        <v>157.892</v>
      </c>
      <c r="L357" s="46">
        <v>1.5070000000000001</v>
      </c>
      <c r="M357" s="46">
        <v>9652.5149999999994</v>
      </c>
      <c r="N357" s="46">
        <f t="shared" si="5"/>
        <v>10662.519000000002</v>
      </c>
      <c r="O357" s="46">
        <v>27.855</v>
      </c>
      <c r="P357" s="46">
        <v>65.070999999999998</v>
      </c>
      <c r="Q357" s="46">
        <v>5.2720000000000002</v>
      </c>
      <c r="R357" s="46">
        <v>598.13800000000003</v>
      </c>
      <c r="S357" s="46">
        <v>1459.0040000000001</v>
      </c>
      <c r="T357" s="46">
        <v>860.40300000000002</v>
      </c>
      <c r="U357" s="46">
        <v>7285.5510000000004</v>
      </c>
      <c r="V357" s="46">
        <v>361.22500000000002</v>
      </c>
      <c r="W357" s="60">
        <f t="shared" si="6"/>
        <v>34516.913999999997</v>
      </c>
    </row>
    <row r="358" spans="2:23" x14ac:dyDescent="0.3">
      <c r="B358" s="2">
        <v>39114</v>
      </c>
      <c r="C358" s="46">
        <v>4.444</v>
      </c>
      <c r="D358" s="46">
        <v>1.1719999999999999</v>
      </c>
      <c r="E358" s="46">
        <v>6284.1810000000005</v>
      </c>
      <c r="F358" s="46">
        <v>0</v>
      </c>
      <c r="G358" s="46">
        <v>1434.155</v>
      </c>
      <c r="H358" s="46">
        <v>3767.5810000000001</v>
      </c>
      <c r="I358" s="46">
        <v>5530.3289999999997</v>
      </c>
      <c r="J358" s="46">
        <v>1935.0070000000001</v>
      </c>
      <c r="K358" s="46">
        <v>110.997</v>
      </c>
      <c r="L358" s="46">
        <v>1.3</v>
      </c>
      <c r="M358" s="46">
        <v>11097.56</v>
      </c>
      <c r="N358" s="46">
        <f t="shared" si="5"/>
        <v>3613.9430000000002</v>
      </c>
      <c r="O358" s="46">
        <v>25.504000000000001</v>
      </c>
      <c r="P358" s="46">
        <v>130.17500000000001</v>
      </c>
      <c r="Q358" s="46">
        <v>9.1539999999999999</v>
      </c>
      <c r="R358" s="46">
        <v>562.15700000000004</v>
      </c>
      <c r="S358" s="46">
        <v>596.29700000000003</v>
      </c>
      <c r="T358" s="46">
        <v>2030.595</v>
      </c>
      <c r="U358" s="46">
        <v>4.125</v>
      </c>
      <c r="V358" s="46">
        <v>255.93600000000001</v>
      </c>
      <c r="W358" s="60">
        <f t="shared" si="6"/>
        <v>33780.669000000002</v>
      </c>
    </row>
    <row r="359" spans="2:23" x14ac:dyDescent="0.3">
      <c r="B359" s="2">
        <v>39142</v>
      </c>
      <c r="C359" s="46">
        <v>211.04400000000001</v>
      </c>
      <c r="D359" s="46">
        <v>0</v>
      </c>
      <c r="E359" s="46">
        <v>7606.9160000000002</v>
      </c>
      <c r="F359" s="46">
        <v>0</v>
      </c>
      <c r="G359" s="46">
        <v>1089.473</v>
      </c>
      <c r="H359" s="46">
        <v>4447.0410000000002</v>
      </c>
      <c r="I359" s="46">
        <v>4840.0690000000004</v>
      </c>
      <c r="J359" s="46">
        <v>1985.3150000000001</v>
      </c>
      <c r="K359" s="46">
        <v>87.215000000000003</v>
      </c>
      <c r="L359" s="46">
        <v>18.494</v>
      </c>
      <c r="M359" s="46">
        <v>10928.53</v>
      </c>
      <c r="N359" s="46">
        <f t="shared" si="5"/>
        <v>10218.25</v>
      </c>
      <c r="O359" s="46">
        <v>14.434000000000001</v>
      </c>
      <c r="P359" s="46">
        <v>343.613</v>
      </c>
      <c r="Q359" s="46">
        <v>5.3959999999999999</v>
      </c>
      <c r="R359" s="46">
        <v>532.60300000000007</v>
      </c>
      <c r="S359" s="46">
        <v>882.87800000000004</v>
      </c>
      <c r="T359" s="46">
        <v>1100.903</v>
      </c>
      <c r="U359" s="46">
        <v>7118.1819999999998</v>
      </c>
      <c r="V359" s="46">
        <v>220.24100000000001</v>
      </c>
      <c r="W359" s="60">
        <f t="shared" si="6"/>
        <v>41432.347000000002</v>
      </c>
    </row>
    <row r="360" spans="2:23" x14ac:dyDescent="0.3">
      <c r="B360" s="2">
        <v>39173</v>
      </c>
      <c r="C360" s="46">
        <v>1677.749</v>
      </c>
      <c r="D360" s="46">
        <v>0</v>
      </c>
      <c r="E360" s="46">
        <v>4451.0630000000001</v>
      </c>
      <c r="F360" s="46">
        <v>0</v>
      </c>
      <c r="G360" s="46">
        <v>1232.848</v>
      </c>
      <c r="H360" s="46">
        <v>3547.5210000000002</v>
      </c>
      <c r="I360" s="46">
        <v>5986.4310000000005</v>
      </c>
      <c r="J360" s="46">
        <v>1939.473</v>
      </c>
      <c r="K360" s="46">
        <v>197.38</v>
      </c>
      <c r="L360" s="46">
        <v>96.048000000000002</v>
      </c>
      <c r="M360" s="46">
        <v>8900.9789999999994</v>
      </c>
      <c r="N360" s="46">
        <f t="shared" si="5"/>
        <v>12084.713</v>
      </c>
      <c r="O360" s="46">
        <v>20.234999999999999</v>
      </c>
      <c r="P360" s="46">
        <v>327.91700000000003</v>
      </c>
      <c r="Q360" s="46">
        <v>4.5270000000000001</v>
      </c>
      <c r="R360" s="46">
        <v>507.24900000000002</v>
      </c>
      <c r="S360" s="46">
        <v>2653.3220000000001</v>
      </c>
      <c r="T360" s="46">
        <v>1199.268</v>
      </c>
      <c r="U360" s="46">
        <v>7191.3550000000005</v>
      </c>
      <c r="V360" s="46">
        <v>180.84</v>
      </c>
      <c r="W360" s="60">
        <f t="shared" si="6"/>
        <v>40114.205000000002</v>
      </c>
    </row>
    <row r="361" spans="2:23" x14ac:dyDescent="0.3">
      <c r="B361" s="2">
        <v>39203</v>
      </c>
      <c r="C361" s="46">
        <v>18449.411</v>
      </c>
      <c r="D361" s="46">
        <v>2E-3</v>
      </c>
      <c r="E361" s="46">
        <v>5569.9350000000004</v>
      </c>
      <c r="F361" s="46">
        <v>0</v>
      </c>
      <c r="G361" s="46">
        <v>737.82799999999997</v>
      </c>
      <c r="H361" s="46">
        <v>4317.085</v>
      </c>
      <c r="I361" s="46">
        <v>4166.3119999999999</v>
      </c>
      <c r="J361" s="46">
        <v>1982.3150000000001</v>
      </c>
      <c r="K361" s="46">
        <v>119.023</v>
      </c>
      <c r="L361" s="46">
        <v>7.1560000000000006</v>
      </c>
      <c r="M361" s="46">
        <v>14105.883</v>
      </c>
      <c r="N361" s="46">
        <f t="shared" ref="N361:N416" si="7">SUM(O361:V361)</f>
        <v>9343.5960000000014</v>
      </c>
      <c r="O361" s="46">
        <v>236.94800000000001</v>
      </c>
      <c r="P361" s="46">
        <v>112.05500000000001</v>
      </c>
      <c r="Q361" s="46">
        <v>1.0669999999999999</v>
      </c>
      <c r="R361" s="46">
        <v>436.012</v>
      </c>
      <c r="S361" s="46">
        <v>7386.6019999999999</v>
      </c>
      <c r="T361" s="46">
        <v>828.77499999999998</v>
      </c>
      <c r="U361" s="46">
        <v>4.2679999999999998</v>
      </c>
      <c r="V361" s="46">
        <v>337.86900000000003</v>
      </c>
      <c r="W361" s="60">
        <f t="shared" si="6"/>
        <v>58798.546000000017</v>
      </c>
    </row>
    <row r="362" spans="2:23" x14ac:dyDescent="0.3">
      <c r="B362" s="2">
        <v>39234</v>
      </c>
      <c r="C362" s="46">
        <v>16976.011999999999</v>
      </c>
      <c r="D362" s="46">
        <v>0</v>
      </c>
      <c r="E362" s="46">
        <v>6720.1959999999999</v>
      </c>
      <c r="F362" s="46">
        <v>0</v>
      </c>
      <c r="G362" s="46">
        <v>1163.415</v>
      </c>
      <c r="H362" s="46">
        <v>4376.5650000000005</v>
      </c>
      <c r="I362" s="46">
        <v>6096.5569999999998</v>
      </c>
      <c r="J362" s="46">
        <v>1770.789</v>
      </c>
      <c r="K362" s="46">
        <v>72.067999999999998</v>
      </c>
      <c r="L362" s="46">
        <v>10.825000000000001</v>
      </c>
      <c r="M362" s="46">
        <v>11770.880999999999</v>
      </c>
      <c r="N362" s="46">
        <f t="shared" si="7"/>
        <v>2982.0590000000002</v>
      </c>
      <c r="O362" s="46">
        <v>32.042999999999999</v>
      </c>
      <c r="P362" s="46">
        <v>124.988</v>
      </c>
      <c r="Q362" s="46">
        <v>7.6740000000000004</v>
      </c>
      <c r="R362" s="46">
        <v>712.66600000000005</v>
      </c>
      <c r="S362" s="46">
        <v>862.19500000000005</v>
      </c>
      <c r="T362" s="46">
        <v>927.61900000000003</v>
      </c>
      <c r="U362" s="46">
        <v>5.7359999999999998</v>
      </c>
      <c r="V362" s="46">
        <v>309.13800000000003</v>
      </c>
      <c r="W362" s="60">
        <f t="shared" si="6"/>
        <v>51939.366999999998</v>
      </c>
    </row>
    <row r="363" spans="2:23" x14ac:dyDescent="0.3">
      <c r="B363" s="2">
        <v>39264</v>
      </c>
      <c r="C363" s="46">
        <v>0</v>
      </c>
      <c r="D363" s="46">
        <v>0.08</v>
      </c>
      <c r="E363" s="46">
        <v>6594.9459999999999</v>
      </c>
      <c r="F363" s="46">
        <v>0</v>
      </c>
      <c r="G363" s="46">
        <v>1097.548</v>
      </c>
      <c r="H363" s="46">
        <v>3881.5030000000002</v>
      </c>
      <c r="I363" s="46">
        <v>6290.8910000000005</v>
      </c>
      <c r="J363" s="46">
        <v>1729.0440000000001</v>
      </c>
      <c r="K363" s="46">
        <v>230.68</v>
      </c>
      <c r="L363" s="46">
        <v>1.7510000000000001</v>
      </c>
      <c r="M363" s="46">
        <v>12040.39</v>
      </c>
      <c r="N363" s="46">
        <f t="shared" si="7"/>
        <v>13383.873</v>
      </c>
      <c r="O363" s="46">
        <v>296.58100000000002</v>
      </c>
      <c r="P363" s="46">
        <v>109.11500000000001</v>
      </c>
      <c r="Q363" s="46">
        <v>2.73</v>
      </c>
      <c r="R363" s="46">
        <v>619.13800000000003</v>
      </c>
      <c r="S363" s="46">
        <v>2174.6460000000002</v>
      </c>
      <c r="T363" s="46">
        <v>1707.4839999999999</v>
      </c>
      <c r="U363" s="46">
        <v>7728.0740000000005</v>
      </c>
      <c r="V363" s="46">
        <v>746.10500000000002</v>
      </c>
      <c r="W363" s="60">
        <f t="shared" si="6"/>
        <v>45250.706000000006</v>
      </c>
    </row>
    <row r="364" spans="2:23" x14ac:dyDescent="0.3">
      <c r="B364" s="2">
        <v>39295</v>
      </c>
      <c r="C364" s="46">
        <v>0</v>
      </c>
      <c r="D364" s="46">
        <v>1.2889999999999999</v>
      </c>
      <c r="E364" s="46">
        <v>3557.7280000000001</v>
      </c>
      <c r="F364" s="46">
        <v>0</v>
      </c>
      <c r="G364" s="46">
        <v>1047.6980000000001</v>
      </c>
      <c r="H364" s="46">
        <v>4659.8469999999998</v>
      </c>
      <c r="I364" s="46">
        <v>5839.3791600000004</v>
      </c>
      <c r="J364" s="46">
        <v>1144.3209999999999</v>
      </c>
      <c r="K364" s="46">
        <v>142.60400000000001</v>
      </c>
      <c r="L364" s="46">
        <v>0.996</v>
      </c>
      <c r="M364" s="46">
        <v>11799.18</v>
      </c>
      <c r="N364" s="46">
        <f t="shared" si="7"/>
        <v>10736.583000000001</v>
      </c>
      <c r="O364" s="46">
        <v>31.071999999999999</v>
      </c>
      <c r="P364" s="46">
        <v>58.395000000000003</v>
      </c>
      <c r="Q364" s="46">
        <v>5.827</v>
      </c>
      <c r="R364" s="46">
        <v>510.42599999999999</v>
      </c>
      <c r="S364" s="46">
        <v>877.875</v>
      </c>
      <c r="T364" s="46">
        <v>984.61800000000005</v>
      </c>
      <c r="U364" s="46">
        <v>7668.3249999999998</v>
      </c>
      <c r="V364" s="46">
        <v>600.04499999999996</v>
      </c>
      <c r="W364" s="60">
        <f t="shared" si="6"/>
        <v>38929.625160000003</v>
      </c>
    </row>
    <row r="365" spans="2:23" x14ac:dyDescent="0.3">
      <c r="B365" s="2">
        <v>39326</v>
      </c>
      <c r="C365" s="46">
        <v>2.1999999999999999E-2</v>
      </c>
      <c r="D365" s="46">
        <v>0</v>
      </c>
      <c r="E365" s="46">
        <v>7336.1970000000001</v>
      </c>
      <c r="F365" s="46">
        <v>0</v>
      </c>
      <c r="G365" s="46">
        <v>1217.03</v>
      </c>
      <c r="H365" s="46">
        <v>4516.25</v>
      </c>
      <c r="I365" s="46">
        <v>3779.8566800000003</v>
      </c>
      <c r="J365" s="46">
        <v>1749.74</v>
      </c>
      <c r="K365" s="46">
        <v>42.191000000000003</v>
      </c>
      <c r="L365" s="46">
        <v>0.6</v>
      </c>
      <c r="M365" s="46">
        <v>9370.4609999999993</v>
      </c>
      <c r="N365" s="46">
        <f t="shared" si="7"/>
        <v>6292.485999999999</v>
      </c>
      <c r="O365" s="46">
        <v>35.425000000000004</v>
      </c>
      <c r="P365" s="46">
        <v>78.909000000000006</v>
      </c>
      <c r="Q365" s="46">
        <v>0.51</v>
      </c>
      <c r="R365" s="46">
        <v>623.82400000000007</v>
      </c>
      <c r="S365" s="46">
        <v>1818.52</v>
      </c>
      <c r="T365" s="46">
        <v>3108.1849999999999</v>
      </c>
      <c r="U365" s="46">
        <v>57.417999999999999</v>
      </c>
      <c r="V365" s="46">
        <v>569.69500000000005</v>
      </c>
      <c r="W365" s="60">
        <f t="shared" si="6"/>
        <v>34304.833679999996</v>
      </c>
    </row>
    <row r="366" spans="2:23" x14ac:dyDescent="0.3">
      <c r="B366" s="2">
        <v>39356</v>
      </c>
      <c r="C366" s="46">
        <v>2E-3</v>
      </c>
      <c r="D366" s="46">
        <v>0</v>
      </c>
      <c r="E366" s="46">
        <v>4956.4660000000003</v>
      </c>
      <c r="F366" s="46">
        <v>0</v>
      </c>
      <c r="G366" s="46">
        <v>1500.569</v>
      </c>
      <c r="H366" s="46">
        <v>5724.0950000000003</v>
      </c>
      <c r="I366" s="46">
        <v>4244.1359800000009</v>
      </c>
      <c r="J366" s="46">
        <v>2454.2080000000001</v>
      </c>
      <c r="K366" s="46">
        <v>222.66300000000001</v>
      </c>
      <c r="L366" s="46">
        <v>1.798</v>
      </c>
      <c r="M366" s="46">
        <v>11815.594000000001</v>
      </c>
      <c r="N366" s="46">
        <f t="shared" si="7"/>
        <v>4226.219000000001</v>
      </c>
      <c r="O366" s="46">
        <v>17.414000000000001</v>
      </c>
      <c r="P366" s="46">
        <v>127.878</v>
      </c>
      <c r="Q366" s="46">
        <v>2.5939999999999999</v>
      </c>
      <c r="R366" s="46">
        <v>939.98099999999999</v>
      </c>
      <c r="S366" s="46">
        <v>2266.0860000000002</v>
      </c>
      <c r="T366" s="46">
        <v>722.43200000000002</v>
      </c>
      <c r="U366" s="46">
        <v>22.693999999999999</v>
      </c>
      <c r="V366" s="46">
        <v>127.14</v>
      </c>
      <c r="W366" s="60">
        <f t="shared" si="6"/>
        <v>35145.749980000008</v>
      </c>
    </row>
    <row r="367" spans="2:23" x14ac:dyDescent="0.3">
      <c r="B367" s="2">
        <v>39387</v>
      </c>
      <c r="C367" s="46">
        <v>0</v>
      </c>
      <c r="D367" s="46">
        <v>0.3</v>
      </c>
      <c r="E367" s="46">
        <v>4320.59</v>
      </c>
      <c r="F367" s="46">
        <v>0</v>
      </c>
      <c r="G367" s="46">
        <v>2141.335</v>
      </c>
      <c r="H367" s="46">
        <v>4733.5479999999998</v>
      </c>
      <c r="I367" s="46">
        <v>4126.4812400000001</v>
      </c>
      <c r="J367" s="46">
        <v>1671.239</v>
      </c>
      <c r="K367" s="46">
        <v>184.40700000000001</v>
      </c>
      <c r="L367" s="46">
        <v>2.37</v>
      </c>
      <c r="M367" s="46">
        <v>12540.552</v>
      </c>
      <c r="N367" s="46">
        <f t="shared" si="7"/>
        <v>13010.856</v>
      </c>
      <c r="O367" s="46">
        <v>29.738</v>
      </c>
      <c r="P367" s="46">
        <v>91.587000000000003</v>
      </c>
      <c r="Q367" s="46">
        <v>0.92900000000000005</v>
      </c>
      <c r="R367" s="46">
        <v>536.95100000000002</v>
      </c>
      <c r="S367" s="46">
        <v>1141.2270000000001</v>
      </c>
      <c r="T367" s="46">
        <v>1454.404</v>
      </c>
      <c r="U367" s="46">
        <v>9561.4680000000008</v>
      </c>
      <c r="V367" s="46">
        <v>194.55199999999999</v>
      </c>
      <c r="W367" s="60">
        <f t="shared" si="6"/>
        <v>42731.678240000001</v>
      </c>
    </row>
    <row r="368" spans="2:23" x14ac:dyDescent="0.3">
      <c r="B368" s="2">
        <v>39417</v>
      </c>
      <c r="C368" s="46">
        <v>0</v>
      </c>
      <c r="D368" s="46">
        <v>0</v>
      </c>
      <c r="E368" s="46">
        <v>7134.027</v>
      </c>
      <c r="F368" s="46">
        <v>0</v>
      </c>
      <c r="G368" s="46">
        <v>1435.28</v>
      </c>
      <c r="H368" s="46">
        <v>4197.4989999999998</v>
      </c>
      <c r="I368" s="46">
        <v>3476.5644000000007</v>
      </c>
      <c r="J368" s="46">
        <v>1409.2740000000001</v>
      </c>
      <c r="K368" s="46">
        <v>128.529</v>
      </c>
      <c r="L368" s="46">
        <v>3.3959999999999999</v>
      </c>
      <c r="M368" s="46">
        <v>13579.776</v>
      </c>
      <c r="N368" s="46">
        <f t="shared" si="7"/>
        <v>8968.5999999999985</v>
      </c>
      <c r="O368" s="46">
        <v>46.512</v>
      </c>
      <c r="P368" s="46">
        <v>175.654</v>
      </c>
      <c r="Q368" s="46">
        <v>10.064</v>
      </c>
      <c r="R368" s="46">
        <v>617.65499999999997</v>
      </c>
      <c r="S368" s="46">
        <v>862.39600000000007</v>
      </c>
      <c r="T368" s="46">
        <v>1185.566</v>
      </c>
      <c r="U368" s="46">
        <v>5619.9269999999997</v>
      </c>
      <c r="V368" s="46">
        <v>450.82600000000002</v>
      </c>
      <c r="W368" s="60">
        <f t="shared" si="6"/>
        <v>40332.945399999997</v>
      </c>
    </row>
    <row r="369" spans="2:23" x14ac:dyDescent="0.3">
      <c r="B369" s="2">
        <v>39448</v>
      </c>
      <c r="C369" s="46">
        <v>0</v>
      </c>
      <c r="D369" s="46">
        <v>0</v>
      </c>
      <c r="E369" s="46">
        <v>4736.5619999999999</v>
      </c>
      <c r="F369" s="46">
        <v>0</v>
      </c>
      <c r="G369" s="46">
        <v>1111.6130000000001</v>
      </c>
      <c r="H369" s="46">
        <v>4436.0330000000004</v>
      </c>
      <c r="I369" s="46">
        <v>4069.2724000000003</v>
      </c>
      <c r="J369" s="46">
        <v>1836.4750000000001</v>
      </c>
      <c r="K369" s="46">
        <v>112.313</v>
      </c>
      <c r="L369" s="46">
        <v>9.9169999999999998</v>
      </c>
      <c r="M369" s="46">
        <v>8790.2569999999996</v>
      </c>
      <c r="N369" s="46">
        <f t="shared" si="7"/>
        <v>3211.741</v>
      </c>
      <c r="O369" s="46">
        <v>45.603000000000002</v>
      </c>
      <c r="P369" s="46">
        <v>144.93100000000001</v>
      </c>
      <c r="Q369" s="46">
        <v>3.669</v>
      </c>
      <c r="R369" s="46">
        <v>402.79300000000001</v>
      </c>
      <c r="S369" s="46">
        <v>1213.172</v>
      </c>
      <c r="T369" s="46">
        <v>1119.1089999999999</v>
      </c>
      <c r="U369" s="46">
        <v>17.297000000000001</v>
      </c>
      <c r="V369" s="46">
        <v>265.16700000000003</v>
      </c>
      <c r="W369" s="60">
        <f t="shared" si="6"/>
        <v>28314.183400000002</v>
      </c>
    </row>
    <row r="370" spans="2:23" x14ac:dyDescent="0.3">
      <c r="B370" s="2">
        <v>39479</v>
      </c>
      <c r="C370" s="46">
        <v>1.2530000000000001</v>
      </c>
      <c r="D370" s="46">
        <v>0</v>
      </c>
      <c r="E370" s="46">
        <v>1933.827</v>
      </c>
      <c r="F370" s="46">
        <v>0</v>
      </c>
      <c r="G370" s="46">
        <v>1826.7429999999999</v>
      </c>
      <c r="H370" s="46">
        <v>5223.4040000000005</v>
      </c>
      <c r="I370" s="46">
        <v>4905.3468400000002</v>
      </c>
      <c r="J370" s="46">
        <v>2277.1610000000001</v>
      </c>
      <c r="K370" s="46">
        <v>132.797</v>
      </c>
      <c r="L370" s="46">
        <v>104.206</v>
      </c>
      <c r="M370" s="46">
        <v>14430.289000000001</v>
      </c>
      <c r="N370" s="46">
        <f t="shared" si="7"/>
        <v>5045.4050000000007</v>
      </c>
      <c r="O370" s="46">
        <v>4.2640000000000002</v>
      </c>
      <c r="P370" s="46">
        <v>466.911</v>
      </c>
      <c r="Q370" s="46">
        <v>3.8410000000000002</v>
      </c>
      <c r="R370" s="46">
        <v>768.399</v>
      </c>
      <c r="S370" s="46">
        <v>1960.2090000000001</v>
      </c>
      <c r="T370" s="46">
        <v>1573.261</v>
      </c>
      <c r="U370" s="46">
        <v>13.662000000000001</v>
      </c>
      <c r="V370" s="46">
        <v>254.858</v>
      </c>
      <c r="W370" s="60">
        <f t="shared" si="6"/>
        <v>35880.431840000005</v>
      </c>
    </row>
    <row r="371" spans="2:23" x14ac:dyDescent="0.3">
      <c r="B371" s="2">
        <v>39508</v>
      </c>
      <c r="C371" s="46">
        <v>0.86599999999999999</v>
      </c>
      <c r="D371" s="46">
        <v>1.1400000000000001</v>
      </c>
      <c r="E371" s="46">
        <v>2191.8490000000002</v>
      </c>
      <c r="F371" s="46">
        <v>0</v>
      </c>
      <c r="G371" s="46">
        <v>1961.2070000000001</v>
      </c>
      <c r="H371" s="46">
        <v>4894.1289999999999</v>
      </c>
      <c r="I371" s="46">
        <v>3261.0173199999999</v>
      </c>
      <c r="J371" s="46">
        <v>2141.5650000000001</v>
      </c>
      <c r="K371" s="46">
        <v>58.045999999999999</v>
      </c>
      <c r="L371" s="46">
        <v>1.4379999999999999</v>
      </c>
      <c r="M371" s="46">
        <v>11889.741</v>
      </c>
      <c r="N371" s="46">
        <f t="shared" si="7"/>
        <v>10762.138000000001</v>
      </c>
      <c r="O371" s="46">
        <v>19.894000000000002</v>
      </c>
      <c r="P371" s="46">
        <v>165.05600000000001</v>
      </c>
      <c r="Q371" s="46">
        <v>3.976</v>
      </c>
      <c r="R371" s="46">
        <v>870.56200000000001</v>
      </c>
      <c r="S371" s="46">
        <v>1175.8330000000001</v>
      </c>
      <c r="T371" s="46">
        <v>1205.6510000000001</v>
      </c>
      <c r="U371" s="46">
        <v>7117.8050000000003</v>
      </c>
      <c r="V371" s="46">
        <v>203.36100000000002</v>
      </c>
      <c r="W371" s="60">
        <f t="shared" si="6"/>
        <v>37163.136319999998</v>
      </c>
    </row>
    <row r="372" spans="2:23" x14ac:dyDescent="0.3">
      <c r="B372" s="2">
        <v>39539</v>
      </c>
      <c r="C372" s="46">
        <v>19924.850000000002</v>
      </c>
      <c r="D372" s="46">
        <v>7.4999999999999997E-2</v>
      </c>
      <c r="E372" s="46">
        <v>3671.87</v>
      </c>
      <c r="F372" s="46">
        <v>0</v>
      </c>
      <c r="G372" s="46">
        <v>1198.933</v>
      </c>
      <c r="H372" s="46">
        <v>4115.7210000000005</v>
      </c>
      <c r="I372" s="46">
        <v>4293.5807999999997</v>
      </c>
      <c r="J372" s="46">
        <v>2263.047</v>
      </c>
      <c r="K372" s="46">
        <v>88.460999999999999</v>
      </c>
      <c r="L372" s="46">
        <v>7.4450000000000003</v>
      </c>
      <c r="M372" s="46">
        <v>11978.300999999999</v>
      </c>
      <c r="N372" s="46">
        <f t="shared" si="7"/>
        <v>13090.581</v>
      </c>
      <c r="O372" s="46">
        <v>208.471</v>
      </c>
      <c r="P372" s="46">
        <v>445.18200000000002</v>
      </c>
      <c r="Q372" s="46">
        <v>5.96</v>
      </c>
      <c r="R372" s="46">
        <v>755.33</v>
      </c>
      <c r="S372" s="46">
        <v>2760.2460000000001</v>
      </c>
      <c r="T372" s="46">
        <v>1772.8690000000001</v>
      </c>
      <c r="U372" s="46">
        <v>6903.5860000000002</v>
      </c>
      <c r="V372" s="46">
        <v>238.93700000000001</v>
      </c>
      <c r="W372" s="60">
        <f t="shared" si="6"/>
        <v>60632.864800000003</v>
      </c>
    </row>
    <row r="373" spans="2:23" x14ac:dyDescent="0.3">
      <c r="B373" s="2">
        <v>39569</v>
      </c>
      <c r="C373" s="46">
        <v>44.497999999999998</v>
      </c>
      <c r="D373" s="46">
        <v>0</v>
      </c>
      <c r="E373" s="46">
        <v>6589.9120000000003</v>
      </c>
      <c r="F373" s="46">
        <v>0</v>
      </c>
      <c r="G373" s="46">
        <v>1758.3810000000001</v>
      </c>
      <c r="H373" s="46">
        <v>5253.3180000000002</v>
      </c>
      <c r="I373" s="46">
        <v>3321.1090200000003</v>
      </c>
      <c r="J373" s="46">
        <v>2418.0059999999999</v>
      </c>
      <c r="K373" s="46">
        <v>71.906000000000006</v>
      </c>
      <c r="L373" s="46">
        <v>1.1300000000000001</v>
      </c>
      <c r="M373" s="46">
        <v>13273.951000000001</v>
      </c>
      <c r="N373" s="46">
        <f t="shared" si="7"/>
        <v>4854.0389999999998</v>
      </c>
      <c r="O373" s="46">
        <v>23.548000000000002</v>
      </c>
      <c r="P373" s="46">
        <v>108.608</v>
      </c>
      <c r="Q373" s="46">
        <v>3.6850000000000001</v>
      </c>
      <c r="R373" s="46">
        <v>1129.08</v>
      </c>
      <c r="S373" s="46">
        <v>1997.0800000000002</v>
      </c>
      <c r="T373" s="46">
        <v>1474.5710000000001</v>
      </c>
      <c r="U373" s="46">
        <v>0.93600000000000005</v>
      </c>
      <c r="V373" s="46">
        <v>116.53100000000001</v>
      </c>
      <c r="W373" s="60">
        <f t="shared" si="6"/>
        <v>37586.250019999999</v>
      </c>
    </row>
    <row r="374" spans="2:23" x14ac:dyDescent="0.3">
      <c r="B374" s="2">
        <v>39600</v>
      </c>
      <c r="C374" s="46">
        <v>25019.096000000001</v>
      </c>
      <c r="D374" s="46">
        <v>0</v>
      </c>
      <c r="E374" s="46">
        <v>13983.246999999999</v>
      </c>
      <c r="F374" s="46">
        <v>0</v>
      </c>
      <c r="G374" s="46">
        <v>1784.5820000000001</v>
      </c>
      <c r="H374" s="46">
        <v>4417.2030000000004</v>
      </c>
      <c r="I374" s="46">
        <v>3146.0584800000006</v>
      </c>
      <c r="J374" s="46">
        <v>2371.7710000000002</v>
      </c>
      <c r="K374" s="46">
        <v>84.376000000000005</v>
      </c>
      <c r="L374" s="46">
        <v>49.527000000000001</v>
      </c>
      <c r="M374" s="46">
        <v>14611.403</v>
      </c>
      <c r="N374" s="46">
        <f t="shared" si="7"/>
        <v>17015.95</v>
      </c>
      <c r="O374" s="46">
        <v>37.137</v>
      </c>
      <c r="P374" s="46">
        <v>179.19800000000001</v>
      </c>
      <c r="Q374" s="46">
        <v>1.03</v>
      </c>
      <c r="R374" s="46">
        <v>1171.81</v>
      </c>
      <c r="S374" s="46">
        <v>1206.0630000000001</v>
      </c>
      <c r="T374" s="46">
        <v>1633.845</v>
      </c>
      <c r="U374" s="46">
        <v>12361.818000000001</v>
      </c>
      <c r="V374" s="46">
        <v>425.04900000000004</v>
      </c>
      <c r="W374" s="60">
        <f t="shared" si="6"/>
        <v>82483.213480000006</v>
      </c>
    </row>
    <row r="375" spans="2:23" x14ac:dyDescent="0.3">
      <c r="B375" s="2">
        <v>39630</v>
      </c>
      <c r="C375" s="46">
        <v>0</v>
      </c>
      <c r="D375" s="46">
        <v>0</v>
      </c>
      <c r="E375" s="46">
        <v>7229.7449999999999</v>
      </c>
      <c r="F375" s="46">
        <v>0</v>
      </c>
      <c r="G375" s="46">
        <v>1860.3430000000001</v>
      </c>
      <c r="H375" s="46">
        <v>4468.8879999999999</v>
      </c>
      <c r="I375" s="46">
        <v>3470.0105800000001</v>
      </c>
      <c r="J375" s="46">
        <v>1946.223</v>
      </c>
      <c r="K375" s="46">
        <v>119.10900000000001</v>
      </c>
      <c r="L375" s="46">
        <v>2.1800000000000002</v>
      </c>
      <c r="M375" s="46">
        <v>13041.096</v>
      </c>
      <c r="N375" s="46">
        <f t="shared" si="7"/>
        <v>15440.838999999998</v>
      </c>
      <c r="O375" s="46">
        <v>85.143000000000001</v>
      </c>
      <c r="P375" s="46">
        <v>480.89800000000002</v>
      </c>
      <c r="Q375" s="46">
        <v>1.2070000000000001</v>
      </c>
      <c r="R375" s="46">
        <v>823.48800000000006</v>
      </c>
      <c r="S375" s="46">
        <v>1647.269</v>
      </c>
      <c r="T375" s="46">
        <v>1459.366</v>
      </c>
      <c r="U375" s="46">
        <v>10286.177</v>
      </c>
      <c r="V375" s="46">
        <v>657.29100000000005</v>
      </c>
      <c r="W375" s="60">
        <f t="shared" si="6"/>
        <v>47578.433579999997</v>
      </c>
    </row>
    <row r="376" spans="2:23" x14ac:dyDescent="0.3">
      <c r="B376" s="2">
        <v>39661</v>
      </c>
      <c r="C376" s="46">
        <v>1.2E-2</v>
      </c>
      <c r="D376" s="46">
        <v>0</v>
      </c>
      <c r="E376" s="46">
        <v>2581.009</v>
      </c>
      <c r="F376" s="46">
        <v>0</v>
      </c>
      <c r="G376" s="46">
        <v>1003.323</v>
      </c>
      <c r="H376" s="46">
        <v>4893.0200000000004</v>
      </c>
      <c r="I376" s="46">
        <v>2582.7157600000005</v>
      </c>
      <c r="J376" s="46">
        <v>980.40800000000002</v>
      </c>
      <c r="K376" s="46">
        <v>107.63200000000001</v>
      </c>
      <c r="L376" s="46">
        <v>1.6</v>
      </c>
      <c r="M376" s="46">
        <v>12453.278</v>
      </c>
      <c r="N376" s="46">
        <f t="shared" si="7"/>
        <v>12830.008</v>
      </c>
      <c r="O376" s="46">
        <v>97.623000000000005</v>
      </c>
      <c r="P376" s="46">
        <v>439.745</v>
      </c>
      <c r="Q376" s="46">
        <v>5.5410000000000004</v>
      </c>
      <c r="R376" s="46">
        <v>1038.8240000000001</v>
      </c>
      <c r="S376" s="46">
        <v>1038.54</v>
      </c>
      <c r="T376" s="46">
        <v>1871.4490000000001</v>
      </c>
      <c r="U376" s="46">
        <v>8074.1980000000003</v>
      </c>
      <c r="V376" s="46">
        <v>264.08800000000002</v>
      </c>
      <c r="W376" s="60">
        <f t="shared" si="6"/>
        <v>37433.00576</v>
      </c>
    </row>
    <row r="377" spans="2:23" x14ac:dyDescent="0.3">
      <c r="B377" s="2">
        <v>39692</v>
      </c>
      <c r="C377" s="46">
        <v>0</v>
      </c>
      <c r="D377" s="46">
        <v>1.1839999999999999</v>
      </c>
      <c r="E377" s="46">
        <v>8161.6580000000004</v>
      </c>
      <c r="F377" s="46">
        <v>0</v>
      </c>
      <c r="G377" s="46">
        <v>2012.769</v>
      </c>
      <c r="H377" s="46">
        <v>6062.12</v>
      </c>
      <c r="I377" s="46">
        <v>3239.2382800000005</v>
      </c>
      <c r="J377" s="46">
        <v>2423.2269999999999</v>
      </c>
      <c r="K377" s="46">
        <v>41.923000000000002</v>
      </c>
      <c r="L377" s="46">
        <v>0.42599999999999999</v>
      </c>
      <c r="M377" s="46">
        <v>10842.628000000001</v>
      </c>
      <c r="N377" s="46">
        <f t="shared" si="7"/>
        <v>4682.5290000000005</v>
      </c>
      <c r="O377" s="46">
        <v>118.212</v>
      </c>
      <c r="P377" s="46">
        <v>70.725999999999999</v>
      </c>
      <c r="Q377" s="46">
        <v>0.4</v>
      </c>
      <c r="R377" s="46">
        <v>1141.2940000000001</v>
      </c>
      <c r="S377" s="46">
        <v>1830.3430000000001</v>
      </c>
      <c r="T377" s="46">
        <v>883.13700000000006</v>
      </c>
      <c r="U377" s="46">
        <v>13.066000000000001</v>
      </c>
      <c r="V377" s="46">
        <v>625.351</v>
      </c>
      <c r="W377" s="60">
        <f t="shared" si="6"/>
        <v>37467.702280000005</v>
      </c>
    </row>
    <row r="378" spans="2:23" x14ac:dyDescent="0.3">
      <c r="B378" s="2">
        <v>39722</v>
      </c>
      <c r="C378" s="46">
        <v>8.0000000000000002E-3</v>
      </c>
      <c r="D378" s="46">
        <v>0</v>
      </c>
      <c r="E378" s="46">
        <v>6330.63</v>
      </c>
      <c r="F378" s="46">
        <v>0</v>
      </c>
      <c r="G378" s="46">
        <v>1613.4650000000001</v>
      </c>
      <c r="H378" s="46">
        <v>5478.393</v>
      </c>
      <c r="I378" s="46">
        <v>3954.7916200000004</v>
      </c>
      <c r="J378" s="46">
        <v>2021.9950000000001</v>
      </c>
      <c r="K378" s="46">
        <v>73.522000000000006</v>
      </c>
      <c r="L378" s="46">
        <v>0.39</v>
      </c>
      <c r="M378" s="46">
        <v>12615.841</v>
      </c>
      <c r="N378" s="46">
        <f t="shared" si="7"/>
        <v>8752.4309999999987</v>
      </c>
      <c r="O378" s="46">
        <v>27.343</v>
      </c>
      <c r="P378" s="46">
        <v>118.19800000000001</v>
      </c>
      <c r="Q378" s="46">
        <v>0.2</v>
      </c>
      <c r="R378" s="46">
        <v>1591.547</v>
      </c>
      <c r="S378" s="46">
        <v>1157.9929999999999</v>
      </c>
      <c r="T378" s="46">
        <v>515.83100000000002</v>
      </c>
      <c r="U378" s="46">
        <v>4839.7240000000002</v>
      </c>
      <c r="V378" s="46">
        <v>501.59500000000003</v>
      </c>
      <c r="W378" s="60">
        <f t="shared" si="6"/>
        <v>40841.466619999999</v>
      </c>
    </row>
    <row r="379" spans="2:23" x14ac:dyDescent="0.3">
      <c r="B379" s="2">
        <v>39753</v>
      </c>
      <c r="C379" s="46">
        <v>2.5129999999999999</v>
      </c>
      <c r="D379" s="46">
        <v>1.0150000000000001</v>
      </c>
      <c r="E379" s="46">
        <v>4513.03</v>
      </c>
      <c r="F379" s="46">
        <v>0</v>
      </c>
      <c r="G379" s="46">
        <v>2836.98</v>
      </c>
      <c r="H379" s="46">
        <v>5382.098</v>
      </c>
      <c r="I379" s="46">
        <v>3965.3620000000001</v>
      </c>
      <c r="J379" s="46">
        <v>1944.7619999999999</v>
      </c>
      <c r="K379" s="46">
        <v>50.838000000000001</v>
      </c>
      <c r="L379" s="46">
        <v>11.332000000000001</v>
      </c>
      <c r="M379" s="46">
        <v>12478.704</v>
      </c>
      <c r="N379" s="46">
        <f t="shared" si="7"/>
        <v>4437.3950000000004</v>
      </c>
      <c r="O379" s="46">
        <v>63.241</v>
      </c>
      <c r="P379" s="46">
        <v>95.740000000000009</v>
      </c>
      <c r="Q379" s="46">
        <v>1.1300000000000001</v>
      </c>
      <c r="R379" s="46">
        <v>1571.116</v>
      </c>
      <c r="S379" s="46">
        <v>1653.1100000000001</v>
      </c>
      <c r="T379" s="46">
        <v>686.14099999999996</v>
      </c>
      <c r="U379" s="46">
        <v>2.6870000000000003</v>
      </c>
      <c r="V379" s="46">
        <v>364.23</v>
      </c>
      <c r="W379" s="60">
        <f t="shared" si="6"/>
        <v>35624.028999999995</v>
      </c>
    </row>
    <row r="380" spans="2:23" x14ac:dyDescent="0.3">
      <c r="B380" s="2">
        <v>39783</v>
      </c>
      <c r="C380" s="46">
        <v>58.2</v>
      </c>
      <c r="D380" s="46">
        <v>7.4999999999999997E-2</v>
      </c>
      <c r="E380" s="46">
        <v>4057.567</v>
      </c>
      <c r="F380" s="46">
        <v>0</v>
      </c>
      <c r="G380" s="46">
        <v>802.47699999999998</v>
      </c>
      <c r="H380" s="46">
        <v>3689.489</v>
      </c>
      <c r="I380" s="46">
        <v>3411.2989600000001</v>
      </c>
      <c r="J380" s="46">
        <v>1127.0540000000001</v>
      </c>
      <c r="K380" s="46">
        <v>76.628</v>
      </c>
      <c r="L380" s="46">
        <v>1.554</v>
      </c>
      <c r="M380" s="46">
        <v>10509.456</v>
      </c>
      <c r="N380" s="46">
        <f t="shared" si="7"/>
        <v>3218.4919999999993</v>
      </c>
      <c r="O380" s="46">
        <v>32.826000000000001</v>
      </c>
      <c r="P380" s="46">
        <v>48.892000000000003</v>
      </c>
      <c r="Q380" s="46">
        <v>0.42799999999999999</v>
      </c>
      <c r="R380" s="46">
        <v>554.76599999999996</v>
      </c>
      <c r="S380" s="46">
        <v>2235.4279999999999</v>
      </c>
      <c r="T380" s="46">
        <v>79.936999999999998</v>
      </c>
      <c r="U380" s="46">
        <v>1.8049999999999999</v>
      </c>
      <c r="V380" s="46">
        <v>264.41000000000003</v>
      </c>
      <c r="W380" s="60">
        <f t="shared" si="6"/>
        <v>26952.290959999998</v>
      </c>
    </row>
    <row r="381" spans="2:23" x14ac:dyDescent="0.3">
      <c r="B381" s="2">
        <v>39814</v>
      </c>
      <c r="C381" s="46">
        <v>0</v>
      </c>
      <c r="D381" s="46">
        <v>0.24</v>
      </c>
      <c r="E381" s="46">
        <v>2998.7249999999999</v>
      </c>
      <c r="F381" s="46">
        <v>0</v>
      </c>
      <c r="G381" s="46">
        <v>1107.625</v>
      </c>
      <c r="H381" s="46">
        <v>3618.8319999999999</v>
      </c>
      <c r="I381" s="46">
        <v>4217.1840000000002</v>
      </c>
      <c r="J381" s="46">
        <v>1640.6510000000001</v>
      </c>
      <c r="K381" s="46">
        <v>84.894999999999996</v>
      </c>
      <c r="L381" s="46">
        <v>6.5620000000000003</v>
      </c>
      <c r="M381" s="46">
        <v>11145.866</v>
      </c>
      <c r="N381" s="46">
        <f t="shared" si="7"/>
        <v>10820.383999999998</v>
      </c>
      <c r="O381" s="46">
        <v>75.891999999999996</v>
      </c>
      <c r="P381" s="46">
        <v>120.447</v>
      </c>
      <c r="Q381" s="46">
        <v>0</v>
      </c>
      <c r="R381" s="46">
        <v>880.53800000000001</v>
      </c>
      <c r="S381" s="46">
        <v>3034.4169999999999</v>
      </c>
      <c r="T381" s="46">
        <v>272.08600000000001</v>
      </c>
      <c r="U381" s="46">
        <v>6274.1689999999999</v>
      </c>
      <c r="V381" s="46">
        <v>162.83500000000001</v>
      </c>
      <c r="W381" s="60">
        <f t="shared" si="6"/>
        <v>35640.964</v>
      </c>
    </row>
    <row r="382" spans="2:23" x14ac:dyDescent="0.3">
      <c r="B382" s="2">
        <v>39845</v>
      </c>
      <c r="C382" s="46">
        <v>0.04</v>
      </c>
      <c r="D382" s="46">
        <v>0</v>
      </c>
      <c r="E382" s="46">
        <v>4168.5190000000002</v>
      </c>
      <c r="F382" s="46">
        <v>0</v>
      </c>
      <c r="G382" s="46">
        <v>1206.42</v>
      </c>
      <c r="H382" s="46">
        <v>3510.402</v>
      </c>
      <c r="I382" s="46">
        <v>3676.4059999999999</v>
      </c>
      <c r="J382" s="46">
        <v>1593.5720000000001</v>
      </c>
      <c r="K382" s="46">
        <v>89.001000000000005</v>
      </c>
      <c r="L382" s="46">
        <v>8.6140000000000008</v>
      </c>
      <c r="M382" s="46">
        <v>11326.284</v>
      </c>
      <c r="N382" s="46">
        <f t="shared" si="7"/>
        <v>7101.6790000000001</v>
      </c>
      <c r="O382" s="46">
        <v>498.27800000000002</v>
      </c>
      <c r="P382" s="46">
        <v>236.47400000000002</v>
      </c>
      <c r="Q382" s="46">
        <v>0</v>
      </c>
      <c r="R382" s="46">
        <v>926.23800000000006</v>
      </c>
      <c r="S382" s="46">
        <v>823.73400000000004</v>
      </c>
      <c r="T382" s="46">
        <v>876.70600000000002</v>
      </c>
      <c r="U382" s="46">
        <v>3402.37</v>
      </c>
      <c r="V382" s="46">
        <v>337.87900000000002</v>
      </c>
      <c r="W382" s="60">
        <f t="shared" si="6"/>
        <v>32680.937000000002</v>
      </c>
    </row>
    <row r="383" spans="2:23" x14ac:dyDescent="0.3">
      <c r="B383" s="2">
        <v>39873</v>
      </c>
      <c r="C383" s="46">
        <v>404.32900000000001</v>
      </c>
      <c r="D383" s="46">
        <v>0.4</v>
      </c>
      <c r="E383" s="46">
        <v>5439.5650000000005</v>
      </c>
      <c r="F383" s="46">
        <v>0</v>
      </c>
      <c r="G383" s="46">
        <v>1914.1870000000001</v>
      </c>
      <c r="H383" s="46">
        <v>3950.087</v>
      </c>
      <c r="I383" s="46">
        <v>3844.9151400000001</v>
      </c>
      <c r="J383" s="46">
        <v>1352.405</v>
      </c>
      <c r="K383" s="46">
        <v>51.627000000000002</v>
      </c>
      <c r="L383" s="46">
        <v>6.056</v>
      </c>
      <c r="M383" s="46">
        <v>13948.415000000001</v>
      </c>
      <c r="N383" s="46">
        <f t="shared" si="7"/>
        <v>3396.6010000000001</v>
      </c>
      <c r="O383" s="46">
        <v>50.03</v>
      </c>
      <c r="P383" s="46">
        <v>608.93000000000006</v>
      </c>
      <c r="Q383" s="46">
        <v>0.9</v>
      </c>
      <c r="R383" s="46">
        <v>803.88099999999997</v>
      </c>
      <c r="S383" s="46">
        <v>1346.3150000000001</v>
      </c>
      <c r="T383" s="46">
        <v>273.07800000000003</v>
      </c>
      <c r="U383" s="46">
        <v>0.46200000000000002</v>
      </c>
      <c r="V383" s="46">
        <v>313.005</v>
      </c>
      <c r="W383" s="60">
        <f t="shared" si="6"/>
        <v>34308.587140000003</v>
      </c>
    </row>
    <row r="384" spans="2:23" x14ac:dyDescent="0.3">
      <c r="B384" s="2">
        <v>39904</v>
      </c>
      <c r="C384" s="46">
        <v>18359.124</v>
      </c>
      <c r="D384" s="46">
        <v>0</v>
      </c>
      <c r="E384" s="46">
        <v>4233.0029999999997</v>
      </c>
      <c r="F384" s="46">
        <v>0</v>
      </c>
      <c r="G384" s="46">
        <v>1367.59</v>
      </c>
      <c r="H384" s="46">
        <v>3731.2570000000001</v>
      </c>
      <c r="I384" s="46">
        <v>2913.4822000000004</v>
      </c>
      <c r="J384" s="46">
        <v>957.08699999999999</v>
      </c>
      <c r="K384" s="46">
        <v>30.63</v>
      </c>
      <c r="L384" s="46">
        <v>0.03</v>
      </c>
      <c r="M384" s="46">
        <v>11420.202000000001</v>
      </c>
      <c r="N384" s="46">
        <f t="shared" si="7"/>
        <v>2944.4920000000002</v>
      </c>
      <c r="O384" s="46">
        <v>324.52699999999999</v>
      </c>
      <c r="P384" s="46">
        <v>65.811999999999998</v>
      </c>
      <c r="Q384" s="46">
        <v>0</v>
      </c>
      <c r="R384" s="46">
        <v>1047.039</v>
      </c>
      <c r="S384" s="46">
        <v>729.84299999999996</v>
      </c>
      <c r="T384" s="46">
        <v>587.17399999999998</v>
      </c>
      <c r="U384" s="46">
        <v>4.1639999999999997</v>
      </c>
      <c r="V384" s="46">
        <v>185.93299999999999</v>
      </c>
      <c r="W384" s="60">
        <f t="shared" si="6"/>
        <v>45956.897199999999</v>
      </c>
    </row>
    <row r="385" spans="2:23" x14ac:dyDescent="0.3">
      <c r="B385" s="2">
        <v>39934</v>
      </c>
      <c r="C385" s="46">
        <v>382.858</v>
      </c>
      <c r="D385" s="46">
        <v>0</v>
      </c>
      <c r="E385" s="46">
        <v>5262.3289999999997</v>
      </c>
      <c r="F385" s="46">
        <v>0</v>
      </c>
      <c r="G385" s="46">
        <v>1740.075</v>
      </c>
      <c r="H385" s="46">
        <v>3709.2170000000001</v>
      </c>
      <c r="I385" s="46">
        <v>2877.34222</v>
      </c>
      <c r="J385" s="46">
        <v>748.47400000000005</v>
      </c>
      <c r="K385" s="46">
        <v>81.731000000000009</v>
      </c>
      <c r="L385" s="46">
        <v>1.07</v>
      </c>
      <c r="M385" s="46">
        <v>12474.436</v>
      </c>
      <c r="N385" s="46">
        <f t="shared" si="7"/>
        <v>8479.9589999999989</v>
      </c>
      <c r="O385" s="46">
        <v>43.526000000000003</v>
      </c>
      <c r="P385" s="46">
        <v>328.899</v>
      </c>
      <c r="Q385" s="46">
        <v>1.1619999999999999</v>
      </c>
      <c r="R385" s="46">
        <v>1178.328</v>
      </c>
      <c r="S385" s="46">
        <v>1772.9580000000001</v>
      </c>
      <c r="T385" s="46">
        <v>723.30500000000006</v>
      </c>
      <c r="U385" s="46">
        <v>4132.8519999999999</v>
      </c>
      <c r="V385" s="46">
        <v>298.92900000000003</v>
      </c>
      <c r="W385" s="60">
        <f t="shared" si="6"/>
        <v>35757.491219999996</v>
      </c>
    </row>
    <row r="386" spans="2:23" x14ac:dyDescent="0.3">
      <c r="B386" s="2">
        <v>39965</v>
      </c>
      <c r="C386" s="46">
        <v>21515.960999999999</v>
      </c>
      <c r="D386" s="46">
        <v>0</v>
      </c>
      <c r="E386" s="46">
        <v>5002.3060000000005</v>
      </c>
      <c r="F386" s="46">
        <v>0</v>
      </c>
      <c r="G386" s="46">
        <v>1586.077</v>
      </c>
      <c r="H386" s="46">
        <v>3786.7580000000003</v>
      </c>
      <c r="I386" s="46">
        <v>3571.7055599999999</v>
      </c>
      <c r="J386" s="46">
        <v>1457.8779999999999</v>
      </c>
      <c r="K386" s="46">
        <v>47.514000000000003</v>
      </c>
      <c r="L386" s="46">
        <v>0.73899999999999999</v>
      </c>
      <c r="M386" s="46">
        <v>11043.572</v>
      </c>
      <c r="N386" s="46">
        <f t="shared" si="7"/>
        <v>11684.389000000001</v>
      </c>
      <c r="O386" s="46">
        <v>56.591000000000001</v>
      </c>
      <c r="P386" s="46">
        <v>154.62200000000001</v>
      </c>
      <c r="Q386" s="46">
        <v>0.35199999999999998</v>
      </c>
      <c r="R386" s="46">
        <v>698.25200000000007</v>
      </c>
      <c r="S386" s="46">
        <v>1966.498</v>
      </c>
      <c r="T386" s="46">
        <v>1114.098</v>
      </c>
      <c r="U386" s="46">
        <v>7467.1450000000004</v>
      </c>
      <c r="V386" s="46">
        <v>226.83100000000002</v>
      </c>
      <c r="W386" s="60">
        <f t="shared" si="6"/>
        <v>59696.899560000005</v>
      </c>
    </row>
    <row r="387" spans="2:23" x14ac:dyDescent="0.3">
      <c r="B387" s="2">
        <v>39995</v>
      </c>
      <c r="C387" s="46">
        <v>4.0000000000000001E-3</v>
      </c>
      <c r="D387" s="46">
        <v>0</v>
      </c>
      <c r="E387" s="46">
        <v>4475.2579999999998</v>
      </c>
      <c r="F387" s="46">
        <v>0</v>
      </c>
      <c r="G387" s="46">
        <v>1827.16</v>
      </c>
      <c r="H387" s="46">
        <v>4632.6350000000002</v>
      </c>
      <c r="I387" s="46">
        <v>3892.9191600000004</v>
      </c>
      <c r="J387" s="46">
        <v>1650.9380000000001</v>
      </c>
      <c r="K387" s="46">
        <v>111.965</v>
      </c>
      <c r="L387" s="46">
        <v>5.86</v>
      </c>
      <c r="M387" s="46">
        <v>11562.014000000001</v>
      </c>
      <c r="N387" s="46">
        <f t="shared" si="7"/>
        <v>3548.9870000000005</v>
      </c>
      <c r="O387" s="46">
        <v>288.745</v>
      </c>
      <c r="P387" s="46">
        <v>73.08</v>
      </c>
      <c r="Q387" s="46">
        <v>0</v>
      </c>
      <c r="R387" s="46">
        <v>560.81100000000004</v>
      </c>
      <c r="S387" s="46">
        <v>1301.173</v>
      </c>
      <c r="T387" s="46">
        <v>690.49700000000007</v>
      </c>
      <c r="U387" s="46">
        <v>0.41799999999999998</v>
      </c>
      <c r="V387" s="46">
        <v>634.26300000000003</v>
      </c>
      <c r="W387" s="60">
        <f t="shared" si="6"/>
        <v>31707.740160000001</v>
      </c>
    </row>
    <row r="388" spans="2:23" x14ac:dyDescent="0.3">
      <c r="B388" s="2">
        <v>40026</v>
      </c>
      <c r="C388" s="46">
        <v>0</v>
      </c>
      <c r="D388" s="46">
        <v>1.4040000000000001</v>
      </c>
      <c r="E388" s="46">
        <v>4364.241</v>
      </c>
      <c r="F388" s="46">
        <v>0</v>
      </c>
      <c r="G388" s="46">
        <v>1674.5889999999999</v>
      </c>
      <c r="H388" s="46">
        <v>3295.703</v>
      </c>
      <c r="I388" s="46">
        <v>3625.8413399999999</v>
      </c>
      <c r="J388" s="46">
        <v>905.42600000000004</v>
      </c>
      <c r="K388" s="46">
        <v>80.572000000000003</v>
      </c>
      <c r="L388" s="46">
        <v>4.1020000000000003</v>
      </c>
      <c r="M388" s="46">
        <v>10592.525</v>
      </c>
      <c r="N388" s="46">
        <f t="shared" si="7"/>
        <v>9416.8150000000005</v>
      </c>
      <c r="O388" s="46">
        <v>68.031999999999996</v>
      </c>
      <c r="P388" s="46">
        <v>978.57799999999997</v>
      </c>
      <c r="Q388" s="46">
        <v>2.5070000000000001</v>
      </c>
      <c r="R388" s="46">
        <v>571.44100000000003</v>
      </c>
      <c r="S388" s="46">
        <v>1211.7760000000001</v>
      </c>
      <c r="T388" s="46">
        <v>711.31200000000001</v>
      </c>
      <c r="U388" s="46">
        <v>5300.7740000000003</v>
      </c>
      <c r="V388" s="46">
        <v>572.39499999999998</v>
      </c>
      <c r="W388" s="60">
        <f t="shared" si="6"/>
        <v>33961.218339999999</v>
      </c>
    </row>
    <row r="389" spans="2:23" x14ac:dyDescent="0.3">
      <c r="B389" s="2">
        <v>40057</v>
      </c>
      <c r="C389" s="46">
        <v>0</v>
      </c>
      <c r="D389" s="46">
        <v>0</v>
      </c>
      <c r="E389" s="46">
        <v>4874.0320000000002</v>
      </c>
      <c r="F389" s="46">
        <v>0</v>
      </c>
      <c r="G389" s="46">
        <v>1358.13</v>
      </c>
      <c r="H389" s="46">
        <v>3775.692</v>
      </c>
      <c r="I389" s="46">
        <v>4102.2732400000004</v>
      </c>
      <c r="J389" s="46">
        <v>1690.18</v>
      </c>
      <c r="K389" s="46">
        <v>7.5449999999999999</v>
      </c>
      <c r="L389" s="46">
        <v>0</v>
      </c>
      <c r="M389" s="46">
        <v>13972.271000000001</v>
      </c>
      <c r="N389" s="46">
        <f t="shared" si="7"/>
        <v>2829.277</v>
      </c>
      <c r="O389" s="46">
        <v>238.26400000000001</v>
      </c>
      <c r="P389" s="46">
        <v>73.231999999999999</v>
      </c>
      <c r="Q389" s="46">
        <v>0.114</v>
      </c>
      <c r="R389" s="46">
        <v>523.25</v>
      </c>
      <c r="S389" s="46">
        <v>1050.0150000000001</v>
      </c>
      <c r="T389" s="46">
        <v>475.64800000000002</v>
      </c>
      <c r="U389" s="46">
        <v>5.4169999999999998</v>
      </c>
      <c r="V389" s="46">
        <v>463.33699999999999</v>
      </c>
      <c r="W389" s="60">
        <f t="shared" si="6"/>
        <v>32609.400240000003</v>
      </c>
    </row>
    <row r="390" spans="2:23" x14ac:dyDescent="0.3">
      <c r="B390" s="2">
        <v>40087</v>
      </c>
      <c r="C390" s="46">
        <v>0.1</v>
      </c>
      <c r="D390" s="46">
        <v>0</v>
      </c>
      <c r="E390" s="46">
        <v>5753.6410000000005</v>
      </c>
      <c r="F390" s="46">
        <v>0</v>
      </c>
      <c r="G390" s="46">
        <v>1747.9280000000001</v>
      </c>
      <c r="H390" s="46">
        <v>4701.8</v>
      </c>
      <c r="I390" s="46">
        <v>5621.1851799999995</v>
      </c>
      <c r="J390" s="46">
        <v>1541.223</v>
      </c>
      <c r="K390" s="46">
        <v>26.43</v>
      </c>
      <c r="L390" s="46">
        <v>26.672000000000001</v>
      </c>
      <c r="M390" s="46">
        <v>12083.581</v>
      </c>
      <c r="N390" s="46">
        <f t="shared" si="7"/>
        <v>7620.9840000000004</v>
      </c>
      <c r="O390" s="46">
        <v>43.862000000000002</v>
      </c>
      <c r="P390" s="46">
        <v>70.328000000000003</v>
      </c>
      <c r="Q390" s="46">
        <v>14.15</v>
      </c>
      <c r="R390" s="46">
        <v>749.77</v>
      </c>
      <c r="S390" s="46">
        <v>1083.442</v>
      </c>
      <c r="T390" s="46">
        <v>289.09199999999998</v>
      </c>
      <c r="U390" s="46">
        <v>5090.7709999999997</v>
      </c>
      <c r="V390" s="46">
        <v>279.56900000000002</v>
      </c>
      <c r="W390" s="60">
        <f t="shared" si="6"/>
        <v>39123.544179999997</v>
      </c>
    </row>
    <row r="391" spans="2:23" x14ac:dyDescent="0.3">
      <c r="B391" s="2">
        <v>40118</v>
      </c>
      <c r="C391" s="46">
        <v>0.24</v>
      </c>
      <c r="D391" s="46">
        <v>0</v>
      </c>
      <c r="E391" s="46">
        <v>5598.0160000000005</v>
      </c>
      <c r="F391" s="46">
        <v>0</v>
      </c>
      <c r="G391" s="46">
        <v>1451.29</v>
      </c>
      <c r="H391" s="46">
        <v>4176.0830000000005</v>
      </c>
      <c r="I391" s="46">
        <v>5247.4212800000005</v>
      </c>
      <c r="J391" s="46">
        <v>1478.652</v>
      </c>
      <c r="K391" s="46">
        <v>81.683999999999997</v>
      </c>
      <c r="L391" s="46">
        <v>26.536000000000001</v>
      </c>
      <c r="M391" s="46">
        <v>12132.377</v>
      </c>
      <c r="N391" s="46">
        <f t="shared" si="7"/>
        <v>8171.1129999999994</v>
      </c>
      <c r="O391" s="46">
        <v>146.108</v>
      </c>
      <c r="P391" s="46">
        <v>217.10599999999999</v>
      </c>
      <c r="Q391" s="46">
        <v>4.9619999999999997</v>
      </c>
      <c r="R391" s="46">
        <v>369.505</v>
      </c>
      <c r="S391" s="46">
        <v>795.84900000000005</v>
      </c>
      <c r="T391" s="46">
        <v>248.001</v>
      </c>
      <c r="U391" s="46">
        <v>5675.3019999999997</v>
      </c>
      <c r="V391" s="46">
        <v>714.28</v>
      </c>
      <c r="W391" s="60">
        <f t="shared" si="6"/>
        <v>38363.412280000004</v>
      </c>
    </row>
    <row r="392" spans="2:23" x14ac:dyDescent="0.3">
      <c r="B392" s="2">
        <v>40148</v>
      </c>
      <c r="C392" s="46">
        <v>0</v>
      </c>
      <c r="D392" s="46">
        <v>0.123</v>
      </c>
      <c r="E392" s="46">
        <v>5034.308</v>
      </c>
      <c r="F392" s="46">
        <v>0</v>
      </c>
      <c r="G392" s="46">
        <v>1553.9739999999999</v>
      </c>
      <c r="H392" s="46">
        <v>3532.598</v>
      </c>
      <c r="I392" s="46">
        <v>5194.8796200000006</v>
      </c>
      <c r="J392" s="46">
        <v>1275.835</v>
      </c>
      <c r="K392" s="46">
        <v>142.63300000000001</v>
      </c>
      <c r="L392" s="46">
        <v>28.968</v>
      </c>
      <c r="M392" s="46">
        <v>10050.527</v>
      </c>
      <c r="N392" s="46">
        <f t="shared" si="7"/>
        <v>2487.259</v>
      </c>
      <c r="O392" s="46">
        <v>73.168000000000006</v>
      </c>
      <c r="P392" s="46">
        <v>148.60300000000001</v>
      </c>
      <c r="Q392" s="46">
        <v>0</v>
      </c>
      <c r="R392" s="46">
        <v>400.35399999999998</v>
      </c>
      <c r="S392" s="46">
        <v>835.26700000000005</v>
      </c>
      <c r="T392" s="46">
        <v>237.25200000000001</v>
      </c>
      <c r="U392" s="46">
        <v>3.1840000000000002</v>
      </c>
      <c r="V392" s="46">
        <v>789.43100000000004</v>
      </c>
      <c r="W392" s="60">
        <f t="shared" si="6"/>
        <v>29301.104619999998</v>
      </c>
    </row>
    <row r="393" spans="2:23" x14ac:dyDescent="0.3">
      <c r="B393" s="2">
        <v>40179</v>
      </c>
      <c r="C393" s="46">
        <v>0</v>
      </c>
      <c r="D393" s="46">
        <v>0</v>
      </c>
      <c r="E393" s="46">
        <v>4869.0650000000005</v>
      </c>
      <c r="F393" s="46">
        <v>0</v>
      </c>
      <c r="G393" s="46">
        <v>1517.152</v>
      </c>
      <c r="H393" s="46">
        <v>3092.357</v>
      </c>
      <c r="I393" s="46">
        <v>4089.4421400000001</v>
      </c>
      <c r="J393" s="46">
        <v>1381.9480000000001</v>
      </c>
      <c r="K393" s="46">
        <v>10.109</v>
      </c>
      <c r="L393" s="46">
        <v>1.5389999999999999</v>
      </c>
      <c r="M393" s="46">
        <v>9448.51</v>
      </c>
      <c r="N393" s="46">
        <f t="shared" si="7"/>
        <v>8130.3470000000007</v>
      </c>
      <c r="O393" s="46">
        <v>154.291</v>
      </c>
      <c r="P393" s="46">
        <v>50.68</v>
      </c>
      <c r="Q393" s="46">
        <v>1.0820000000000001</v>
      </c>
      <c r="R393" s="46">
        <v>376.42700000000002</v>
      </c>
      <c r="S393" s="46">
        <v>855.93799999999999</v>
      </c>
      <c r="T393" s="46">
        <v>210.65700000000001</v>
      </c>
      <c r="U393" s="46">
        <v>6041.0160000000005</v>
      </c>
      <c r="V393" s="46">
        <v>440.25600000000003</v>
      </c>
      <c r="W393" s="60">
        <f t="shared" ref="W393:W458" si="8">SUM(C393:N393)</f>
        <v>32540.469140000001</v>
      </c>
    </row>
    <row r="394" spans="2:23" x14ac:dyDescent="0.3">
      <c r="B394" s="2">
        <v>40210</v>
      </c>
      <c r="C394" s="46">
        <v>0</v>
      </c>
      <c r="D394" s="46">
        <v>0.78</v>
      </c>
      <c r="E394" s="46">
        <v>8187.8119999999999</v>
      </c>
      <c r="F394" s="46">
        <v>0</v>
      </c>
      <c r="G394" s="46">
        <v>1261.172</v>
      </c>
      <c r="H394" s="46">
        <v>3335.6040000000003</v>
      </c>
      <c r="I394" s="46">
        <v>5234.9520199999997</v>
      </c>
      <c r="J394" s="46">
        <v>1381.4929999999999</v>
      </c>
      <c r="K394" s="46">
        <v>11.329000000000001</v>
      </c>
      <c r="L394" s="46">
        <v>0.70000000000000007</v>
      </c>
      <c r="M394" s="46">
        <v>7761.643</v>
      </c>
      <c r="N394" s="46">
        <f t="shared" si="7"/>
        <v>2888.36</v>
      </c>
      <c r="O394" s="46">
        <v>6.8460000000000001</v>
      </c>
      <c r="P394" s="46">
        <v>83.616</v>
      </c>
      <c r="Q394" s="46">
        <v>0.61099999999999999</v>
      </c>
      <c r="R394" s="46">
        <v>459.61500000000001</v>
      </c>
      <c r="S394" s="46">
        <v>1420.0550000000001</v>
      </c>
      <c r="T394" s="46">
        <v>620.14200000000005</v>
      </c>
      <c r="U394" s="46">
        <v>13.583</v>
      </c>
      <c r="V394" s="46">
        <v>283.892</v>
      </c>
      <c r="W394" s="60">
        <f t="shared" si="8"/>
        <v>30063.845020000001</v>
      </c>
    </row>
    <row r="395" spans="2:23" x14ac:dyDescent="0.3">
      <c r="B395" s="2">
        <v>40238</v>
      </c>
      <c r="C395" s="46">
        <v>87.908000000000001</v>
      </c>
      <c r="D395" s="46">
        <v>0.15</v>
      </c>
      <c r="E395" s="46">
        <v>3885.1680000000001</v>
      </c>
      <c r="F395" s="46">
        <v>0</v>
      </c>
      <c r="G395" s="46">
        <v>997.06700000000001</v>
      </c>
      <c r="H395" s="46">
        <v>3598.5740000000001</v>
      </c>
      <c r="I395" s="46">
        <v>5526.1175000000003</v>
      </c>
      <c r="J395" s="46">
        <v>1816.7850000000001</v>
      </c>
      <c r="K395" s="46">
        <v>17.536999999999999</v>
      </c>
      <c r="L395" s="46">
        <v>8.25</v>
      </c>
      <c r="M395" s="46">
        <v>15452.813</v>
      </c>
      <c r="N395" s="46">
        <f t="shared" si="7"/>
        <v>9671.3970000000008</v>
      </c>
      <c r="O395" s="46">
        <v>33.384999999999998</v>
      </c>
      <c r="P395" s="46">
        <v>85.215000000000003</v>
      </c>
      <c r="Q395" s="46">
        <v>0.318</v>
      </c>
      <c r="R395" s="46">
        <v>318.82400000000001</v>
      </c>
      <c r="S395" s="46">
        <v>2400.2690000000002</v>
      </c>
      <c r="T395" s="46">
        <v>482.18600000000004</v>
      </c>
      <c r="U395" s="46">
        <v>5784.78</v>
      </c>
      <c r="V395" s="46">
        <v>566.41999999999996</v>
      </c>
      <c r="W395" s="60">
        <f t="shared" si="8"/>
        <v>41061.766499999998</v>
      </c>
    </row>
    <row r="396" spans="2:23" x14ac:dyDescent="0.3">
      <c r="B396" s="2">
        <v>40269</v>
      </c>
      <c r="C396" s="46">
        <v>6669.01</v>
      </c>
      <c r="D396" s="46">
        <v>0.02</v>
      </c>
      <c r="E396" s="46">
        <v>2334.2490000000003</v>
      </c>
      <c r="F396" s="46">
        <v>0</v>
      </c>
      <c r="G396" s="46">
        <v>1615.44</v>
      </c>
      <c r="H396" s="46">
        <v>3583.0439999999999</v>
      </c>
      <c r="I396" s="46">
        <v>4915.2203200000004</v>
      </c>
      <c r="J396" s="46">
        <v>1563.3140000000001</v>
      </c>
      <c r="K396" s="46">
        <v>56.932000000000002</v>
      </c>
      <c r="L396" s="46">
        <v>1.92</v>
      </c>
      <c r="M396" s="46">
        <v>14411.112000000001</v>
      </c>
      <c r="N396" s="46">
        <f t="shared" si="7"/>
        <v>10422.924999999999</v>
      </c>
      <c r="O396" s="46">
        <v>28.632000000000001</v>
      </c>
      <c r="P396" s="46">
        <v>95.947000000000003</v>
      </c>
      <c r="Q396" s="46">
        <v>0</v>
      </c>
      <c r="R396" s="46">
        <v>474.35399999999998</v>
      </c>
      <c r="S396" s="46">
        <v>2491.83</v>
      </c>
      <c r="T396" s="46">
        <v>860.91399999999999</v>
      </c>
      <c r="U396" s="46">
        <v>6067.82</v>
      </c>
      <c r="V396" s="46">
        <v>403.428</v>
      </c>
      <c r="W396" s="60">
        <f t="shared" si="8"/>
        <v>45573.186319999993</v>
      </c>
    </row>
    <row r="397" spans="2:23" x14ac:dyDescent="0.3">
      <c r="B397" s="2">
        <v>40299</v>
      </c>
      <c r="C397" s="46">
        <v>15514.109</v>
      </c>
      <c r="D397" s="46">
        <v>0.1</v>
      </c>
      <c r="E397" s="46">
        <v>6871.5929999999998</v>
      </c>
      <c r="F397" s="46">
        <v>0</v>
      </c>
      <c r="G397" s="46">
        <v>1649.079</v>
      </c>
      <c r="H397" s="46">
        <v>2779.971</v>
      </c>
      <c r="I397" s="46">
        <v>3586.8665000000001</v>
      </c>
      <c r="J397" s="46">
        <v>1580.8240000000001</v>
      </c>
      <c r="K397" s="46">
        <v>26.963000000000001</v>
      </c>
      <c r="L397" s="46">
        <v>92.748999999999995</v>
      </c>
      <c r="M397" s="46">
        <v>12041.083000000001</v>
      </c>
      <c r="N397" s="46">
        <f t="shared" si="7"/>
        <v>8113.875</v>
      </c>
      <c r="O397" s="46">
        <v>17.786000000000001</v>
      </c>
      <c r="P397" s="46">
        <v>209.21299999999999</v>
      </c>
      <c r="Q397" s="46">
        <v>0</v>
      </c>
      <c r="R397" s="46">
        <v>398.32</v>
      </c>
      <c r="S397" s="46">
        <v>1082.9970000000001</v>
      </c>
      <c r="T397" s="46">
        <v>543.65600000000006</v>
      </c>
      <c r="U397" s="46">
        <v>5273.7849999999999</v>
      </c>
      <c r="V397" s="46">
        <v>588.11800000000005</v>
      </c>
      <c r="W397" s="60">
        <f t="shared" si="8"/>
        <v>52257.212500000001</v>
      </c>
    </row>
    <row r="398" spans="2:23" x14ac:dyDescent="0.3">
      <c r="B398" s="2">
        <v>40330</v>
      </c>
      <c r="C398" s="46">
        <v>0</v>
      </c>
      <c r="D398" s="46">
        <v>0.216</v>
      </c>
      <c r="E398" s="46">
        <v>4455.0560000000005</v>
      </c>
      <c r="F398" s="46">
        <v>0</v>
      </c>
      <c r="G398" s="46">
        <v>1431.652</v>
      </c>
      <c r="H398" s="46">
        <v>3567.2130000000002</v>
      </c>
      <c r="I398" s="46">
        <v>4920.729760000002</v>
      </c>
      <c r="J398" s="46">
        <v>1454.384</v>
      </c>
      <c r="K398" s="46">
        <v>27.222000000000001</v>
      </c>
      <c r="L398" s="46">
        <v>0.71399999999999997</v>
      </c>
      <c r="M398" s="46">
        <v>11336.963</v>
      </c>
      <c r="N398" s="46">
        <f t="shared" si="7"/>
        <v>2946.5509999999999</v>
      </c>
      <c r="O398" s="46">
        <v>7.8760000000000003</v>
      </c>
      <c r="P398" s="46">
        <v>91.412000000000006</v>
      </c>
      <c r="Q398" s="46">
        <v>0</v>
      </c>
      <c r="R398" s="46">
        <v>268.09199999999998</v>
      </c>
      <c r="S398" s="46">
        <v>1174.0409999999999</v>
      </c>
      <c r="T398" s="46">
        <v>755.33299999999997</v>
      </c>
      <c r="U398" s="46">
        <v>3.9470000000000001</v>
      </c>
      <c r="V398" s="46">
        <v>645.85</v>
      </c>
      <c r="W398" s="60">
        <f t="shared" si="8"/>
        <v>30140.70076</v>
      </c>
    </row>
    <row r="399" spans="2:23" x14ac:dyDescent="0.3">
      <c r="B399" s="2">
        <v>40360</v>
      </c>
      <c r="C399" s="46">
        <v>0</v>
      </c>
      <c r="D399" s="46">
        <v>0</v>
      </c>
      <c r="E399" s="46">
        <v>3525.625</v>
      </c>
      <c r="F399" s="46">
        <v>0</v>
      </c>
      <c r="G399" s="46">
        <v>1363.2819999999999</v>
      </c>
      <c r="H399" s="46">
        <v>4194.4260000000004</v>
      </c>
      <c r="I399" s="46">
        <v>5626.8601199999994</v>
      </c>
      <c r="J399" s="46">
        <v>1917.88</v>
      </c>
      <c r="K399" s="46">
        <v>50.460999999999999</v>
      </c>
      <c r="L399" s="46">
        <v>0.66500000000000004</v>
      </c>
      <c r="M399" s="46">
        <v>12661.139000000001</v>
      </c>
      <c r="N399" s="46">
        <f t="shared" si="7"/>
        <v>9751.1879999999983</v>
      </c>
      <c r="O399" s="46">
        <v>3.3660000000000001</v>
      </c>
      <c r="P399" s="46">
        <v>80.564999999999998</v>
      </c>
      <c r="Q399" s="46">
        <v>96.9</v>
      </c>
      <c r="R399" s="46">
        <v>414.85599999999999</v>
      </c>
      <c r="S399" s="46">
        <v>1995.319</v>
      </c>
      <c r="T399" s="46">
        <v>817.07</v>
      </c>
      <c r="U399" s="46">
        <v>5614.2039999999997</v>
      </c>
      <c r="V399" s="46">
        <v>728.90800000000002</v>
      </c>
      <c r="W399" s="60">
        <f t="shared" si="8"/>
        <v>39091.526119999995</v>
      </c>
    </row>
    <row r="400" spans="2:23" x14ac:dyDescent="0.3">
      <c r="B400" s="2">
        <v>40391</v>
      </c>
      <c r="C400" s="46">
        <v>2E-3</v>
      </c>
      <c r="D400" s="46">
        <v>8.4000000000000005E-2</v>
      </c>
      <c r="E400" s="46">
        <v>5107.5209999999997</v>
      </c>
      <c r="F400" s="46">
        <v>0</v>
      </c>
      <c r="G400" s="46">
        <v>1416.671</v>
      </c>
      <c r="H400" s="46">
        <v>4105.0240000000003</v>
      </c>
      <c r="I400" s="46">
        <v>4555.7932600000004</v>
      </c>
      <c r="J400" s="46">
        <v>991.52700000000004</v>
      </c>
      <c r="K400" s="46">
        <v>113.604</v>
      </c>
      <c r="L400" s="46">
        <v>0.624</v>
      </c>
      <c r="M400" s="46">
        <v>12451.829</v>
      </c>
      <c r="N400" s="46">
        <f t="shared" si="7"/>
        <v>9419.0509999999995</v>
      </c>
      <c r="O400" s="46">
        <v>24.748999999999999</v>
      </c>
      <c r="P400" s="46">
        <v>75.557000000000002</v>
      </c>
      <c r="Q400" s="46">
        <v>0</v>
      </c>
      <c r="R400" s="46">
        <v>447.02500000000003</v>
      </c>
      <c r="S400" s="46">
        <v>790.18000000000006</v>
      </c>
      <c r="T400" s="46">
        <v>572.92500000000007</v>
      </c>
      <c r="U400" s="46">
        <v>6549.3590000000004</v>
      </c>
      <c r="V400" s="46">
        <v>959.25599999999997</v>
      </c>
      <c r="W400" s="60">
        <f t="shared" si="8"/>
        <v>38161.730259999997</v>
      </c>
    </row>
    <row r="401" spans="2:23" x14ac:dyDescent="0.3">
      <c r="B401" s="2">
        <v>40422</v>
      </c>
      <c r="C401" s="46">
        <v>185.316</v>
      </c>
      <c r="D401" s="46">
        <v>4</v>
      </c>
      <c r="E401" s="46">
        <v>8976.8330000000005</v>
      </c>
      <c r="F401" s="46">
        <v>0</v>
      </c>
      <c r="G401" s="46">
        <v>2172.1019999999999</v>
      </c>
      <c r="H401" s="46">
        <v>3998.5480000000002</v>
      </c>
      <c r="I401" s="46">
        <v>5477.9916400000011</v>
      </c>
      <c r="J401" s="46">
        <v>1906.8890000000001</v>
      </c>
      <c r="K401" s="46">
        <v>25.533999999999999</v>
      </c>
      <c r="L401" s="46">
        <v>1.196</v>
      </c>
      <c r="M401" s="46">
        <v>11941.969000000001</v>
      </c>
      <c r="N401" s="46">
        <f t="shared" si="7"/>
        <v>8879.3770000000004</v>
      </c>
      <c r="O401" s="46">
        <v>1.9630000000000001</v>
      </c>
      <c r="P401" s="46">
        <v>97.274000000000001</v>
      </c>
      <c r="Q401" s="46">
        <v>0</v>
      </c>
      <c r="R401" s="46">
        <v>489.61799999999999</v>
      </c>
      <c r="S401" s="46">
        <v>1003.148</v>
      </c>
      <c r="T401" s="46">
        <v>153.87299999999999</v>
      </c>
      <c r="U401" s="46">
        <v>6738.5540000000001</v>
      </c>
      <c r="V401" s="46">
        <v>394.947</v>
      </c>
      <c r="W401" s="60">
        <f t="shared" si="8"/>
        <v>43569.755640000003</v>
      </c>
    </row>
    <row r="402" spans="2:23" x14ac:dyDescent="0.3">
      <c r="B402" s="2">
        <v>40452</v>
      </c>
      <c r="C402" s="46">
        <v>0.51</v>
      </c>
      <c r="D402" s="46">
        <v>0</v>
      </c>
      <c r="E402" s="46">
        <v>4676.482</v>
      </c>
      <c r="F402" s="46">
        <v>0</v>
      </c>
      <c r="G402" s="46">
        <v>1373.3630000000001</v>
      </c>
      <c r="H402" s="46">
        <v>3822.4250000000002</v>
      </c>
      <c r="I402" s="46">
        <v>6362.1854199999998</v>
      </c>
      <c r="J402" s="46">
        <v>1875.704</v>
      </c>
      <c r="K402" s="46">
        <v>23.881</v>
      </c>
      <c r="L402" s="46">
        <v>0.16</v>
      </c>
      <c r="M402" s="46">
        <v>11428.371000000001</v>
      </c>
      <c r="N402" s="46">
        <f t="shared" si="7"/>
        <v>2441.7040000000002</v>
      </c>
      <c r="O402" s="46">
        <v>10.74</v>
      </c>
      <c r="P402" s="46">
        <v>59.410000000000004</v>
      </c>
      <c r="Q402" s="46">
        <v>1.371</v>
      </c>
      <c r="R402" s="46">
        <v>230.90600000000001</v>
      </c>
      <c r="S402" s="46">
        <v>960.95600000000002</v>
      </c>
      <c r="T402" s="46">
        <v>892.37200000000007</v>
      </c>
      <c r="U402" s="46">
        <v>1.1520000000000001</v>
      </c>
      <c r="V402" s="46">
        <v>284.79700000000003</v>
      </c>
      <c r="W402" s="60">
        <f t="shared" si="8"/>
        <v>32004.785420000004</v>
      </c>
    </row>
    <row r="403" spans="2:23" x14ac:dyDescent="0.3">
      <c r="B403" s="2">
        <v>40483</v>
      </c>
      <c r="C403" s="46">
        <v>3.0700000000000003</v>
      </c>
      <c r="D403" s="46">
        <v>1.0900000000000001</v>
      </c>
      <c r="E403" s="46">
        <v>8025.4960000000001</v>
      </c>
      <c r="F403" s="46">
        <v>0</v>
      </c>
      <c r="G403" s="46">
        <v>1866.4190000000001</v>
      </c>
      <c r="H403" s="46">
        <v>4657.7809999999999</v>
      </c>
      <c r="I403" s="46">
        <v>5722.5349199999982</v>
      </c>
      <c r="J403" s="46">
        <v>2256.5080000000003</v>
      </c>
      <c r="K403" s="46">
        <v>42.779000000000003</v>
      </c>
      <c r="L403" s="46">
        <v>0.5</v>
      </c>
      <c r="M403" s="46">
        <v>10641.425000000001</v>
      </c>
      <c r="N403" s="46">
        <f t="shared" si="7"/>
        <v>8813.7899999999991</v>
      </c>
      <c r="O403" s="46">
        <v>23.448</v>
      </c>
      <c r="P403" s="46">
        <v>669.72</v>
      </c>
      <c r="Q403" s="46">
        <v>2.7530000000000001</v>
      </c>
      <c r="R403" s="46">
        <v>443.99</v>
      </c>
      <c r="S403" s="46">
        <v>1072.163</v>
      </c>
      <c r="T403" s="46">
        <v>973.51099999999997</v>
      </c>
      <c r="U403" s="46">
        <v>5076.3689999999997</v>
      </c>
      <c r="V403" s="46">
        <v>551.83600000000001</v>
      </c>
      <c r="W403" s="60">
        <f t="shared" si="8"/>
        <v>42031.392919999998</v>
      </c>
    </row>
    <row r="404" spans="2:23" x14ac:dyDescent="0.3">
      <c r="B404" s="2">
        <v>40513</v>
      </c>
      <c r="C404" s="46">
        <v>0.10200000000000001</v>
      </c>
      <c r="D404" s="46">
        <v>0.06</v>
      </c>
      <c r="E404" s="46">
        <v>5849.5630000000001</v>
      </c>
      <c r="F404" s="46">
        <v>0</v>
      </c>
      <c r="G404" s="46">
        <v>2155.7730000000001</v>
      </c>
      <c r="H404" s="46">
        <v>3483.6869999999999</v>
      </c>
      <c r="I404" s="46">
        <v>5378.667300000001</v>
      </c>
      <c r="J404" s="46">
        <v>1315.576</v>
      </c>
      <c r="K404" s="46">
        <v>174.46800000000002</v>
      </c>
      <c r="L404" s="46">
        <v>0.27</v>
      </c>
      <c r="M404" s="46">
        <v>11593.11</v>
      </c>
      <c r="N404" s="46">
        <f t="shared" si="7"/>
        <v>3667.9810000000002</v>
      </c>
      <c r="O404" s="46">
        <v>7.0209999999999999</v>
      </c>
      <c r="P404" s="46">
        <v>61.207000000000001</v>
      </c>
      <c r="Q404" s="46">
        <v>0</v>
      </c>
      <c r="R404" s="46">
        <v>404.71000000000004</v>
      </c>
      <c r="S404" s="46">
        <v>2635.8360000000002</v>
      </c>
      <c r="T404" s="46">
        <v>74.632000000000005</v>
      </c>
      <c r="U404" s="46">
        <v>8.0000000000000002E-3</v>
      </c>
      <c r="V404" s="46">
        <v>484.56700000000001</v>
      </c>
      <c r="W404" s="60">
        <f t="shared" si="8"/>
        <v>33619.257300000005</v>
      </c>
    </row>
    <row r="405" spans="2:23" x14ac:dyDescent="0.3">
      <c r="B405" s="2">
        <v>40544</v>
      </c>
      <c r="C405" s="46">
        <v>0</v>
      </c>
      <c r="D405" s="46">
        <v>7.0000000000000007E-2</v>
      </c>
      <c r="E405" s="46">
        <v>5068.3109999999997</v>
      </c>
      <c r="F405" s="46">
        <v>0</v>
      </c>
      <c r="G405" s="46">
        <v>1118.2080000000001</v>
      </c>
      <c r="H405" s="46">
        <v>3349.761</v>
      </c>
      <c r="I405" s="46">
        <v>5300.6376000000009</v>
      </c>
      <c r="J405" s="46">
        <v>1619.845</v>
      </c>
      <c r="K405" s="46">
        <v>23.158000000000001</v>
      </c>
      <c r="L405" s="46">
        <v>36.241</v>
      </c>
      <c r="M405" s="46">
        <v>7230.08</v>
      </c>
      <c r="N405" s="46">
        <f t="shared" si="7"/>
        <v>12268.109000000002</v>
      </c>
      <c r="O405" s="46">
        <v>32.420999999999999</v>
      </c>
      <c r="P405" s="46">
        <v>97.954999999999998</v>
      </c>
      <c r="Q405" s="46">
        <v>0</v>
      </c>
      <c r="R405" s="46">
        <v>488.08</v>
      </c>
      <c r="S405" s="46">
        <v>1223.9000000000001</v>
      </c>
      <c r="T405" s="46">
        <v>363.952</v>
      </c>
      <c r="U405" s="46">
        <v>9613.4670000000006</v>
      </c>
      <c r="V405" s="46">
        <v>448.334</v>
      </c>
      <c r="W405" s="60">
        <f t="shared" si="8"/>
        <v>36014.420600000005</v>
      </c>
    </row>
    <row r="406" spans="2:23" x14ac:dyDescent="0.3">
      <c r="B406" s="2">
        <v>40575</v>
      </c>
      <c r="C406" s="46">
        <v>1.1480000000000001</v>
      </c>
      <c r="D406" s="46">
        <v>0.25</v>
      </c>
      <c r="E406" s="46">
        <v>5274.1630000000005</v>
      </c>
      <c r="F406" s="46">
        <v>0.496</v>
      </c>
      <c r="G406" s="46">
        <v>1467.462</v>
      </c>
      <c r="H406" s="46">
        <v>3489.741</v>
      </c>
      <c r="I406" s="46">
        <v>5980.2590999999984</v>
      </c>
      <c r="J406" s="46">
        <v>1804.627</v>
      </c>
      <c r="K406" s="46">
        <v>81.808000000000007</v>
      </c>
      <c r="L406" s="46">
        <v>46.484999999999999</v>
      </c>
      <c r="M406" s="46">
        <v>10012.815000000001</v>
      </c>
      <c r="N406" s="46">
        <f t="shared" si="7"/>
        <v>10439.482</v>
      </c>
      <c r="O406" s="46">
        <v>11.851000000000001</v>
      </c>
      <c r="P406" s="46">
        <v>332.64</v>
      </c>
      <c r="Q406" s="46">
        <v>0</v>
      </c>
      <c r="R406" s="46">
        <v>280.81299999999999</v>
      </c>
      <c r="S406" s="46">
        <v>1772.74</v>
      </c>
      <c r="T406" s="46">
        <v>475.41200000000003</v>
      </c>
      <c r="U406" s="46">
        <v>7281.0610000000006</v>
      </c>
      <c r="V406" s="46">
        <v>284.96500000000003</v>
      </c>
      <c r="W406" s="60">
        <f t="shared" si="8"/>
        <v>38598.736099999995</v>
      </c>
    </row>
    <row r="407" spans="2:23" x14ac:dyDescent="0.3">
      <c r="B407" s="2">
        <v>40603</v>
      </c>
      <c r="C407" s="46">
        <v>180</v>
      </c>
      <c r="D407" s="46">
        <v>0</v>
      </c>
      <c r="E407" s="46">
        <v>6628.3590000000004</v>
      </c>
      <c r="F407" s="46">
        <v>0</v>
      </c>
      <c r="G407" s="46">
        <v>1481.202</v>
      </c>
      <c r="H407" s="46">
        <v>4017.7170000000001</v>
      </c>
      <c r="I407" s="46">
        <v>7154.0507800000014</v>
      </c>
      <c r="J407" s="46">
        <v>3897.9569999999999</v>
      </c>
      <c r="K407" s="46">
        <v>82.573000000000008</v>
      </c>
      <c r="L407" s="46">
        <v>10.950000000000001</v>
      </c>
      <c r="M407" s="46">
        <v>11830.396000000001</v>
      </c>
      <c r="N407" s="46">
        <f t="shared" si="7"/>
        <v>2341.2509999999997</v>
      </c>
      <c r="O407" s="46">
        <v>6.133</v>
      </c>
      <c r="P407" s="46">
        <v>67.070999999999998</v>
      </c>
      <c r="Q407" s="46">
        <v>0</v>
      </c>
      <c r="R407" s="46">
        <v>346.52</v>
      </c>
      <c r="S407" s="46">
        <v>947.70900000000006</v>
      </c>
      <c r="T407" s="46">
        <v>778.97300000000007</v>
      </c>
      <c r="U407" s="46">
        <v>3.52</v>
      </c>
      <c r="V407" s="46">
        <v>191.32500000000002</v>
      </c>
      <c r="W407" s="60">
        <f t="shared" si="8"/>
        <v>37624.455779999997</v>
      </c>
    </row>
    <row r="408" spans="2:23" x14ac:dyDescent="0.3">
      <c r="B408" s="2">
        <v>40634</v>
      </c>
      <c r="C408" s="46">
        <v>10885.503000000001</v>
      </c>
      <c r="D408" s="46">
        <v>0.05</v>
      </c>
      <c r="E408" s="46">
        <v>3891.7330000000002</v>
      </c>
      <c r="F408" s="46">
        <v>0</v>
      </c>
      <c r="G408" s="46">
        <v>1656.2350000000001</v>
      </c>
      <c r="H408" s="46">
        <v>3808.6040000000003</v>
      </c>
      <c r="I408" s="46">
        <v>4146.3223199999993</v>
      </c>
      <c r="J408" s="46">
        <v>1912.0240000000001</v>
      </c>
      <c r="K408" s="46">
        <v>94.91</v>
      </c>
      <c r="L408" s="46">
        <v>0</v>
      </c>
      <c r="M408" s="46">
        <v>8963.5030000000006</v>
      </c>
      <c r="N408" s="46">
        <f t="shared" si="7"/>
        <v>17088.391</v>
      </c>
      <c r="O408" s="46">
        <v>3.089</v>
      </c>
      <c r="P408" s="46">
        <v>112.45400000000001</v>
      </c>
      <c r="Q408" s="46">
        <v>0</v>
      </c>
      <c r="R408" s="46">
        <v>572.11500000000001</v>
      </c>
      <c r="S408" s="46">
        <v>968.71800000000007</v>
      </c>
      <c r="T408" s="46">
        <v>1220.3530000000001</v>
      </c>
      <c r="U408" s="46">
        <v>13802.630000000001</v>
      </c>
      <c r="V408" s="46">
        <v>409.03199999999998</v>
      </c>
      <c r="W408" s="60">
        <f t="shared" si="8"/>
        <v>52447.275320000001</v>
      </c>
    </row>
    <row r="409" spans="2:23" x14ac:dyDescent="0.3">
      <c r="B409" s="2">
        <v>40664</v>
      </c>
      <c r="C409" s="46">
        <v>237.6</v>
      </c>
      <c r="D409" s="46">
        <v>1.5640000000000001</v>
      </c>
      <c r="E409" s="46">
        <v>5120.5820000000003</v>
      </c>
      <c r="F409" s="46">
        <v>0</v>
      </c>
      <c r="G409" s="46">
        <v>1646.9690000000001</v>
      </c>
      <c r="H409" s="46">
        <v>4089.0410000000002</v>
      </c>
      <c r="I409" s="46">
        <v>5274.4411399999999</v>
      </c>
      <c r="J409" s="46">
        <v>1708.6410000000001</v>
      </c>
      <c r="K409" s="46">
        <v>23.56</v>
      </c>
      <c r="L409" s="46">
        <v>0.60399999999999998</v>
      </c>
      <c r="M409" s="46">
        <v>13885.761</v>
      </c>
      <c r="N409" s="46">
        <f t="shared" si="7"/>
        <v>8863.3270000000011</v>
      </c>
      <c r="O409" s="46">
        <v>27.683</v>
      </c>
      <c r="P409" s="46">
        <v>261.99900000000002</v>
      </c>
      <c r="Q409" s="46">
        <v>9.9000000000000005E-2</v>
      </c>
      <c r="R409" s="46">
        <v>718.69500000000005</v>
      </c>
      <c r="S409" s="46">
        <v>7008.8389999999999</v>
      </c>
      <c r="T409" s="46">
        <v>307.25900000000001</v>
      </c>
      <c r="U409" s="46">
        <v>1.7929999999999999</v>
      </c>
      <c r="V409" s="46">
        <v>536.96</v>
      </c>
      <c r="W409" s="60">
        <f t="shared" si="8"/>
        <v>40852.09014</v>
      </c>
    </row>
    <row r="410" spans="2:23" x14ac:dyDescent="0.3">
      <c r="B410" s="2">
        <v>40695</v>
      </c>
      <c r="C410" s="46">
        <v>9110.121000000001</v>
      </c>
      <c r="D410" s="46">
        <v>0</v>
      </c>
      <c r="E410" s="46">
        <v>6500.81</v>
      </c>
      <c r="F410" s="46">
        <v>0</v>
      </c>
      <c r="G410" s="46">
        <v>1205.1200000000001</v>
      </c>
      <c r="H410" s="46">
        <v>4101.1949999999997</v>
      </c>
      <c r="I410" s="46">
        <v>5385.0706800000007</v>
      </c>
      <c r="J410" s="46">
        <v>1686.473</v>
      </c>
      <c r="K410" s="46">
        <v>64.691000000000003</v>
      </c>
      <c r="L410" s="46">
        <v>2.8000000000000003</v>
      </c>
      <c r="M410" s="46">
        <v>11327.963</v>
      </c>
      <c r="N410" s="46">
        <f t="shared" si="7"/>
        <v>5546.2530000000006</v>
      </c>
      <c r="O410" s="46">
        <v>12.491</v>
      </c>
      <c r="P410" s="46">
        <v>112.628</v>
      </c>
      <c r="Q410" s="46">
        <v>0</v>
      </c>
      <c r="R410" s="46">
        <v>595.72299999999996</v>
      </c>
      <c r="S410" s="46">
        <v>2671.19</v>
      </c>
      <c r="T410" s="46">
        <v>379.35700000000003</v>
      </c>
      <c r="U410" s="46">
        <v>3.4000000000000002E-2</v>
      </c>
      <c r="V410" s="46">
        <v>1774.83</v>
      </c>
      <c r="W410" s="60">
        <f t="shared" si="8"/>
        <v>44930.496679999997</v>
      </c>
    </row>
    <row r="411" spans="2:23" x14ac:dyDescent="0.3">
      <c r="B411" s="2">
        <v>40725</v>
      </c>
      <c r="C411" s="46">
        <v>1.1930000000000001</v>
      </c>
      <c r="D411" s="46">
        <v>7.68</v>
      </c>
      <c r="E411" s="46">
        <v>8687.65</v>
      </c>
      <c r="F411" s="46">
        <v>0</v>
      </c>
      <c r="G411" s="46">
        <v>1943.64</v>
      </c>
      <c r="H411" s="46">
        <v>5123.5730000000003</v>
      </c>
      <c r="I411" s="46">
        <v>5228.276820000001</v>
      </c>
      <c r="J411" s="46">
        <v>1828.4290000000001</v>
      </c>
      <c r="K411" s="46">
        <v>73.86</v>
      </c>
      <c r="L411" s="46">
        <v>1.615</v>
      </c>
      <c r="M411" s="46">
        <v>9141.219000000001</v>
      </c>
      <c r="N411" s="46">
        <f t="shared" si="7"/>
        <v>15413.987999999999</v>
      </c>
      <c r="O411" s="46">
        <v>16.821999999999999</v>
      </c>
      <c r="P411" s="46">
        <v>46.27</v>
      </c>
      <c r="Q411" s="46">
        <v>0</v>
      </c>
      <c r="R411" s="46">
        <v>689.11300000000006</v>
      </c>
      <c r="S411" s="46">
        <v>1098.443</v>
      </c>
      <c r="T411" s="46">
        <v>432.83600000000001</v>
      </c>
      <c r="U411" s="46">
        <v>12287.15</v>
      </c>
      <c r="V411" s="46">
        <v>843.35400000000004</v>
      </c>
      <c r="W411" s="60">
        <f t="shared" si="8"/>
        <v>47451.123820000001</v>
      </c>
    </row>
    <row r="412" spans="2:23" x14ac:dyDescent="0.3">
      <c r="B412" s="2">
        <v>40756</v>
      </c>
      <c r="C412" s="46">
        <v>0.09</v>
      </c>
      <c r="D412" s="46">
        <v>0</v>
      </c>
      <c r="E412" s="46">
        <v>5022.4570000000003</v>
      </c>
      <c r="F412" s="46">
        <v>0</v>
      </c>
      <c r="G412" s="46">
        <v>1605.895</v>
      </c>
      <c r="H412" s="46">
        <v>4124.2480000000005</v>
      </c>
      <c r="I412" s="46">
        <v>5641.591840000001</v>
      </c>
      <c r="J412" s="46">
        <v>1170.912</v>
      </c>
      <c r="K412" s="46">
        <v>18.434000000000001</v>
      </c>
      <c r="L412" s="46">
        <v>4</v>
      </c>
      <c r="M412" s="46">
        <v>10533.812</v>
      </c>
      <c r="N412" s="46">
        <f t="shared" si="7"/>
        <v>3617.5570000000002</v>
      </c>
      <c r="O412" s="46">
        <v>9.5169999999999995</v>
      </c>
      <c r="P412" s="46">
        <v>690.26700000000005</v>
      </c>
      <c r="Q412" s="46">
        <v>0</v>
      </c>
      <c r="R412" s="46">
        <v>616.38800000000003</v>
      </c>
      <c r="S412" s="46">
        <v>987.98800000000006</v>
      </c>
      <c r="T412" s="46">
        <v>291.64800000000002</v>
      </c>
      <c r="U412" s="46">
        <v>0.03</v>
      </c>
      <c r="V412" s="46">
        <v>1021.7190000000001</v>
      </c>
      <c r="W412" s="60">
        <f t="shared" si="8"/>
        <v>31738.996840000007</v>
      </c>
    </row>
    <row r="413" spans="2:23" x14ac:dyDescent="0.3">
      <c r="B413" s="2">
        <v>40787</v>
      </c>
      <c r="C413" s="46">
        <v>405.05599999999998</v>
      </c>
      <c r="D413" s="46">
        <v>0</v>
      </c>
      <c r="E413" s="46">
        <v>6875.1909999999998</v>
      </c>
      <c r="F413" s="46">
        <v>0</v>
      </c>
      <c r="G413" s="46">
        <v>998.23500000000001</v>
      </c>
      <c r="H413" s="46">
        <v>4166.5479999999998</v>
      </c>
      <c r="I413" s="46">
        <v>4920.2921000000015</v>
      </c>
      <c r="J413" s="46">
        <v>1901.076</v>
      </c>
      <c r="K413" s="46">
        <v>15.514000000000001</v>
      </c>
      <c r="L413" s="46">
        <v>17.347999999999999</v>
      </c>
      <c r="M413" s="46">
        <v>10022.68</v>
      </c>
      <c r="N413" s="46">
        <f t="shared" si="7"/>
        <v>15477.146000000001</v>
      </c>
      <c r="O413" s="46">
        <v>24.647000000000002</v>
      </c>
      <c r="P413" s="46">
        <v>80.751000000000005</v>
      </c>
      <c r="Q413" s="46">
        <v>0</v>
      </c>
      <c r="R413" s="46">
        <v>483.86200000000002</v>
      </c>
      <c r="S413" s="46">
        <v>769.29</v>
      </c>
      <c r="T413" s="46">
        <v>238.62800000000001</v>
      </c>
      <c r="U413" s="46">
        <v>13163.342000000001</v>
      </c>
      <c r="V413" s="46">
        <v>716.62599999999998</v>
      </c>
      <c r="W413" s="60">
        <f t="shared" si="8"/>
        <v>44799.0861</v>
      </c>
    </row>
    <row r="414" spans="2:23" x14ac:dyDescent="0.3">
      <c r="B414" s="2">
        <v>40817</v>
      </c>
      <c r="C414" s="46">
        <v>1.4350000000000001</v>
      </c>
      <c r="D414" s="46">
        <v>8.6000000000000007E-2</v>
      </c>
      <c r="E414" s="46">
        <v>6155.1010000000006</v>
      </c>
      <c r="F414" s="46">
        <v>0</v>
      </c>
      <c r="G414" s="46">
        <v>1847.2850000000001</v>
      </c>
      <c r="H414" s="46">
        <v>4568.9639999999999</v>
      </c>
      <c r="I414" s="46">
        <v>5923.3380400000015</v>
      </c>
      <c r="J414" s="46">
        <v>1613.02</v>
      </c>
      <c r="K414" s="46">
        <v>43.058999999999997</v>
      </c>
      <c r="L414" s="46">
        <v>0.9</v>
      </c>
      <c r="M414" s="46">
        <v>10192.785</v>
      </c>
      <c r="N414" s="46">
        <f t="shared" si="7"/>
        <v>2602.3350000000005</v>
      </c>
      <c r="O414" s="46">
        <v>7.8500000000000005</v>
      </c>
      <c r="P414" s="46">
        <v>603.62</v>
      </c>
      <c r="Q414" s="46">
        <v>7.1820000000000004</v>
      </c>
      <c r="R414" s="46">
        <v>535.18500000000006</v>
      </c>
      <c r="S414" s="46">
        <v>593.02099999999996</v>
      </c>
      <c r="T414" s="46">
        <v>524.65200000000004</v>
      </c>
      <c r="U414" s="46">
        <v>3.2549999999999999</v>
      </c>
      <c r="V414" s="46">
        <v>327.57</v>
      </c>
      <c r="W414" s="60">
        <f t="shared" si="8"/>
        <v>32948.308040000004</v>
      </c>
    </row>
    <row r="415" spans="2:23" x14ac:dyDescent="0.3">
      <c r="B415" s="2">
        <v>40848</v>
      </c>
      <c r="C415" s="46">
        <v>358.69499999999999</v>
      </c>
      <c r="D415" s="46">
        <v>1.0090000000000001</v>
      </c>
      <c r="E415" s="46">
        <v>6204.509</v>
      </c>
      <c r="F415" s="46">
        <v>0</v>
      </c>
      <c r="G415" s="46">
        <v>2691.721</v>
      </c>
      <c r="H415" s="46">
        <v>4679.68</v>
      </c>
      <c r="I415" s="46">
        <v>6386.5637299999999</v>
      </c>
      <c r="J415" s="46">
        <v>1240.367</v>
      </c>
      <c r="K415" s="46">
        <v>20.116</v>
      </c>
      <c r="L415" s="46">
        <v>1.19</v>
      </c>
      <c r="M415" s="46">
        <v>12480.303</v>
      </c>
      <c r="N415" s="46">
        <f t="shared" si="7"/>
        <v>11101.374000000002</v>
      </c>
      <c r="O415" s="46">
        <v>111.526</v>
      </c>
      <c r="P415" s="46">
        <v>101.91500000000001</v>
      </c>
      <c r="Q415" s="46">
        <v>0.1</v>
      </c>
      <c r="R415" s="46">
        <v>603.87900000000002</v>
      </c>
      <c r="S415" s="46">
        <v>1095.5070000000001</v>
      </c>
      <c r="T415" s="46">
        <v>352.93400000000003</v>
      </c>
      <c r="U415" s="46">
        <v>8285.0400000000009</v>
      </c>
      <c r="V415" s="46">
        <v>550.47299999999996</v>
      </c>
      <c r="W415" s="60">
        <f t="shared" si="8"/>
        <v>45165.527730000002</v>
      </c>
    </row>
    <row r="416" spans="2:23" x14ac:dyDescent="0.3">
      <c r="B416" s="2">
        <v>40878</v>
      </c>
      <c r="C416" s="46">
        <v>0</v>
      </c>
      <c r="D416" s="46">
        <v>0.05</v>
      </c>
      <c r="E416" s="46">
        <v>5426.567</v>
      </c>
      <c r="F416" s="46">
        <v>0</v>
      </c>
      <c r="G416" s="46">
        <v>1400.432</v>
      </c>
      <c r="H416" s="46">
        <v>3661.0930000000003</v>
      </c>
      <c r="I416" s="46">
        <v>5936.3358200000002</v>
      </c>
      <c r="J416" s="46">
        <v>1093.6759999999999</v>
      </c>
      <c r="K416" s="46">
        <v>87.954000000000008</v>
      </c>
      <c r="L416" s="46">
        <v>5.8940000000000001</v>
      </c>
      <c r="M416" s="46">
        <v>11744.523000000001</v>
      </c>
      <c r="N416" s="46">
        <f t="shared" si="7"/>
        <v>13011.906000000001</v>
      </c>
      <c r="O416" s="46">
        <v>19.084</v>
      </c>
      <c r="P416" s="46">
        <v>320.43700000000001</v>
      </c>
      <c r="Q416" s="46">
        <v>0.3</v>
      </c>
      <c r="R416" s="46">
        <v>381.95</v>
      </c>
      <c r="S416" s="46">
        <v>1039.6600000000001</v>
      </c>
      <c r="T416" s="46">
        <v>1689.7950000000001</v>
      </c>
      <c r="U416" s="46">
        <v>9145.1239999999998</v>
      </c>
      <c r="V416" s="46">
        <v>415.55599999999998</v>
      </c>
      <c r="W416" s="60">
        <f t="shared" si="8"/>
        <v>42368.430820000001</v>
      </c>
    </row>
    <row r="417" spans="2:23" x14ac:dyDescent="0.3">
      <c r="B417" s="2">
        <v>40909</v>
      </c>
      <c r="C417" s="46">
        <v>1.74</v>
      </c>
      <c r="D417" s="46">
        <v>0</v>
      </c>
      <c r="E417" s="46">
        <v>8113.6109999999999</v>
      </c>
      <c r="F417" s="46">
        <v>0</v>
      </c>
      <c r="G417" s="46">
        <v>1520.4390000000001</v>
      </c>
      <c r="H417" s="46">
        <v>3719.2249999999999</v>
      </c>
      <c r="I417" s="46">
        <v>5716.53172</v>
      </c>
      <c r="J417" s="46">
        <v>1199.1220000000001</v>
      </c>
      <c r="K417" s="46">
        <v>22.804000000000002</v>
      </c>
      <c r="L417" s="46">
        <v>0.36</v>
      </c>
      <c r="M417" s="46">
        <v>9361.43</v>
      </c>
      <c r="N417" s="46">
        <f>SUM(O417:V417)</f>
        <v>11757.369000000001</v>
      </c>
      <c r="O417" s="46">
        <v>10.013</v>
      </c>
      <c r="P417" s="46">
        <v>129.1</v>
      </c>
      <c r="Q417" s="46">
        <v>0.02</v>
      </c>
      <c r="R417" s="46">
        <v>506.34300000000002</v>
      </c>
      <c r="S417" s="46">
        <v>927.529</v>
      </c>
      <c r="T417" s="46">
        <v>276.31200000000001</v>
      </c>
      <c r="U417" s="46">
        <v>9512.3320000000003</v>
      </c>
      <c r="V417" s="46">
        <v>395.72</v>
      </c>
      <c r="W417" s="60">
        <f t="shared" si="8"/>
        <v>41412.631719999998</v>
      </c>
    </row>
    <row r="418" spans="2:23" x14ac:dyDescent="0.3">
      <c r="B418" s="2">
        <v>40940</v>
      </c>
      <c r="C418" s="46">
        <v>0.05</v>
      </c>
      <c r="D418" s="46">
        <v>0</v>
      </c>
      <c r="E418" s="46">
        <v>10044.24</v>
      </c>
      <c r="F418" s="46">
        <v>0</v>
      </c>
      <c r="G418" s="46">
        <v>1507.664</v>
      </c>
      <c r="H418" s="46">
        <v>3463.9790000000003</v>
      </c>
      <c r="I418" s="46">
        <v>4986.1007400000026</v>
      </c>
      <c r="J418" s="46">
        <v>1841.191</v>
      </c>
      <c r="K418" s="46">
        <v>111.99300000000001</v>
      </c>
      <c r="L418" s="46">
        <v>4.8129999999999997</v>
      </c>
      <c r="M418" s="46">
        <v>12024.514000000001</v>
      </c>
      <c r="N418" s="46">
        <f t="shared" ref="N418:N481" si="9">SUM(O418:V418)</f>
        <v>5506.9059999999999</v>
      </c>
      <c r="O418" s="46">
        <v>15.614000000000001</v>
      </c>
      <c r="P418" s="46">
        <v>136.6</v>
      </c>
      <c r="Q418" s="46">
        <v>0</v>
      </c>
      <c r="R418" s="46">
        <v>443.45400000000001</v>
      </c>
      <c r="S418" s="46">
        <v>2711.3710000000001</v>
      </c>
      <c r="T418" s="46">
        <v>1823.5889999999999</v>
      </c>
      <c r="U418" s="46">
        <v>5.9539999999999997</v>
      </c>
      <c r="V418" s="46">
        <v>370.32400000000001</v>
      </c>
      <c r="W418" s="60">
        <f t="shared" si="8"/>
        <v>39491.45074</v>
      </c>
    </row>
    <row r="419" spans="2:23" x14ac:dyDescent="0.3">
      <c r="B419" s="2">
        <v>40969</v>
      </c>
      <c r="C419" s="46">
        <v>850.23400000000004</v>
      </c>
      <c r="D419" s="46">
        <v>6.0000000000000001E-3</v>
      </c>
      <c r="E419" s="46">
        <v>9388.0990000000002</v>
      </c>
      <c r="F419" s="46">
        <v>0</v>
      </c>
      <c r="G419" s="46">
        <v>1758.8220000000001</v>
      </c>
      <c r="H419" s="46">
        <v>5180.2460000000001</v>
      </c>
      <c r="I419" s="46">
        <v>6017.1285999999991</v>
      </c>
      <c r="J419" s="46">
        <v>1659.704</v>
      </c>
      <c r="K419" s="46">
        <v>81.823000000000008</v>
      </c>
      <c r="L419" s="46">
        <v>4.8659999999999997</v>
      </c>
      <c r="M419" s="46">
        <v>14687.023999999999</v>
      </c>
      <c r="N419" s="46">
        <f t="shared" si="9"/>
        <v>6066.3530000000001</v>
      </c>
      <c r="O419" s="46">
        <v>18.959</v>
      </c>
      <c r="P419" s="46">
        <v>377.94200000000001</v>
      </c>
      <c r="Q419" s="46">
        <v>0.02</v>
      </c>
      <c r="R419" s="46">
        <v>430.97300000000001</v>
      </c>
      <c r="S419" s="46">
        <v>4208.9260000000004</v>
      </c>
      <c r="T419" s="46">
        <v>410.04</v>
      </c>
      <c r="U419" s="46">
        <v>1.9319999999999999</v>
      </c>
      <c r="V419" s="46">
        <v>617.56100000000004</v>
      </c>
      <c r="W419" s="60">
        <f t="shared" si="8"/>
        <v>45694.305600000007</v>
      </c>
    </row>
    <row r="420" spans="2:23" x14ac:dyDescent="0.3">
      <c r="B420" s="2">
        <v>41000</v>
      </c>
      <c r="C420" s="46">
        <v>9320.7170000000006</v>
      </c>
      <c r="D420" s="46">
        <v>6.5629999999999997</v>
      </c>
      <c r="E420" s="46">
        <v>6278.0250000000005</v>
      </c>
      <c r="F420" s="46">
        <v>0</v>
      </c>
      <c r="G420" s="46">
        <v>1486.204</v>
      </c>
      <c r="H420" s="46">
        <v>4185.6890000000003</v>
      </c>
      <c r="I420" s="46">
        <v>5331.6901400000006</v>
      </c>
      <c r="J420" s="46">
        <v>1319.8320000000001</v>
      </c>
      <c r="K420" s="46">
        <v>43.593000000000004</v>
      </c>
      <c r="L420" s="46">
        <v>9.57</v>
      </c>
      <c r="M420" s="46">
        <v>12645.927</v>
      </c>
      <c r="N420" s="46">
        <f t="shared" si="9"/>
        <v>17089.884000000002</v>
      </c>
      <c r="O420" s="46">
        <v>0.14699999999999999</v>
      </c>
      <c r="P420" s="46">
        <v>168.70600000000002</v>
      </c>
      <c r="Q420" s="46">
        <v>0</v>
      </c>
      <c r="R420" s="46">
        <v>574.87099999999998</v>
      </c>
      <c r="S420" s="46">
        <v>2254.5830000000001</v>
      </c>
      <c r="T420" s="46">
        <v>385.73200000000003</v>
      </c>
      <c r="U420" s="46">
        <v>13154.52</v>
      </c>
      <c r="V420" s="46">
        <v>551.32500000000005</v>
      </c>
      <c r="W420" s="60">
        <f t="shared" si="8"/>
        <v>57717.694140000007</v>
      </c>
    </row>
    <row r="421" spans="2:23" x14ac:dyDescent="0.3">
      <c r="B421" s="2">
        <v>41030</v>
      </c>
      <c r="C421" s="46">
        <v>910.98099999999999</v>
      </c>
      <c r="D421" s="46">
        <v>0</v>
      </c>
      <c r="E421" s="46">
        <v>5882.47</v>
      </c>
      <c r="F421" s="46">
        <v>0</v>
      </c>
      <c r="G421" s="46">
        <v>2156.8519999999999</v>
      </c>
      <c r="H421" s="46">
        <v>4371.4930000000004</v>
      </c>
      <c r="I421" s="46">
        <v>5893.5948999999991</v>
      </c>
      <c r="J421" s="46">
        <v>1558.9780000000001</v>
      </c>
      <c r="K421" s="46">
        <v>60.786999999999999</v>
      </c>
      <c r="L421" s="46">
        <v>9.0060000000000002</v>
      </c>
      <c r="M421" s="46">
        <v>10880.505000000001</v>
      </c>
      <c r="N421" s="46">
        <f t="shared" si="9"/>
        <v>14691.387000000001</v>
      </c>
      <c r="O421" s="46">
        <v>11.946</v>
      </c>
      <c r="P421" s="46">
        <v>91.344999999999999</v>
      </c>
      <c r="Q421" s="46">
        <v>0</v>
      </c>
      <c r="R421" s="46">
        <v>769.72300000000007</v>
      </c>
      <c r="S421" s="46">
        <v>4710.5280000000002</v>
      </c>
      <c r="T421" s="46">
        <v>443.45499999999998</v>
      </c>
      <c r="U421" s="46">
        <v>8111.6230000000005</v>
      </c>
      <c r="V421" s="46">
        <v>552.76700000000005</v>
      </c>
      <c r="W421" s="60">
        <f t="shared" si="8"/>
        <v>46416.053899999999</v>
      </c>
    </row>
    <row r="422" spans="2:23" x14ac:dyDescent="0.3">
      <c r="B422" s="2">
        <v>41061</v>
      </c>
      <c r="C422" s="46">
        <v>11192.781000000001</v>
      </c>
      <c r="D422" s="46">
        <v>0.25</v>
      </c>
      <c r="E422" s="46">
        <v>5641.7449999999999</v>
      </c>
      <c r="F422" s="46">
        <v>0</v>
      </c>
      <c r="G422" s="46">
        <v>1193.318</v>
      </c>
      <c r="H422" s="46">
        <v>4433.3069999999998</v>
      </c>
      <c r="I422" s="46">
        <v>6297.57474</v>
      </c>
      <c r="J422" s="46">
        <v>1786.365</v>
      </c>
      <c r="K422" s="46">
        <v>6.5339999999999998</v>
      </c>
      <c r="L422" s="46">
        <v>0.748</v>
      </c>
      <c r="M422" s="46">
        <v>25615.075000000001</v>
      </c>
      <c r="N422" s="46">
        <f t="shared" si="9"/>
        <v>2783.5890000000004</v>
      </c>
      <c r="O422" s="46">
        <v>27.178000000000001</v>
      </c>
      <c r="P422" s="46">
        <v>100.98100000000001</v>
      </c>
      <c r="Q422" s="46">
        <v>0</v>
      </c>
      <c r="R422" s="46">
        <v>455.50600000000003</v>
      </c>
      <c r="S422" s="46">
        <v>1278.49</v>
      </c>
      <c r="T422" s="46">
        <v>336.79</v>
      </c>
      <c r="U422" s="46">
        <v>3.5939999999999999</v>
      </c>
      <c r="V422" s="46">
        <v>581.05000000000007</v>
      </c>
      <c r="W422" s="60">
        <f t="shared" si="8"/>
        <v>58951.286740000003</v>
      </c>
    </row>
    <row r="423" spans="2:23" x14ac:dyDescent="0.3">
      <c r="B423" s="2">
        <v>41091</v>
      </c>
      <c r="C423" s="46">
        <v>0</v>
      </c>
      <c r="D423" s="46">
        <v>1.4999999999999999E-2</v>
      </c>
      <c r="E423" s="46">
        <v>6148.1230000000005</v>
      </c>
      <c r="F423" s="46">
        <v>0</v>
      </c>
      <c r="G423" s="46">
        <v>1542.7940000000001</v>
      </c>
      <c r="H423" s="46">
        <v>5159.3289999999997</v>
      </c>
      <c r="I423" s="46">
        <v>4672.3950800000011</v>
      </c>
      <c r="J423" s="46">
        <v>1406.2080000000001</v>
      </c>
      <c r="K423" s="46">
        <v>1.76</v>
      </c>
      <c r="L423" s="46">
        <v>0.76600000000000001</v>
      </c>
      <c r="M423" s="46">
        <v>12046.681</v>
      </c>
      <c r="N423" s="46">
        <f t="shared" si="9"/>
        <v>3540.8649999999998</v>
      </c>
      <c r="O423" s="46">
        <v>13.369</v>
      </c>
      <c r="P423" s="46">
        <v>83.046000000000006</v>
      </c>
      <c r="Q423" s="46">
        <v>0</v>
      </c>
      <c r="R423" s="46">
        <v>527.67499999999995</v>
      </c>
      <c r="S423" s="46">
        <v>1611.3679999999999</v>
      </c>
      <c r="T423" s="46">
        <v>525.81100000000004</v>
      </c>
      <c r="U423" s="46">
        <v>0.33300000000000002</v>
      </c>
      <c r="V423" s="46">
        <v>779.26300000000003</v>
      </c>
      <c r="W423" s="60">
        <f t="shared" si="8"/>
        <v>34518.936079999999</v>
      </c>
    </row>
    <row r="424" spans="2:23" x14ac:dyDescent="0.3">
      <c r="B424" s="2">
        <v>41122</v>
      </c>
      <c r="C424" s="46">
        <v>0</v>
      </c>
      <c r="D424" s="46">
        <v>3.8530000000000002</v>
      </c>
      <c r="E424" s="46">
        <v>5892.5380000000005</v>
      </c>
      <c r="F424" s="46">
        <v>0</v>
      </c>
      <c r="G424" s="46">
        <v>1329.6490000000001</v>
      </c>
      <c r="H424" s="46">
        <v>4891.21</v>
      </c>
      <c r="I424" s="46">
        <v>4533.2729400000007</v>
      </c>
      <c r="J424" s="46">
        <v>1842.8610000000001</v>
      </c>
      <c r="K424" s="46">
        <v>11.222</v>
      </c>
      <c r="L424" s="46">
        <v>2E-3</v>
      </c>
      <c r="M424" s="46">
        <v>9336.5239999999994</v>
      </c>
      <c r="N424" s="46">
        <f t="shared" si="9"/>
        <v>15866.088000000002</v>
      </c>
      <c r="O424" s="46">
        <v>19.888999999999999</v>
      </c>
      <c r="P424" s="46">
        <v>80.162000000000006</v>
      </c>
      <c r="Q424" s="46">
        <v>0</v>
      </c>
      <c r="R424" s="46">
        <v>577.673</v>
      </c>
      <c r="S424" s="46">
        <v>2452.2809999999999</v>
      </c>
      <c r="T424" s="46">
        <v>377.52300000000002</v>
      </c>
      <c r="U424" s="46">
        <v>11699.728000000001</v>
      </c>
      <c r="V424" s="46">
        <v>658.83199999999999</v>
      </c>
      <c r="W424" s="60">
        <f t="shared" si="8"/>
        <v>43707.21994000001</v>
      </c>
    </row>
    <row r="425" spans="2:23" x14ac:dyDescent="0.3">
      <c r="B425" s="2">
        <v>41153</v>
      </c>
      <c r="C425" s="46">
        <v>2E-3</v>
      </c>
      <c r="D425" s="46">
        <v>2E-3</v>
      </c>
      <c r="E425" s="46">
        <v>6177.7849999999999</v>
      </c>
      <c r="F425" s="46">
        <v>0</v>
      </c>
      <c r="G425" s="46">
        <v>1990.6310000000001</v>
      </c>
      <c r="H425" s="46">
        <v>4719.2510000000002</v>
      </c>
      <c r="I425" s="46">
        <v>5222.4946799999998</v>
      </c>
      <c r="J425" s="46">
        <v>1892.2370000000001</v>
      </c>
      <c r="K425" s="46">
        <v>56.777000000000001</v>
      </c>
      <c r="L425" s="46">
        <v>7.2</v>
      </c>
      <c r="M425" s="46">
        <v>11110.068000000001</v>
      </c>
      <c r="N425" s="46">
        <f t="shared" si="9"/>
        <v>6066.1970000000001</v>
      </c>
      <c r="O425" s="46">
        <v>0</v>
      </c>
      <c r="P425" s="46">
        <v>97.834000000000003</v>
      </c>
      <c r="Q425" s="46">
        <v>0</v>
      </c>
      <c r="R425" s="46">
        <v>397.029</v>
      </c>
      <c r="S425" s="46">
        <v>4809.585</v>
      </c>
      <c r="T425" s="46">
        <v>376.80500000000001</v>
      </c>
      <c r="U425" s="46">
        <v>2.1590000000000003</v>
      </c>
      <c r="V425" s="46">
        <v>382.78500000000003</v>
      </c>
      <c r="W425" s="60">
        <f t="shared" si="8"/>
        <v>37242.644679999998</v>
      </c>
    </row>
    <row r="426" spans="2:23" x14ac:dyDescent="0.3">
      <c r="B426" s="2">
        <v>41183</v>
      </c>
      <c r="C426" s="46">
        <v>0</v>
      </c>
      <c r="D426" s="46">
        <v>0</v>
      </c>
      <c r="E426" s="46">
        <v>6424.2629999999999</v>
      </c>
      <c r="F426" s="46">
        <v>0</v>
      </c>
      <c r="G426" s="46">
        <v>1878.941</v>
      </c>
      <c r="H426" s="46">
        <v>4855.3559999999998</v>
      </c>
      <c r="I426" s="46">
        <v>6772.2517400000006</v>
      </c>
      <c r="J426" s="46">
        <v>1440.6770000000001</v>
      </c>
      <c r="K426" s="46">
        <v>5.9740000000000002</v>
      </c>
      <c r="L426" s="46">
        <v>2.7600000000000002</v>
      </c>
      <c r="M426" s="46">
        <v>11530.323</v>
      </c>
      <c r="N426" s="46">
        <f t="shared" si="9"/>
        <v>13568.155000000001</v>
      </c>
      <c r="O426" s="46">
        <v>21.798999999999999</v>
      </c>
      <c r="P426" s="46">
        <v>78.849000000000004</v>
      </c>
      <c r="Q426" s="46">
        <v>0</v>
      </c>
      <c r="R426" s="46">
        <v>497.37600000000003</v>
      </c>
      <c r="S426" s="46">
        <v>1366.3879999999999</v>
      </c>
      <c r="T426" s="46">
        <v>553.83199999999999</v>
      </c>
      <c r="U426" s="46">
        <v>10534.457</v>
      </c>
      <c r="V426" s="46">
        <v>515.45400000000006</v>
      </c>
      <c r="W426" s="60">
        <f t="shared" si="8"/>
        <v>46478.70074</v>
      </c>
    </row>
    <row r="427" spans="2:23" x14ac:dyDescent="0.3">
      <c r="B427" s="2">
        <v>41214</v>
      </c>
      <c r="C427" s="46">
        <v>5.39</v>
      </c>
      <c r="D427" s="46">
        <v>3.5460000000000003</v>
      </c>
      <c r="E427" s="46">
        <v>7485.2830000000004</v>
      </c>
      <c r="F427" s="46">
        <v>0</v>
      </c>
      <c r="G427" s="46">
        <v>2851.607</v>
      </c>
      <c r="H427" s="46">
        <v>4684.0720000000001</v>
      </c>
      <c r="I427" s="46">
        <v>6811.6748399999997</v>
      </c>
      <c r="J427" s="46">
        <v>741.85400000000004</v>
      </c>
      <c r="K427" s="46">
        <v>58.247</v>
      </c>
      <c r="L427" s="46">
        <v>0</v>
      </c>
      <c r="M427" s="46">
        <v>11260.61</v>
      </c>
      <c r="N427" s="46">
        <f t="shared" si="9"/>
        <v>4304.5539999999992</v>
      </c>
      <c r="O427" s="46">
        <v>17.372</v>
      </c>
      <c r="P427" s="46">
        <v>314.291</v>
      </c>
      <c r="Q427" s="46">
        <v>0</v>
      </c>
      <c r="R427" s="46">
        <v>865.68200000000002</v>
      </c>
      <c r="S427" s="46">
        <v>1627.1100000000001</v>
      </c>
      <c r="T427" s="46">
        <v>1070.722</v>
      </c>
      <c r="U427" s="46">
        <v>2.488</v>
      </c>
      <c r="V427" s="46">
        <v>406.88900000000001</v>
      </c>
      <c r="W427" s="60">
        <f t="shared" si="8"/>
        <v>38206.83784</v>
      </c>
    </row>
    <row r="428" spans="2:23" x14ac:dyDescent="0.3">
      <c r="B428" s="2">
        <v>41244</v>
      </c>
      <c r="C428" s="46">
        <v>0</v>
      </c>
      <c r="D428" s="46">
        <v>1.0289999999999999</v>
      </c>
      <c r="E428" s="46">
        <v>4926.9989999999998</v>
      </c>
      <c r="F428" s="46">
        <v>0</v>
      </c>
      <c r="G428" s="46">
        <v>1021.523</v>
      </c>
      <c r="H428" s="46">
        <v>3929.3720000000003</v>
      </c>
      <c r="I428" s="46">
        <v>5789.0652399999999</v>
      </c>
      <c r="J428" s="46">
        <v>369.23</v>
      </c>
      <c r="K428" s="46">
        <v>210.43200000000002</v>
      </c>
      <c r="L428" s="46">
        <v>1.946</v>
      </c>
      <c r="M428" s="46">
        <v>12383.121000000001</v>
      </c>
      <c r="N428" s="46">
        <f t="shared" si="9"/>
        <v>14124.055</v>
      </c>
      <c r="O428" s="46">
        <v>11.377000000000001</v>
      </c>
      <c r="P428" s="46">
        <v>69.5</v>
      </c>
      <c r="Q428" s="46">
        <v>0</v>
      </c>
      <c r="R428" s="46">
        <v>406.483</v>
      </c>
      <c r="S428" s="46">
        <v>1594.009</v>
      </c>
      <c r="T428" s="46">
        <v>324.62799999999999</v>
      </c>
      <c r="U428" s="46">
        <v>10971.129000000001</v>
      </c>
      <c r="V428" s="46">
        <v>746.92899999999997</v>
      </c>
      <c r="W428" s="60">
        <f t="shared" si="8"/>
        <v>42756.772240000006</v>
      </c>
    </row>
    <row r="429" spans="2:23" x14ac:dyDescent="0.3">
      <c r="B429" s="2">
        <v>41275</v>
      </c>
      <c r="C429" s="46">
        <v>0</v>
      </c>
      <c r="D429" s="46">
        <v>0.05</v>
      </c>
      <c r="E429" s="46">
        <v>8643.9359999999997</v>
      </c>
      <c r="F429" s="46">
        <v>0</v>
      </c>
      <c r="G429" s="46">
        <v>1893.4560000000001</v>
      </c>
      <c r="H429" s="46">
        <v>4226.2730000000001</v>
      </c>
      <c r="I429" s="46">
        <v>5538.6792999999998</v>
      </c>
      <c r="J429" s="46">
        <v>782.14499999999998</v>
      </c>
      <c r="K429" s="46">
        <v>43.14</v>
      </c>
      <c r="L429" s="46">
        <v>6.9450000000000003</v>
      </c>
      <c r="M429" s="46">
        <v>11977.592000000001</v>
      </c>
      <c r="N429" s="46">
        <f t="shared" si="9"/>
        <v>2736.9630000000002</v>
      </c>
      <c r="O429" s="46">
        <v>3.5009999999999999</v>
      </c>
      <c r="P429" s="46">
        <v>94.51</v>
      </c>
      <c r="Q429" s="46">
        <v>0</v>
      </c>
      <c r="R429" s="46">
        <v>255.89500000000001</v>
      </c>
      <c r="S429" s="46">
        <v>889.27499999999998</v>
      </c>
      <c r="T429" s="46">
        <v>702.04300000000001</v>
      </c>
      <c r="U429" s="46">
        <v>4.7960000000000003</v>
      </c>
      <c r="V429" s="46">
        <v>786.94299999999998</v>
      </c>
      <c r="W429" s="60">
        <f t="shared" si="8"/>
        <v>35849.179300000003</v>
      </c>
    </row>
    <row r="430" spans="2:23" x14ac:dyDescent="0.3">
      <c r="B430" s="2">
        <v>41306</v>
      </c>
      <c r="C430" s="45">
        <v>319.45400000000001</v>
      </c>
      <c r="D430" s="45">
        <v>3.56</v>
      </c>
      <c r="E430" s="45">
        <v>5449.8770000000004</v>
      </c>
      <c r="F430" s="45">
        <v>0</v>
      </c>
      <c r="G430" s="45">
        <v>1947.0309999999999</v>
      </c>
      <c r="H430" s="45">
        <v>4982.2550000000001</v>
      </c>
      <c r="I430" s="45">
        <v>5952.6255999999994</v>
      </c>
      <c r="J430" s="45">
        <v>186.577</v>
      </c>
      <c r="K430" s="45">
        <v>98.936000000000007</v>
      </c>
      <c r="L430" s="45">
        <v>0.86</v>
      </c>
      <c r="M430" s="45">
        <v>12383.499</v>
      </c>
      <c r="N430" s="45">
        <f t="shared" si="9"/>
        <v>19941.402000000002</v>
      </c>
      <c r="O430" s="45">
        <v>26.862000000000002</v>
      </c>
      <c r="P430" s="45">
        <v>102.10900000000001</v>
      </c>
      <c r="Q430" s="45">
        <v>0</v>
      </c>
      <c r="R430" s="45">
        <v>362.19800000000004</v>
      </c>
      <c r="S430" s="45">
        <v>8154.1940000000004</v>
      </c>
      <c r="T430" s="45">
        <v>394.96699999999998</v>
      </c>
      <c r="U430" s="45">
        <v>10530.091</v>
      </c>
      <c r="V430" s="45">
        <v>370.98099999999999</v>
      </c>
      <c r="W430" s="60">
        <f t="shared" si="8"/>
        <v>51266.0766</v>
      </c>
    </row>
    <row r="431" spans="2:23" x14ac:dyDescent="0.3">
      <c r="B431" s="2">
        <v>41334</v>
      </c>
      <c r="C431" s="45">
        <v>0</v>
      </c>
      <c r="D431" s="45">
        <v>0.06</v>
      </c>
      <c r="E431" s="45">
        <v>6767.4530000000004</v>
      </c>
      <c r="F431" s="45">
        <v>0</v>
      </c>
      <c r="G431" s="45">
        <v>1444.018</v>
      </c>
      <c r="H431" s="45">
        <v>4846.75</v>
      </c>
      <c r="I431" s="45">
        <v>5218.4551600000004</v>
      </c>
      <c r="J431" s="45">
        <v>169.334</v>
      </c>
      <c r="K431" s="45">
        <v>32.393999999999998</v>
      </c>
      <c r="L431" s="45">
        <v>0.14000000000000001</v>
      </c>
      <c r="M431" s="45">
        <v>12018.7</v>
      </c>
      <c r="N431" s="45">
        <f t="shared" si="9"/>
        <v>2909.6579999999999</v>
      </c>
      <c r="O431" s="45">
        <v>68.796000000000006</v>
      </c>
      <c r="P431" s="45">
        <v>124.09700000000001</v>
      </c>
      <c r="Q431" s="45">
        <v>0</v>
      </c>
      <c r="R431" s="45">
        <v>472.28500000000003</v>
      </c>
      <c r="S431" s="45">
        <v>1100.9449999999999</v>
      </c>
      <c r="T431" s="45">
        <v>491.59300000000002</v>
      </c>
      <c r="U431" s="45">
        <v>9.0999999999999998E-2</v>
      </c>
      <c r="V431" s="45">
        <v>651.851</v>
      </c>
      <c r="W431" s="60">
        <f t="shared" si="8"/>
        <v>33406.962160000003</v>
      </c>
    </row>
    <row r="432" spans="2:23" x14ac:dyDescent="0.3">
      <c r="B432" s="2">
        <v>41365</v>
      </c>
      <c r="C432" s="45">
        <v>0</v>
      </c>
      <c r="D432" s="45">
        <v>0</v>
      </c>
      <c r="E432" s="45">
        <v>7781.6239999999998</v>
      </c>
      <c r="F432" s="45">
        <v>0</v>
      </c>
      <c r="G432" s="45">
        <v>1435.356</v>
      </c>
      <c r="H432" s="45">
        <v>4536.9719999999998</v>
      </c>
      <c r="I432" s="45">
        <v>5750.9388799999997</v>
      </c>
      <c r="J432" s="45">
        <v>967.62200000000007</v>
      </c>
      <c r="K432" s="45">
        <v>19.753</v>
      </c>
      <c r="L432" s="45">
        <v>8</v>
      </c>
      <c r="M432" s="45">
        <v>11798.12</v>
      </c>
      <c r="N432" s="45">
        <f t="shared" si="9"/>
        <v>15546.072999999999</v>
      </c>
      <c r="O432" s="45">
        <v>11.632</v>
      </c>
      <c r="P432" s="45">
        <v>96.677999999999997</v>
      </c>
      <c r="Q432" s="45">
        <v>0</v>
      </c>
      <c r="R432" s="45">
        <v>513.29600000000005</v>
      </c>
      <c r="S432" s="45">
        <v>922.86900000000003</v>
      </c>
      <c r="T432" s="45">
        <v>882.452</v>
      </c>
      <c r="U432" s="45">
        <v>12776.177</v>
      </c>
      <c r="V432" s="45">
        <v>342.96899999999999</v>
      </c>
      <c r="W432" s="60">
        <f t="shared" si="8"/>
        <v>47844.458879999998</v>
      </c>
    </row>
    <row r="433" spans="2:23" x14ac:dyDescent="0.3">
      <c r="B433" s="2">
        <v>41395</v>
      </c>
      <c r="C433" s="45">
        <v>462.72200000000004</v>
      </c>
      <c r="D433" s="45">
        <v>0.23</v>
      </c>
      <c r="E433" s="45">
        <v>8101.5110000000004</v>
      </c>
      <c r="F433" s="45">
        <v>0</v>
      </c>
      <c r="G433" s="45">
        <v>1990.65</v>
      </c>
      <c r="H433" s="45">
        <v>4269.9710000000005</v>
      </c>
      <c r="I433" s="45">
        <v>6045.8982800000003</v>
      </c>
      <c r="J433" s="45">
        <v>1722.0989999999999</v>
      </c>
      <c r="K433" s="45">
        <v>65.540999999999997</v>
      </c>
      <c r="L433" s="45">
        <v>6.5720000000000001</v>
      </c>
      <c r="M433" s="45">
        <v>15571.57</v>
      </c>
      <c r="N433" s="45">
        <f t="shared" si="9"/>
        <v>4184.8250000000007</v>
      </c>
      <c r="O433" s="45">
        <v>33.738</v>
      </c>
      <c r="P433" s="45">
        <v>140.21</v>
      </c>
      <c r="Q433" s="45">
        <v>0</v>
      </c>
      <c r="R433" s="45">
        <v>719.66499999999996</v>
      </c>
      <c r="S433" s="45">
        <v>1337.2909999999999</v>
      </c>
      <c r="T433" s="45">
        <v>822.52700000000004</v>
      </c>
      <c r="U433" s="45">
        <v>4.2709999999999999</v>
      </c>
      <c r="V433" s="45">
        <v>1127.123</v>
      </c>
      <c r="W433" s="60">
        <f t="shared" si="8"/>
        <v>42421.58928</v>
      </c>
    </row>
    <row r="434" spans="2:23" x14ac:dyDescent="0.3">
      <c r="B434" s="2">
        <v>41426</v>
      </c>
      <c r="C434" s="45">
        <v>0</v>
      </c>
      <c r="D434" s="45">
        <v>0.47400000000000003</v>
      </c>
      <c r="E434" s="45">
        <v>6288.6270000000004</v>
      </c>
      <c r="F434" s="45">
        <v>0</v>
      </c>
      <c r="G434" s="45">
        <v>1651.3520000000001</v>
      </c>
      <c r="H434" s="45">
        <v>4263.0709999999999</v>
      </c>
      <c r="I434" s="45">
        <v>6072.4582</v>
      </c>
      <c r="J434" s="45">
        <v>1330.6320000000001</v>
      </c>
      <c r="K434" s="45">
        <v>26.834</v>
      </c>
      <c r="L434" s="45">
        <v>0</v>
      </c>
      <c r="M434" s="45">
        <v>12638.847</v>
      </c>
      <c r="N434" s="45">
        <f t="shared" si="9"/>
        <v>15994.784000000001</v>
      </c>
      <c r="O434" s="45">
        <v>9.9689999999999994</v>
      </c>
      <c r="P434" s="45">
        <v>151.988</v>
      </c>
      <c r="Q434" s="45">
        <v>0</v>
      </c>
      <c r="R434" s="45">
        <v>239.11199999999999</v>
      </c>
      <c r="S434" s="45">
        <v>976.91600000000005</v>
      </c>
      <c r="T434" s="45">
        <v>1491.5540000000001</v>
      </c>
      <c r="U434" s="45">
        <v>12637.845000000001</v>
      </c>
      <c r="V434" s="45">
        <v>487.40000000000003</v>
      </c>
      <c r="W434" s="60">
        <f t="shared" si="8"/>
        <v>48267.0792</v>
      </c>
    </row>
    <row r="435" spans="2:23" x14ac:dyDescent="0.3">
      <c r="B435" s="2">
        <v>41456</v>
      </c>
      <c r="C435" s="45">
        <v>0.09</v>
      </c>
      <c r="D435" s="45">
        <v>2.823</v>
      </c>
      <c r="E435" s="45">
        <v>12288.108</v>
      </c>
      <c r="F435" s="45">
        <v>0</v>
      </c>
      <c r="G435" s="45">
        <v>1305.8790000000001</v>
      </c>
      <c r="H435" s="45">
        <v>5801.1790000000001</v>
      </c>
      <c r="I435" s="45">
        <v>5376.1626999999999</v>
      </c>
      <c r="J435" s="45">
        <v>1177.8630000000001</v>
      </c>
      <c r="K435" s="45">
        <v>12.516</v>
      </c>
      <c r="L435" s="45">
        <v>0.22600000000000001</v>
      </c>
      <c r="M435" s="45">
        <v>13574.127</v>
      </c>
      <c r="N435" s="45">
        <f t="shared" si="9"/>
        <v>3471.4440000000004</v>
      </c>
      <c r="O435" s="45">
        <v>25.315999999999999</v>
      </c>
      <c r="P435" s="45">
        <v>129.94499999999999</v>
      </c>
      <c r="Q435" s="45">
        <v>0.02</v>
      </c>
      <c r="R435" s="45">
        <v>252.05600000000001</v>
      </c>
      <c r="S435" s="45">
        <v>819.23300000000006</v>
      </c>
      <c r="T435" s="45">
        <v>1438.1770000000001</v>
      </c>
      <c r="U435" s="45">
        <v>0.754</v>
      </c>
      <c r="V435" s="45">
        <v>805.94299999999998</v>
      </c>
      <c r="W435" s="60">
        <f t="shared" si="8"/>
        <v>43010.417700000005</v>
      </c>
    </row>
    <row r="436" spans="2:23" x14ac:dyDescent="0.3">
      <c r="B436" s="2">
        <v>41487</v>
      </c>
      <c r="C436" s="45">
        <v>2.1999999999999999E-2</v>
      </c>
      <c r="D436" s="45">
        <v>0</v>
      </c>
      <c r="E436" s="45">
        <v>5547.7910000000002</v>
      </c>
      <c r="F436" s="45">
        <v>0</v>
      </c>
      <c r="G436" s="45">
        <v>1638.5040000000001</v>
      </c>
      <c r="H436" s="45">
        <v>4221.7089999999998</v>
      </c>
      <c r="I436" s="45">
        <v>5475.9231999999993</v>
      </c>
      <c r="J436" s="45">
        <v>1238.8869999999999</v>
      </c>
      <c r="K436" s="45">
        <v>52.742000000000004</v>
      </c>
      <c r="L436" s="45">
        <v>0.36</v>
      </c>
      <c r="M436" s="45">
        <v>13440.285</v>
      </c>
      <c r="N436" s="45">
        <f t="shared" si="9"/>
        <v>16359.7</v>
      </c>
      <c r="O436" s="45">
        <v>38.965000000000003</v>
      </c>
      <c r="P436" s="45">
        <v>111.035</v>
      </c>
      <c r="Q436" s="45">
        <v>0</v>
      </c>
      <c r="R436" s="45">
        <v>594.43399999999997</v>
      </c>
      <c r="S436" s="45">
        <v>1435.154</v>
      </c>
      <c r="T436" s="45">
        <v>915.20699999999999</v>
      </c>
      <c r="U436" s="45">
        <v>12657.348</v>
      </c>
      <c r="V436" s="45">
        <v>607.55700000000002</v>
      </c>
      <c r="W436" s="60">
        <f t="shared" si="8"/>
        <v>47975.923199999997</v>
      </c>
    </row>
    <row r="437" spans="2:23" x14ac:dyDescent="0.3">
      <c r="B437" s="2">
        <v>41518</v>
      </c>
      <c r="C437" s="45">
        <v>0</v>
      </c>
      <c r="D437" s="45">
        <v>0</v>
      </c>
      <c r="E437" s="45">
        <v>7037.5969999999998</v>
      </c>
      <c r="F437" s="45">
        <v>0</v>
      </c>
      <c r="G437" s="45">
        <v>1400.771</v>
      </c>
      <c r="H437" s="45">
        <v>5614.4059999999999</v>
      </c>
      <c r="I437" s="45">
        <v>6440.0750800000005</v>
      </c>
      <c r="J437" s="45">
        <v>1577.48</v>
      </c>
      <c r="K437" s="45">
        <v>185.02</v>
      </c>
      <c r="L437" s="45">
        <v>0.23600000000000002</v>
      </c>
      <c r="M437" s="45">
        <v>14059.57</v>
      </c>
      <c r="N437" s="45">
        <f t="shared" si="9"/>
        <v>2520.4319999999998</v>
      </c>
      <c r="O437" s="45">
        <v>8.5220000000000002</v>
      </c>
      <c r="P437" s="45">
        <v>159.749</v>
      </c>
      <c r="Q437" s="45">
        <v>0</v>
      </c>
      <c r="R437" s="45">
        <v>379.19400000000002</v>
      </c>
      <c r="S437" s="45">
        <v>771.71100000000001</v>
      </c>
      <c r="T437" s="45">
        <v>590.72299999999996</v>
      </c>
      <c r="U437" s="45">
        <v>1.5030000000000001</v>
      </c>
      <c r="V437" s="45">
        <v>609.03</v>
      </c>
      <c r="W437" s="60">
        <f t="shared" si="8"/>
        <v>38835.587079999998</v>
      </c>
    </row>
    <row r="438" spans="2:23" x14ac:dyDescent="0.3">
      <c r="B438" s="2">
        <v>41548</v>
      </c>
      <c r="C438" s="45">
        <v>14796.439</v>
      </c>
      <c r="D438" s="45">
        <v>0.02</v>
      </c>
      <c r="E438" s="45">
        <v>8100.6549999999997</v>
      </c>
      <c r="F438" s="45">
        <v>0</v>
      </c>
      <c r="G438" s="45">
        <v>2072.038</v>
      </c>
      <c r="H438" s="45">
        <v>5631.9800000000005</v>
      </c>
      <c r="I438" s="45">
        <v>5842.8418000000001</v>
      </c>
      <c r="J438" s="45">
        <v>1610.1759999999999</v>
      </c>
      <c r="K438" s="45">
        <v>67.164000000000001</v>
      </c>
      <c r="L438" s="45">
        <v>1.756</v>
      </c>
      <c r="M438" s="45">
        <v>14724.288</v>
      </c>
      <c r="N438" s="45">
        <f t="shared" si="9"/>
        <v>3611.8460000000005</v>
      </c>
      <c r="O438" s="45">
        <v>0</v>
      </c>
      <c r="P438" s="45">
        <v>104.267</v>
      </c>
      <c r="Q438" s="45">
        <v>0</v>
      </c>
      <c r="R438" s="45">
        <v>453.06700000000001</v>
      </c>
      <c r="S438" s="45">
        <v>753.11300000000006</v>
      </c>
      <c r="T438" s="45">
        <v>2101.7580000000003</v>
      </c>
      <c r="U438" s="45">
        <v>2.8170000000000002</v>
      </c>
      <c r="V438" s="45">
        <v>196.82400000000001</v>
      </c>
      <c r="W438" s="60">
        <f t="shared" si="8"/>
        <v>56459.203799999996</v>
      </c>
    </row>
    <row r="439" spans="2:23" x14ac:dyDescent="0.3">
      <c r="B439" s="2">
        <v>41579</v>
      </c>
      <c r="C439" s="45">
        <v>370.11599999999999</v>
      </c>
      <c r="D439" s="45">
        <v>4.6349999999999998</v>
      </c>
      <c r="E439" s="45">
        <v>5362.5410000000002</v>
      </c>
      <c r="F439" s="45">
        <v>0</v>
      </c>
      <c r="G439" s="45">
        <v>2655.808</v>
      </c>
      <c r="H439" s="45">
        <v>5335.1540000000005</v>
      </c>
      <c r="I439" s="45">
        <v>6495.0999400000001</v>
      </c>
      <c r="J439" s="45">
        <v>1711.377</v>
      </c>
      <c r="K439" s="45">
        <v>89.757000000000005</v>
      </c>
      <c r="L439" s="45">
        <v>0.95000000000000007</v>
      </c>
      <c r="M439" s="45">
        <v>14421.452000000001</v>
      </c>
      <c r="N439" s="45">
        <f t="shared" si="9"/>
        <v>3596.0079999999998</v>
      </c>
      <c r="O439" s="45">
        <v>248.92400000000001</v>
      </c>
      <c r="P439" s="45">
        <v>393.83800000000002</v>
      </c>
      <c r="Q439" s="45">
        <v>4.63</v>
      </c>
      <c r="R439" s="45">
        <v>701.12099999999998</v>
      </c>
      <c r="S439" s="45">
        <v>1032.999</v>
      </c>
      <c r="T439" s="45">
        <v>894.21699999999998</v>
      </c>
      <c r="U439" s="45">
        <v>3.6859999999999999</v>
      </c>
      <c r="V439" s="45">
        <v>316.59300000000002</v>
      </c>
      <c r="W439" s="60">
        <f t="shared" si="8"/>
        <v>40042.89794000001</v>
      </c>
    </row>
    <row r="440" spans="2:23" x14ac:dyDescent="0.3">
      <c r="B440" s="2">
        <v>41609</v>
      </c>
      <c r="C440" s="45">
        <v>0</v>
      </c>
      <c r="D440" s="45">
        <v>4.4999999999999998E-2</v>
      </c>
      <c r="E440" s="45">
        <v>4760.6720000000005</v>
      </c>
      <c r="F440" s="45">
        <v>0</v>
      </c>
      <c r="G440" s="45">
        <v>741.63499999999999</v>
      </c>
      <c r="H440" s="45">
        <v>3960.4769999999999</v>
      </c>
      <c r="I440" s="45">
        <v>5347.3262799999993</v>
      </c>
      <c r="J440" s="45">
        <v>848.80200000000002</v>
      </c>
      <c r="K440" s="45">
        <v>64.231999999999999</v>
      </c>
      <c r="L440" s="45">
        <v>1.7</v>
      </c>
      <c r="M440" s="45">
        <v>14174.092000000001</v>
      </c>
      <c r="N440" s="45">
        <f t="shared" si="9"/>
        <v>5916.0919999999996</v>
      </c>
      <c r="O440" s="45">
        <v>55.874000000000002</v>
      </c>
      <c r="P440" s="45">
        <v>53.719000000000001</v>
      </c>
      <c r="Q440" s="45">
        <v>1.1000000000000001</v>
      </c>
      <c r="R440" s="45">
        <v>147.143</v>
      </c>
      <c r="S440" s="45">
        <v>2697.2820000000002</v>
      </c>
      <c r="T440" s="45">
        <v>2431.444</v>
      </c>
      <c r="U440" s="45">
        <v>5.9809999999999999</v>
      </c>
      <c r="V440" s="45">
        <v>523.54899999999998</v>
      </c>
      <c r="W440" s="60">
        <f t="shared" si="8"/>
        <v>35815.073279999997</v>
      </c>
    </row>
    <row r="441" spans="2:23" x14ac:dyDescent="0.3">
      <c r="B441" s="2">
        <v>41640</v>
      </c>
      <c r="C441" s="45">
        <v>0</v>
      </c>
      <c r="D441" s="45">
        <v>0</v>
      </c>
      <c r="E441" s="45">
        <v>4893.8739999999998</v>
      </c>
      <c r="F441" s="45">
        <v>0</v>
      </c>
      <c r="G441" s="45">
        <v>1755.454</v>
      </c>
      <c r="H441" s="45">
        <v>6143.5789999999997</v>
      </c>
      <c r="I441" s="45">
        <v>6266.6288400000003</v>
      </c>
      <c r="J441" s="45">
        <v>1501.204</v>
      </c>
      <c r="K441" s="45">
        <v>88.816000000000003</v>
      </c>
      <c r="L441" s="45">
        <v>4.33</v>
      </c>
      <c r="M441" s="45">
        <v>14658.659</v>
      </c>
      <c r="N441" s="45">
        <f t="shared" si="9"/>
        <v>2108.0369999999998</v>
      </c>
      <c r="O441" s="45">
        <v>4.234</v>
      </c>
      <c r="P441" s="45">
        <v>83.703000000000003</v>
      </c>
      <c r="Q441" s="45">
        <v>4.694</v>
      </c>
      <c r="R441" s="45">
        <v>413.65800000000002</v>
      </c>
      <c r="S441" s="45">
        <v>617.971</v>
      </c>
      <c r="T441" s="45">
        <v>689.41399999999999</v>
      </c>
      <c r="U441" s="45">
        <v>0.08</v>
      </c>
      <c r="V441" s="45">
        <v>294.28300000000002</v>
      </c>
      <c r="W441" s="60">
        <f t="shared" si="8"/>
        <v>37420.581839999999</v>
      </c>
    </row>
    <row r="442" spans="2:23" x14ac:dyDescent="0.3">
      <c r="B442" s="2">
        <v>41671</v>
      </c>
      <c r="C442" s="45">
        <v>7.8E-2</v>
      </c>
      <c r="D442" s="45">
        <v>0.02</v>
      </c>
      <c r="E442" s="45">
        <v>6457.7930000000006</v>
      </c>
      <c r="F442" s="45">
        <v>0</v>
      </c>
      <c r="G442" s="45">
        <v>1414.5430000000001</v>
      </c>
      <c r="H442" s="45">
        <v>7036.85</v>
      </c>
      <c r="I442" s="45">
        <v>6048.3316199999999</v>
      </c>
      <c r="J442" s="45">
        <v>1627.8150000000001</v>
      </c>
      <c r="K442" s="45">
        <v>34.244999999999997</v>
      </c>
      <c r="L442" s="45">
        <v>0.16</v>
      </c>
      <c r="M442" s="45">
        <v>13761.402</v>
      </c>
      <c r="N442" s="45">
        <f t="shared" si="9"/>
        <v>1955.8059999999998</v>
      </c>
      <c r="O442" s="45">
        <v>20.222000000000001</v>
      </c>
      <c r="P442" s="45">
        <v>138.655</v>
      </c>
      <c r="Q442" s="45">
        <v>0</v>
      </c>
      <c r="R442" s="45">
        <v>276.08199999999999</v>
      </c>
      <c r="S442" s="45">
        <v>457.81200000000001</v>
      </c>
      <c r="T442" s="45">
        <v>831.23300000000006</v>
      </c>
      <c r="U442" s="45">
        <v>6.2039999999999997</v>
      </c>
      <c r="V442" s="45">
        <v>225.59800000000001</v>
      </c>
      <c r="W442" s="60">
        <f t="shared" si="8"/>
        <v>38337.043619999997</v>
      </c>
    </row>
    <row r="443" spans="2:23" x14ac:dyDescent="0.3">
      <c r="B443" s="2">
        <v>41699</v>
      </c>
      <c r="C443" s="45">
        <v>0</v>
      </c>
      <c r="D443" s="45">
        <v>0.04</v>
      </c>
      <c r="E443" s="45">
        <v>6017.0290000000005</v>
      </c>
      <c r="F443" s="45">
        <v>0</v>
      </c>
      <c r="G443" s="45">
        <v>1582.6990000000001</v>
      </c>
      <c r="H443" s="45">
        <v>6080.4090000000006</v>
      </c>
      <c r="I443" s="45">
        <v>5985.6971199999998</v>
      </c>
      <c r="J443" s="45">
        <v>1480.694</v>
      </c>
      <c r="K443" s="45">
        <v>63.17</v>
      </c>
      <c r="L443" s="45">
        <v>5.8260000000000005</v>
      </c>
      <c r="M443" s="45">
        <v>13605.952000000001</v>
      </c>
      <c r="N443" s="45">
        <f t="shared" si="9"/>
        <v>10219.519999999999</v>
      </c>
      <c r="O443" s="45">
        <v>8.3510000000000009</v>
      </c>
      <c r="P443" s="45">
        <v>125.19</v>
      </c>
      <c r="Q443" s="45">
        <v>5.8049999999999997</v>
      </c>
      <c r="R443" s="45">
        <v>364.46899999999999</v>
      </c>
      <c r="S443" s="45">
        <v>2604.866</v>
      </c>
      <c r="T443" s="45">
        <v>678.17100000000005</v>
      </c>
      <c r="U443" s="45">
        <v>6148.893</v>
      </c>
      <c r="V443" s="45">
        <v>283.77500000000003</v>
      </c>
      <c r="W443" s="60">
        <f t="shared" si="8"/>
        <v>45041.036119999997</v>
      </c>
    </row>
    <row r="444" spans="2:23" x14ac:dyDescent="0.3">
      <c r="B444" s="2">
        <v>41730</v>
      </c>
      <c r="C444" s="45">
        <v>216.655</v>
      </c>
      <c r="D444" s="45">
        <v>0</v>
      </c>
      <c r="E444" s="45">
        <v>6446.9310000000005</v>
      </c>
      <c r="F444" s="45">
        <v>0</v>
      </c>
      <c r="G444" s="45">
        <v>1400.078</v>
      </c>
      <c r="H444" s="45">
        <v>5394.9629999999997</v>
      </c>
      <c r="I444" s="45">
        <v>5726.9502599999996</v>
      </c>
      <c r="J444" s="45">
        <v>1495.2360000000001</v>
      </c>
      <c r="K444" s="45">
        <v>48.291000000000004</v>
      </c>
      <c r="L444" s="45">
        <v>84.16</v>
      </c>
      <c r="M444" s="45">
        <v>12097.449000000001</v>
      </c>
      <c r="N444" s="45">
        <f t="shared" si="9"/>
        <v>11595.36</v>
      </c>
      <c r="O444" s="45">
        <v>11.781000000000001</v>
      </c>
      <c r="P444" s="45">
        <v>319.767</v>
      </c>
      <c r="Q444" s="45">
        <v>0</v>
      </c>
      <c r="R444" s="45">
        <v>242.31900000000002</v>
      </c>
      <c r="S444" s="45">
        <v>1621.6670000000001</v>
      </c>
      <c r="T444" s="45">
        <v>812.75599999999997</v>
      </c>
      <c r="U444" s="45">
        <v>6131.9229999999998</v>
      </c>
      <c r="V444" s="45">
        <v>2455.1469999999999</v>
      </c>
      <c r="W444" s="60">
        <f t="shared" si="8"/>
        <v>44506.073260000005</v>
      </c>
    </row>
    <row r="445" spans="2:23" x14ac:dyDescent="0.3">
      <c r="B445" s="2">
        <v>41760</v>
      </c>
      <c r="C445" s="45">
        <v>346.74099999999999</v>
      </c>
      <c r="D445" s="45">
        <v>0</v>
      </c>
      <c r="E445" s="45">
        <v>8158.4580000000005</v>
      </c>
      <c r="F445" s="45">
        <v>0</v>
      </c>
      <c r="G445" s="45">
        <v>1935.48</v>
      </c>
      <c r="H445" s="45">
        <v>4817.7370000000001</v>
      </c>
      <c r="I445" s="45">
        <v>5709.3937599999999</v>
      </c>
      <c r="J445" s="45">
        <v>1654.357</v>
      </c>
      <c r="K445" s="45">
        <v>33.423000000000002</v>
      </c>
      <c r="L445" s="45">
        <v>2.36</v>
      </c>
      <c r="M445" s="45">
        <v>15036.352000000001</v>
      </c>
      <c r="N445" s="45">
        <f t="shared" si="9"/>
        <v>9538.6880000000001</v>
      </c>
      <c r="O445" s="45">
        <v>14.763</v>
      </c>
      <c r="P445" s="45">
        <v>127.721</v>
      </c>
      <c r="Q445" s="45">
        <v>0.4</v>
      </c>
      <c r="R445" s="45">
        <v>451.709</v>
      </c>
      <c r="S445" s="45">
        <v>858.90800000000002</v>
      </c>
      <c r="T445" s="45">
        <v>1555.277</v>
      </c>
      <c r="U445" s="45">
        <v>6160.4310000000005</v>
      </c>
      <c r="V445" s="45">
        <v>369.47899999999998</v>
      </c>
      <c r="W445" s="60">
        <f t="shared" si="8"/>
        <v>47232.989760000004</v>
      </c>
    </row>
    <row r="446" spans="2:23" x14ac:dyDescent="0.3">
      <c r="B446" s="2">
        <v>41791</v>
      </c>
      <c r="C446" s="45">
        <v>369.55599999999998</v>
      </c>
      <c r="D446" s="45">
        <v>0</v>
      </c>
      <c r="E446" s="45">
        <v>7204.0280000000002</v>
      </c>
      <c r="F446" s="45">
        <v>0</v>
      </c>
      <c r="G446" s="45">
        <v>1594.961</v>
      </c>
      <c r="H446" s="45">
        <v>3920.0120000000002</v>
      </c>
      <c r="I446" s="45">
        <v>4796.9257000000007</v>
      </c>
      <c r="J446" s="45">
        <v>1209.337</v>
      </c>
      <c r="K446" s="45">
        <v>52.559000000000005</v>
      </c>
      <c r="L446" s="45">
        <v>0</v>
      </c>
      <c r="M446" s="45">
        <v>14541.463</v>
      </c>
      <c r="N446" s="45">
        <f t="shared" si="9"/>
        <v>3310.741</v>
      </c>
      <c r="O446" s="45">
        <v>16.286999999999999</v>
      </c>
      <c r="P446" s="45">
        <v>140.64500000000001</v>
      </c>
      <c r="Q446" s="45">
        <v>0.4</v>
      </c>
      <c r="R446" s="45">
        <v>473.54399999999998</v>
      </c>
      <c r="S446" s="45">
        <v>1442.307</v>
      </c>
      <c r="T446" s="45">
        <v>599.54499999999996</v>
      </c>
      <c r="U446" s="45">
        <v>0.18</v>
      </c>
      <c r="V446" s="45">
        <v>637.83299999999997</v>
      </c>
      <c r="W446" s="60">
        <f t="shared" si="8"/>
        <v>36999.582700000006</v>
      </c>
    </row>
    <row r="447" spans="2:23" x14ac:dyDescent="0.3">
      <c r="B447" s="2">
        <v>41821</v>
      </c>
      <c r="C447" s="45">
        <v>0</v>
      </c>
      <c r="D447" s="45">
        <v>7.8150000000000004</v>
      </c>
      <c r="E447" s="45">
        <v>7068.0529999999999</v>
      </c>
      <c r="F447" s="45">
        <v>0</v>
      </c>
      <c r="G447" s="45">
        <v>1877.08</v>
      </c>
      <c r="H447" s="45">
        <v>4767.5240000000003</v>
      </c>
      <c r="I447" s="45">
        <v>6894.9334200000003</v>
      </c>
      <c r="J447" s="45">
        <v>846.572</v>
      </c>
      <c r="K447" s="45">
        <v>38.012999999999998</v>
      </c>
      <c r="L447" s="45">
        <v>1.1000000000000001</v>
      </c>
      <c r="M447" s="45">
        <v>17046.710999999999</v>
      </c>
      <c r="N447" s="45">
        <f t="shared" si="9"/>
        <v>10518.566000000001</v>
      </c>
      <c r="O447" s="45">
        <v>130.684</v>
      </c>
      <c r="P447" s="45">
        <v>164.27199999999999</v>
      </c>
      <c r="Q447" s="45">
        <v>0</v>
      </c>
      <c r="R447" s="45">
        <v>365.47399999999999</v>
      </c>
      <c r="S447" s="45">
        <v>1052.386</v>
      </c>
      <c r="T447" s="45">
        <v>1265.047</v>
      </c>
      <c r="U447" s="45">
        <v>6192.2359999999999</v>
      </c>
      <c r="V447" s="45">
        <v>1348.4670000000001</v>
      </c>
      <c r="W447" s="60">
        <f t="shared" si="8"/>
        <v>49066.367420000002</v>
      </c>
    </row>
    <row r="448" spans="2:23" x14ac:dyDescent="0.3">
      <c r="B448" s="2">
        <v>41852</v>
      </c>
      <c r="C448" s="45">
        <v>0</v>
      </c>
      <c r="D448" s="45">
        <v>7.0659999999999998</v>
      </c>
      <c r="E448" s="45">
        <v>6918.9840000000004</v>
      </c>
      <c r="F448" s="45">
        <v>0</v>
      </c>
      <c r="G448" s="45">
        <v>1332.3240000000001</v>
      </c>
      <c r="H448" s="45">
        <v>3760.7849999999999</v>
      </c>
      <c r="I448" s="45">
        <v>5007.5554000000002</v>
      </c>
      <c r="J448" s="45">
        <v>1306.6890000000001</v>
      </c>
      <c r="K448" s="45">
        <v>22.675000000000001</v>
      </c>
      <c r="L448" s="45">
        <v>0</v>
      </c>
      <c r="M448" s="45">
        <v>8067.4009999999998</v>
      </c>
      <c r="N448" s="45">
        <f t="shared" si="9"/>
        <v>17539.897000000001</v>
      </c>
      <c r="O448" s="45">
        <v>131.26400000000001</v>
      </c>
      <c r="P448" s="45">
        <v>213.48600000000002</v>
      </c>
      <c r="Q448" s="45">
        <v>7.13</v>
      </c>
      <c r="R448" s="45">
        <v>228.899</v>
      </c>
      <c r="S448" s="45">
        <v>15606.622000000001</v>
      </c>
      <c r="T448" s="45">
        <v>738.26800000000003</v>
      </c>
      <c r="U448" s="45">
        <v>15.25</v>
      </c>
      <c r="V448" s="45">
        <v>598.97800000000007</v>
      </c>
      <c r="W448" s="60">
        <f t="shared" si="8"/>
        <v>43963.376399999994</v>
      </c>
    </row>
    <row r="449" spans="2:23" x14ac:dyDescent="0.3">
      <c r="B449" s="2">
        <v>41883</v>
      </c>
      <c r="C449" s="45">
        <v>0</v>
      </c>
      <c r="D449" s="45">
        <v>1.4999999999999999E-2</v>
      </c>
      <c r="E449" s="45">
        <v>7669.7570000000005</v>
      </c>
      <c r="F449" s="45">
        <v>0</v>
      </c>
      <c r="G449" s="45">
        <v>1564.501</v>
      </c>
      <c r="H449" s="45">
        <v>5952.4279999999999</v>
      </c>
      <c r="I449" s="45">
        <v>7580.9083600000004</v>
      </c>
      <c r="J449" s="45">
        <v>1484.8879999999999</v>
      </c>
      <c r="K449" s="45">
        <v>10.567</v>
      </c>
      <c r="L449" s="45">
        <v>0</v>
      </c>
      <c r="M449" s="45">
        <v>13858.295</v>
      </c>
      <c r="N449" s="45">
        <f t="shared" si="9"/>
        <v>5506.7550000000001</v>
      </c>
      <c r="O449" s="45">
        <v>83.795000000000002</v>
      </c>
      <c r="P449" s="45">
        <v>116.398</v>
      </c>
      <c r="Q449" s="45">
        <v>0</v>
      </c>
      <c r="R449" s="45">
        <v>389.34000000000003</v>
      </c>
      <c r="S449" s="45">
        <v>1783.279</v>
      </c>
      <c r="T449" s="45">
        <v>2747.2690000000002</v>
      </c>
      <c r="U449" s="45">
        <v>2.8319999999999999</v>
      </c>
      <c r="V449" s="45">
        <v>383.84199999999998</v>
      </c>
      <c r="W449" s="60">
        <f t="shared" si="8"/>
        <v>43628.11436</v>
      </c>
    </row>
    <row r="450" spans="2:23" x14ac:dyDescent="0.3">
      <c r="B450" s="2">
        <v>41913</v>
      </c>
      <c r="C450" s="45">
        <v>17179.876</v>
      </c>
      <c r="D450" s="45">
        <v>0.09</v>
      </c>
      <c r="E450" s="45">
        <v>6224.8180000000002</v>
      </c>
      <c r="F450" s="45">
        <v>0</v>
      </c>
      <c r="G450" s="45">
        <v>2384.7820000000002</v>
      </c>
      <c r="H450" s="45">
        <v>5860.3779999999997</v>
      </c>
      <c r="I450" s="45">
        <v>6488.1069200000002</v>
      </c>
      <c r="J450" s="45">
        <v>1798.345</v>
      </c>
      <c r="K450" s="45">
        <v>9.3520000000000003</v>
      </c>
      <c r="L450" s="45">
        <v>0.04</v>
      </c>
      <c r="M450" s="45">
        <v>10997.594999999999</v>
      </c>
      <c r="N450" s="45">
        <f t="shared" si="9"/>
        <v>7777.8549999999996</v>
      </c>
      <c r="O450" s="45">
        <v>124.869</v>
      </c>
      <c r="P450" s="45">
        <v>124.178</v>
      </c>
      <c r="Q450" s="45">
        <v>0</v>
      </c>
      <c r="R450" s="45">
        <v>519.16</v>
      </c>
      <c r="S450" s="45">
        <v>1187.5360000000001</v>
      </c>
      <c r="T450" s="45">
        <v>649.26099999999997</v>
      </c>
      <c r="U450" s="45">
        <v>4858.9449999999997</v>
      </c>
      <c r="V450" s="45">
        <v>313.90600000000001</v>
      </c>
      <c r="W450" s="60">
        <f t="shared" si="8"/>
        <v>58721.23792</v>
      </c>
    </row>
    <row r="451" spans="2:23" x14ac:dyDescent="0.3">
      <c r="B451" s="2">
        <v>41944</v>
      </c>
      <c r="C451" s="45">
        <v>0</v>
      </c>
      <c r="D451" s="45">
        <v>1.4999999999999999E-2</v>
      </c>
      <c r="E451" s="45">
        <v>6926.2759999999998</v>
      </c>
      <c r="F451" s="45">
        <v>0</v>
      </c>
      <c r="G451" s="45">
        <v>1815.518</v>
      </c>
      <c r="H451" s="45">
        <v>6302.9580000000005</v>
      </c>
      <c r="I451" s="45">
        <v>8106.9259000000002</v>
      </c>
      <c r="J451" s="45">
        <v>1286.364</v>
      </c>
      <c r="K451" s="45">
        <v>9.8330000000000002</v>
      </c>
      <c r="L451" s="45">
        <v>0.24099999999999999</v>
      </c>
      <c r="M451" s="45">
        <v>19955.837</v>
      </c>
      <c r="N451" s="45">
        <f t="shared" si="9"/>
        <v>16393.352999999999</v>
      </c>
      <c r="O451" s="45">
        <v>81.682000000000002</v>
      </c>
      <c r="P451" s="45">
        <v>80.322000000000003</v>
      </c>
      <c r="Q451" s="45">
        <v>0.15</v>
      </c>
      <c r="R451" s="45">
        <v>449.60500000000002</v>
      </c>
      <c r="S451" s="45">
        <v>821.17000000000007</v>
      </c>
      <c r="T451" s="45">
        <v>1879.239</v>
      </c>
      <c r="U451" s="45">
        <v>12449.677</v>
      </c>
      <c r="V451" s="45">
        <v>631.50800000000004</v>
      </c>
      <c r="W451" s="60">
        <f t="shared" si="8"/>
        <v>60797.320900000006</v>
      </c>
    </row>
    <row r="452" spans="2:23" x14ac:dyDescent="0.3">
      <c r="B452" s="2">
        <v>41974</v>
      </c>
      <c r="C452" s="45">
        <v>0</v>
      </c>
      <c r="D452" s="45">
        <v>8.5459999999999994</v>
      </c>
      <c r="E452" s="45">
        <v>4741.2160000000003</v>
      </c>
      <c r="F452" s="45">
        <v>0</v>
      </c>
      <c r="G452" s="45">
        <v>1318.066</v>
      </c>
      <c r="H452" s="45">
        <v>3541.3760000000002</v>
      </c>
      <c r="I452" s="45">
        <v>4994.0520999999999</v>
      </c>
      <c r="J452" s="45">
        <v>941.87</v>
      </c>
      <c r="K452" s="45">
        <v>15.188000000000001</v>
      </c>
      <c r="L452" s="45">
        <v>0.11</v>
      </c>
      <c r="M452" s="45">
        <v>10402.526</v>
      </c>
      <c r="N452" s="45">
        <f t="shared" si="9"/>
        <v>7715.3490000000002</v>
      </c>
      <c r="O452" s="45">
        <v>218.01900000000001</v>
      </c>
      <c r="P452" s="45">
        <v>88.459000000000003</v>
      </c>
      <c r="Q452" s="45">
        <v>0.15</v>
      </c>
      <c r="R452" s="45">
        <v>258.16899999999998</v>
      </c>
      <c r="S452" s="45">
        <v>1083.6759999999999</v>
      </c>
      <c r="T452" s="45">
        <v>889.40100000000007</v>
      </c>
      <c r="U452" s="45">
        <v>4776.9620000000004</v>
      </c>
      <c r="V452" s="45">
        <v>400.51300000000003</v>
      </c>
      <c r="W452" s="60">
        <f t="shared" si="8"/>
        <v>33678.299100000004</v>
      </c>
    </row>
    <row r="453" spans="2:23" x14ac:dyDescent="0.3">
      <c r="B453" s="2">
        <v>42005</v>
      </c>
      <c r="C453" s="45">
        <v>0</v>
      </c>
      <c r="D453" s="45">
        <v>0</v>
      </c>
      <c r="E453" s="45">
        <v>6506.5029999999997</v>
      </c>
      <c r="F453" s="45">
        <v>0</v>
      </c>
      <c r="G453" s="45">
        <v>1333.326</v>
      </c>
      <c r="H453" s="45">
        <v>4559.7820000000002</v>
      </c>
      <c r="I453" s="45">
        <v>6040.9264599999997</v>
      </c>
      <c r="J453" s="45">
        <v>1547.076</v>
      </c>
      <c r="K453" s="45">
        <v>49.858000000000004</v>
      </c>
      <c r="L453" s="45">
        <v>40.44</v>
      </c>
      <c r="M453" s="45">
        <v>13037.014000000001</v>
      </c>
      <c r="N453" s="45">
        <f t="shared" si="9"/>
        <v>5251.5140000000001</v>
      </c>
      <c r="O453" s="45">
        <v>555.96699999999998</v>
      </c>
      <c r="P453" s="45">
        <v>102.396</v>
      </c>
      <c r="Q453" s="45">
        <v>0</v>
      </c>
      <c r="R453" s="45">
        <v>329.3</v>
      </c>
      <c r="S453" s="45">
        <v>851.75700000000006</v>
      </c>
      <c r="T453" s="45">
        <v>631.64400000000001</v>
      </c>
      <c r="U453" s="45">
        <v>2459.4740000000002</v>
      </c>
      <c r="V453" s="45">
        <v>320.976</v>
      </c>
      <c r="W453" s="60">
        <f t="shared" si="8"/>
        <v>38366.439460000001</v>
      </c>
    </row>
    <row r="454" spans="2:23" x14ac:dyDescent="0.3">
      <c r="B454" s="2">
        <v>42036</v>
      </c>
      <c r="C454" s="45">
        <v>188.54500000000002</v>
      </c>
      <c r="D454" s="45">
        <v>0.155</v>
      </c>
      <c r="E454" s="45">
        <v>4857.6679999999997</v>
      </c>
      <c r="F454" s="45">
        <v>0</v>
      </c>
      <c r="G454" s="45">
        <v>1622.163</v>
      </c>
      <c r="H454" s="45">
        <v>3889.9760000000001</v>
      </c>
      <c r="I454" s="45">
        <v>6400.64408</v>
      </c>
      <c r="J454" s="45">
        <v>1648.51</v>
      </c>
      <c r="K454" s="45">
        <v>33.704999999999998</v>
      </c>
      <c r="L454" s="45">
        <v>0.5</v>
      </c>
      <c r="M454" s="45">
        <v>15062.474</v>
      </c>
      <c r="N454" s="45">
        <f t="shared" si="9"/>
        <v>2251.8649999999998</v>
      </c>
      <c r="O454" s="45">
        <v>226.94200000000001</v>
      </c>
      <c r="P454" s="45">
        <v>131.35499999999999</v>
      </c>
      <c r="Q454" s="45">
        <v>0</v>
      </c>
      <c r="R454" s="45">
        <v>252.31800000000001</v>
      </c>
      <c r="S454" s="45">
        <v>594.46799999999996</v>
      </c>
      <c r="T454" s="45">
        <v>840.79200000000003</v>
      </c>
      <c r="U454" s="45">
        <v>1.2310000000000001</v>
      </c>
      <c r="V454" s="45">
        <v>204.75900000000001</v>
      </c>
      <c r="W454" s="60">
        <f t="shared" si="8"/>
        <v>35956.20508</v>
      </c>
    </row>
    <row r="455" spans="2:23" x14ac:dyDescent="0.3">
      <c r="B455" s="2">
        <v>42064</v>
      </c>
      <c r="C455" s="45">
        <v>0</v>
      </c>
      <c r="D455" s="45">
        <v>0</v>
      </c>
      <c r="E455" s="45">
        <v>6849.3810000000003</v>
      </c>
      <c r="F455" s="45">
        <v>0</v>
      </c>
      <c r="G455" s="45">
        <v>1465.9940000000001</v>
      </c>
      <c r="H455" s="45">
        <v>5043.5510000000004</v>
      </c>
      <c r="I455" s="45">
        <v>5629.2057999999997</v>
      </c>
      <c r="J455" s="45">
        <v>1653.04</v>
      </c>
      <c r="K455" s="45">
        <v>24.076000000000001</v>
      </c>
      <c r="L455" s="45">
        <v>1.33</v>
      </c>
      <c r="M455" s="45">
        <v>14471.595000000001</v>
      </c>
      <c r="N455" s="45">
        <f t="shared" si="9"/>
        <v>7326.603000000001</v>
      </c>
      <c r="O455" s="45">
        <v>639.99800000000005</v>
      </c>
      <c r="P455" s="45">
        <v>83.655000000000001</v>
      </c>
      <c r="Q455" s="45">
        <v>0</v>
      </c>
      <c r="R455" s="45">
        <v>377.05099999999999</v>
      </c>
      <c r="S455" s="45">
        <v>630.57500000000005</v>
      </c>
      <c r="T455" s="45">
        <v>1833.164</v>
      </c>
      <c r="U455" s="45">
        <v>3112.1680000000001</v>
      </c>
      <c r="V455" s="45">
        <v>649.99199999999996</v>
      </c>
      <c r="W455" s="60">
        <f t="shared" si="8"/>
        <v>42464.775800000003</v>
      </c>
    </row>
    <row r="456" spans="2:23" x14ac:dyDescent="0.3">
      <c r="B456" s="2">
        <v>42095</v>
      </c>
      <c r="C456" s="45">
        <v>0</v>
      </c>
      <c r="D456" s="45">
        <v>0</v>
      </c>
      <c r="E456" s="45">
        <v>6054.7030000000004</v>
      </c>
      <c r="F456" s="45">
        <v>0</v>
      </c>
      <c r="G456" s="45">
        <v>1601.894</v>
      </c>
      <c r="H456" s="45">
        <v>4617.9539999999997</v>
      </c>
      <c r="I456" s="45">
        <v>4767.5938600000009</v>
      </c>
      <c r="J456" s="45">
        <v>1710.796</v>
      </c>
      <c r="K456" s="45">
        <v>70.534999999999997</v>
      </c>
      <c r="L456" s="45">
        <v>0</v>
      </c>
      <c r="M456" s="45">
        <v>10860.428</v>
      </c>
      <c r="N456" s="45">
        <f t="shared" si="9"/>
        <v>3070.7519999999995</v>
      </c>
      <c r="O456" s="45">
        <v>269.14800000000002</v>
      </c>
      <c r="P456" s="45">
        <v>74.948000000000008</v>
      </c>
      <c r="Q456" s="45">
        <v>0</v>
      </c>
      <c r="R456" s="45">
        <v>384.77199999999999</v>
      </c>
      <c r="S456" s="45">
        <v>1330.117</v>
      </c>
      <c r="T456" s="45">
        <v>750.25599999999997</v>
      </c>
      <c r="U456" s="45">
        <v>1.57</v>
      </c>
      <c r="V456" s="45">
        <v>259.94100000000003</v>
      </c>
      <c r="W456" s="60">
        <f t="shared" si="8"/>
        <v>32754.655859999999</v>
      </c>
    </row>
    <row r="457" spans="2:23" x14ac:dyDescent="0.3">
      <c r="B457" s="2">
        <v>42125</v>
      </c>
      <c r="C457" s="45">
        <v>327.08600000000001</v>
      </c>
      <c r="D457" s="45">
        <v>0.08</v>
      </c>
      <c r="E457" s="45">
        <v>8319.2010000000009</v>
      </c>
      <c r="F457" s="45">
        <v>0</v>
      </c>
      <c r="G457" s="45">
        <v>1750.6790000000001</v>
      </c>
      <c r="H457" s="45">
        <v>4314.5740000000005</v>
      </c>
      <c r="I457" s="45">
        <v>5328.0044400000006</v>
      </c>
      <c r="J457" s="45">
        <v>1655.3</v>
      </c>
      <c r="K457" s="45">
        <v>51.573999999999998</v>
      </c>
      <c r="L457" s="45">
        <v>0.44400000000000001</v>
      </c>
      <c r="M457" s="45">
        <v>12493.01</v>
      </c>
      <c r="N457" s="45">
        <f t="shared" si="9"/>
        <v>7276.4340000000002</v>
      </c>
      <c r="O457" s="45">
        <v>574.35800000000006</v>
      </c>
      <c r="P457" s="45">
        <v>168.87800000000001</v>
      </c>
      <c r="Q457" s="45">
        <v>0</v>
      </c>
      <c r="R457" s="45">
        <v>404.28300000000002</v>
      </c>
      <c r="S457" s="45">
        <v>1130.2719999999999</v>
      </c>
      <c r="T457" s="45">
        <v>757.94500000000005</v>
      </c>
      <c r="U457" s="45">
        <v>3764.4990000000003</v>
      </c>
      <c r="V457" s="45">
        <v>476.19900000000001</v>
      </c>
      <c r="W457" s="60">
        <f t="shared" si="8"/>
        <v>41516.386440000002</v>
      </c>
    </row>
    <row r="458" spans="2:23" x14ac:dyDescent="0.3">
      <c r="B458" s="2">
        <v>42156</v>
      </c>
      <c r="C458" s="45">
        <v>0</v>
      </c>
      <c r="D458" s="45">
        <v>1.0780000000000001</v>
      </c>
      <c r="E458" s="45">
        <v>8400.43</v>
      </c>
      <c r="F458" s="45">
        <v>0</v>
      </c>
      <c r="G458" s="45">
        <v>1417.079</v>
      </c>
      <c r="H458" s="45">
        <v>5431.8119999999999</v>
      </c>
      <c r="I458" s="45">
        <v>7872.9036400000005</v>
      </c>
      <c r="J458" s="45">
        <v>1306.74</v>
      </c>
      <c r="K458" s="45">
        <v>38.222000000000001</v>
      </c>
      <c r="L458" s="45">
        <v>0.33</v>
      </c>
      <c r="M458" s="45">
        <v>12039.214</v>
      </c>
      <c r="N458" s="45">
        <f t="shared" si="9"/>
        <v>6381.35</v>
      </c>
      <c r="O458" s="45">
        <v>91.138999999999996</v>
      </c>
      <c r="P458" s="45">
        <v>159.82400000000001</v>
      </c>
      <c r="Q458" s="45">
        <v>0</v>
      </c>
      <c r="R458" s="45">
        <v>344.03000000000003</v>
      </c>
      <c r="S458" s="45">
        <v>804.72699999999998</v>
      </c>
      <c r="T458" s="45">
        <v>824.68200000000002</v>
      </c>
      <c r="U458" s="45">
        <v>3583.884</v>
      </c>
      <c r="V458" s="45">
        <v>573.06399999999996</v>
      </c>
      <c r="W458" s="60">
        <f t="shared" si="8"/>
        <v>42889.158640000001</v>
      </c>
    </row>
    <row r="459" spans="2:23" x14ac:dyDescent="0.3">
      <c r="B459" s="2">
        <v>42186</v>
      </c>
      <c r="C459" s="45">
        <v>0</v>
      </c>
      <c r="D459" s="45">
        <v>7.0280000000000005</v>
      </c>
      <c r="E459" s="45">
        <v>8234.0619999999999</v>
      </c>
      <c r="F459" s="45">
        <v>0</v>
      </c>
      <c r="G459" s="45">
        <v>1334.278</v>
      </c>
      <c r="H459" s="45">
        <v>4015.0630000000001</v>
      </c>
      <c r="I459" s="45">
        <v>6170.4483799999998</v>
      </c>
      <c r="J459" s="45">
        <v>1358.5440000000001</v>
      </c>
      <c r="K459" s="45">
        <v>6.8170000000000002</v>
      </c>
      <c r="L459" s="45">
        <v>4.01</v>
      </c>
      <c r="M459" s="45">
        <v>20542.727999999999</v>
      </c>
      <c r="N459" s="45">
        <f t="shared" si="9"/>
        <v>7320.0770000000002</v>
      </c>
      <c r="O459" s="45">
        <v>307.14600000000002</v>
      </c>
      <c r="P459" s="45">
        <v>125.224</v>
      </c>
      <c r="Q459" s="45">
        <v>0</v>
      </c>
      <c r="R459" s="45">
        <v>361.92500000000001</v>
      </c>
      <c r="S459" s="45">
        <v>1001.825</v>
      </c>
      <c r="T459" s="45">
        <v>934.25599999999997</v>
      </c>
      <c r="U459" s="45">
        <v>3247.1350000000002</v>
      </c>
      <c r="V459" s="45">
        <v>1342.566</v>
      </c>
      <c r="W459" s="60">
        <f t="shared" ref="W459:W522" si="10">SUM(C459:N459)</f>
        <v>48993.055379999998</v>
      </c>
    </row>
    <row r="460" spans="2:23" x14ac:dyDescent="0.3">
      <c r="B460" s="2">
        <v>42217</v>
      </c>
      <c r="C460" s="45">
        <v>1300.567</v>
      </c>
      <c r="D460" s="45">
        <v>2.5670000000000002</v>
      </c>
      <c r="E460" s="45">
        <v>6093.9059999999999</v>
      </c>
      <c r="F460" s="45">
        <v>0</v>
      </c>
      <c r="G460" s="45">
        <v>1506.8700000000001</v>
      </c>
      <c r="H460" s="45">
        <v>4771.7380000000003</v>
      </c>
      <c r="I460" s="45">
        <v>4481.7600400000001</v>
      </c>
      <c r="J460" s="45">
        <v>1058.2950000000001</v>
      </c>
      <c r="K460" s="45">
        <v>11.154999999999999</v>
      </c>
      <c r="L460" s="45">
        <v>1.5250000000000001</v>
      </c>
      <c r="M460" s="45">
        <v>14185.345000000001</v>
      </c>
      <c r="N460" s="45">
        <f t="shared" si="9"/>
        <v>7072.0129999999999</v>
      </c>
      <c r="O460" s="45">
        <v>185.59</v>
      </c>
      <c r="P460" s="45">
        <v>121.29</v>
      </c>
      <c r="Q460" s="45">
        <v>0</v>
      </c>
      <c r="R460" s="45">
        <v>274.85300000000001</v>
      </c>
      <c r="S460" s="45">
        <v>1460.702</v>
      </c>
      <c r="T460" s="45">
        <v>813.59</v>
      </c>
      <c r="U460" s="45">
        <v>2788.607</v>
      </c>
      <c r="V460" s="45">
        <v>1427.3810000000001</v>
      </c>
      <c r="W460" s="60">
        <f t="shared" si="10"/>
        <v>40485.741040000001</v>
      </c>
    </row>
    <row r="461" spans="2:23" x14ac:dyDescent="0.3">
      <c r="B461" s="2">
        <v>42248</v>
      </c>
      <c r="C461" s="45">
        <v>0</v>
      </c>
      <c r="D461" s="45">
        <v>0</v>
      </c>
      <c r="E461" s="45">
        <v>7256.366</v>
      </c>
      <c r="F461" s="45">
        <v>0</v>
      </c>
      <c r="G461" s="45">
        <v>1461.93</v>
      </c>
      <c r="H461" s="45">
        <v>5780.8580000000002</v>
      </c>
      <c r="I461" s="45">
        <v>5814.3651600000003</v>
      </c>
      <c r="J461" s="45">
        <v>1530.9080000000001</v>
      </c>
      <c r="K461" s="45">
        <v>7.4060000000000006</v>
      </c>
      <c r="L461" s="45">
        <v>0.67</v>
      </c>
      <c r="M461" s="45">
        <v>12832.234</v>
      </c>
      <c r="N461" s="45">
        <f t="shared" si="9"/>
        <v>6869.5969999999998</v>
      </c>
      <c r="O461" s="45">
        <v>292.60000000000002</v>
      </c>
      <c r="P461" s="45">
        <v>120.06700000000001</v>
      </c>
      <c r="Q461" s="45">
        <v>0.2</v>
      </c>
      <c r="R461" s="45">
        <v>525.07900000000006</v>
      </c>
      <c r="S461" s="45">
        <v>1416.605</v>
      </c>
      <c r="T461" s="45">
        <v>713.49</v>
      </c>
      <c r="U461" s="45">
        <v>2754.4850000000001</v>
      </c>
      <c r="V461" s="45">
        <v>1047.0709999999999</v>
      </c>
      <c r="W461" s="60">
        <f t="shared" si="10"/>
        <v>41554.334159999999</v>
      </c>
    </row>
    <row r="462" spans="2:23" x14ac:dyDescent="0.3">
      <c r="B462" s="2">
        <v>42278</v>
      </c>
      <c r="C462" s="45">
        <v>185.40700000000001</v>
      </c>
      <c r="D462" s="45">
        <v>1.917</v>
      </c>
      <c r="E462" s="45">
        <v>5103.5560000000005</v>
      </c>
      <c r="F462" s="45">
        <v>0</v>
      </c>
      <c r="G462" s="45">
        <v>1969.896</v>
      </c>
      <c r="H462" s="45">
        <v>5353.1050000000005</v>
      </c>
      <c r="I462" s="45">
        <v>8386.5368600000002</v>
      </c>
      <c r="J462" s="45">
        <v>1284.345</v>
      </c>
      <c r="K462" s="45">
        <v>8.1029999999999998</v>
      </c>
      <c r="L462" s="45">
        <v>0</v>
      </c>
      <c r="M462" s="45">
        <v>16540.617000000002</v>
      </c>
      <c r="N462" s="45">
        <f t="shared" si="9"/>
        <v>2551.1260000000002</v>
      </c>
      <c r="O462" s="45">
        <v>159.786</v>
      </c>
      <c r="P462" s="45">
        <v>184.726</v>
      </c>
      <c r="Q462" s="45">
        <v>4.0000000000000001E-3</v>
      </c>
      <c r="R462" s="45">
        <v>496.30400000000003</v>
      </c>
      <c r="S462" s="45">
        <v>522.10400000000004</v>
      </c>
      <c r="T462" s="45">
        <v>707.36699999999996</v>
      </c>
      <c r="U462" s="45">
        <v>0</v>
      </c>
      <c r="V462" s="45">
        <v>480.83500000000004</v>
      </c>
      <c r="W462" s="60">
        <f t="shared" si="10"/>
        <v>41384.608860000008</v>
      </c>
    </row>
    <row r="463" spans="2:23" x14ac:dyDescent="0.3">
      <c r="B463" s="2">
        <v>42309</v>
      </c>
      <c r="C463" s="45">
        <v>5200.7860000000001</v>
      </c>
      <c r="D463" s="45">
        <v>0.115</v>
      </c>
      <c r="E463" s="45">
        <v>3482.9059999999999</v>
      </c>
      <c r="F463" s="45">
        <v>0</v>
      </c>
      <c r="G463" s="45">
        <v>1846.153</v>
      </c>
      <c r="H463" s="45">
        <v>5727.56</v>
      </c>
      <c r="I463" s="45">
        <v>6731.9521800000002</v>
      </c>
      <c r="J463" s="45">
        <v>1195.43</v>
      </c>
      <c r="K463" s="45">
        <v>16.309999999999999</v>
      </c>
      <c r="L463" s="45">
        <v>0.40800000000000003</v>
      </c>
      <c r="M463" s="45">
        <v>12506.691000000001</v>
      </c>
      <c r="N463" s="45">
        <f t="shared" si="9"/>
        <v>5994.6410000000005</v>
      </c>
      <c r="O463" s="45">
        <v>90.588999999999999</v>
      </c>
      <c r="P463" s="45">
        <v>65.899000000000001</v>
      </c>
      <c r="Q463" s="45">
        <v>0</v>
      </c>
      <c r="R463" s="45">
        <v>281.214</v>
      </c>
      <c r="S463" s="45">
        <v>520.03100000000006</v>
      </c>
      <c r="T463" s="45">
        <v>336.40100000000001</v>
      </c>
      <c r="U463" s="45">
        <v>4130.4340000000002</v>
      </c>
      <c r="V463" s="45">
        <v>570.07299999999998</v>
      </c>
      <c r="W463" s="60">
        <f t="shared" si="10"/>
        <v>42702.952180000008</v>
      </c>
    </row>
    <row r="464" spans="2:23" x14ac:dyDescent="0.3">
      <c r="B464" s="2">
        <v>42339</v>
      </c>
      <c r="C464" s="45">
        <v>0</v>
      </c>
      <c r="D464" s="45">
        <v>0.05</v>
      </c>
      <c r="E464" s="45">
        <v>5102.2820000000002</v>
      </c>
      <c r="F464" s="45">
        <v>0</v>
      </c>
      <c r="G464" s="45">
        <v>1300.3130000000001</v>
      </c>
      <c r="H464" s="45">
        <v>5128.6030000000001</v>
      </c>
      <c r="I464" s="45">
        <v>6323.2679000000007</v>
      </c>
      <c r="J464" s="45">
        <v>1053.096</v>
      </c>
      <c r="K464" s="45">
        <v>47.146999999999998</v>
      </c>
      <c r="L464" s="45">
        <v>8.5470000000000006</v>
      </c>
      <c r="M464" s="45">
        <v>12030.045</v>
      </c>
      <c r="N464" s="45">
        <f t="shared" si="9"/>
        <v>6287.5739999999996</v>
      </c>
      <c r="O464" s="45">
        <v>115.36800000000001</v>
      </c>
      <c r="P464" s="45">
        <v>69.317999999999998</v>
      </c>
      <c r="Q464" s="45">
        <v>0.43</v>
      </c>
      <c r="R464" s="45">
        <v>280.72300000000001</v>
      </c>
      <c r="S464" s="45">
        <v>840.73</v>
      </c>
      <c r="T464" s="45">
        <v>2042.578</v>
      </c>
      <c r="U464" s="45">
        <v>2105.8389999999999</v>
      </c>
      <c r="V464" s="45">
        <v>832.58799999999997</v>
      </c>
      <c r="W464" s="60">
        <f t="shared" si="10"/>
        <v>37280.924899999998</v>
      </c>
    </row>
    <row r="465" spans="2:23" x14ac:dyDescent="0.3">
      <c r="B465" s="2">
        <v>42370</v>
      </c>
      <c r="C465" s="45">
        <v>185.13</v>
      </c>
      <c r="D465" s="45">
        <v>0</v>
      </c>
      <c r="E465" s="45">
        <v>5743.8609999999999</v>
      </c>
      <c r="F465" s="45">
        <v>0</v>
      </c>
      <c r="G465" s="45">
        <v>1418.952</v>
      </c>
      <c r="H465" s="45">
        <v>3600.5140000000001</v>
      </c>
      <c r="I465" s="45">
        <v>4577.03226</v>
      </c>
      <c r="J465" s="45">
        <v>1379.9870000000001</v>
      </c>
      <c r="K465" s="45">
        <v>19.083000000000002</v>
      </c>
      <c r="L465" s="45">
        <v>39.627000000000002</v>
      </c>
      <c r="M465" s="45">
        <v>13854.273000000001</v>
      </c>
      <c r="N465" s="45">
        <f t="shared" si="9"/>
        <v>5128.4490000000005</v>
      </c>
      <c r="O465" s="45">
        <v>189.39699999999999</v>
      </c>
      <c r="P465" s="45">
        <v>167.99600000000001</v>
      </c>
      <c r="Q465" s="45">
        <v>0</v>
      </c>
      <c r="R465" s="45">
        <v>301.43400000000003</v>
      </c>
      <c r="S465" s="45">
        <v>1103.05</v>
      </c>
      <c r="T465" s="45">
        <v>731.15499999999997</v>
      </c>
      <c r="U465" s="45">
        <v>1994.3530000000001</v>
      </c>
      <c r="V465" s="45">
        <v>641.06399999999996</v>
      </c>
      <c r="W465" s="60">
        <f t="shared" si="10"/>
        <v>35946.908259999997</v>
      </c>
    </row>
    <row r="466" spans="2:23" x14ac:dyDescent="0.3">
      <c r="B466" s="2">
        <v>42401</v>
      </c>
      <c r="C466" s="45">
        <v>0</v>
      </c>
      <c r="D466" s="45">
        <v>0.08</v>
      </c>
      <c r="E466" s="45">
        <v>8545.2240000000002</v>
      </c>
      <c r="F466" s="45">
        <v>0</v>
      </c>
      <c r="G466" s="45">
        <v>1634.3210000000001</v>
      </c>
      <c r="H466" s="45">
        <v>4743.6459999999997</v>
      </c>
      <c r="I466" s="45">
        <v>7979.9159200000004</v>
      </c>
      <c r="J466" s="45">
        <v>1584.117</v>
      </c>
      <c r="K466" s="45">
        <v>46.227000000000004</v>
      </c>
      <c r="L466" s="45">
        <v>3.2320000000000002</v>
      </c>
      <c r="M466" s="45">
        <v>21733.800999999999</v>
      </c>
      <c r="N466" s="45">
        <f t="shared" si="9"/>
        <v>4091.239</v>
      </c>
      <c r="O466" s="45">
        <v>168.846</v>
      </c>
      <c r="P466" s="45">
        <v>148.47300000000001</v>
      </c>
      <c r="Q466" s="45">
        <v>1.9279999999999999</v>
      </c>
      <c r="R466" s="45">
        <v>280.47000000000003</v>
      </c>
      <c r="S466" s="45">
        <v>1760.7750000000001</v>
      </c>
      <c r="T466" s="45">
        <v>551.26300000000003</v>
      </c>
      <c r="U466" s="45">
        <v>8.9570000000000007</v>
      </c>
      <c r="V466" s="45">
        <v>1170.527</v>
      </c>
      <c r="W466" s="60">
        <f t="shared" si="10"/>
        <v>50361.802920000002</v>
      </c>
    </row>
    <row r="467" spans="2:23" x14ac:dyDescent="0.3">
      <c r="B467" s="2">
        <v>42430</v>
      </c>
      <c r="C467" s="45">
        <v>0</v>
      </c>
      <c r="D467" s="45">
        <v>0.11</v>
      </c>
      <c r="E467" s="45">
        <v>4929.317</v>
      </c>
      <c r="F467" s="45">
        <v>0</v>
      </c>
      <c r="G467" s="45">
        <v>1488.7930000000001</v>
      </c>
      <c r="H467" s="45">
        <v>4877.8190000000004</v>
      </c>
      <c r="I467" s="45">
        <v>6583.4449199999999</v>
      </c>
      <c r="J467" s="45">
        <v>883.76300000000003</v>
      </c>
      <c r="K467" s="45">
        <v>23.553000000000001</v>
      </c>
      <c r="L467" s="45">
        <v>0.39800000000000002</v>
      </c>
      <c r="M467" s="45">
        <v>17121.903999999999</v>
      </c>
      <c r="N467" s="45">
        <f t="shared" si="9"/>
        <v>2953.4989999999998</v>
      </c>
      <c r="O467" s="45">
        <v>215.15100000000001</v>
      </c>
      <c r="P467" s="45">
        <v>319.31299999999999</v>
      </c>
      <c r="Q467" s="45">
        <v>0.03</v>
      </c>
      <c r="R467" s="45">
        <v>231.21600000000001</v>
      </c>
      <c r="S467" s="45">
        <v>1060.847</v>
      </c>
      <c r="T467" s="45">
        <v>544.43500000000006</v>
      </c>
      <c r="U467" s="45">
        <v>4.3380000000000001</v>
      </c>
      <c r="V467" s="45">
        <v>578.16899999999998</v>
      </c>
      <c r="W467" s="60">
        <f t="shared" si="10"/>
        <v>38862.600919999997</v>
      </c>
    </row>
    <row r="468" spans="2:23" x14ac:dyDescent="0.3">
      <c r="B468" s="2">
        <v>42461</v>
      </c>
      <c r="C468" s="45">
        <v>138.82400000000001</v>
      </c>
      <c r="D468" s="45">
        <v>0</v>
      </c>
      <c r="E468" s="45">
        <v>7967.3670000000002</v>
      </c>
      <c r="F468" s="45">
        <v>0</v>
      </c>
      <c r="G468" s="45">
        <v>1281.123</v>
      </c>
      <c r="H468" s="45">
        <v>4692.1140000000005</v>
      </c>
      <c r="I468" s="45">
        <v>5365.2596800000001</v>
      </c>
      <c r="J468" s="45">
        <v>1168.9960000000001</v>
      </c>
      <c r="K468" s="45">
        <v>48.597999999999999</v>
      </c>
      <c r="L468" s="45">
        <v>0.378</v>
      </c>
      <c r="M468" s="45">
        <v>14296.001</v>
      </c>
      <c r="N468" s="45">
        <f t="shared" si="9"/>
        <v>6293.6459999999997</v>
      </c>
      <c r="O468" s="45">
        <v>99.587000000000003</v>
      </c>
      <c r="P468" s="45">
        <v>72.299000000000007</v>
      </c>
      <c r="Q468" s="45">
        <v>0.52500000000000002</v>
      </c>
      <c r="R468" s="45">
        <v>309.39699999999999</v>
      </c>
      <c r="S468" s="45">
        <v>2917.9090000000001</v>
      </c>
      <c r="T468" s="45">
        <v>576.55600000000004</v>
      </c>
      <c r="U468" s="45">
        <v>2010.1190000000001</v>
      </c>
      <c r="V468" s="45">
        <v>307.25400000000002</v>
      </c>
      <c r="W468" s="60">
        <f t="shared" si="10"/>
        <v>41252.306680000002</v>
      </c>
    </row>
    <row r="469" spans="2:23" x14ac:dyDescent="0.3">
      <c r="B469" s="2">
        <v>42491</v>
      </c>
      <c r="C469" s="45">
        <v>0</v>
      </c>
      <c r="D469" s="45">
        <v>9.8030000000000008</v>
      </c>
      <c r="E469" s="45">
        <v>8037.6490000000003</v>
      </c>
      <c r="F469" s="45">
        <v>0</v>
      </c>
      <c r="G469" s="45">
        <v>2247.3890000000001</v>
      </c>
      <c r="H469" s="45">
        <v>5177.893</v>
      </c>
      <c r="I469" s="45">
        <v>7336.3523400000004</v>
      </c>
      <c r="J469" s="45">
        <v>1201.8530000000001</v>
      </c>
      <c r="K469" s="45">
        <v>60.344000000000001</v>
      </c>
      <c r="L469" s="45">
        <v>0</v>
      </c>
      <c r="M469" s="45">
        <v>15863.2</v>
      </c>
      <c r="N469" s="45">
        <f t="shared" si="9"/>
        <v>5525.6009999999997</v>
      </c>
      <c r="O469" s="45">
        <v>167.08799999999999</v>
      </c>
      <c r="P469" s="45">
        <v>142.67400000000001</v>
      </c>
      <c r="Q469" s="45">
        <v>1.59</v>
      </c>
      <c r="R469" s="45">
        <v>328.08</v>
      </c>
      <c r="S469" s="45">
        <v>1020.711</v>
      </c>
      <c r="T469" s="45">
        <v>555.56700000000001</v>
      </c>
      <c r="U469" s="45">
        <v>2606.3029999999999</v>
      </c>
      <c r="V469" s="45">
        <v>703.58799999999997</v>
      </c>
      <c r="W469" s="60">
        <f t="shared" si="10"/>
        <v>45460.084340000009</v>
      </c>
    </row>
    <row r="470" spans="2:23" x14ac:dyDescent="0.3">
      <c r="B470" s="2">
        <v>42522</v>
      </c>
      <c r="C470" s="45">
        <v>3.1859999999999999</v>
      </c>
      <c r="D470" s="45">
        <v>2.5060000000000002</v>
      </c>
      <c r="E470" s="45">
        <v>4788.4130000000005</v>
      </c>
      <c r="F470" s="45">
        <v>0</v>
      </c>
      <c r="G470" s="45">
        <v>1063.5240000000001</v>
      </c>
      <c r="H470" s="45">
        <v>4360.8530000000001</v>
      </c>
      <c r="I470" s="45">
        <v>5393.5129999999999</v>
      </c>
      <c r="J470" s="45">
        <v>1258.875</v>
      </c>
      <c r="K470" s="45">
        <v>35.024999999999999</v>
      </c>
      <c r="L470" s="45">
        <v>32.000999999999998</v>
      </c>
      <c r="M470" s="45">
        <v>17102.736000000001</v>
      </c>
      <c r="N470" s="45">
        <f t="shared" si="9"/>
        <v>3674.2130000000002</v>
      </c>
      <c r="O470" s="45">
        <v>181.613</v>
      </c>
      <c r="P470" s="45">
        <v>158.392</v>
      </c>
      <c r="Q470" s="45">
        <v>0</v>
      </c>
      <c r="R470" s="45">
        <v>327.07400000000001</v>
      </c>
      <c r="S470" s="45">
        <v>1723.662</v>
      </c>
      <c r="T470" s="45">
        <v>659.70299999999997</v>
      </c>
      <c r="U470" s="45">
        <v>83.179000000000002</v>
      </c>
      <c r="V470" s="45">
        <v>540.59</v>
      </c>
      <c r="W470" s="60">
        <f t="shared" si="10"/>
        <v>37714.845000000001</v>
      </c>
    </row>
    <row r="471" spans="2:23" x14ac:dyDescent="0.3">
      <c r="B471" s="2">
        <v>42552</v>
      </c>
      <c r="C471" s="45">
        <v>183.946</v>
      </c>
      <c r="D471" s="45">
        <v>0.18</v>
      </c>
      <c r="E471" s="45">
        <v>6412.4229999999998</v>
      </c>
      <c r="F471" s="45">
        <v>0</v>
      </c>
      <c r="G471" s="45">
        <v>1461.23</v>
      </c>
      <c r="H471" s="45">
        <v>5949.1819999999998</v>
      </c>
      <c r="I471" s="45">
        <v>5525.8107799999998</v>
      </c>
      <c r="J471" s="45">
        <v>1141.73</v>
      </c>
      <c r="K471" s="45">
        <v>23.576000000000001</v>
      </c>
      <c r="L471" s="45">
        <v>0</v>
      </c>
      <c r="M471" s="45">
        <v>12857.707</v>
      </c>
      <c r="N471" s="45">
        <f t="shared" si="9"/>
        <v>8058.3910000000005</v>
      </c>
      <c r="O471" s="45">
        <v>78.81</v>
      </c>
      <c r="P471" s="45">
        <v>120.239</v>
      </c>
      <c r="Q471" s="45">
        <v>0</v>
      </c>
      <c r="R471" s="45">
        <v>441.39800000000002</v>
      </c>
      <c r="S471" s="45">
        <v>3358.732</v>
      </c>
      <c r="T471" s="45">
        <v>347.76</v>
      </c>
      <c r="U471" s="45">
        <v>2700.9369999999999</v>
      </c>
      <c r="V471" s="45">
        <v>1010.515</v>
      </c>
      <c r="W471" s="60">
        <f t="shared" si="10"/>
        <v>41614.175780000005</v>
      </c>
    </row>
    <row r="472" spans="2:23" x14ac:dyDescent="0.3">
      <c r="B472" s="2">
        <v>42583</v>
      </c>
      <c r="C472" s="45">
        <v>0</v>
      </c>
      <c r="D472" s="45">
        <v>0.05</v>
      </c>
      <c r="E472" s="45">
        <v>5200.4040000000005</v>
      </c>
      <c r="F472" s="45">
        <v>0</v>
      </c>
      <c r="G472" s="45">
        <v>1354.0740000000001</v>
      </c>
      <c r="H472" s="45">
        <v>6871.8869999999997</v>
      </c>
      <c r="I472" s="45">
        <v>4773.5442599999997</v>
      </c>
      <c r="J472" s="45">
        <v>1250.1390000000001</v>
      </c>
      <c r="K472" s="45">
        <v>10.522</v>
      </c>
      <c r="L472" s="45">
        <v>2.6480000000000001</v>
      </c>
      <c r="M472" s="45">
        <v>13986.137000000001</v>
      </c>
      <c r="N472" s="45">
        <f t="shared" si="9"/>
        <v>7790.4699999999993</v>
      </c>
      <c r="O472" s="45">
        <v>269.58600000000001</v>
      </c>
      <c r="P472" s="45">
        <v>148.19200000000001</v>
      </c>
      <c r="Q472" s="45">
        <v>14.1</v>
      </c>
      <c r="R472" s="45">
        <v>286.553</v>
      </c>
      <c r="S472" s="45">
        <v>2460.1590000000001</v>
      </c>
      <c r="T472" s="45">
        <v>560.774</v>
      </c>
      <c r="U472" s="45">
        <v>2736.8049999999998</v>
      </c>
      <c r="V472" s="45">
        <v>1314.3009999999999</v>
      </c>
      <c r="W472" s="60">
        <f t="shared" si="10"/>
        <v>41239.875260000001</v>
      </c>
    </row>
    <row r="473" spans="2:23" x14ac:dyDescent="0.3">
      <c r="B473" s="2">
        <v>42614</v>
      </c>
      <c r="C473" s="45">
        <v>2E-3</v>
      </c>
      <c r="D473" s="45">
        <v>0.16400000000000001</v>
      </c>
      <c r="E473" s="45">
        <v>5169.1140000000005</v>
      </c>
      <c r="F473" s="45">
        <v>0</v>
      </c>
      <c r="G473" s="45">
        <v>1176.856</v>
      </c>
      <c r="H473" s="45">
        <v>7190.9449999999997</v>
      </c>
      <c r="I473" s="45">
        <v>5286.8522200000007</v>
      </c>
      <c r="J473" s="45">
        <v>1306.6079999999999</v>
      </c>
      <c r="K473" s="45">
        <v>14.803000000000001</v>
      </c>
      <c r="L473" s="45">
        <v>10.6</v>
      </c>
      <c r="M473" s="45">
        <v>13922.579</v>
      </c>
      <c r="N473" s="45">
        <f t="shared" si="9"/>
        <v>3090.7570000000001</v>
      </c>
      <c r="O473" s="45">
        <v>344.351</v>
      </c>
      <c r="P473" s="45">
        <v>133.869</v>
      </c>
      <c r="Q473" s="45">
        <v>0</v>
      </c>
      <c r="R473" s="45">
        <v>213.79900000000001</v>
      </c>
      <c r="S473" s="45">
        <v>1279.423</v>
      </c>
      <c r="T473" s="45">
        <v>451.57</v>
      </c>
      <c r="U473" s="45">
        <v>38.445999999999998</v>
      </c>
      <c r="V473" s="45">
        <v>629.29899999999998</v>
      </c>
      <c r="W473" s="60">
        <f t="shared" si="10"/>
        <v>37169.280219999993</v>
      </c>
    </row>
    <row r="474" spans="2:23" x14ac:dyDescent="0.3">
      <c r="B474" s="2">
        <v>42644</v>
      </c>
      <c r="C474" s="45">
        <v>6432.2439999999997</v>
      </c>
      <c r="D474" s="45">
        <v>6.8000000000000005E-2</v>
      </c>
      <c r="E474" s="45">
        <v>7341.6720000000005</v>
      </c>
      <c r="F474" s="45">
        <v>0</v>
      </c>
      <c r="G474" s="45">
        <v>2082.172</v>
      </c>
      <c r="H474" s="45">
        <v>6661.3180000000002</v>
      </c>
      <c r="I474" s="45">
        <v>7271.1391600000006</v>
      </c>
      <c r="J474" s="45">
        <v>1417.482</v>
      </c>
      <c r="K474" s="45">
        <v>18.724</v>
      </c>
      <c r="L474" s="45">
        <v>0.1</v>
      </c>
      <c r="M474" s="45">
        <v>13209.721</v>
      </c>
      <c r="N474" s="45">
        <f t="shared" si="9"/>
        <v>9812.5640000000003</v>
      </c>
      <c r="O474" s="45">
        <v>254.62700000000001</v>
      </c>
      <c r="P474" s="45">
        <v>117.846</v>
      </c>
      <c r="Q474" s="45">
        <v>0.1</v>
      </c>
      <c r="R474" s="45">
        <v>412.59899999999999</v>
      </c>
      <c r="S474" s="45">
        <v>1940.502</v>
      </c>
      <c r="T474" s="45">
        <v>616.23300000000006</v>
      </c>
      <c r="U474" s="45">
        <v>5886.6930000000002</v>
      </c>
      <c r="V474" s="45">
        <v>583.96400000000006</v>
      </c>
      <c r="W474" s="60">
        <f t="shared" si="10"/>
        <v>54247.204159999994</v>
      </c>
    </row>
    <row r="475" spans="2:23" x14ac:dyDescent="0.3">
      <c r="B475" s="2">
        <v>42675</v>
      </c>
      <c r="C475" s="45">
        <v>0</v>
      </c>
      <c r="D475" s="45">
        <v>0</v>
      </c>
      <c r="E475" s="45">
        <v>7664.259</v>
      </c>
      <c r="F475" s="45">
        <v>0</v>
      </c>
      <c r="G475" s="45">
        <v>2102.9</v>
      </c>
      <c r="H475" s="45">
        <v>5794.8310000000001</v>
      </c>
      <c r="I475" s="45">
        <v>7471.2211799999995</v>
      </c>
      <c r="J475" s="45">
        <v>1605.8320000000001</v>
      </c>
      <c r="K475" s="45">
        <v>41.508000000000003</v>
      </c>
      <c r="L475" s="45">
        <v>5.0000000000000001E-3</v>
      </c>
      <c r="M475" s="45">
        <v>13397.548000000001</v>
      </c>
      <c r="N475" s="45">
        <f t="shared" si="9"/>
        <v>7448.6120000000001</v>
      </c>
      <c r="O475" s="45">
        <v>190.083</v>
      </c>
      <c r="P475" s="45">
        <v>172.57</v>
      </c>
      <c r="Q475" s="45">
        <v>0.2</v>
      </c>
      <c r="R475" s="45">
        <v>407.28000000000003</v>
      </c>
      <c r="S475" s="45">
        <v>5648.2359999999999</v>
      </c>
      <c r="T475" s="45">
        <v>400.68299999999999</v>
      </c>
      <c r="U475" s="45">
        <v>194.16300000000001</v>
      </c>
      <c r="V475" s="45">
        <v>435.39699999999999</v>
      </c>
      <c r="W475" s="60">
        <f t="shared" si="10"/>
        <v>45526.716180000003</v>
      </c>
    </row>
    <row r="476" spans="2:23" x14ac:dyDescent="0.3">
      <c r="B476" s="2">
        <v>42705</v>
      </c>
      <c r="C476" s="45">
        <v>138.67099999999999</v>
      </c>
      <c r="D476" s="45">
        <v>0</v>
      </c>
      <c r="E476" s="45">
        <v>5769.5839999999998</v>
      </c>
      <c r="F476" s="45">
        <v>0</v>
      </c>
      <c r="G476" s="45">
        <v>1142.6490000000001</v>
      </c>
      <c r="H476" s="45">
        <v>5192.0119999999997</v>
      </c>
      <c r="I476" s="45">
        <v>4678.6445800000001</v>
      </c>
      <c r="J476" s="45">
        <v>829.27600000000007</v>
      </c>
      <c r="K476" s="45">
        <v>4.0360000000000005</v>
      </c>
      <c r="L476" s="45">
        <v>9.7000000000000003E-2</v>
      </c>
      <c r="M476" s="45">
        <v>14564.914000000001</v>
      </c>
      <c r="N476" s="45">
        <f t="shared" si="9"/>
        <v>2878.1729999999998</v>
      </c>
      <c r="O476" s="45">
        <v>360.96300000000002</v>
      </c>
      <c r="P476" s="45">
        <v>51.194000000000003</v>
      </c>
      <c r="Q476" s="45">
        <v>0</v>
      </c>
      <c r="R476" s="45">
        <v>170.89400000000001</v>
      </c>
      <c r="S476" s="45">
        <v>1059.94</v>
      </c>
      <c r="T476" s="45">
        <v>268.41000000000003</v>
      </c>
      <c r="U476" s="45">
        <v>234</v>
      </c>
      <c r="V476" s="45">
        <v>732.77200000000005</v>
      </c>
      <c r="W476" s="60">
        <f t="shared" si="10"/>
        <v>35198.056580000004</v>
      </c>
    </row>
    <row r="477" spans="2:23" x14ac:dyDescent="0.3">
      <c r="B477" s="2">
        <v>42736</v>
      </c>
      <c r="C477" s="45">
        <v>0.02</v>
      </c>
      <c r="D477" s="45">
        <v>1.4999999999999999E-2</v>
      </c>
      <c r="E477" s="45">
        <v>5084.3010000000004</v>
      </c>
      <c r="F477" s="45">
        <v>0</v>
      </c>
      <c r="G477" s="45">
        <v>1376.885</v>
      </c>
      <c r="H477" s="45">
        <v>4007.7400000000002</v>
      </c>
      <c r="I477" s="45">
        <v>4792.88076</v>
      </c>
      <c r="J477" s="45">
        <v>1581.443</v>
      </c>
      <c r="K477" s="45">
        <v>19.679000000000002</v>
      </c>
      <c r="L477" s="45">
        <v>32.018000000000001</v>
      </c>
      <c r="M477" s="45">
        <v>13627.081</v>
      </c>
      <c r="N477" s="45">
        <f t="shared" si="9"/>
        <v>6404.7210000000005</v>
      </c>
      <c r="O477" s="45">
        <v>283.48200000000003</v>
      </c>
      <c r="P477" s="45">
        <v>133.09800000000001</v>
      </c>
      <c r="Q477" s="45">
        <v>0.19600000000000001</v>
      </c>
      <c r="R477" s="45">
        <v>204.03200000000001</v>
      </c>
      <c r="S477" s="45">
        <v>913.75700000000006</v>
      </c>
      <c r="T477" s="45">
        <v>1121.7350000000001</v>
      </c>
      <c r="U477" s="45">
        <v>3265.116</v>
      </c>
      <c r="V477" s="45">
        <v>483.30500000000001</v>
      </c>
      <c r="W477" s="60">
        <f t="shared" si="10"/>
        <v>36926.783759999998</v>
      </c>
    </row>
    <row r="478" spans="2:23" x14ac:dyDescent="0.3">
      <c r="B478" s="2">
        <v>42767</v>
      </c>
      <c r="C478" s="45">
        <v>92.51</v>
      </c>
      <c r="D478" s="45">
        <v>0</v>
      </c>
      <c r="E478" s="45">
        <v>7438.3510000000006</v>
      </c>
      <c r="F478" s="45">
        <v>0</v>
      </c>
      <c r="G478" s="45">
        <v>1168.5309999999999</v>
      </c>
      <c r="H478" s="45">
        <v>4331.6909999999998</v>
      </c>
      <c r="I478" s="45">
        <v>6220.6760000000004</v>
      </c>
      <c r="J478" s="45">
        <v>1653.5440000000001</v>
      </c>
      <c r="K478" s="45">
        <v>29.663</v>
      </c>
      <c r="L478" s="45">
        <v>0.86</v>
      </c>
      <c r="M478" s="45">
        <v>11505.116</v>
      </c>
      <c r="N478" s="45">
        <f t="shared" si="9"/>
        <v>5818.5920000000006</v>
      </c>
      <c r="O478" s="45">
        <v>335.38800000000003</v>
      </c>
      <c r="P478" s="45">
        <v>108.577</v>
      </c>
      <c r="Q478" s="45">
        <v>2.38</v>
      </c>
      <c r="R478" s="45">
        <v>149.81800000000001</v>
      </c>
      <c r="S478" s="45">
        <v>1216.5350000000001</v>
      </c>
      <c r="T478" s="45">
        <v>482.923</v>
      </c>
      <c r="U478" s="45">
        <v>3098.808</v>
      </c>
      <c r="V478" s="45">
        <v>424.16300000000001</v>
      </c>
      <c r="W478" s="60">
        <f t="shared" si="10"/>
        <v>38259.534</v>
      </c>
    </row>
    <row r="479" spans="2:23" x14ac:dyDescent="0.3">
      <c r="B479" s="2">
        <v>42795</v>
      </c>
      <c r="C479" s="45">
        <v>0</v>
      </c>
      <c r="D479" s="45">
        <v>11.043000000000001</v>
      </c>
      <c r="E479" s="45">
        <v>7671.3910000000005</v>
      </c>
      <c r="F479" s="45">
        <v>0</v>
      </c>
      <c r="G479" s="45">
        <v>2149.4479999999999</v>
      </c>
      <c r="H479" s="45">
        <v>5122.2660000000005</v>
      </c>
      <c r="I479" s="45">
        <v>5954.4049999999997</v>
      </c>
      <c r="J479" s="45">
        <v>1750.3779999999999</v>
      </c>
      <c r="K479" s="45">
        <v>23.225000000000001</v>
      </c>
      <c r="L479" s="45">
        <v>1.7750000000000001</v>
      </c>
      <c r="M479" s="45">
        <v>12294.23</v>
      </c>
      <c r="N479" s="45">
        <f t="shared" si="9"/>
        <v>3696.8200000000006</v>
      </c>
      <c r="O479" s="45">
        <v>442.76800000000003</v>
      </c>
      <c r="P479" s="45">
        <v>267.39699999999999</v>
      </c>
      <c r="Q479" s="45">
        <v>1.1480000000000001</v>
      </c>
      <c r="R479" s="45">
        <v>429.99200000000002</v>
      </c>
      <c r="S479" s="45">
        <v>1414.2950000000001</v>
      </c>
      <c r="T479" s="45">
        <v>514.08600000000001</v>
      </c>
      <c r="U479" s="45">
        <v>43.945999999999998</v>
      </c>
      <c r="V479" s="45">
        <v>583.18799999999999</v>
      </c>
      <c r="W479" s="60">
        <f t="shared" si="10"/>
        <v>38674.981</v>
      </c>
    </row>
    <row r="480" spans="2:23" x14ac:dyDescent="0.3">
      <c r="B480" s="2">
        <v>42826</v>
      </c>
      <c r="C480" s="45">
        <v>0</v>
      </c>
      <c r="D480" s="45">
        <v>0</v>
      </c>
      <c r="E480" s="45">
        <v>7165.6819999999998</v>
      </c>
      <c r="F480" s="45">
        <v>0</v>
      </c>
      <c r="G480" s="45">
        <v>1278.1559999999999</v>
      </c>
      <c r="H480" s="45">
        <v>4073.6660000000002</v>
      </c>
      <c r="I480" s="45">
        <v>3662.547</v>
      </c>
      <c r="J480" s="45">
        <v>1619.4069999999999</v>
      </c>
      <c r="K480" s="45">
        <v>29.603999999999999</v>
      </c>
      <c r="L480" s="45">
        <v>0.19400000000000001</v>
      </c>
      <c r="M480" s="45">
        <v>17832.192999999999</v>
      </c>
      <c r="N480" s="45">
        <f t="shared" si="9"/>
        <v>7006.4400000000005</v>
      </c>
      <c r="O480" s="45">
        <v>331.55400000000003</v>
      </c>
      <c r="P480" s="45">
        <v>113.718</v>
      </c>
      <c r="Q480" s="45">
        <v>0</v>
      </c>
      <c r="R480" s="45">
        <v>215.18899999999999</v>
      </c>
      <c r="S480" s="45">
        <v>2208.6730000000002</v>
      </c>
      <c r="T480" s="45">
        <v>377.73200000000003</v>
      </c>
      <c r="U480" s="45">
        <v>3168.38</v>
      </c>
      <c r="V480" s="45">
        <v>591.19399999999996</v>
      </c>
      <c r="W480" s="60">
        <f t="shared" si="10"/>
        <v>42667.889000000003</v>
      </c>
    </row>
    <row r="481" spans="2:23" x14ac:dyDescent="0.3">
      <c r="B481" s="2">
        <v>42856</v>
      </c>
      <c r="C481" s="45">
        <v>200.386</v>
      </c>
      <c r="D481" s="45">
        <v>0.13800000000000001</v>
      </c>
      <c r="E481" s="45">
        <v>7773.3919999999998</v>
      </c>
      <c r="F481" s="45">
        <v>0</v>
      </c>
      <c r="G481" s="45">
        <v>1487.7160000000001</v>
      </c>
      <c r="H481" s="45">
        <v>5572.4120000000003</v>
      </c>
      <c r="I481" s="45">
        <v>6713.6059999999998</v>
      </c>
      <c r="J481" s="45">
        <v>1159.4449999999999</v>
      </c>
      <c r="K481" s="45">
        <v>17.68</v>
      </c>
      <c r="L481" s="45">
        <v>0.52500000000000002</v>
      </c>
      <c r="M481" s="45">
        <v>16098.346</v>
      </c>
      <c r="N481" s="45">
        <f t="shared" si="9"/>
        <v>3323.7759999999994</v>
      </c>
      <c r="O481" s="45">
        <v>274.68400000000003</v>
      </c>
      <c r="P481" s="45">
        <v>145.494</v>
      </c>
      <c r="Q481" s="45">
        <v>11.982000000000001</v>
      </c>
      <c r="R481" s="45">
        <v>120.90600000000001</v>
      </c>
      <c r="S481" s="45">
        <v>1809.0309999999999</v>
      </c>
      <c r="T481" s="45">
        <v>348.22199999999998</v>
      </c>
      <c r="U481" s="45">
        <v>39.72</v>
      </c>
      <c r="V481" s="45">
        <v>573.73699999999997</v>
      </c>
      <c r="W481" s="60">
        <f t="shared" si="10"/>
        <v>42347.421999999999</v>
      </c>
    </row>
    <row r="482" spans="2:23" x14ac:dyDescent="0.3">
      <c r="B482" s="2">
        <v>42887</v>
      </c>
      <c r="C482" s="45">
        <v>0</v>
      </c>
      <c r="D482" s="45">
        <v>0</v>
      </c>
      <c r="E482" s="45">
        <v>6350.4970000000003</v>
      </c>
      <c r="F482" s="45">
        <v>0</v>
      </c>
      <c r="G482" s="45">
        <v>1640.9829999999999</v>
      </c>
      <c r="H482" s="45">
        <v>4761.0079999999998</v>
      </c>
      <c r="I482" s="45">
        <v>7617.8469999999998</v>
      </c>
      <c r="J482" s="45">
        <v>1365.2060000000001</v>
      </c>
      <c r="K482" s="45">
        <v>13.326000000000001</v>
      </c>
      <c r="L482" s="45">
        <v>3.2</v>
      </c>
      <c r="M482" s="45">
        <v>11711.334000000001</v>
      </c>
      <c r="N482" s="45">
        <f t="shared" ref="N482:N545" si="11">SUM(O482:V482)</f>
        <v>15195.703</v>
      </c>
      <c r="O482" s="45">
        <v>162.39500000000001</v>
      </c>
      <c r="P482" s="45">
        <v>126.86800000000001</v>
      </c>
      <c r="Q482" s="45">
        <v>0.12</v>
      </c>
      <c r="R482" s="45">
        <v>345.54200000000003</v>
      </c>
      <c r="S482" s="45">
        <v>10607.061</v>
      </c>
      <c r="T482" s="45">
        <v>319.71600000000001</v>
      </c>
      <c r="U482" s="45">
        <v>3104.2400000000002</v>
      </c>
      <c r="V482" s="45">
        <v>529.76099999999997</v>
      </c>
      <c r="W482" s="60">
        <f t="shared" si="10"/>
        <v>48659.103999999999</v>
      </c>
    </row>
    <row r="483" spans="2:23" x14ac:dyDescent="0.3">
      <c r="B483" s="2">
        <v>42917</v>
      </c>
      <c r="C483" s="45">
        <v>0.04</v>
      </c>
      <c r="D483" s="45">
        <v>0</v>
      </c>
      <c r="E483" s="45">
        <v>8455.4339999999993</v>
      </c>
      <c r="F483" s="45">
        <v>0</v>
      </c>
      <c r="G483" s="45">
        <v>2220.8040000000001</v>
      </c>
      <c r="H483" s="45">
        <v>5649.8559999999998</v>
      </c>
      <c r="I483" s="45">
        <v>4600.8519999999999</v>
      </c>
      <c r="J483" s="45">
        <v>876.56100000000004</v>
      </c>
      <c r="K483" s="45">
        <v>51.966999999999999</v>
      </c>
      <c r="L483" s="45">
        <v>0.4</v>
      </c>
      <c r="M483" s="45">
        <v>13503.684999999999</v>
      </c>
      <c r="N483" s="45">
        <f t="shared" si="11"/>
        <v>8549.8280000000013</v>
      </c>
      <c r="O483" s="45">
        <v>110.664</v>
      </c>
      <c r="P483" s="45">
        <v>101.864</v>
      </c>
      <c r="Q483" s="45">
        <v>22.821999999999999</v>
      </c>
      <c r="R483" s="45">
        <v>366.49</v>
      </c>
      <c r="S483" s="45">
        <v>546.12300000000005</v>
      </c>
      <c r="T483" s="45">
        <v>351.18600000000004</v>
      </c>
      <c r="U483" s="45">
        <v>6038.7970000000005</v>
      </c>
      <c r="V483" s="45">
        <v>1011.8820000000001</v>
      </c>
      <c r="W483" s="60">
        <f t="shared" si="10"/>
        <v>43909.427000000003</v>
      </c>
    </row>
    <row r="484" spans="2:23" x14ac:dyDescent="0.3">
      <c r="B484" s="2">
        <v>42948</v>
      </c>
      <c r="C484" s="45">
        <v>160.048</v>
      </c>
      <c r="D484" s="45">
        <v>0.04</v>
      </c>
      <c r="E484" s="45">
        <v>6482.97</v>
      </c>
      <c r="F484" s="45">
        <v>0</v>
      </c>
      <c r="G484" s="45">
        <v>1279.5</v>
      </c>
      <c r="H484" s="45">
        <v>4857.1549999999997</v>
      </c>
      <c r="I484" s="45">
        <v>5000.3029999999999</v>
      </c>
      <c r="J484" s="45">
        <v>879.846</v>
      </c>
      <c r="K484" s="45">
        <v>7.7610000000000001</v>
      </c>
      <c r="L484" s="45">
        <v>2.4500000000000002</v>
      </c>
      <c r="M484" s="45">
        <v>13722.171</v>
      </c>
      <c r="N484" s="45">
        <f t="shared" si="11"/>
        <v>7281.4130000000005</v>
      </c>
      <c r="O484" s="45">
        <v>214.72</v>
      </c>
      <c r="P484" s="45">
        <v>119.396</v>
      </c>
      <c r="Q484" s="45">
        <v>0</v>
      </c>
      <c r="R484" s="45">
        <v>499.36099999999999</v>
      </c>
      <c r="S484" s="45">
        <v>5013.6980000000003</v>
      </c>
      <c r="T484" s="45">
        <v>489.89800000000002</v>
      </c>
      <c r="U484" s="45">
        <v>40.326000000000001</v>
      </c>
      <c r="V484" s="45">
        <v>904.01400000000001</v>
      </c>
      <c r="W484" s="60">
        <f t="shared" si="10"/>
        <v>39673.656999999999</v>
      </c>
    </row>
    <row r="485" spans="2:23" x14ac:dyDescent="0.3">
      <c r="B485" s="2">
        <v>42979</v>
      </c>
      <c r="C485" s="45">
        <v>0.02</v>
      </c>
      <c r="D485" s="45">
        <v>0.02</v>
      </c>
      <c r="E485" s="45">
        <v>7489.4189999999999</v>
      </c>
      <c r="F485" s="45">
        <v>0</v>
      </c>
      <c r="G485" s="45">
        <v>1324.7560000000001</v>
      </c>
      <c r="H485" s="45">
        <v>5575.64</v>
      </c>
      <c r="I485" s="45">
        <v>5074.6090000000004</v>
      </c>
      <c r="J485" s="45">
        <v>1405.8240000000001</v>
      </c>
      <c r="K485" s="45">
        <v>15.91</v>
      </c>
      <c r="L485" s="45">
        <v>64.299000000000007</v>
      </c>
      <c r="M485" s="45">
        <v>13034.489</v>
      </c>
      <c r="N485" s="45">
        <f t="shared" si="11"/>
        <v>3175.665</v>
      </c>
      <c r="O485" s="45">
        <v>331.411</v>
      </c>
      <c r="P485" s="45">
        <v>110.252</v>
      </c>
      <c r="Q485" s="45">
        <v>0</v>
      </c>
      <c r="R485" s="45">
        <v>310.76</v>
      </c>
      <c r="S485" s="45">
        <v>1179.654</v>
      </c>
      <c r="T485" s="45">
        <v>431.62</v>
      </c>
      <c r="U485" s="45">
        <v>114.61200000000001</v>
      </c>
      <c r="V485" s="45">
        <v>697.35599999999999</v>
      </c>
      <c r="W485" s="60">
        <f t="shared" si="10"/>
        <v>37160.650999999998</v>
      </c>
    </row>
    <row r="486" spans="2:23" x14ac:dyDescent="0.3">
      <c r="B486" s="2">
        <v>43009</v>
      </c>
      <c r="C486" s="45">
        <v>160.07599999999999</v>
      </c>
      <c r="D486" s="45">
        <v>0</v>
      </c>
      <c r="E486" s="45">
        <v>6820.8389999999999</v>
      </c>
      <c r="F486" s="45">
        <v>0</v>
      </c>
      <c r="G486" s="45">
        <v>2135.6379999999999</v>
      </c>
      <c r="H486" s="45">
        <v>4849.7250000000004</v>
      </c>
      <c r="I486" s="45">
        <v>8887.4840000000004</v>
      </c>
      <c r="J486" s="45">
        <v>1218.768</v>
      </c>
      <c r="K486" s="45">
        <v>16.047000000000001</v>
      </c>
      <c r="L486" s="45">
        <v>0.502</v>
      </c>
      <c r="M486" s="45">
        <v>15788.738000000001</v>
      </c>
      <c r="N486" s="45">
        <f t="shared" si="11"/>
        <v>2911.991</v>
      </c>
      <c r="O486" s="45">
        <v>358.86799999999999</v>
      </c>
      <c r="P486" s="45">
        <v>97.388999999999996</v>
      </c>
      <c r="Q486" s="45">
        <v>0.28500000000000003</v>
      </c>
      <c r="R486" s="45">
        <v>505.12299999999999</v>
      </c>
      <c r="S486" s="45">
        <v>860.57500000000005</v>
      </c>
      <c r="T486" s="45">
        <v>440.06100000000004</v>
      </c>
      <c r="U486" s="45">
        <v>46.247</v>
      </c>
      <c r="V486" s="45">
        <v>603.44299999999998</v>
      </c>
      <c r="W486" s="60">
        <f t="shared" si="10"/>
        <v>42789.808000000005</v>
      </c>
    </row>
    <row r="487" spans="2:23" x14ac:dyDescent="0.3">
      <c r="B487" s="2">
        <v>43040</v>
      </c>
      <c r="C487" s="45">
        <v>12923.386</v>
      </c>
      <c r="D487" s="45">
        <v>0.05</v>
      </c>
      <c r="E487" s="45">
        <v>7196.62</v>
      </c>
      <c r="F487" s="45">
        <v>0</v>
      </c>
      <c r="G487" s="45">
        <v>2526.1030000000001</v>
      </c>
      <c r="H487" s="45">
        <v>6283.2480000000005</v>
      </c>
      <c r="I487" s="45">
        <v>8402.402</v>
      </c>
      <c r="J487" s="45">
        <v>1391.2809999999999</v>
      </c>
      <c r="K487" s="45">
        <v>38.340000000000003</v>
      </c>
      <c r="L487" s="45">
        <v>0.64200000000000002</v>
      </c>
      <c r="M487" s="45">
        <v>13700.377</v>
      </c>
      <c r="N487" s="45">
        <f t="shared" si="11"/>
        <v>10656.51</v>
      </c>
      <c r="O487" s="45">
        <v>391.60200000000003</v>
      </c>
      <c r="P487" s="45">
        <v>110.17400000000001</v>
      </c>
      <c r="Q487" s="45">
        <v>0.38</v>
      </c>
      <c r="R487" s="45">
        <v>476.04900000000004</v>
      </c>
      <c r="S487" s="45">
        <v>1191.2619999999999</v>
      </c>
      <c r="T487" s="45">
        <v>498.589</v>
      </c>
      <c r="U487" s="45">
        <v>7426.5940000000001</v>
      </c>
      <c r="V487" s="45">
        <v>561.86</v>
      </c>
      <c r="W487" s="60">
        <f t="shared" si="10"/>
        <v>63118.959000000003</v>
      </c>
    </row>
    <row r="488" spans="2:23" x14ac:dyDescent="0.3">
      <c r="B488" s="2">
        <v>43070</v>
      </c>
      <c r="C488" s="45">
        <v>0</v>
      </c>
      <c r="D488" s="45">
        <v>0</v>
      </c>
      <c r="E488" s="45">
        <v>6011.2690000000002</v>
      </c>
      <c r="F488" s="45">
        <v>0</v>
      </c>
      <c r="G488" s="45">
        <v>1111.7909999999999</v>
      </c>
      <c r="H488" s="45">
        <v>4988.5060000000003</v>
      </c>
      <c r="I488" s="45">
        <v>5595.5219999999999</v>
      </c>
      <c r="J488" s="45">
        <v>844.30100000000004</v>
      </c>
      <c r="K488" s="45">
        <v>41.725000000000001</v>
      </c>
      <c r="L488" s="45">
        <v>4.2030000000000003</v>
      </c>
      <c r="M488" s="45">
        <v>14047.537</v>
      </c>
      <c r="N488" s="45">
        <f t="shared" si="11"/>
        <v>2848.6559999999999</v>
      </c>
      <c r="O488" s="45">
        <v>209.82400000000001</v>
      </c>
      <c r="P488" s="45">
        <v>52.527999999999999</v>
      </c>
      <c r="Q488" s="45">
        <v>0.14899999999999999</v>
      </c>
      <c r="R488" s="45">
        <v>515.32500000000005</v>
      </c>
      <c r="S488" s="45">
        <v>963.00800000000004</v>
      </c>
      <c r="T488" s="45">
        <v>339.64800000000002</v>
      </c>
      <c r="U488" s="45">
        <v>120.006</v>
      </c>
      <c r="V488" s="45">
        <v>648.16800000000001</v>
      </c>
      <c r="W488" s="60">
        <f t="shared" si="10"/>
        <v>35493.51</v>
      </c>
    </row>
    <row r="489" spans="2:23" x14ac:dyDescent="0.3">
      <c r="B489" s="2">
        <v>43101</v>
      </c>
      <c r="C489" s="45">
        <v>0</v>
      </c>
      <c r="D489" s="45">
        <v>9.9489999999999998</v>
      </c>
      <c r="E489" s="45">
        <v>6672.009</v>
      </c>
      <c r="F489" s="45">
        <v>0</v>
      </c>
      <c r="G489" s="45">
        <v>1267.4850000000001</v>
      </c>
      <c r="H489" s="45">
        <v>4087.6480000000001</v>
      </c>
      <c r="I489" s="45">
        <v>6110.1130000000003</v>
      </c>
      <c r="J489" s="45">
        <v>902.15899999999999</v>
      </c>
      <c r="K489" s="45">
        <v>13.662000000000001</v>
      </c>
      <c r="L489" s="45">
        <v>1.216</v>
      </c>
      <c r="M489" s="45">
        <v>13235.773000000001</v>
      </c>
      <c r="N489" s="45">
        <f t="shared" si="11"/>
        <v>2864.8980000000001</v>
      </c>
      <c r="O489" s="45">
        <v>253.37100000000001</v>
      </c>
      <c r="P489" s="45">
        <v>152.29400000000001</v>
      </c>
      <c r="Q489" s="45">
        <v>3.16</v>
      </c>
      <c r="R489" s="45">
        <v>357.12799999999999</v>
      </c>
      <c r="S489" s="45">
        <v>672.99099999999999</v>
      </c>
      <c r="T489" s="45">
        <v>614.30600000000004</v>
      </c>
      <c r="U489" s="45">
        <v>265.8</v>
      </c>
      <c r="V489" s="45">
        <v>545.84799999999996</v>
      </c>
      <c r="W489" s="60">
        <f t="shared" si="10"/>
        <v>35164.912000000004</v>
      </c>
    </row>
    <row r="490" spans="2:23" x14ac:dyDescent="0.3">
      <c r="B490" s="2">
        <v>43132</v>
      </c>
      <c r="C490" s="45">
        <v>0</v>
      </c>
      <c r="D490" s="45">
        <v>0</v>
      </c>
      <c r="E490" s="45">
        <v>7711.7750000000005</v>
      </c>
      <c r="F490" s="45">
        <v>0</v>
      </c>
      <c r="G490" s="45">
        <v>1718.7840000000001</v>
      </c>
      <c r="H490" s="45">
        <v>3999.7159999999999</v>
      </c>
      <c r="I490" s="45">
        <v>6901.9769999999999</v>
      </c>
      <c r="J490" s="45">
        <v>1487.289</v>
      </c>
      <c r="K490" s="45">
        <v>25.681000000000001</v>
      </c>
      <c r="L490" s="45">
        <v>1.226</v>
      </c>
      <c r="M490" s="45">
        <v>15649.4</v>
      </c>
      <c r="N490" s="45">
        <f t="shared" si="11"/>
        <v>11500.128000000001</v>
      </c>
      <c r="O490" s="45">
        <v>308.60599999999999</v>
      </c>
      <c r="P490" s="45">
        <v>266.39699999999999</v>
      </c>
      <c r="Q490" s="45">
        <v>0.19</v>
      </c>
      <c r="R490" s="45">
        <v>335.38600000000002</v>
      </c>
      <c r="S490" s="45">
        <v>1952.1380000000001</v>
      </c>
      <c r="T490" s="45">
        <v>538.48</v>
      </c>
      <c r="U490" s="45">
        <v>7640.2910000000002</v>
      </c>
      <c r="V490" s="45">
        <v>458.64</v>
      </c>
      <c r="W490" s="60">
        <f t="shared" si="10"/>
        <v>48995.975999999995</v>
      </c>
    </row>
    <row r="491" spans="2:23" x14ac:dyDescent="0.3">
      <c r="B491" s="2">
        <v>43160</v>
      </c>
      <c r="C491" s="45">
        <v>0</v>
      </c>
      <c r="D491" s="45">
        <v>0.27200000000000002</v>
      </c>
      <c r="E491" s="45">
        <v>5791.7809999999999</v>
      </c>
      <c r="F491" s="45">
        <v>0</v>
      </c>
      <c r="G491" s="45">
        <v>1793.9590000000001</v>
      </c>
      <c r="H491" s="45">
        <v>4798.1350000000002</v>
      </c>
      <c r="I491" s="45">
        <v>7441.308</v>
      </c>
      <c r="J491" s="45">
        <v>1414.3779999999999</v>
      </c>
      <c r="K491" s="45">
        <v>40.567999999999998</v>
      </c>
      <c r="L491" s="45">
        <v>5.2540000000000004</v>
      </c>
      <c r="M491" s="45">
        <v>15180.671</v>
      </c>
      <c r="N491" s="45">
        <f t="shared" si="11"/>
        <v>2220.7249999999999</v>
      </c>
      <c r="O491" s="45">
        <v>395.13400000000001</v>
      </c>
      <c r="P491" s="45">
        <v>67.879000000000005</v>
      </c>
      <c r="Q491" s="45">
        <v>0.86</v>
      </c>
      <c r="R491" s="45">
        <v>303.91000000000003</v>
      </c>
      <c r="S491" s="45">
        <v>802.31799999999998</v>
      </c>
      <c r="T491" s="45">
        <v>328.27</v>
      </c>
      <c r="U491" s="45">
        <v>79.965000000000003</v>
      </c>
      <c r="V491" s="45">
        <v>242.38900000000001</v>
      </c>
      <c r="W491" s="60">
        <f t="shared" si="10"/>
        <v>38687.050999999999</v>
      </c>
    </row>
    <row r="492" spans="2:23" x14ac:dyDescent="0.3">
      <c r="B492" s="2">
        <v>43191</v>
      </c>
      <c r="C492" s="45">
        <v>199.685</v>
      </c>
      <c r="D492" s="45">
        <v>0</v>
      </c>
      <c r="E492" s="45">
        <v>7273.4769999999999</v>
      </c>
      <c r="F492" s="45">
        <v>0</v>
      </c>
      <c r="G492" s="45">
        <v>697.90499999999997</v>
      </c>
      <c r="H492" s="45">
        <v>4733.9859999999999</v>
      </c>
      <c r="I492" s="45">
        <v>5829.1189999999997</v>
      </c>
      <c r="J492" s="45">
        <v>1425.482</v>
      </c>
      <c r="K492" s="45">
        <v>11.333</v>
      </c>
      <c r="L492" s="45">
        <v>6.6000000000000005</v>
      </c>
      <c r="M492" s="45">
        <v>17115.367999999999</v>
      </c>
      <c r="N492" s="45">
        <f t="shared" si="11"/>
        <v>3464.6869999999994</v>
      </c>
      <c r="O492" s="45">
        <v>429.673</v>
      </c>
      <c r="P492" s="45">
        <v>147.089</v>
      </c>
      <c r="Q492" s="45">
        <v>0</v>
      </c>
      <c r="R492" s="45">
        <v>228.15299999999999</v>
      </c>
      <c r="S492" s="45">
        <v>1576.441</v>
      </c>
      <c r="T492" s="45">
        <v>266.298</v>
      </c>
      <c r="U492" s="45">
        <v>89.375</v>
      </c>
      <c r="V492" s="45">
        <v>727.65800000000002</v>
      </c>
      <c r="W492" s="60">
        <f t="shared" si="10"/>
        <v>40757.641999999993</v>
      </c>
    </row>
    <row r="493" spans="2:23" x14ac:dyDescent="0.3">
      <c r="B493" s="2">
        <v>43221</v>
      </c>
      <c r="C493" s="45">
        <v>0</v>
      </c>
      <c r="D493" s="45">
        <v>0</v>
      </c>
      <c r="E493" s="45">
        <v>8446.1880000000001</v>
      </c>
      <c r="F493" s="45">
        <v>0</v>
      </c>
      <c r="G493" s="45">
        <v>2238.181</v>
      </c>
      <c r="H493" s="45">
        <v>5683.268</v>
      </c>
      <c r="I493" s="45">
        <v>5712.0720000000001</v>
      </c>
      <c r="J493" s="45">
        <v>1756.6870000000001</v>
      </c>
      <c r="K493" s="45">
        <v>6.5780000000000003</v>
      </c>
      <c r="L493" s="45">
        <v>0.59499999999999997</v>
      </c>
      <c r="M493" s="45">
        <v>15113.003000000001</v>
      </c>
      <c r="N493" s="45">
        <f t="shared" si="11"/>
        <v>7235.2440000000006</v>
      </c>
      <c r="O493" s="45">
        <v>320.11099999999999</v>
      </c>
      <c r="P493" s="45">
        <v>158.73500000000001</v>
      </c>
      <c r="Q493" s="45">
        <v>0.28999999999999998</v>
      </c>
      <c r="R493" s="45">
        <v>334.04900000000004</v>
      </c>
      <c r="S493" s="45">
        <v>1009.9930000000001</v>
      </c>
      <c r="T493" s="45">
        <v>346.00600000000003</v>
      </c>
      <c r="U493" s="45">
        <v>4561.0870000000004</v>
      </c>
      <c r="V493" s="45">
        <v>504.97300000000001</v>
      </c>
      <c r="W493" s="60">
        <f t="shared" si="10"/>
        <v>46191.816000000006</v>
      </c>
    </row>
    <row r="494" spans="2:23" x14ac:dyDescent="0.3">
      <c r="B494" s="2">
        <v>43252</v>
      </c>
      <c r="C494" s="45">
        <v>0</v>
      </c>
      <c r="D494" s="45">
        <v>2.6000000000000002E-2</v>
      </c>
      <c r="E494" s="45">
        <v>6485.4629999999997</v>
      </c>
      <c r="F494" s="45">
        <v>0</v>
      </c>
      <c r="G494" s="45">
        <v>2217.5709999999999</v>
      </c>
      <c r="H494" s="45">
        <v>4088.4300000000003</v>
      </c>
      <c r="I494" s="45">
        <v>6828.0190000000002</v>
      </c>
      <c r="J494" s="45">
        <v>1479.7139999999999</v>
      </c>
      <c r="K494" s="45">
        <v>40.590000000000003</v>
      </c>
      <c r="L494" s="45">
        <v>2.4319999999999999</v>
      </c>
      <c r="M494" s="45">
        <v>18071.991000000002</v>
      </c>
      <c r="N494" s="45">
        <f t="shared" si="11"/>
        <v>3002.0369999999998</v>
      </c>
      <c r="O494" s="45">
        <v>191.15299999999999</v>
      </c>
      <c r="P494" s="45">
        <v>149.607</v>
      </c>
      <c r="Q494" s="45">
        <v>3.43</v>
      </c>
      <c r="R494" s="45">
        <v>583.87400000000002</v>
      </c>
      <c r="S494" s="45">
        <v>1018.907</v>
      </c>
      <c r="T494" s="45">
        <v>420.26499999999999</v>
      </c>
      <c r="U494" s="45">
        <v>44.558</v>
      </c>
      <c r="V494" s="45">
        <v>590.24300000000005</v>
      </c>
      <c r="W494" s="60">
        <f t="shared" si="10"/>
        <v>42216.273000000001</v>
      </c>
    </row>
    <row r="495" spans="2:23" x14ac:dyDescent="0.3">
      <c r="B495" s="2">
        <v>43282</v>
      </c>
      <c r="C495" s="45">
        <v>0</v>
      </c>
      <c r="D495" s="45">
        <v>0</v>
      </c>
      <c r="E495" s="45">
        <v>6364.2350000000006</v>
      </c>
      <c r="F495" s="45">
        <v>0</v>
      </c>
      <c r="G495" s="45">
        <v>1403.6880000000001</v>
      </c>
      <c r="H495" s="45">
        <v>4667.5370000000003</v>
      </c>
      <c r="I495" s="45">
        <v>6019.0169999999998</v>
      </c>
      <c r="J495" s="45">
        <v>1349.319</v>
      </c>
      <c r="K495" s="45">
        <v>13.287000000000001</v>
      </c>
      <c r="L495" s="45">
        <v>5.2750000000000004</v>
      </c>
      <c r="M495" s="45">
        <v>20622.600000000002</v>
      </c>
      <c r="N495" s="45">
        <f t="shared" si="11"/>
        <v>13540.485000000001</v>
      </c>
      <c r="O495" s="45">
        <v>376.07400000000001</v>
      </c>
      <c r="P495" s="45">
        <v>187.989</v>
      </c>
      <c r="Q495" s="45">
        <v>0</v>
      </c>
      <c r="R495" s="45">
        <v>406.51900000000001</v>
      </c>
      <c r="S495" s="45">
        <v>1225.0070000000001</v>
      </c>
      <c r="T495" s="45">
        <v>471.36900000000003</v>
      </c>
      <c r="U495" s="45">
        <v>10153.931</v>
      </c>
      <c r="V495" s="45">
        <v>719.596</v>
      </c>
      <c r="W495" s="60">
        <f t="shared" si="10"/>
        <v>53985.442999999999</v>
      </c>
    </row>
    <row r="496" spans="2:23" x14ac:dyDescent="0.3">
      <c r="B496" s="2">
        <v>43313</v>
      </c>
      <c r="C496" s="45">
        <v>0</v>
      </c>
      <c r="D496" s="45">
        <v>0</v>
      </c>
      <c r="E496" s="45">
        <v>7977.0360000000001</v>
      </c>
      <c r="F496" s="45">
        <v>0</v>
      </c>
      <c r="G496" s="45">
        <v>1736.3040000000001</v>
      </c>
      <c r="H496" s="45">
        <v>4563.6549999999997</v>
      </c>
      <c r="I496" s="45">
        <v>5114.3770000000004</v>
      </c>
      <c r="J496" s="45">
        <v>953.81799999999998</v>
      </c>
      <c r="K496" s="45">
        <v>7.8079999999999998</v>
      </c>
      <c r="L496" s="45">
        <v>5.5E-2</v>
      </c>
      <c r="M496" s="45">
        <v>15192.718000000001</v>
      </c>
      <c r="N496" s="45">
        <f t="shared" si="11"/>
        <v>7062.1310000000012</v>
      </c>
      <c r="O496" s="45">
        <v>340.91500000000002</v>
      </c>
      <c r="P496" s="45">
        <v>166.03100000000001</v>
      </c>
      <c r="Q496" s="45">
        <v>7.7519999999999998</v>
      </c>
      <c r="R496" s="45">
        <v>356.30400000000003</v>
      </c>
      <c r="S496" s="45">
        <v>5020.402</v>
      </c>
      <c r="T496" s="45">
        <v>281.22500000000002</v>
      </c>
      <c r="U496" s="45">
        <v>45.268999999999998</v>
      </c>
      <c r="V496" s="45">
        <v>844.23300000000006</v>
      </c>
      <c r="W496" s="60">
        <f t="shared" si="10"/>
        <v>42607.902000000002</v>
      </c>
    </row>
    <row r="497" spans="2:23" x14ac:dyDescent="0.3">
      <c r="B497" s="2">
        <v>43344</v>
      </c>
      <c r="C497" s="45">
        <v>120.104</v>
      </c>
      <c r="D497" s="45">
        <v>2.048</v>
      </c>
      <c r="E497" s="45">
        <v>5773.5569999999998</v>
      </c>
      <c r="F497" s="45">
        <v>0</v>
      </c>
      <c r="G497" s="45">
        <v>1222.7070000000001</v>
      </c>
      <c r="H497" s="45">
        <v>4755.3609999999999</v>
      </c>
      <c r="I497" s="45">
        <v>6414.4670000000006</v>
      </c>
      <c r="J497" s="45">
        <v>1435.125</v>
      </c>
      <c r="K497" s="45">
        <v>22.292000000000002</v>
      </c>
      <c r="L497" s="45">
        <v>0.1</v>
      </c>
      <c r="M497" s="45">
        <v>13806.705</v>
      </c>
      <c r="N497" s="45">
        <f t="shared" si="11"/>
        <v>2697.18</v>
      </c>
      <c r="O497" s="45">
        <v>423.08699999999999</v>
      </c>
      <c r="P497" s="45">
        <v>200.214</v>
      </c>
      <c r="Q497" s="45">
        <v>0.76</v>
      </c>
      <c r="R497" s="45">
        <v>492.68400000000003</v>
      </c>
      <c r="S497" s="45">
        <v>739.48</v>
      </c>
      <c r="T497" s="45">
        <v>510.04500000000002</v>
      </c>
      <c r="U497" s="45">
        <v>2.214</v>
      </c>
      <c r="V497" s="45">
        <v>328.69600000000003</v>
      </c>
      <c r="W497" s="60">
        <f t="shared" si="10"/>
        <v>36249.646000000001</v>
      </c>
    </row>
    <row r="498" spans="2:23" x14ac:dyDescent="0.3">
      <c r="B498" s="2">
        <v>43374</v>
      </c>
      <c r="C498" s="45">
        <v>0</v>
      </c>
      <c r="D498" s="45">
        <v>1.0269999999999999</v>
      </c>
      <c r="E498" s="45">
        <v>6644.1689999999999</v>
      </c>
      <c r="F498" s="45">
        <v>0</v>
      </c>
      <c r="G498" s="45">
        <v>2038.4059999999999</v>
      </c>
      <c r="H498" s="45">
        <v>5916.799</v>
      </c>
      <c r="I498" s="45">
        <v>7738.4539999999997</v>
      </c>
      <c r="J498" s="45">
        <v>1574.31</v>
      </c>
      <c r="K498" s="45">
        <v>11.298999999999999</v>
      </c>
      <c r="L498" s="45">
        <v>2.2989999999999999</v>
      </c>
      <c r="M498" s="45">
        <v>16047.193000000001</v>
      </c>
      <c r="N498" s="45">
        <f t="shared" si="11"/>
        <v>6373.5650000000005</v>
      </c>
      <c r="O498" s="45">
        <v>234.94499999999999</v>
      </c>
      <c r="P498" s="45">
        <v>171.19</v>
      </c>
      <c r="Q498" s="45">
        <v>0</v>
      </c>
      <c r="R498" s="45">
        <v>596.38800000000003</v>
      </c>
      <c r="S498" s="45">
        <v>2197.5929999999998</v>
      </c>
      <c r="T498" s="45">
        <v>1417.598</v>
      </c>
      <c r="U498" s="45">
        <v>69.533000000000001</v>
      </c>
      <c r="V498" s="45">
        <v>1686.318</v>
      </c>
      <c r="W498" s="60">
        <f t="shared" si="10"/>
        <v>46347.521000000001</v>
      </c>
    </row>
    <row r="499" spans="2:23" x14ac:dyDescent="0.3">
      <c r="B499" s="2">
        <v>43405</v>
      </c>
      <c r="C499" s="45">
        <v>120.4</v>
      </c>
      <c r="D499" s="45">
        <v>0.26</v>
      </c>
      <c r="E499" s="45">
        <v>6314.8220000000001</v>
      </c>
      <c r="F499" s="45">
        <v>0</v>
      </c>
      <c r="G499" s="45">
        <v>2215.1219999999998</v>
      </c>
      <c r="H499" s="45">
        <v>4533.6500000000005</v>
      </c>
      <c r="I499" s="45">
        <v>9486.0869999999995</v>
      </c>
      <c r="J499" s="45">
        <v>1452.2339999999999</v>
      </c>
      <c r="K499" s="45">
        <v>35.878999999999998</v>
      </c>
      <c r="L499" s="45">
        <v>0</v>
      </c>
      <c r="M499" s="45">
        <v>13675.007</v>
      </c>
      <c r="N499" s="45">
        <f t="shared" si="11"/>
        <v>4210.1419999999998</v>
      </c>
      <c r="O499" s="45">
        <v>268.24599999999998</v>
      </c>
      <c r="P499" s="45">
        <v>144.04</v>
      </c>
      <c r="Q499" s="45">
        <v>3.14</v>
      </c>
      <c r="R499" s="45">
        <v>568.84199999999998</v>
      </c>
      <c r="S499" s="45">
        <v>579.029</v>
      </c>
      <c r="T499" s="45">
        <v>1572.4680000000001</v>
      </c>
      <c r="U499" s="45">
        <v>665.69600000000003</v>
      </c>
      <c r="V499" s="45">
        <v>408.68099999999998</v>
      </c>
      <c r="W499" s="60">
        <f t="shared" si="10"/>
        <v>42043.603000000003</v>
      </c>
    </row>
    <row r="500" spans="2:23" x14ac:dyDescent="0.3">
      <c r="B500" s="2">
        <v>43435</v>
      </c>
      <c r="C500" s="45">
        <v>0</v>
      </c>
      <c r="D500" s="45">
        <v>7.5339999999999998</v>
      </c>
      <c r="E500" s="45">
        <v>4302.7309999999998</v>
      </c>
      <c r="F500" s="45">
        <v>0</v>
      </c>
      <c r="G500" s="45">
        <v>1692.8240000000001</v>
      </c>
      <c r="H500" s="45">
        <v>4522.8900000000003</v>
      </c>
      <c r="I500" s="45">
        <v>6699.4400000000005</v>
      </c>
      <c r="J500" s="45">
        <v>856.548</v>
      </c>
      <c r="K500" s="45">
        <v>20.071000000000002</v>
      </c>
      <c r="L500" s="45">
        <v>0.24</v>
      </c>
      <c r="M500" s="45">
        <v>14949.814</v>
      </c>
      <c r="N500" s="45">
        <f t="shared" si="11"/>
        <v>3862.9690000000001</v>
      </c>
      <c r="O500" s="45">
        <v>247.18100000000001</v>
      </c>
      <c r="P500" s="45">
        <v>82.68</v>
      </c>
      <c r="Q500" s="45">
        <v>0</v>
      </c>
      <c r="R500" s="45">
        <v>314.928</v>
      </c>
      <c r="S500" s="45">
        <v>852.10500000000002</v>
      </c>
      <c r="T500" s="45">
        <v>1800.89</v>
      </c>
      <c r="U500" s="45">
        <v>39.295999999999999</v>
      </c>
      <c r="V500" s="45">
        <v>525.88900000000001</v>
      </c>
      <c r="W500" s="60">
        <f t="shared" si="10"/>
        <v>36915.061000000002</v>
      </c>
    </row>
    <row r="501" spans="2:23" x14ac:dyDescent="0.3">
      <c r="B501" s="2">
        <v>43466</v>
      </c>
      <c r="C501" s="45">
        <v>0.02</v>
      </c>
      <c r="D501" s="45">
        <v>0</v>
      </c>
      <c r="E501" s="45">
        <v>6993.7049999999999</v>
      </c>
      <c r="F501" s="45">
        <v>0</v>
      </c>
      <c r="G501" s="45">
        <v>1192.8779999999999</v>
      </c>
      <c r="H501" s="45">
        <v>4320.78</v>
      </c>
      <c r="I501" s="45">
        <v>5961.9840000000004</v>
      </c>
      <c r="J501" s="45">
        <v>1202.6659999999999</v>
      </c>
      <c r="K501" s="45">
        <v>5.0640000000000001</v>
      </c>
      <c r="L501" s="45">
        <v>0.97599999999999998</v>
      </c>
      <c r="M501" s="45">
        <v>11695.575000000001</v>
      </c>
      <c r="N501" s="45">
        <f t="shared" si="11"/>
        <v>5548.3050000000003</v>
      </c>
      <c r="O501" s="45">
        <v>434.04300000000001</v>
      </c>
      <c r="P501" s="45">
        <v>294.58800000000002</v>
      </c>
      <c r="Q501" s="45">
        <v>2.71</v>
      </c>
      <c r="R501" s="45">
        <v>190.857</v>
      </c>
      <c r="S501" s="45">
        <v>518.68799999999999</v>
      </c>
      <c r="T501" s="45">
        <v>1122.529</v>
      </c>
      <c r="U501" s="45">
        <v>2561.4169999999999</v>
      </c>
      <c r="V501" s="45">
        <v>423.47300000000001</v>
      </c>
      <c r="W501" s="60">
        <f t="shared" si="10"/>
        <v>36921.952999999994</v>
      </c>
    </row>
    <row r="502" spans="2:23" x14ac:dyDescent="0.3">
      <c r="B502" s="2">
        <v>43497</v>
      </c>
      <c r="C502" s="45">
        <v>4.0000000000000001E-3</v>
      </c>
      <c r="D502" s="45">
        <v>0</v>
      </c>
      <c r="E502" s="45">
        <v>6309.7619999999997</v>
      </c>
      <c r="F502" s="45">
        <v>0</v>
      </c>
      <c r="G502" s="45">
        <v>1822.2329999999999</v>
      </c>
      <c r="H502" s="45">
        <v>4717.45</v>
      </c>
      <c r="I502" s="45">
        <v>7039.7030000000004</v>
      </c>
      <c r="J502" s="45">
        <v>1241.4169999999999</v>
      </c>
      <c r="K502" s="45">
        <v>14.053000000000001</v>
      </c>
      <c r="L502" s="45">
        <v>0.999</v>
      </c>
      <c r="M502" s="45">
        <v>14939.263000000001</v>
      </c>
      <c r="N502" s="45">
        <f t="shared" si="11"/>
        <v>18846.154000000002</v>
      </c>
      <c r="O502" s="45">
        <v>399.858</v>
      </c>
      <c r="P502" s="45">
        <v>173.869</v>
      </c>
      <c r="Q502" s="45">
        <v>1.115</v>
      </c>
      <c r="R502" s="45">
        <v>335.70699999999999</v>
      </c>
      <c r="S502" s="45">
        <v>6517.7370000000001</v>
      </c>
      <c r="T502" s="45">
        <v>1057.7909999999999</v>
      </c>
      <c r="U502" s="45">
        <v>9863.3739999999998</v>
      </c>
      <c r="V502" s="45">
        <v>496.70300000000003</v>
      </c>
      <c r="W502" s="60">
        <f t="shared" si="10"/>
        <v>54931.038000000008</v>
      </c>
    </row>
    <row r="503" spans="2:23" x14ac:dyDescent="0.3">
      <c r="B503" s="2">
        <v>43525</v>
      </c>
      <c r="C503" s="45">
        <v>120</v>
      </c>
      <c r="D503" s="45">
        <v>0.24</v>
      </c>
      <c r="E503" s="45">
        <v>7592.9790000000003</v>
      </c>
      <c r="F503" s="45">
        <v>0</v>
      </c>
      <c r="G503" s="45">
        <v>1831.364</v>
      </c>
      <c r="H503" s="45">
        <v>3886.9929999999999</v>
      </c>
      <c r="I503" s="45">
        <v>7639.9220000000005</v>
      </c>
      <c r="J503" s="45">
        <v>1404.181</v>
      </c>
      <c r="K503" s="45">
        <v>27.728000000000002</v>
      </c>
      <c r="L503" s="45">
        <v>0.628</v>
      </c>
      <c r="M503" s="45">
        <v>19044.298999999999</v>
      </c>
      <c r="N503" s="45">
        <f t="shared" si="11"/>
        <v>5842.3670000000002</v>
      </c>
      <c r="O503" s="45">
        <v>536.04200000000003</v>
      </c>
      <c r="P503" s="45">
        <v>262.57600000000002</v>
      </c>
      <c r="Q503" s="45">
        <v>0.36</v>
      </c>
      <c r="R503" s="45">
        <v>271.00200000000001</v>
      </c>
      <c r="S503" s="45">
        <v>2513.9090000000001</v>
      </c>
      <c r="T503" s="45">
        <v>1431.42</v>
      </c>
      <c r="U503" s="45">
        <v>394.42</v>
      </c>
      <c r="V503" s="45">
        <v>432.63800000000003</v>
      </c>
      <c r="W503" s="60">
        <f t="shared" si="10"/>
        <v>47390.701000000001</v>
      </c>
    </row>
    <row r="504" spans="2:23" x14ac:dyDescent="0.3">
      <c r="B504" s="2">
        <v>43556</v>
      </c>
      <c r="C504" s="45">
        <v>0.107</v>
      </c>
      <c r="D504" s="45">
        <v>0.52300000000000002</v>
      </c>
      <c r="E504" s="45">
        <v>6472.451</v>
      </c>
      <c r="F504" s="45">
        <v>0</v>
      </c>
      <c r="G504" s="45">
        <v>1080.893</v>
      </c>
      <c r="H504" s="45">
        <v>4565.1099999999997</v>
      </c>
      <c r="I504" s="45">
        <v>6604.826</v>
      </c>
      <c r="J504" s="45">
        <v>1379.9940000000001</v>
      </c>
      <c r="K504" s="45">
        <v>3.99</v>
      </c>
      <c r="L504" s="45">
        <v>216.63</v>
      </c>
      <c r="M504" s="45">
        <v>12087.693000000001</v>
      </c>
      <c r="N504" s="45">
        <f t="shared" si="11"/>
        <v>5326.2959999999994</v>
      </c>
      <c r="O504" s="45">
        <v>549.22699999999998</v>
      </c>
      <c r="P504" s="45">
        <v>201.95099999999999</v>
      </c>
      <c r="Q504" s="45">
        <v>2.59</v>
      </c>
      <c r="R504" s="45">
        <v>276.30900000000003</v>
      </c>
      <c r="S504" s="45">
        <v>1605.0550000000001</v>
      </c>
      <c r="T504" s="45">
        <v>1209.05</v>
      </c>
      <c r="U504" s="45">
        <v>1027.0840000000001</v>
      </c>
      <c r="V504" s="45">
        <v>455.03000000000003</v>
      </c>
      <c r="W504" s="60">
        <f t="shared" si="10"/>
        <v>37738.513000000006</v>
      </c>
    </row>
    <row r="505" spans="2:23" x14ac:dyDescent="0.3">
      <c r="B505" s="2">
        <v>43586</v>
      </c>
      <c r="C505" s="45">
        <v>0</v>
      </c>
      <c r="D505" s="45">
        <v>0</v>
      </c>
      <c r="E505" s="45">
        <v>7516.0209999999997</v>
      </c>
      <c r="F505" s="45">
        <v>0</v>
      </c>
      <c r="G505" s="45">
        <v>2072.4780000000001</v>
      </c>
      <c r="H505" s="45">
        <v>5508.3440000000001</v>
      </c>
      <c r="I505" s="45">
        <v>7346.5740000000005</v>
      </c>
      <c r="J505" s="45">
        <v>1236.4580000000001</v>
      </c>
      <c r="K505" s="45">
        <v>28.164999999999999</v>
      </c>
      <c r="L505" s="45">
        <v>1.6520000000000001</v>
      </c>
      <c r="M505" s="45">
        <v>16596.171000000002</v>
      </c>
      <c r="N505" s="45">
        <f t="shared" si="11"/>
        <v>4873.197000000001</v>
      </c>
      <c r="O505" s="45">
        <v>366.84100000000001</v>
      </c>
      <c r="P505" s="45">
        <v>263.673</v>
      </c>
      <c r="Q505" s="45">
        <v>0</v>
      </c>
      <c r="R505" s="45">
        <v>419.399</v>
      </c>
      <c r="S505" s="45">
        <v>1173.7360000000001</v>
      </c>
      <c r="T505" s="45">
        <v>1357.4560000000001</v>
      </c>
      <c r="U505" s="45">
        <v>881.41200000000003</v>
      </c>
      <c r="V505" s="45">
        <v>410.68</v>
      </c>
      <c r="W505" s="60">
        <f t="shared" si="10"/>
        <v>45179.06</v>
      </c>
    </row>
    <row r="506" spans="2:23" x14ac:dyDescent="0.3">
      <c r="B506" s="2">
        <v>43617</v>
      </c>
      <c r="C506" s="45">
        <v>0</v>
      </c>
      <c r="D506" s="45">
        <v>0.106</v>
      </c>
      <c r="E506" s="45">
        <v>7201.9080000000004</v>
      </c>
      <c r="F506" s="45">
        <v>0</v>
      </c>
      <c r="G506" s="45">
        <v>1177.942</v>
      </c>
      <c r="H506" s="45">
        <v>4004.6779999999999</v>
      </c>
      <c r="I506" s="45">
        <v>7035.0560000000005</v>
      </c>
      <c r="J506" s="45">
        <v>1033.221</v>
      </c>
      <c r="K506" s="45">
        <v>31.688000000000002</v>
      </c>
      <c r="L506" s="45">
        <v>0.08</v>
      </c>
      <c r="M506" s="45">
        <v>14703.581</v>
      </c>
      <c r="N506" s="45">
        <f t="shared" si="11"/>
        <v>11911.236000000001</v>
      </c>
      <c r="O506" s="45">
        <v>159.72399999999999</v>
      </c>
      <c r="P506" s="45">
        <v>219.755</v>
      </c>
      <c r="Q506" s="45">
        <v>0</v>
      </c>
      <c r="R506" s="45">
        <v>307.995</v>
      </c>
      <c r="S506" s="45">
        <v>1099.1279999999999</v>
      </c>
      <c r="T506" s="45">
        <v>1036.0060000000001</v>
      </c>
      <c r="U506" s="45">
        <v>8785.5259999999998</v>
      </c>
      <c r="V506" s="45">
        <v>303.10200000000003</v>
      </c>
      <c r="W506" s="60">
        <f t="shared" si="10"/>
        <v>47099.495999999999</v>
      </c>
    </row>
    <row r="507" spans="2:23" x14ac:dyDescent="0.3">
      <c r="B507" s="2">
        <v>43647</v>
      </c>
      <c r="C507" s="45">
        <v>145.714</v>
      </c>
      <c r="D507" s="45">
        <v>0.01</v>
      </c>
      <c r="E507" s="45">
        <v>6116.1109999999999</v>
      </c>
      <c r="F507" s="45">
        <v>0</v>
      </c>
      <c r="G507" s="45">
        <v>1661.6980000000001</v>
      </c>
      <c r="H507" s="45">
        <v>5286.1729999999998</v>
      </c>
      <c r="I507" s="45">
        <v>6160.7920000000004</v>
      </c>
      <c r="J507" s="45">
        <v>774.26400000000001</v>
      </c>
      <c r="K507" s="45">
        <v>18.89</v>
      </c>
      <c r="L507" s="45">
        <v>2.7120000000000002</v>
      </c>
      <c r="M507" s="45">
        <v>18830.713</v>
      </c>
      <c r="N507" s="45">
        <f t="shared" si="11"/>
        <v>4954.6930000000002</v>
      </c>
      <c r="O507" s="45">
        <v>282.07400000000001</v>
      </c>
      <c r="P507" s="45">
        <v>146.30000000000001</v>
      </c>
      <c r="Q507" s="45">
        <v>0</v>
      </c>
      <c r="R507" s="45">
        <v>462.88600000000002</v>
      </c>
      <c r="S507" s="45">
        <v>1098.1580000000001</v>
      </c>
      <c r="T507" s="45">
        <v>1601.2090000000001</v>
      </c>
      <c r="U507" s="45">
        <v>815.54</v>
      </c>
      <c r="V507" s="45">
        <v>548.52600000000007</v>
      </c>
      <c r="W507" s="60">
        <f t="shared" si="10"/>
        <v>43951.77</v>
      </c>
    </row>
    <row r="508" spans="2:23" x14ac:dyDescent="0.3">
      <c r="B508" s="2">
        <v>43678</v>
      </c>
      <c r="C508" s="45">
        <v>52.256</v>
      </c>
      <c r="D508" s="45">
        <v>0</v>
      </c>
      <c r="E508" s="45">
        <v>5232.0280000000002</v>
      </c>
      <c r="F508" s="45">
        <v>0</v>
      </c>
      <c r="G508" s="45">
        <v>1702.5840000000001</v>
      </c>
      <c r="H508" s="45">
        <v>3817.5570000000002</v>
      </c>
      <c r="I508" s="45">
        <v>5806.0160000000005</v>
      </c>
      <c r="J508" s="45">
        <v>924.18000000000006</v>
      </c>
      <c r="K508" s="45">
        <v>8.3460000000000001</v>
      </c>
      <c r="L508" s="45">
        <v>0.4</v>
      </c>
      <c r="M508" s="45">
        <v>11645.639000000001</v>
      </c>
      <c r="N508" s="45">
        <f t="shared" si="11"/>
        <v>4246.5789999999997</v>
      </c>
      <c r="O508" s="45">
        <v>299.28300000000002</v>
      </c>
      <c r="P508" s="45">
        <v>136.624</v>
      </c>
      <c r="Q508" s="45">
        <v>0</v>
      </c>
      <c r="R508" s="45">
        <v>205.59399999999999</v>
      </c>
      <c r="S508" s="45">
        <v>1401.3</v>
      </c>
      <c r="T508" s="45">
        <v>1252.6480000000001</v>
      </c>
      <c r="U508" s="45">
        <v>117.074</v>
      </c>
      <c r="V508" s="45">
        <v>834.05600000000004</v>
      </c>
      <c r="W508" s="60">
        <f t="shared" si="10"/>
        <v>33435.585000000006</v>
      </c>
    </row>
    <row r="509" spans="2:23" x14ac:dyDescent="0.3">
      <c r="B509" s="2">
        <v>43709</v>
      </c>
      <c r="C509" s="45">
        <v>80</v>
      </c>
      <c r="D509" s="45">
        <v>1</v>
      </c>
      <c r="E509" s="45">
        <v>7229.42</v>
      </c>
      <c r="F509" s="45">
        <v>0</v>
      </c>
      <c r="G509" s="45">
        <v>1722.6849999999999</v>
      </c>
      <c r="H509" s="45">
        <v>3854.9880000000003</v>
      </c>
      <c r="I509" s="45">
        <v>5387.7210000000005</v>
      </c>
      <c r="J509" s="45">
        <v>413.923</v>
      </c>
      <c r="K509" s="45">
        <v>30.105</v>
      </c>
      <c r="L509" s="45">
        <v>19.158000000000001</v>
      </c>
      <c r="M509" s="45">
        <v>17577.232</v>
      </c>
      <c r="N509" s="45">
        <f t="shared" si="11"/>
        <v>3024.3829999999998</v>
      </c>
      <c r="O509" s="45">
        <v>378.73500000000001</v>
      </c>
      <c r="P509" s="45">
        <v>88.626999999999995</v>
      </c>
      <c r="Q509" s="45">
        <v>0</v>
      </c>
      <c r="R509" s="45">
        <v>329.952</v>
      </c>
      <c r="S509" s="45">
        <v>605.18000000000006</v>
      </c>
      <c r="T509" s="45">
        <v>643.08000000000004</v>
      </c>
      <c r="U509" s="45">
        <v>978.80899999999997</v>
      </c>
      <c r="V509" s="45">
        <v>0</v>
      </c>
      <c r="W509" s="60">
        <f t="shared" si="10"/>
        <v>39340.615000000005</v>
      </c>
    </row>
    <row r="510" spans="2:23" x14ac:dyDescent="0.3">
      <c r="B510" s="2">
        <v>43739</v>
      </c>
      <c r="C510" s="45">
        <v>40</v>
      </c>
      <c r="D510" s="45">
        <v>1.016</v>
      </c>
      <c r="E510" s="45">
        <v>6795.9539999999997</v>
      </c>
      <c r="F510" s="45">
        <v>0</v>
      </c>
      <c r="G510" s="45">
        <v>1808.5230000000001</v>
      </c>
      <c r="H510" s="45">
        <v>4215.598</v>
      </c>
      <c r="I510" s="45">
        <v>6547.8490000000002</v>
      </c>
      <c r="J510" s="45">
        <v>2000.2560000000001</v>
      </c>
      <c r="K510" s="45">
        <v>53.267000000000003</v>
      </c>
      <c r="L510" s="45">
        <v>14.749000000000001</v>
      </c>
      <c r="M510" s="45">
        <v>17630.403999999999</v>
      </c>
      <c r="N510" s="45">
        <f t="shared" si="11"/>
        <v>15949.172</v>
      </c>
      <c r="O510" s="45">
        <v>28.32</v>
      </c>
      <c r="P510" s="45">
        <v>141.565</v>
      </c>
      <c r="Q510" s="45">
        <v>0</v>
      </c>
      <c r="R510" s="45">
        <v>331.53399999999999</v>
      </c>
      <c r="S510" s="45">
        <v>1455.2629999999999</v>
      </c>
      <c r="T510" s="45">
        <v>1104.779</v>
      </c>
      <c r="U510" s="45">
        <v>12192.003000000001</v>
      </c>
      <c r="V510" s="45">
        <v>695.70799999999997</v>
      </c>
      <c r="W510" s="60">
        <f t="shared" si="10"/>
        <v>55056.787999999993</v>
      </c>
    </row>
    <row r="511" spans="2:23" x14ac:dyDescent="0.3">
      <c r="B511" s="2">
        <v>43770</v>
      </c>
      <c r="C511" s="45">
        <v>120</v>
      </c>
      <c r="D511" s="45">
        <v>2.2200000000000002</v>
      </c>
      <c r="E511" s="45">
        <v>4578.3980000000001</v>
      </c>
      <c r="F511" s="45">
        <v>0</v>
      </c>
      <c r="G511" s="45">
        <v>2032.702</v>
      </c>
      <c r="H511" s="45">
        <v>4778.4449999999997</v>
      </c>
      <c r="I511" s="45">
        <v>7855.4449999999997</v>
      </c>
      <c r="J511" s="45">
        <v>1002.561</v>
      </c>
      <c r="K511" s="45">
        <v>15.97</v>
      </c>
      <c r="L511" s="45">
        <v>2.31</v>
      </c>
      <c r="M511" s="45">
        <v>17114.432000000001</v>
      </c>
      <c r="N511" s="45">
        <f t="shared" si="11"/>
        <v>3005.413</v>
      </c>
      <c r="O511" s="45">
        <v>38.883000000000003</v>
      </c>
      <c r="P511" s="45">
        <v>167.17500000000001</v>
      </c>
      <c r="Q511" s="45">
        <v>0</v>
      </c>
      <c r="R511" s="45">
        <v>326.887</v>
      </c>
      <c r="S511" s="45">
        <v>722.97400000000005</v>
      </c>
      <c r="T511" s="45">
        <v>952.53899999999999</v>
      </c>
      <c r="U511" s="45">
        <v>365.72</v>
      </c>
      <c r="V511" s="45">
        <v>431.23500000000001</v>
      </c>
      <c r="W511" s="60">
        <f t="shared" si="10"/>
        <v>40507.896000000008</v>
      </c>
    </row>
    <row r="512" spans="2:23" x14ac:dyDescent="0.3">
      <c r="B512" s="2">
        <v>43800</v>
      </c>
      <c r="C512" s="45">
        <v>0</v>
      </c>
      <c r="D512" s="45">
        <v>1.9730000000000001</v>
      </c>
      <c r="E512" s="45">
        <v>4758.0619999999999</v>
      </c>
      <c r="F512" s="45">
        <v>0</v>
      </c>
      <c r="G512" s="45">
        <v>2006.663</v>
      </c>
      <c r="H512" s="45">
        <v>3077.1579999999999</v>
      </c>
      <c r="I512" s="45">
        <v>4405.8190000000004</v>
      </c>
      <c r="J512" s="45">
        <v>515.25700000000006</v>
      </c>
      <c r="K512" s="45">
        <v>13.585000000000001</v>
      </c>
      <c r="L512" s="45">
        <v>4.2069999999999999</v>
      </c>
      <c r="M512" s="45">
        <v>10342.427</v>
      </c>
      <c r="N512" s="45">
        <f t="shared" si="11"/>
        <v>4792.6109999999999</v>
      </c>
      <c r="O512" s="45">
        <v>373.71300000000002</v>
      </c>
      <c r="P512" s="45">
        <v>113.96000000000001</v>
      </c>
      <c r="Q512" s="45">
        <v>0</v>
      </c>
      <c r="R512" s="45">
        <v>236.06700000000001</v>
      </c>
      <c r="S512" s="45">
        <v>2492.36</v>
      </c>
      <c r="T512" s="45">
        <v>1220.7550000000001</v>
      </c>
      <c r="U512" s="45">
        <v>39.445</v>
      </c>
      <c r="V512" s="45">
        <v>316.31099999999998</v>
      </c>
      <c r="W512" s="60">
        <f t="shared" si="10"/>
        <v>29917.761999999999</v>
      </c>
    </row>
    <row r="513" spans="1:27" x14ac:dyDescent="0.3">
      <c r="B513" s="2">
        <v>43831</v>
      </c>
      <c r="C513" s="45">
        <v>0</v>
      </c>
      <c r="D513" s="45">
        <v>0</v>
      </c>
      <c r="E513" s="45">
        <v>5581.8090000000002</v>
      </c>
      <c r="F513" s="45">
        <v>0</v>
      </c>
      <c r="G513" s="45">
        <v>1342.9950000000001</v>
      </c>
      <c r="H513" s="45">
        <v>4185.0410000000002</v>
      </c>
      <c r="I513" s="45">
        <v>4921.3330000000005</v>
      </c>
      <c r="J513" s="45">
        <v>1086.201</v>
      </c>
      <c r="K513" s="45">
        <v>2.7800000000000002</v>
      </c>
      <c r="L513" s="45">
        <v>0</v>
      </c>
      <c r="M513" s="45">
        <v>10077.200000000001</v>
      </c>
      <c r="N513" s="45">
        <f t="shared" si="11"/>
        <v>4338.2910000000002</v>
      </c>
      <c r="O513" s="45">
        <v>247.23400000000001</v>
      </c>
      <c r="P513" s="45">
        <v>181.351</v>
      </c>
      <c r="Q513" s="45">
        <v>0</v>
      </c>
      <c r="R513" s="45">
        <v>304.78300000000002</v>
      </c>
      <c r="S513" s="45">
        <v>2227.3670000000002</v>
      </c>
      <c r="T513" s="45">
        <v>926.57600000000002</v>
      </c>
      <c r="U513" s="45">
        <v>148.58100000000002</v>
      </c>
      <c r="V513" s="45">
        <v>302.399</v>
      </c>
      <c r="W513" s="60">
        <f t="shared" si="10"/>
        <v>31535.65</v>
      </c>
    </row>
    <row r="514" spans="1:27" x14ac:dyDescent="0.3">
      <c r="B514" s="2">
        <v>43862</v>
      </c>
      <c r="C514" s="45">
        <v>93.733000000000004</v>
      </c>
      <c r="D514" s="45">
        <v>0</v>
      </c>
      <c r="E514" s="45">
        <v>6983.0219999999999</v>
      </c>
      <c r="F514" s="45">
        <v>0</v>
      </c>
      <c r="G514" s="45">
        <v>1619.473</v>
      </c>
      <c r="H514" s="45">
        <v>4053.819</v>
      </c>
      <c r="I514" s="45">
        <v>5543.4369999999999</v>
      </c>
      <c r="J514" s="45">
        <v>1073.9960000000001</v>
      </c>
      <c r="K514" s="45">
        <v>6.149</v>
      </c>
      <c r="L514" s="45">
        <v>0.4</v>
      </c>
      <c r="M514" s="45">
        <v>12070.251</v>
      </c>
      <c r="N514" s="45">
        <f t="shared" si="11"/>
        <v>15204.995000000001</v>
      </c>
      <c r="O514" s="45">
        <v>456.96800000000002</v>
      </c>
      <c r="P514" s="45">
        <v>201.083</v>
      </c>
      <c r="Q514" s="45">
        <v>0</v>
      </c>
      <c r="R514" s="45">
        <v>199.45000000000002</v>
      </c>
      <c r="S514" s="45">
        <v>5495.3220000000001</v>
      </c>
      <c r="T514" s="45">
        <v>849.21100000000001</v>
      </c>
      <c r="U514" s="45">
        <v>7501.9440000000004</v>
      </c>
      <c r="V514" s="45">
        <v>501.017</v>
      </c>
      <c r="W514" s="60">
        <f t="shared" si="10"/>
        <v>46649.275000000001</v>
      </c>
    </row>
    <row r="515" spans="1:27" x14ac:dyDescent="0.3">
      <c r="B515" s="2">
        <v>43891</v>
      </c>
      <c r="C515" s="45">
        <v>53.517000000000003</v>
      </c>
      <c r="D515" s="45">
        <v>0</v>
      </c>
      <c r="E515" s="45">
        <v>5916.8609999999999</v>
      </c>
      <c r="F515" s="45">
        <v>0</v>
      </c>
      <c r="G515" s="45">
        <v>2219.6970000000001</v>
      </c>
      <c r="H515" s="45">
        <v>5301.8959999999997</v>
      </c>
      <c r="I515" s="45">
        <v>6987.78</v>
      </c>
      <c r="J515" s="45">
        <v>670.452</v>
      </c>
      <c r="K515" s="45">
        <v>3.7349999999999999</v>
      </c>
      <c r="L515" s="45">
        <v>0</v>
      </c>
      <c r="M515" s="45">
        <v>10914.01</v>
      </c>
      <c r="N515" s="45">
        <f t="shared" si="11"/>
        <v>6942.3519999999999</v>
      </c>
      <c r="O515" s="45">
        <v>259.26</v>
      </c>
      <c r="P515" s="45">
        <v>197.85300000000001</v>
      </c>
      <c r="Q515" s="45">
        <v>0</v>
      </c>
      <c r="R515" s="45">
        <v>220.06700000000001</v>
      </c>
      <c r="S515" s="45">
        <v>3606.5120000000002</v>
      </c>
      <c r="T515" s="45">
        <v>1746.731</v>
      </c>
      <c r="U515" s="45">
        <v>414.31900000000002</v>
      </c>
      <c r="V515" s="45">
        <v>497.61</v>
      </c>
      <c r="W515" s="60">
        <f t="shared" si="10"/>
        <v>39010.300000000003</v>
      </c>
    </row>
    <row r="516" spans="1:27" x14ac:dyDescent="0.3">
      <c r="B516" s="2">
        <v>43922</v>
      </c>
      <c r="C516" s="45">
        <v>0</v>
      </c>
      <c r="D516" s="45">
        <v>0.622</v>
      </c>
      <c r="E516" s="45">
        <v>3629.3319999999999</v>
      </c>
      <c r="F516" s="45">
        <v>0</v>
      </c>
      <c r="G516" s="45">
        <v>957.64700000000005</v>
      </c>
      <c r="H516" s="45">
        <v>3892.3580000000002</v>
      </c>
      <c r="I516" s="45">
        <v>5509.4660000000003</v>
      </c>
      <c r="J516" s="45">
        <v>0</v>
      </c>
      <c r="K516" s="45">
        <v>1.452</v>
      </c>
      <c r="L516" s="45">
        <v>0</v>
      </c>
      <c r="M516" s="45">
        <v>6669.4409999999998</v>
      </c>
      <c r="N516" s="45">
        <f t="shared" si="11"/>
        <v>699.35600000000011</v>
      </c>
      <c r="O516" s="45">
        <v>221.05199999999999</v>
      </c>
      <c r="P516" s="45">
        <v>202.125</v>
      </c>
      <c r="Q516" s="45">
        <v>0</v>
      </c>
      <c r="R516" s="45">
        <v>168.41300000000001</v>
      </c>
      <c r="S516" s="45">
        <v>70.08</v>
      </c>
      <c r="T516" s="45">
        <v>33.08</v>
      </c>
      <c r="U516" s="45">
        <v>1.6060000000000001</v>
      </c>
      <c r="V516" s="45">
        <v>3</v>
      </c>
      <c r="W516" s="60">
        <f t="shared" si="10"/>
        <v>21359.673999999999</v>
      </c>
    </row>
    <row r="517" spans="1:27" x14ac:dyDescent="0.3">
      <c r="B517" s="2">
        <v>43952</v>
      </c>
      <c r="C517" s="45">
        <v>0</v>
      </c>
      <c r="D517" s="45">
        <v>0.222</v>
      </c>
      <c r="E517" s="45">
        <v>6642.8220000000001</v>
      </c>
      <c r="F517" s="45">
        <v>0</v>
      </c>
      <c r="G517" s="45">
        <v>1701.07</v>
      </c>
      <c r="H517" s="45">
        <v>4456.866</v>
      </c>
      <c r="I517" s="45">
        <v>7396.84</v>
      </c>
      <c r="J517" s="45">
        <v>1542.365</v>
      </c>
      <c r="K517" s="45">
        <v>0.14499999999999999</v>
      </c>
      <c r="L517" s="45">
        <v>0</v>
      </c>
      <c r="M517" s="45">
        <v>13136.773000000001</v>
      </c>
      <c r="N517" s="45">
        <f t="shared" si="11"/>
        <v>4790.3740000000007</v>
      </c>
      <c r="O517" s="45">
        <v>150.14000000000001</v>
      </c>
      <c r="P517" s="45">
        <v>154.74</v>
      </c>
      <c r="Q517" s="45">
        <v>0</v>
      </c>
      <c r="R517" s="45">
        <v>296.41800000000001</v>
      </c>
      <c r="S517" s="45">
        <v>3804.5840000000003</v>
      </c>
      <c r="T517" s="45">
        <v>249.56200000000001</v>
      </c>
      <c r="U517" s="45">
        <v>0</v>
      </c>
      <c r="V517" s="45">
        <v>134.93</v>
      </c>
      <c r="W517" s="60">
        <f t="shared" si="10"/>
        <v>39667.477000000006</v>
      </c>
    </row>
    <row r="518" spans="1:27" x14ac:dyDescent="0.3">
      <c r="B518" s="2">
        <v>43983</v>
      </c>
      <c r="C518" s="45">
        <v>80.210999999999999</v>
      </c>
      <c r="D518" s="45">
        <v>0</v>
      </c>
      <c r="E518" s="45">
        <v>5944.8469999999998</v>
      </c>
      <c r="F518" s="45">
        <v>0</v>
      </c>
      <c r="G518" s="45">
        <v>2637.1910000000003</v>
      </c>
      <c r="H518" s="45">
        <v>3494.877</v>
      </c>
      <c r="I518" s="45">
        <v>8172.7629999999999</v>
      </c>
      <c r="J518" s="45">
        <v>955.30399999999997</v>
      </c>
      <c r="K518" s="45">
        <v>2.9889999999999999</v>
      </c>
      <c r="L518" s="45">
        <v>0</v>
      </c>
      <c r="M518" s="45">
        <v>8530.5020000000004</v>
      </c>
      <c r="N518" s="45">
        <f t="shared" si="11"/>
        <v>11886.464</v>
      </c>
      <c r="O518" s="45">
        <v>54.969000000000001</v>
      </c>
      <c r="P518" s="45">
        <v>303.36500000000001</v>
      </c>
      <c r="Q518" s="45">
        <v>0</v>
      </c>
      <c r="R518" s="45">
        <v>397.214</v>
      </c>
      <c r="S518" s="45">
        <v>5586.7669999999998</v>
      </c>
      <c r="T518" s="45">
        <v>1309.9059999999999</v>
      </c>
      <c r="U518" s="45">
        <v>4185.8460000000005</v>
      </c>
      <c r="V518" s="45">
        <v>48.396999999999998</v>
      </c>
      <c r="W518" s="60">
        <f t="shared" si="10"/>
        <v>41705.148000000001</v>
      </c>
    </row>
    <row r="519" spans="1:27" x14ac:dyDescent="0.3">
      <c r="B519" s="2">
        <v>44013</v>
      </c>
      <c r="C519" s="45">
        <v>43.411000000000001</v>
      </c>
      <c r="D519" s="45">
        <v>0.871</v>
      </c>
      <c r="E519" s="45">
        <v>6484.2920000000004</v>
      </c>
      <c r="F519" s="45">
        <v>0</v>
      </c>
      <c r="G519" s="45">
        <v>1387.124</v>
      </c>
      <c r="H519" s="45">
        <v>4008.8870000000002</v>
      </c>
      <c r="I519" s="45">
        <v>7993.2930000000006</v>
      </c>
      <c r="J519" s="45">
        <v>953.80399999999997</v>
      </c>
      <c r="K519" s="45">
        <v>8.6490000000000009</v>
      </c>
      <c r="L519" s="45">
        <v>7.5</v>
      </c>
      <c r="M519" s="45">
        <v>9428.9830000000002</v>
      </c>
      <c r="N519" s="45">
        <f t="shared" si="11"/>
        <v>6804.8979999999992</v>
      </c>
      <c r="O519" s="45">
        <v>0</v>
      </c>
      <c r="P519" s="45">
        <v>306.71699999999998</v>
      </c>
      <c r="Q519" s="45">
        <v>0</v>
      </c>
      <c r="R519" s="45">
        <v>210.71100000000001</v>
      </c>
      <c r="S519" s="45">
        <v>780.48900000000003</v>
      </c>
      <c r="T519" s="45">
        <v>2154.3429999999998</v>
      </c>
      <c r="U519" s="45">
        <v>2401.9430000000002</v>
      </c>
      <c r="V519" s="45">
        <v>950.69500000000005</v>
      </c>
      <c r="W519" s="60">
        <f t="shared" si="10"/>
        <v>37121.712</v>
      </c>
    </row>
    <row r="520" spans="1:27" x14ac:dyDescent="0.3">
      <c r="B520" s="2">
        <v>44044</v>
      </c>
      <c r="C520" s="45">
        <v>0</v>
      </c>
      <c r="D520" s="45">
        <v>0</v>
      </c>
      <c r="E520" s="45">
        <v>7200.5250000000005</v>
      </c>
      <c r="F520" s="45">
        <v>0</v>
      </c>
      <c r="G520" s="45">
        <v>1670.6780000000001</v>
      </c>
      <c r="H520" s="45">
        <v>3763.962</v>
      </c>
      <c r="I520" s="45">
        <v>8047.0360000000001</v>
      </c>
      <c r="J520" s="45">
        <v>1032.25</v>
      </c>
      <c r="K520" s="45">
        <v>1.7530000000000001</v>
      </c>
      <c r="L520" s="45">
        <v>18.900000000000002</v>
      </c>
      <c r="M520" s="45">
        <v>11329.124</v>
      </c>
      <c r="N520" s="45">
        <f t="shared" si="11"/>
        <v>4788.018</v>
      </c>
      <c r="O520" s="45">
        <v>26.102</v>
      </c>
      <c r="P520" s="45">
        <v>267.39999999999998</v>
      </c>
      <c r="Q520" s="45">
        <v>0</v>
      </c>
      <c r="R520" s="45">
        <v>343.93099999999998</v>
      </c>
      <c r="S520" s="45">
        <v>2018.2150000000001</v>
      </c>
      <c r="T520" s="45">
        <v>1087.5140000000001</v>
      </c>
      <c r="U520" s="45">
        <v>0.09</v>
      </c>
      <c r="V520" s="45">
        <v>1044.7660000000001</v>
      </c>
      <c r="W520" s="60">
        <f t="shared" si="10"/>
        <v>37852.245999999999</v>
      </c>
    </row>
    <row r="521" spans="1:27" x14ac:dyDescent="0.3">
      <c r="B521" s="2">
        <v>44075</v>
      </c>
      <c r="C521" s="45">
        <v>505.96000000000004</v>
      </c>
      <c r="D521" s="45">
        <v>1.2</v>
      </c>
      <c r="E521" s="45">
        <v>11014.643</v>
      </c>
      <c r="F521" s="45">
        <v>0</v>
      </c>
      <c r="G521" s="45">
        <v>1661.989</v>
      </c>
      <c r="H521" s="45">
        <v>4749.6570000000002</v>
      </c>
      <c r="I521" s="45">
        <v>8329.5460000000003</v>
      </c>
      <c r="J521" s="45">
        <v>1090.894</v>
      </c>
      <c r="K521" s="45">
        <v>12.41</v>
      </c>
      <c r="L521" s="45">
        <v>0</v>
      </c>
      <c r="M521" s="45">
        <v>12056.791999999999</v>
      </c>
      <c r="N521" s="45">
        <f t="shared" si="11"/>
        <v>6609.0350000000008</v>
      </c>
      <c r="O521" s="45">
        <v>323.31</v>
      </c>
      <c r="P521" s="45">
        <v>314.52600000000001</v>
      </c>
      <c r="Q521" s="45">
        <v>0</v>
      </c>
      <c r="R521" s="45">
        <v>434.2</v>
      </c>
      <c r="S521" s="45">
        <v>647.51599999999996</v>
      </c>
      <c r="T521" s="45">
        <v>730.46699999999998</v>
      </c>
      <c r="U521" s="45">
        <v>2594.2069999999999</v>
      </c>
      <c r="V521" s="45">
        <v>1564.809</v>
      </c>
      <c r="W521" s="60">
        <f t="shared" si="10"/>
        <v>46032.126000000004</v>
      </c>
    </row>
    <row r="522" spans="1:27" x14ac:dyDescent="0.3">
      <c r="B522" s="2">
        <v>44105</v>
      </c>
      <c r="C522" s="45">
        <v>74.997</v>
      </c>
      <c r="D522" s="45">
        <v>0.05</v>
      </c>
      <c r="E522" s="45">
        <v>6554.2020000000002</v>
      </c>
      <c r="F522" s="45">
        <v>0</v>
      </c>
      <c r="G522" s="45">
        <v>2526.8319999999999</v>
      </c>
      <c r="H522" s="45">
        <v>5168.7669999999998</v>
      </c>
      <c r="I522" s="45">
        <v>8191.4340000000002</v>
      </c>
      <c r="J522" s="45">
        <v>2062.4380000000001</v>
      </c>
      <c r="K522" s="45">
        <v>5.5819999999999999</v>
      </c>
      <c r="L522" s="45">
        <v>0.376</v>
      </c>
      <c r="M522" s="45">
        <v>8110.451</v>
      </c>
      <c r="N522" s="45">
        <f t="shared" si="11"/>
        <v>4926.67</v>
      </c>
      <c r="O522" s="45">
        <v>286.20400000000001</v>
      </c>
      <c r="P522" s="45">
        <v>396.11700000000002</v>
      </c>
      <c r="Q522" s="45">
        <v>0.77</v>
      </c>
      <c r="R522" s="45">
        <v>387.76300000000003</v>
      </c>
      <c r="S522" s="45">
        <v>699.58</v>
      </c>
      <c r="T522" s="45">
        <v>1174.558</v>
      </c>
      <c r="U522" s="45">
        <v>1043.425</v>
      </c>
      <c r="V522" s="45">
        <v>938.25300000000004</v>
      </c>
      <c r="W522" s="60">
        <f t="shared" si="10"/>
        <v>37621.798999999999</v>
      </c>
    </row>
    <row r="523" spans="1:27" x14ac:dyDescent="0.3">
      <c r="B523" s="2">
        <v>44136</v>
      </c>
      <c r="C523" s="45">
        <v>75.805000000000007</v>
      </c>
      <c r="D523" s="45">
        <v>0.77100000000000002</v>
      </c>
      <c r="E523" s="45">
        <v>5181.4049999999997</v>
      </c>
      <c r="F523" s="45">
        <v>0</v>
      </c>
      <c r="G523" s="45">
        <v>1700.4270000000001</v>
      </c>
      <c r="H523" s="45">
        <v>4459.2430000000004</v>
      </c>
      <c r="I523" s="45">
        <v>8244.6610000000001</v>
      </c>
      <c r="J523" s="45">
        <v>815.76300000000003</v>
      </c>
      <c r="K523" s="45">
        <v>28.62</v>
      </c>
      <c r="L523" s="45">
        <v>0.93800000000000006</v>
      </c>
      <c r="M523" s="45">
        <v>11525.527</v>
      </c>
      <c r="N523" s="45">
        <f t="shared" si="11"/>
        <v>7609.7550000000001</v>
      </c>
      <c r="O523" s="45">
        <v>318.33</v>
      </c>
      <c r="P523" s="45">
        <v>378.55900000000003</v>
      </c>
      <c r="Q523" s="45">
        <v>0.24</v>
      </c>
      <c r="R523" s="45">
        <v>249.87700000000001</v>
      </c>
      <c r="S523" s="45">
        <v>2162.5259999999998</v>
      </c>
      <c r="T523" s="45">
        <v>1237.875</v>
      </c>
      <c r="U523" s="45">
        <v>2468.5570000000002</v>
      </c>
      <c r="V523" s="45">
        <v>793.79100000000005</v>
      </c>
      <c r="W523" s="60">
        <f t="shared" ref="W523:W577" si="12">SUM(C523:N523)</f>
        <v>39642.914999999994</v>
      </c>
    </row>
    <row r="524" spans="1:27" x14ac:dyDescent="0.3">
      <c r="B524" s="2">
        <v>44166</v>
      </c>
      <c r="C524" s="45">
        <v>0</v>
      </c>
      <c r="D524" s="45">
        <v>0</v>
      </c>
      <c r="E524" s="45">
        <v>4809.4179999999997</v>
      </c>
      <c r="F524" s="45">
        <v>0</v>
      </c>
      <c r="G524" s="45">
        <v>1630.6880000000001</v>
      </c>
      <c r="H524" s="45">
        <v>4671.6379999999999</v>
      </c>
      <c r="I524" s="45">
        <v>5320.0680000000002</v>
      </c>
      <c r="J524" s="45">
        <v>778.553</v>
      </c>
      <c r="K524" s="45">
        <v>50.185000000000002</v>
      </c>
      <c r="L524" s="45">
        <v>10.765000000000001</v>
      </c>
      <c r="M524" s="45">
        <v>9563.6360000000004</v>
      </c>
      <c r="N524" s="45">
        <f t="shared" si="11"/>
        <v>4412.2209999999995</v>
      </c>
      <c r="O524" s="45">
        <v>377.65500000000003</v>
      </c>
      <c r="P524" s="45">
        <v>78.968000000000004</v>
      </c>
      <c r="Q524" s="45">
        <v>0.93</v>
      </c>
      <c r="R524" s="45">
        <v>160.411</v>
      </c>
      <c r="S524" s="45">
        <v>1140.771</v>
      </c>
      <c r="T524" s="45">
        <v>993.827</v>
      </c>
      <c r="U524" s="45">
        <v>705.94600000000003</v>
      </c>
      <c r="V524" s="45">
        <v>953.71299999999997</v>
      </c>
      <c r="W524" s="60">
        <f t="shared" si="12"/>
        <v>31247.171999999999</v>
      </c>
    </row>
    <row r="525" spans="1:27" x14ac:dyDescent="0.3">
      <c r="B525" s="2">
        <v>44197</v>
      </c>
      <c r="C525" s="45">
        <v>29.78</v>
      </c>
      <c r="D525" s="45">
        <v>0.25</v>
      </c>
      <c r="E525" s="45">
        <v>3140.9830000000002</v>
      </c>
      <c r="F525" s="45">
        <v>0</v>
      </c>
      <c r="G525" s="45">
        <v>2022.847</v>
      </c>
      <c r="H525" s="45">
        <v>4374.2139999999999</v>
      </c>
      <c r="I525" s="45">
        <v>3516.8740000000003</v>
      </c>
      <c r="J525" s="45">
        <v>1525.2840000000001</v>
      </c>
      <c r="K525" s="45">
        <v>4.8929999999999998</v>
      </c>
      <c r="L525" s="45">
        <v>0.06</v>
      </c>
      <c r="M525" s="45">
        <v>6704.7629999999999</v>
      </c>
      <c r="N525" s="45">
        <f t="shared" si="11"/>
        <v>3338.8870000000002</v>
      </c>
      <c r="O525" s="45">
        <v>148.33000000000001</v>
      </c>
      <c r="P525" s="45">
        <v>152.447</v>
      </c>
      <c r="Q525" s="45">
        <v>0.18</v>
      </c>
      <c r="R525" s="45">
        <v>152.268</v>
      </c>
      <c r="S525" s="45">
        <v>1206.7540000000001</v>
      </c>
      <c r="T525" s="45">
        <v>937.68100000000004</v>
      </c>
      <c r="U525" s="45">
        <v>216.46800000000002</v>
      </c>
      <c r="V525" s="45">
        <v>524.75900000000001</v>
      </c>
      <c r="W525" s="60">
        <f t="shared" si="12"/>
        <v>24658.834999999999</v>
      </c>
    </row>
    <row r="526" spans="1:27" s="18" customFormat="1" x14ac:dyDescent="0.3">
      <c r="A526" s="16"/>
      <c r="B526" s="17">
        <v>44228</v>
      </c>
      <c r="C526" s="47">
        <v>13.22</v>
      </c>
      <c r="D526" s="47">
        <v>0</v>
      </c>
      <c r="E526" s="47">
        <v>8429.893</v>
      </c>
      <c r="F526" s="47">
        <v>0</v>
      </c>
      <c r="G526" s="47">
        <v>1845.577</v>
      </c>
      <c r="H526" s="47">
        <v>4113.0619999999999</v>
      </c>
      <c r="I526" s="47">
        <v>4456.4319999999998</v>
      </c>
      <c r="J526" s="47">
        <v>1771.431</v>
      </c>
      <c r="K526" s="47">
        <v>5.9779999999999998</v>
      </c>
      <c r="L526" s="47">
        <v>0.75600000000000001</v>
      </c>
      <c r="M526" s="47">
        <v>7836.9049999999997</v>
      </c>
      <c r="N526" s="47">
        <f t="shared" si="11"/>
        <v>2605.261</v>
      </c>
      <c r="O526" s="47">
        <v>189.70400000000001</v>
      </c>
      <c r="P526" s="47">
        <v>225.233</v>
      </c>
      <c r="Q526" s="47">
        <v>0</v>
      </c>
      <c r="R526" s="47">
        <v>198.99700000000001</v>
      </c>
      <c r="S526" s="47">
        <v>1113.8689999999999</v>
      </c>
      <c r="T526" s="47">
        <v>25.875</v>
      </c>
      <c r="U526" s="47">
        <v>726.18000000000006</v>
      </c>
      <c r="V526" s="47">
        <v>125.40300000000001</v>
      </c>
      <c r="W526" s="62">
        <f t="shared" si="12"/>
        <v>31078.514999999996</v>
      </c>
      <c r="X526"/>
      <c r="Y526"/>
      <c r="Z526"/>
      <c r="AA526"/>
    </row>
    <row r="527" spans="1:27" s="18" customFormat="1" x14ac:dyDescent="0.3">
      <c r="A527" s="16"/>
      <c r="B527" s="17">
        <v>44256</v>
      </c>
      <c r="C527" s="47">
        <v>29.78</v>
      </c>
      <c r="D527" s="47">
        <v>0.08</v>
      </c>
      <c r="E527" s="47">
        <v>8700.4290000000001</v>
      </c>
      <c r="F527" s="47">
        <v>0</v>
      </c>
      <c r="G527" s="47">
        <v>1757.116</v>
      </c>
      <c r="H527" s="47">
        <v>5759.2979999999998</v>
      </c>
      <c r="I527" s="47">
        <v>5700.5990000000002</v>
      </c>
      <c r="J527" s="47">
        <v>1867.9970000000001</v>
      </c>
      <c r="K527" s="47">
        <v>1.6380000000000001</v>
      </c>
      <c r="L527" s="47">
        <v>9.9930000000000003</v>
      </c>
      <c r="M527" s="47">
        <v>13406.466</v>
      </c>
      <c r="N527" s="47">
        <f t="shared" si="11"/>
        <v>9812.65</v>
      </c>
      <c r="O527" s="47">
        <v>206.04400000000001</v>
      </c>
      <c r="P527" s="47">
        <v>142.25200000000001</v>
      </c>
      <c r="Q527" s="47">
        <v>0.18</v>
      </c>
      <c r="R527" s="47">
        <v>314.02</v>
      </c>
      <c r="S527" s="47">
        <v>3584.6089999999999</v>
      </c>
      <c r="T527" s="47">
        <v>1005.59</v>
      </c>
      <c r="U527" s="47">
        <v>4229.7330000000002</v>
      </c>
      <c r="V527" s="47">
        <v>330.22199999999998</v>
      </c>
      <c r="W527" s="62">
        <f t="shared" si="12"/>
        <v>47046.046000000002</v>
      </c>
      <c r="X527"/>
      <c r="Y527"/>
      <c r="Z527"/>
      <c r="AA527"/>
    </row>
    <row r="528" spans="1:27" s="18" customFormat="1" x14ac:dyDescent="0.3">
      <c r="A528" s="16"/>
      <c r="B528" s="17">
        <v>44287</v>
      </c>
      <c r="C528" s="47">
        <v>59.56</v>
      </c>
      <c r="D528" s="47">
        <v>0.8</v>
      </c>
      <c r="E528" s="47">
        <v>6081.0430000000006</v>
      </c>
      <c r="F528" s="47">
        <v>0</v>
      </c>
      <c r="G528" s="47">
        <v>1692.3700000000001</v>
      </c>
      <c r="H528" s="47">
        <v>4259.857</v>
      </c>
      <c r="I528" s="47">
        <v>5219.098</v>
      </c>
      <c r="J528" s="47">
        <v>1268.4829999999999</v>
      </c>
      <c r="K528" s="47">
        <v>171.149</v>
      </c>
      <c r="L528" s="47">
        <v>3.1470000000000002</v>
      </c>
      <c r="M528" s="47">
        <v>15427.691000000001</v>
      </c>
      <c r="N528" s="47">
        <f t="shared" si="11"/>
        <v>7014.9230000000007</v>
      </c>
      <c r="O528" s="47">
        <v>128.227</v>
      </c>
      <c r="P528" s="47">
        <v>168.11699999999999</v>
      </c>
      <c r="Q528" s="47">
        <v>0.5</v>
      </c>
      <c r="R528" s="47">
        <v>120.709</v>
      </c>
      <c r="S528" s="47">
        <v>4089.547</v>
      </c>
      <c r="T528" s="47">
        <v>1313.34</v>
      </c>
      <c r="U528" s="47">
        <v>792.45900000000006</v>
      </c>
      <c r="V528" s="47">
        <v>402.024</v>
      </c>
      <c r="W528" s="62">
        <f t="shared" si="12"/>
        <v>41198.121000000006</v>
      </c>
      <c r="X528"/>
      <c r="Y528"/>
      <c r="Z528"/>
      <c r="AA528"/>
    </row>
    <row r="529" spans="1:27" s="18" customFormat="1" x14ac:dyDescent="0.3">
      <c r="A529" s="16"/>
      <c r="B529" s="17">
        <v>44317</v>
      </c>
      <c r="C529" s="47">
        <v>133.93800000000002</v>
      </c>
      <c r="D529" s="47">
        <v>13.614000000000001</v>
      </c>
      <c r="E529" s="47">
        <v>7532.665</v>
      </c>
      <c r="F529" s="47">
        <v>0</v>
      </c>
      <c r="G529" s="47">
        <v>1718.711</v>
      </c>
      <c r="H529" s="47">
        <v>6372.3779999999997</v>
      </c>
      <c r="I529" s="47">
        <v>4875.95</v>
      </c>
      <c r="J529" s="47">
        <v>309.73900000000003</v>
      </c>
      <c r="K529" s="47">
        <v>48.109000000000002</v>
      </c>
      <c r="L529" s="47">
        <v>0</v>
      </c>
      <c r="M529" s="47">
        <v>12244.771000000001</v>
      </c>
      <c r="N529" s="47">
        <f t="shared" si="11"/>
        <v>4556.7670000000007</v>
      </c>
      <c r="O529" s="47">
        <v>161.779</v>
      </c>
      <c r="P529" s="47">
        <v>293.53000000000003</v>
      </c>
      <c r="Q529" s="47">
        <v>0.34</v>
      </c>
      <c r="R529" s="47">
        <v>382.00900000000001</v>
      </c>
      <c r="S529" s="47">
        <v>1541.5620000000001</v>
      </c>
      <c r="T529" s="47">
        <v>1176.7660000000001</v>
      </c>
      <c r="U529" s="47">
        <v>494.637</v>
      </c>
      <c r="V529" s="47">
        <v>506.14400000000001</v>
      </c>
      <c r="W529" s="62">
        <f t="shared" si="12"/>
        <v>37806.642</v>
      </c>
      <c r="X529"/>
      <c r="Y529"/>
      <c r="Z529"/>
      <c r="AA529"/>
    </row>
    <row r="530" spans="1:27" s="18" customFormat="1" x14ac:dyDescent="0.3">
      <c r="A530" s="16"/>
      <c r="B530" s="17">
        <v>44348</v>
      </c>
      <c r="C530" s="47">
        <v>44.045000000000002</v>
      </c>
      <c r="D530" s="47">
        <v>0.01</v>
      </c>
      <c r="E530" s="47">
        <v>8725.6579999999994</v>
      </c>
      <c r="F530" s="47">
        <v>0</v>
      </c>
      <c r="G530" s="47">
        <v>1523.732</v>
      </c>
      <c r="H530" s="47">
        <v>5525.5290000000005</v>
      </c>
      <c r="I530" s="47">
        <v>6220.5740000000005</v>
      </c>
      <c r="J530" s="47">
        <v>171.70500000000001</v>
      </c>
      <c r="K530" s="47">
        <v>3.8380000000000001</v>
      </c>
      <c r="L530" s="47">
        <v>5.7700000000000005</v>
      </c>
      <c r="M530" s="47">
        <v>11852.809000000001</v>
      </c>
      <c r="N530" s="47">
        <f t="shared" si="11"/>
        <v>4669.2169999999996</v>
      </c>
      <c r="O530" s="47">
        <v>329.39800000000002</v>
      </c>
      <c r="P530" s="47">
        <v>210.48400000000001</v>
      </c>
      <c r="Q530" s="47">
        <v>1.03</v>
      </c>
      <c r="R530" s="47">
        <v>227.577</v>
      </c>
      <c r="S530" s="47">
        <v>1581.046</v>
      </c>
      <c r="T530" s="47">
        <v>1189.0889999999999</v>
      </c>
      <c r="U530" s="47">
        <v>433.85599999999999</v>
      </c>
      <c r="V530" s="47">
        <v>696.73699999999997</v>
      </c>
      <c r="W530" s="62">
        <f t="shared" si="12"/>
        <v>38742.887000000002</v>
      </c>
      <c r="X530"/>
      <c r="Y530"/>
      <c r="Z530"/>
      <c r="AA530"/>
    </row>
    <row r="531" spans="1:27" s="18" customFormat="1" x14ac:dyDescent="0.3">
      <c r="A531" s="16"/>
      <c r="B531" s="17">
        <v>44378</v>
      </c>
      <c r="C531" s="47">
        <v>281.37900000000002</v>
      </c>
      <c r="D531" s="47">
        <v>1.2</v>
      </c>
      <c r="E531" s="47">
        <v>7777.3490000000002</v>
      </c>
      <c r="F531" s="47">
        <v>0</v>
      </c>
      <c r="G531" s="47">
        <v>1951.2370000000001</v>
      </c>
      <c r="H531" s="47">
        <v>5611.2280000000001</v>
      </c>
      <c r="I531" s="47">
        <v>5063.1959999999999</v>
      </c>
      <c r="J531" s="47">
        <v>61.447000000000003</v>
      </c>
      <c r="K531" s="47">
        <v>15.009</v>
      </c>
      <c r="L531" s="47">
        <v>5.2</v>
      </c>
      <c r="M531" s="47">
        <v>10227.099</v>
      </c>
      <c r="N531" s="47">
        <f t="shared" si="11"/>
        <v>5219.16</v>
      </c>
      <c r="O531" s="47">
        <v>514.90100000000007</v>
      </c>
      <c r="P531" s="47">
        <v>252.536</v>
      </c>
      <c r="Q531" s="47">
        <v>0.24</v>
      </c>
      <c r="R531" s="47">
        <v>342.26800000000003</v>
      </c>
      <c r="S531" s="47">
        <v>1373.144</v>
      </c>
      <c r="T531" s="47">
        <v>1327.47</v>
      </c>
      <c r="U531" s="47">
        <v>558.86</v>
      </c>
      <c r="V531" s="47">
        <v>849.74099999999999</v>
      </c>
      <c r="W531" s="62">
        <f t="shared" si="12"/>
        <v>36213.504000000001</v>
      </c>
      <c r="X531"/>
      <c r="Y531"/>
      <c r="Z531"/>
      <c r="AA531"/>
    </row>
    <row r="532" spans="1:27" s="18" customFormat="1" x14ac:dyDescent="0.3">
      <c r="A532" s="16"/>
      <c r="B532" s="17">
        <v>44409</v>
      </c>
      <c r="C532" s="47">
        <v>305.51</v>
      </c>
      <c r="D532" s="47">
        <v>0.82300000000000006</v>
      </c>
      <c r="E532" s="47">
        <v>7494.8649999999998</v>
      </c>
      <c r="F532" s="47">
        <v>0</v>
      </c>
      <c r="G532" s="47">
        <v>1931.3340000000001</v>
      </c>
      <c r="H532" s="47">
        <v>6201.9430000000002</v>
      </c>
      <c r="I532" s="47">
        <v>4543.2020000000002</v>
      </c>
      <c r="J532" s="47">
        <v>58.800000000000004</v>
      </c>
      <c r="K532" s="47">
        <v>1.0030000000000001</v>
      </c>
      <c r="L532" s="47">
        <v>2.62</v>
      </c>
      <c r="M532" s="47">
        <v>7421.0529999999999</v>
      </c>
      <c r="N532" s="47">
        <f t="shared" si="11"/>
        <v>7399.1319999999996</v>
      </c>
      <c r="O532" s="47">
        <v>28.339000000000002</v>
      </c>
      <c r="P532" s="47">
        <v>78.433999999999997</v>
      </c>
      <c r="Q532" s="47">
        <v>1.48</v>
      </c>
      <c r="R532" s="47">
        <v>510.42900000000003</v>
      </c>
      <c r="S532" s="47">
        <v>654.25</v>
      </c>
      <c r="T532" s="47">
        <v>890.81100000000004</v>
      </c>
      <c r="U532" s="47">
        <v>4507.9260000000004</v>
      </c>
      <c r="V532" s="47">
        <v>727.46299999999997</v>
      </c>
      <c r="W532" s="62">
        <f t="shared" si="12"/>
        <v>35360.284999999996</v>
      </c>
      <c r="X532"/>
      <c r="Y532"/>
      <c r="Z532"/>
      <c r="AA532"/>
    </row>
    <row r="533" spans="1:27" s="18" customFormat="1" x14ac:dyDescent="0.3">
      <c r="A533" s="16"/>
      <c r="B533" s="17">
        <v>44440</v>
      </c>
      <c r="C533" s="47">
        <v>352</v>
      </c>
      <c r="D533" s="47">
        <v>2</v>
      </c>
      <c r="E533" s="47">
        <v>7106.085</v>
      </c>
      <c r="F533" s="47">
        <v>0</v>
      </c>
      <c r="G533" s="47">
        <v>2112.4810000000002</v>
      </c>
      <c r="H533" s="47">
        <v>6155.683</v>
      </c>
      <c r="I533" s="47">
        <v>7793.7420000000002</v>
      </c>
      <c r="J533" s="47">
        <v>170.126</v>
      </c>
      <c r="K533" s="47">
        <v>20.481999999999999</v>
      </c>
      <c r="L533" s="47">
        <v>36.46</v>
      </c>
      <c r="M533" s="47">
        <v>10091.814</v>
      </c>
      <c r="N533" s="47">
        <f t="shared" si="11"/>
        <v>4561.9230000000007</v>
      </c>
      <c r="O533" s="47">
        <v>42.942</v>
      </c>
      <c r="P533" s="47">
        <v>172.28200000000001</v>
      </c>
      <c r="Q533" s="47">
        <v>0.32</v>
      </c>
      <c r="R533" s="47">
        <v>493.19100000000003</v>
      </c>
      <c r="S533" s="47">
        <v>2025.654</v>
      </c>
      <c r="T533" s="47">
        <v>835.47699999999998</v>
      </c>
      <c r="U533" s="47">
        <v>566.13599999999997</v>
      </c>
      <c r="V533" s="47">
        <v>425.92099999999999</v>
      </c>
      <c r="W533" s="62">
        <f t="shared" si="12"/>
        <v>38402.796000000002</v>
      </c>
      <c r="X533"/>
      <c r="Y533"/>
      <c r="Z533"/>
      <c r="AA533"/>
    </row>
    <row r="534" spans="1:27" s="18" customFormat="1" x14ac:dyDescent="0.3">
      <c r="A534" s="16"/>
      <c r="B534" s="17">
        <v>44470</v>
      </c>
      <c r="C534" s="47">
        <v>298.44499999999999</v>
      </c>
      <c r="D534" s="47">
        <v>0</v>
      </c>
      <c r="E534" s="47">
        <v>6654.1450000000004</v>
      </c>
      <c r="F534" s="47">
        <v>0</v>
      </c>
      <c r="G534" s="47">
        <v>1824.3389999999999</v>
      </c>
      <c r="H534" s="47">
        <v>5769.3789999999999</v>
      </c>
      <c r="I534" s="47">
        <v>7698.7910000000002</v>
      </c>
      <c r="J534" s="47">
        <v>4.3449999999999998</v>
      </c>
      <c r="K534" s="47">
        <v>11.249000000000001</v>
      </c>
      <c r="L534" s="47">
        <v>26.44</v>
      </c>
      <c r="M534" s="47">
        <v>7222.39</v>
      </c>
      <c r="N534" s="47">
        <f t="shared" si="11"/>
        <v>9104.0560000000005</v>
      </c>
      <c r="O534" s="47">
        <v>206.459</v>
      </c>
      <c r="P534" s="47">
        <v>171.40700000000001</v>
      </c>
      <c r="Q534" s="47">
        <v>0</v>
      </c>
      <c r="R534" s="47">
        <v>550.96600000000001</v>
      </c>
      <c r="S534" s="47">
        <v>609.85699999999997</v>
      </c>
      <c r="T534" s="47">
        <v>933.27300000000002</v>
      </c>
      <c r="U534" s="47">
        <v>5931.51</v>
      </c>
      <c r="V534" s="47">
        <v>700.58400000000006</v>
      </c>
      <c r="W534" s="62">
        <f t="shared" si="12"/>
        <v>38613.578999999998</v>
      </c>
      <c r="X534"/>
      <c r="Y534"/>
      <c r="Z534"/>
      <c r="AA534"/>
    </row>
    <row r="535" spans="1:27" s="18" customFormat="1" x14ac:dyDescent="0.3">
      <c r="A535" s="16"/>
      <c r="B535" s="17">
        <v>44501</v>
      </c>
      <c r="C535" s="47">
        <v>64.400000000000006</v>
      </c>
      <c r="D535" s="47">
        <v>1.448</v>
      </c>
      <c r="E535" s="47">
        <v>6621.4009999999998</v>
      </c>
      <c r="F535" s="47">
        <v>0</v>
      </c>
      <c r="G535" s="47">
        <v>2544.1179999999999</v>
      </c>
      <c r="H535" s="47">
        <v>7207.7750000000005</v>
      </c>
      <c r="I535" s="47">
        <v>7637.5150000000003</v>
      </c>
      <c r="J535" s="47">
        <v>58.317</v>
      </c>
      <c r="K535" s="47">
        <v>52.408999999999999</v>
      </c>
      <c r="L535" s="47">
        <v>6.7039999999999997</v>
      </c>
      <c r="M535" s="47">
        <v>9022.5850000000009</v>
      </c>
      <c r="N535" s="47">
        <f t="shared" si="11"/>
        <v>5266.241</v>
      </c>
      <c r="O535" s="47">
        <v>182.52600000000001</v>
      </c>
      <c r="P535" s="47">
        <v>370.31400000000002</v>
      </c>
      <c r="Q535" s="47">
        <v>0.19</v>
      </c>
      <c r="R535" s="47">
        <v>376.995</v>
      </c>
      <c r="S535" s="47">
        <v>1421.047</v>
      </c>
      <c r="T535" s="47">
        <v>782.726</v>
      </c>
      <c r="U535" s="47">
        <v>1484.2550000000001</v>
      </c>
      <c r="V535" s="47">
        <v>648.18799999999999</v>
      </c>
      <c r="W535" s="62">
        <f t="shared" si="12"/>
        <v>38482.913</v>
      </c>
      <c r="X535"/>
      <c r="Y535"/>
      <c r="Z535"/>
      <c r="AA535"/>
    </row>
    <row r="536" spans="1:27" s="18" customFormat="1" x14ac:dyDescent="0.3">
      <c r="A536" s="16"/>
      <c r="B536" s="17">
        <v>44531</v>
      </c>
      <c r="C536" s="47">
        <v>174</v>
      </c>
      <c r="D536" s="47">
        <v>2.7E-2</v>
      </c>
      <c r="E536" s="47">
        <v>6282.509</v>
      </c>
      <c r="F536" s="47">
        <v>0</v>
      </c>
      <c r="G536" s="47">
        <v>2475.64</v>
      </c>
      <c r="H536" s="47">
        <v>5523.2260000000006</v>
      </c>
      <c r="I536" s="47">
        <v>5850.68</v>
      </c>
      <c r="J536" s="47">
        <v>0.14599999999999999</v>
      </c>
      <c r="K536" s="47">
        <v>23.650000000000002</v>
      </c>
      <c r="L536" s="47">
        <v>0</v>
      </c>
      <c r="M536" s="47">
        <v>12799.726000000001</v>
      </c>
      <c r="N536" s="47">
        <f t="shared" si="11"/>
        <v>6302.3719999999994</v>
      </c>
      <c r="O536" s="47">
        <v>126.206</v>
      </c>
      <c r="P536" s="47">
        <v>161.82300000000001</v>
      </c>
      <c r="Q536" s="47">
        <v>0</v>
      </c>
      <c r="R536" s="47">
        <v>542.41200000000003</v>
      </c>
      <c r="S536" s="47">
        <v>2562.4639999999999</v>
      </c>
      <c r="T536" s="47">
        <v>1371.348</v>
      </c>
      <c r="U536" s="47">
        <v>912.33299999999997</v>
      </c>
      <c r="V536" s="47">
        <v>625.78600000000006</v>
      </c>
      <c r="W536" s="62">
        <f t="shared" si="12"/>
        <v>39431.97600000001</v>
      </c>
      <c r="X536"/>
      <c r="Y536"/>
      <c r="Z536"/>
      <c r="AA536"/>
    </row>
    <row r="537" spans="1:27" x14ac:dyDescent="0.3">
      <c r="B537" s="17">
        <v>44562</v>
      </c>
      <c r="C537" s="47">
        <v>161.6</v>
      </c>
      <c r="D537" s="47">
        <v>0</v>
      </c>
      <c r="E537" s="47">
        <v>5601.2430000000004</v>
      </c>
      <c r="F537" s="47">
        <v>0</v>
      </c>
      <c r="G537" s="47">
        <v>1628.213</v>
      </c>
      <c r="H537" s="47">
        <v>4591.3550000000005</v>
      </c>
      <c r="I537" s="47">
        <v>5120.5020000000004</v>
      </c>
      <c r="J537" s="47">
        <v>12.691000000000001</v>
      </c>
      <c r="K537" s="47">
        <v>22.387</v>
      </c>
      <c r="L537" s="47">
        <v>3.2949999999999999</v>
      </c>
      <c r="M537" s="47">
        <v>6507.232</v>
      </c>
      <c r="N537" s="47">
        <f t="shared" si="11"/>
        <v>9948.518</v>
      </c>
      <c r="O537" s="47">
        <v>172.726</v>
      </c>
      <c r="P537" s="47">
        <v>209.95099999999999</v>
      </c>
      <c r="Q537" s="47">
        <v>0</v>
      </c>
      <c r="R537" s="47">
        <v>230.40100000000001</v>
      </c>
      <c r="S537" s="47">
        <v>1040.1200000000001</v>
      </c>
      <c r="T537" s="47">
        <v>2289.5050000000001</v>
      </c>
      <c r="U537" s="47">
        <v>5793.8180000000002</v>
      </c>
      <c r="V537" s="47">
        <v>211.99700000000001</v>
      </c>
      <c r="W537" s="62">
        <f t="shared" si="12"/>
        <v>33597.035999999993</v>
      </c>
    </row>
    <row r="538" spans="1:27" x14ac:dyDescent="0.3">
      <c r="B538" s="17">
        <v>44593</v>
      </c>
      <c r="C538" s="47">
        <v>35.298999999999999</v>
      </c>
      <c r="D538" s="47">
        <v>0</v>
      </c>
      <c r="E538" s="47">
        <v>7805.8150000000005</v>
      </c>
      <c r="F538" s="47">
        <v>0</v>
      </c>
      <c r="G538" s="47">
        <v>1678.51</v>
      </c>
      <c r="H538" s="47">
        <v>4622.7139999999999</v>
      </c>
      <c r="I538" s="47">
        <v>6630.8779999999997</v>
      </c>
      <c r="J538" s="47">
        <v>35.625</v>
      </c>
      <c r="K538" s="47">
        <v>14.013</v>
      </c>
      <c r="L538" s="47">
        <v>20</v>
      </c>
      <c r="M538" s="47">
        <v>7762.8850000000002</v>
      </c>
      <c r="N538" s="47">
        <f t="shared" si="11"/>
        <v>4510.9089999999997</v>
      </c>
      <c r="O538" s="47">
        <v>7.0380000000000003</v>
      </c>
      <c r="P538" s="47">
        <v>211.584</v>
      </c>
      <c r="Q538" s="47">
        <v>0</v>
      </c>
      <c r="R538" s="47">
        <v>233.15</v>
      </c>
      <c r="S538" s="47">
        <v>1069.722</v>
      </c>
      <c r="T538" s="47">
        <v>1509.2560000000001</v>
      </c>
      <c r="U538" s="47">
        <v>1212.7270000000001</v>
      </c>
      <c r="V538" s="47">
        <v>267.43200000000002</v>
      </c>
      <c r="W538" s="62">
        <f t="shared" si="12"/>
        <v>33116.648000000001</v>
      </c>
    </row>
    <row r="539" spans="1:27" x14ac:dyDescent="0.3">
      <c r="B539" s="17">
        <v>44621</v>
      </c>
      <c r="C539" s="47">
        <v>2</v>
      </c>
      <c r="D539" s="47">
        <v>1.262</v>
      </c>
      <c r="E539" s="47">
        <v>7324.5029999999997</v>
      </c>
      <c r="F539" s="47">
        <v>0</v>
      </c>
      <c r="G539" s="47">
        <v>2085.623</v>
      </c>
      <c r="H539" s="47">
        <v>8795.4860000000008</v>
      </c>
      <c r="I539" s="47">
        <v>7509.3220000000001</v>
      </c>
      <c r="J539" s="47">
        <v>22.635000000000002</v>
      </c>
      <c r="K539" s="47">
        <v>5.8769999999999998</v>
      </c>
      <c r="L539" s="47">
        <v>0.2</v>
      </c>
      <c r="M539" s="47">
        <v>15286.209000000001</v>
      </c>
      <c r="N539" s="47">
        <f t="shared" si="11"/>
        <v>13054.446</v>
      </c>
      <c r="O539" s="47">
        <v>829.35500000000002</v>
      </c>
      <c r="P539" s="47">
        <v>604.98599999999999</v>
      </c>
      <c r="Q539" s="47">
        <v>0</v>
      </c>
      <c r="R539" s="47">
        <v>264.54899999999998</v>
      </c>
      <c r="S539" s="47">
        <v>4560.1270000000004</v>
      </c>
      <c r="T539" s="47">
        <v>1097.902</v>
      </c>
      <c r="U539" s="47">
        <v>5242.3140000000003</v>
      </c>
      <c r="V539" s="47">
        <v>455.21300000000002</v>
      </c>
      <c r="W539" s="62">
        <f t="shared" si="12"/>
        <v>54087.562999999995</v>
      </c>
    </row>
    <row r="540" spans="1:27" x14ac:dyDescent="0.3">
      <c r="B540" s="17">
        <v>44652</v>
      </c>
      <c r="C540" s="47">
        <v>303.46300000000002</v>
      </c>
      <c r="D540" s="47">
        <v>0.27600000000000002</v>
      </c>
      <c r="E540" s="47">
        <v>6341.8159999999998</v>
      </c>
      <c r="F540" s="47">
        <v>0</v>
      </c>
      <c r="G540" s="47">
        <v>1614.8520000000001</v>
      </c>
      <c r="H540" s="47">
        <v>5897.14</v>
      </c>
      <c r="I540" s="47">
        <v>4193.1710000000003</v>
      </c>
      <c r="J540" s="47">
        <v>105.70400000000001</v>
      </c>
      <c r="K540" s="47">
        <v>6.7610000000000001</v>
      </c>
      <c r="L540" s="47">
        <v>0.4</v>
      </c>
      <c r="M540" s="47">
        <v>9754.6290000000008</v>
      </c>
      <c r="N540" s="47">
        <f t="shared" si="11"/>
        <v>15472.211000000001</v>
      </c>
      <c r="O540" s="47">
        <v>301.31099999999998</v>
      </c>
      <c r="P540" s="47">
        <v>185.67000000000002</v>
      </c>
      <c r="Q540" s="47">
        <v>0</v>
      </c>
      <c r="R540" s="47">
        <v>309.36200000000002</v>
      </c>
      <c r="S540" s="47">
        <v>10465.078</v>
      </c>
      <c r="T540" s="47">
        <v>1148.9359999999999</v>
      </c>
      <c r="U540" s="47">
        <v>2277.076</v>
      </c>
      <c r="V540" s="47">
        <v>784.77800000000002</v>
      </c>
      <c r="W540" s="62">
        <f t="shared" si="12"/>
        <v>43690.423000000003</v>
      </c>
    </row>
    <row r="541" spans="1:27" x14ac:dyDescent="0.3">
      <c r="B541" s="17">
        <v>44682</v>
      </c>
      <c r="C541" s="47">
        <v>158.5</v>
      </c>
      <c r="D541" s="47">
        <v>0.66600000000000004</v>
      </c>
      <c r="E541" s="47">
        <v>5844.741</v>
      </c>
      <c r="F541" s="47">
        <v>0</v>
      </c>
      <c r="G541" s="47">
        <v>2661.058</v>
      </c>
      <c r="H541" s="47">
        <v>7078.9449999999997</v>
      </c>
      <c r="I541" s="47">
        <v>5544.4880000000003</v>
      </c>
      <c r="J541" s="47">
        <v>64.974999999999994</v>
      </c>
      <c r="K541" s="47">
        <v>38.112000000000002</v>
      </c>
      <c r="L541" s="47">
        <v>0</v>
      </c>
      <c r="M541" s="47">
        <v>13872.907999999999</v>
      </c>
      <c r="N541" s="47">
        <f t="shared" si="11"/>
        <v>9354.2510000000002</v>
      </c>
      <c r="O541" s="47">
        <v>161.15</v>
      </c>
      <c r="P541" s="47">
        <v>514.58000000000004</v>
      </c>
      <c r="Q541" s="47">
        <v>0</v>
      </c>
      <c r="R541" s="47">
        <v>333.39600000000002</v>
      </c>
      <c r="S541" s="47">
        <v>3429.7890000000002</v>
      </c>
      <c r="T541" s="47">
        <v>853.66899999999998</v>
      </c>
      <c r="U541" s="47">
        <v>2581.0709999999999</v>
      </c>
      <c r="V541" s="47">
        <v>1480.596</v>
      </c>
      <c r="W541" s="62">
        <f t="shared" si="12"/>
        <v>44618.644</v>
      </c>
    </row>
    <row r="542" spans="1:27" x14ac:dyDescent="0.3">
      <c r="B542" s="17">
        <v>44713</v>
      </c>
      <c r="C542" s="47">
        <v>554.4</v>
      </c>
      <c r="D542" s="47">
        <v>0</v>
      </c>
      <c r="E542" s="47">
        <v>8005.9800000000005</v>
      </c>
      <c r="F542" s="47">
        <v>0</v>
      </c>
      <c r="G542" s="47">
        <v>2275.5300000000002</v>
      </c>
      <c r="H542" s="47">
        <v>8321.9390000000003</v>
      </c>
      <c r="I542" s="47">
        <v>4948.5709999999999</v>
      </c>
      <c r="J542" s="47">
        <v>20.751999999999999</v>
      </c>
      <c r="K542" s="47">
        <v>14.947000000000001</v>
      </c>
      <c r="L542" s="47">
        <v>0</v>
      </c>
      <c r="M542" s="47">
        <v>9455.496000000001</v>
      </c>
      <c r="N542" s="47">
        <f t="shared" si="11"/>
        <v>4325.6859999999997</v>
      </c>
      <c r="O542" s="47">
        <v>96.043000000000006</v>
      </c>
      <c r="P542" s="47">
        <v>260.99</v>
      </c>
      <c r="Q542" s="47">
        <v>0</v>
      </c>
      <c r="R542" s="47">
        <v>517.745</v>
      </c>
      <c r="S542" s="47">
        <v>778.18299999999999</v>
      </c>
      <c r="T542" s="47">
        <v>1246.056</v>
      </c>
      <c r="U542" s="47">
        <v>1116.3710000000001</v>
      </c>
      <c r="V542" s="47">
        <v>310.298</v>
      </c>
      <c r="W542" s="62">
        <f t="shared" si="12"/>
        <v>37923.301000000007</v>
      </c>
    </row>
    <row r="543" spans="1:27" x14ac:dyDescent="0.3">
      <c r="B543" s="17">
        <v>44743</v>
      </c>
      <c r="C543" s="47">
        <v>196.71</v>
      </c>
      <c r="D543" s="47">
        <v>0</v>
      </c>
      <c r="E543" s="47">
        <v>7550.6770000000006</v>
      </c>
      <c r="F543" s="47">
        <v>0</v>
      </c>
      <c r="G543" s="47">
        <v>1499.0350000000001</v>
      </c>
      <c r="H543" s="47">
        <v>7897.6580000000004</v>
      </c>
      <c r="I543" s="47">
        <v>4170.7290000000003</v>
      </c>
      <c r="J543" s="47">
        <v>14.984</v>
      </c>
      <c r="K543" s="47">
        <v>2.1350000000000002</v>
      </c>
      <c r="L543" s="47">
        <v>0</v>
      </c>
      <c r="M543" s="47">
        <v>11920.142</v>
      </c>
      <c r="N543" s="47">
        <f t="shared" si="11"/>
        <v>7213.7650000000012</v>
      </c>
      <c r="O543" s="47">
        <v>155.46299999999999</v>
      </c>
      <c r="P543" s="47">
        <v>629.65100000000007</v>
      </c>
      <c r="Q543" s="47">
        <v>0</v>
      </c>
      <c r="R543" s="47">
        <v>184.43899999999999</v>
      </c>
      <c r="S543" s="47">
        <v>1131.0550000000001</v>
      </c>
      <c r="T543" s="47">
        <v>1741.2080000000001</v>
      </c>
      <c r="U543" s="47">
        <v>2739.268</v>
      </c>
      <c r="V543" s="47">
        <v>632.68100000000004</v>
      </c>
      <c r="W543" s="62">
        <f t="shared" si="12"/>
        <v>40465.834999999999</v>
      </c>
    </row>
    <row r="544" spans="1:27" x14ac:dyDescent="0.3">
      <c r="B544" s="17">
        <v>44774</v>
      </c>
      <c r="C544" s="47">
        <v>297.10000000000002</v>
      </c>
      <c r="D544" s="47">
        <v>0</v>
      </c>
      <c r="E544" s="47">
        <v>8650.5059999999994</v>
      </c>
      <c r="F544" s="47">
        <v>0</v>
      </c>
      <c r="G544" s="47">
        <v>2170.7570000000001</v>
      </c>
      <c r="H544" s="47">
        <v>8640.7839999999997</v>
      </c>
      <c r="I544" s="47">
        <v>5455.9220000000005</v>
      </c>
      <c r="J544" s="47">
        <v>17.275000000000002</v>
      </c>
      <c r="K544" s="47">
        <v>1.07</v>
      </c>
      <c r="L544" s="47">
        <v>0</v>
      </c>
      <c r="M544" s="47">
        <v>8371.8040000000001</v>
      </c>
      <c r="N544" s="47">
        <f t="shared" si="11"/>
        <v>28851.445</v>
      </c>
      <c r="O544" s="47">
        <v>34.691000000000003</v>
      </c>
      <c r="P544" s="47">
        <v>128.506</v>
      </c>
      <c r="Q544" s="47">
        <v>0</v>
      </c>
      <c r="R544" s="47">
        <v>447.09899999999999</v>
      </c>
      <c r="S544" s="47">
        <v>3796.221</v>
      </c>
      <c r="T544" s="47">
        <v>1718.5</v>
      </c>
      <c r="U544" s="47">
        <v>21611.521000000001</v>
      </c>
      <c r="V544" s="47">
        <v>1114.9069999999999</v>
      </c>
      <c r="W544" s="62">
        <f t="shared" si="12"/>
        <v>62456.662999999993</v>
      </c>
    </row>
    <row r="545" spans="1:27" x14ac:dyDescent="0.3">
      <c r="B545" s="17">
        <v>44805</v>
      </c>
      <c r="C545" s="47">
        <v>83.2</v>
      </c>
      <c r="D545" s="47">
        <v>0</v>
      </c>
      <c r="E545" s="47">
        <v>9312.3109999999997</v>
      </c>
      <c r="F545" s="47">
        <v>0</v>
      </c>
      <c r="G545" s="47">
        <v>2211.5909999999999</v>
      </c>
      <c r="H545" s="47">
        <v>9141.57</v>
      </c>
      <c r="I545" s="47">
        <v>6916.4790000000003</v>
      </c>
      <c r="J545" s="47">
        <v>49.928000000000004</v>
      </c>
      <c r="K545" s="47">
        <v>2.77</v>
      </c>
      <c r="L545" s="47">
        <v>21.8</v>
      </c>
      <c r="M545" s="47">
        <v>11147.968000000001</v>
      </c>
      <c r="N545" s="47">
        <f t="shared" si="11"/>
        <v>8335.2079999999987</v>
      </c>
      <c r="O545" s="47">
        <v>98.02</v>
      </c>
      <c r="P545" s="47">
        <v>197.655</v>
      </c>
      <c r="Q545" s="47">
        <v>0</v>
      </c>
      <c r="R545" s="47">
        <v>434.36200000000002</v>
      </c>
      <c r="S545" s="47">
        <v>4065.973</v>
      </c>
      <c r="T545" s="47">
        <v>1561.7660000000001</v>
      </c>
      <c r="U545" s="47">
        <v>1441.5340000000001</v>
      </c>
      <c r="V545" s="47">
        <v>535.89800000000002</v>
      </c>
      <c r="W545" s="62">
        <f t="shared" si="12"/>
        <v>47222.824999999997</v>
      </c>
    </row>
    <row r="546" spans="1:27" x14ac:dyDescent="0.3">
      <c r="B546" s="17">
        <v>44835</v>
      </c>
      <c r="C546" s="47">
        <v>37.469000000000001</v>
      </c>
      <c r="D546" s="47">
        <v>0</v>
      </c>
      <c r="E546" s="47">
        <v>6856.3240000000005</v>
      </c>
      <c r="F546" s="47">
        <v>0</v>
      </c>
      <c r="G546" s="47">
        <v>1883.835</v>
      </c>
      <c r="H546" s="47">
        <v>6599.6689999999999</v>
      </c>
      <c r="I546" s="47">
        <v>4942.0039999999999</v>
      </c>
      <c r="J546" s="47">
        <v>32.948999999999998</v>
      </c>
      <c r="K546" s="47">
        <v>4.1770000000000005</v>
      </c>
      <c r="L546" s="47">
        <v>20</v>
      </c>
      <c r="M546" s="47">
        <v>6808.4459999999999</v>
      </c>
      <c r="N546" s="47">
        <f t="shared" ref="N546:N577" si="13">SUM(O546:V546)</f>
        <v>3644.5430000000001</v>
      </c>
      <c r="O546" s="47">
        <v>0</v>
      </c>
      <c r="P546" s="47">
        <v>148.01300000000001</v>
      </c>
      <c r="Q546" s="47">
        <v>0</v>
      </c>
      <c r="R546" s="47">
        <v>215.29900000000001</v>
      </c>
      <c r="S546" s="47">
        <v>585.16399999999999</v>
      </c>
      <c r="T546" s="47">
        <v>1315.9929999999999</v>
      </c>
      <c r="U546" s="47">
        <v>1043.8009999999999</v>
      </c>
      <c r="V546" s="47">
        <v>336.27300000000002</v>
      </c>
      <c r="W546" s="62">
        <f t="shared" si="12"/>
        <v>30829.416000000001</v>
      </c>
    </row>
    <row r="547" spans="1:27" x14ac:dyDescent="0.3">
      <c r="B547" s="17">
        <v>44866</v>
      </c>
      <c r="C547" s="47">
        <v>123.26900000000001</v>
      </c>
      <c r="D547" s="47">
        <v>1</v>
      </c>
      <c r="E547" s="47">
        <v>7931.3670000000002</v>
      </c>
      <c r="F547" s="47">
        <v>0</v>
      </c>
      <c r="G547" s="47">
        <v>2008.0989999999999</v>
      </c>
      <c r="H547" s="47">
        <v>7832.4859999999999</v>
      </c>
      <c r="I547" s="47">
        <v>5823.7650000000003</v>
      </c>
      <c r="J547" s="47">
        <v>34.503</v>
      </c>
      <c r="K547" s="47">
        <v>1.4219999999999999</v>
      </c>
      <c r="L547" s="47">
        <v>0.29899999999999999</v>
      </c>
      <c r="M547" s="47">
        <v>7416.4279999999999</v>
      </c>
      <c r="N547" s="47">
        <f t="shared" si="13"/>
        <v>4822.2420000000002</v>
      </c>
      <c r="O547" s="47">
        <v>49.835999999999999</v>
      </c>
      <c r="P547" s="47">
        <v>207.62899999999999</v>
      </c>
      <c r="Q547" s="47">
        <v>0</v>
      </c>
      <c r="R547" s="47">
        <v>430.21800000000002</v>
      </c>
      <c r="S547" s="47">
        <v>1018.6660000000001</v>
      </c>
      <c r="T547" s="47">
        <v>2014.175</v>
      </c>
      <c r="U547" s="47">
        <v>828.75099999999998</v>
      </c>
      <c r="V547" s="47">
        <v>272.96699999999998</v>
      </c>
      <c r="W547" s="62">
        <f t="shared" si="12"/>
        <v>35994.879999999997</v>
      </c>
    </row>
    <row r="548" spans="1:27" x14ac:dyDescent="0.3">
      <c r="B548" s="17">
        <v>44896</v>
      </c>
      <c r="C548" s="47">
        <v>0</v>
      </c>
      <c r="D548" s="47">
        <v>0.61099999999999999</v>
      </c>
      <c r="E548" s="47">
        <v>4735.1850000000004</v>
      </c>
      <c r="F548" s="47">
        <v>0</v>
      </c>
      <c r="G548" s="47">
        <v>2938.2000000000003</v>
      </c>
      <c r="H548" s="47">
        <v>6443.8320000000003</v>
      </c>
      <c r="I548" s="47">
        <v>6332.5479999999998</v>
      </c>
      <c r="J548" s="47">
        <v>7.0709999999999997</v>
      </c>
      <c r="K548" s="47">
        <v>17.038</v>
      </c>
      <c r="L548" s="47">
        <v>2.3000000000000003</v>
      </c>
      <c r="M548" s="47">
        <v>8937.1450000000004</v>
      </c>
      <c r="N548" s="47">
        <f t="shared" si="13"/>
        <v>8459.0810000000001</v>
      </c>
      <c r="O548" s="47">
        <v>97.298000000000002</v>
      </c>
      <c r="P548" s="47">
        <v>167.274</v>
      </c>
      <c r="Q548" s="47">
        <v>0</v>
      </c>
      <c r="R548" s="47">
        <v>359.73099999999999</v>
      </c>
      <c r="S548" s="47">
        <v>2258.7370000000001</v>
      </c>
      <c r="T548" s="47">
        <v>2142.306</v>
      </c>
      <c r="U548" s="47">
        <v>3108.6040000000003</v>
      </c>
      <c r="V548" s="47">
        <v>325.13100000000003</v>
      </c>
      <c r="W548" s="62">
        <f t="shared" si="12"/>
        <v>37873.010999999999</v>
      </c>
    </row>
    <row r="549" spans="1:27" x14ac:dyDescent="0.3">
      <c r="B549" s="17">
        <v>44927</v>
      </c>
      <c r="C549" s="47">
        <v>179</v>
      </c>
      <c r="D549" s="47">
        <v>0</v>
      </c>
      <c r="E549" s="47">
        <v>9822.1409999999996</v>
      </c>
      <c r="F549" s="47">
        <v>0</v>
      </c>
      <c r="G549" s="47">
        <v>1994.0360000000001</v>
      </c>
      <c r="H549" s="47">
        <v>6608.5119999999997</v>
      </c>
      <c r="I549" s="47">
        <v>4934.1580000000004</v>
      </c>
      <c r="J549" s="47">
        <v>12.061999999999999</v>
      </c>
      <c r="K549" s="47">
        <v>71.861999999999995</v>
      </c>
      <c r="L549" s="47">
        <v>28.93</v>
      </c>
      <c r="M549" s="47">
        <v>5946.4390000000003</v>
      </c>
      <c r="N549" s="47">
        <f t="shared" si="13"/>
        <v>7258.5740000000005</v>
      </c>
      <c r="O549" s="47">
        <v>0</v>
      </c>
      <c r="P549" s="47">
        <v>114.70400000000001</v>
      </c>
      <c r="Q549" s="47">
        <v>139.446</v>
      </c>
      <c r="R549" s="47">
        <v>19.495999999999999</v>
      </c>
      <c r="S549" s="47">
        <v>1635.7090000000001</v>
      </c>
      <c r="T549" s="47">
        <v>3155.2919999999999</v>
      </c>
      <c r="U549" s="47">
        <v>1589.3910000000001</v>
      </c>
      <c r="V549" s="47">
        <v>604.53600000000006</v>
      </c>
      <c r="W549" s="62">
        <f t="shared" si="12"/>
        <v>36855.714</v>
      </c>
    </row>
    <row r="550" spans="1:27" x14ac:dyDescent="0.3">
      <c r="B550" s="17">
        <v>44958</v>
      </c>
      <c r="C550" s="47">
        <v>96.204000000000008</v>
      </c>
      <c r="D550" s="47">
        <v>0</v>
      </c>
      <c r="E550" s="47">
        <v>9247.6139999999996</v>
      </c>
      <c r="F550" s="47">
        <v>0</v>
      </c>
      <c r="G550" s="47">
        <v>2691.2510000000002</v>
      </c>
      <c r="H550" s="47">
        <v>6314.857</v>
      </c>
      <c r="I550" s="47">
        <v>5433.1379999999999</v>
      </c>
      <c r="J550" s="47">
        <v>9.3360000000000003</v>
      </c>
      <c r="K550" s="47">
        <v>50.826000000000001</v>
      </c>
      <c r="L550" s="47">
        <v>12.794</v>
      </c>
      <c r="M550" s="47">
        <v>7546.66</v>
      </c>
      <c r="N550" s="47">
        <f t="shared" si="13"/>
        <v>6916.0259999999998</v>
      </c>
      <c r="O550" s="47">
        <v>42.08</v>
      </c>
      <c r="P550" s="47">
        <v>209.34</v>
      </c>
      <c r="Q550" s="47">
        <v>0</v>
      </c>
      <c r="R550" s="47">
        <v>659.58699999999999</v>
      </c>
      <c r="S550" s="47">
        <v>928.702</v>
      </c>
      <c r="T550" s="47">
        <v>2299.2449999999999</v>
      </c>
      <c r="U550" s="47">
        <v>2426.384</v>
      </c>
      <c r="V550" s="47">
        <v>350.68799999999999</v>
      </c>
      <c r="W550" s="62">
        <f t="shared" si="12"/>
        <v>38318.705999999998</v>
      </c>
    </row>
    <row r="551" spans="1:27" x14ac:dyDescent="0.3">
      <c r="B551" s="17">
        <v>44986</v>
      </c>
      <c r="C551" s="47">
        <v>193.68</v>
      </c>
      <c r="D551" s="47">
        <v>0</v>
      </c>
      <c r="E551" s="47">
        <v>7332.0610000000006</v>
      </c>
      <c r="F551" s="47">
        <v>0</v>
      </c>
      <c r="G551" s="47">
        <v>3206.4160000000002</v>
      </c>
      <c r="H551" s="47">
        <v>8296.1920000000009</v>
      </c>
      <c r="I551" s="47">
        <v>6106.7529999999997</v>
      </c>
      <c r="J551" s="47">
        <v>30.026</v>
      </c>
      <c r="K551" s="47">
        <v>46.149000000000001</v>
      </c>
      <c r="L551" s="47">
        <v>4.4829999999999997</v>
      </c>
      <c r="M551" s="47">
        <v>11318.353000000001</v>
      </c>
      <c r="N551" s="47">
        <f t="shared" si="13"/>
        <v>17152.097999999998</v>
      </c>
      <c r="O551" s="47">
        <v>86.501999999999995</v>
      </c>
      <c r="P551" s="47">
        <v>217.959</v>
      </c>
      <c r="Q551" s="47">
        <v>0</v>
      </c>
      <c r="R551" s="47">
        <v>204.55700000000002</v>
      </c>
      <c r="S551" s="47">
        <v>1530.3320000000001</v>
      </c>
      <c r="T551" s="47">
        <v>3119.8980000000001</v>
      </c>
      <c r="U551" s="47">
        <v>11343.768</v>
      </c>
      <c r="V551" s="47">
        <v>649.08199999999999</v>
      </c>
      <c r="W551" s="62">
        <f t="shared" si="12"/>
        <v>53686.211000000003</v>
      </c>
    </row>
    <row r="552" spans="1:27" x14ac:dyDescent="0.3">
      <c r="B552" s="17">
        <v>45017</v>
      </c>
      <c r="C552" s="47">
        <v>635.69200000000001</v>
      </c>
      <c r="D552" s="47">
        <v>0</v>
      </c>
      <c r="E552" s="47">
        <v>7061.29</v>
      </c>
      <c r="F552" s="47">
        <v>0</v>
      </c>
      <c r="G552" s="47">
        <v>1732.6759999999999</v>
      </c>
      <c r="H552" s="47">
        <v>6170.9490000000005</v>
      </c>
      <c r="I552" s="47">
        <v>4055.8009999999999</v>
      </c>
      <c r="J552" s="47">
        <v>1.8240000000000001</v>
      </c>
      <c r="K552" s="47">
        <v>10.574</v>
      </c>
      <c r="L552" s="47">
        <v>1.6</v>
      </c>
      <c r="M552" s="47">
        <v>6096.3580000000002</v>
      </c>
      <c r="N552" s="47">
        <f t="shared" si="13"/>
        <v>10697.396000000001</v>
      </c>
      <c r="O552" s="47">
        <v>156.64400000000001</v>
      </c>
      <c r="P552" s="47">
        <v>431.512</v>
      </c>
      <c r="Q552" s="47">
        <v>0</v>
      </c>
      <c r="R552" s="47">
        <v>576.57900000000006</v>
      </c>
      <c r="S552" s="47">
        <v>3281.4760000000001</v>
      </c>
      <c r="T552" s="47">
        <v>2958.672</v>
      </c>
      <c r="U552" s="47">
        <v>3081.029</v>
      </c>
      <c r="V552" s="47">
        <v>211.48400000000001</v>
      </c>
      <c r="W552" s="62">
        <f t="shared" si="12"/>
        <v>36464.160000000003</v>
      </c>
    </row>
    <row r="553" spans="1:27" x14ac:dyDescent="0.3">
      <c r="B553" s="17">
        <v>45047</v>
      </c>
      <c r="C553" s="47">
        <v>237.32300000000001</v>
      </c>
      <c r="D553" s="47">
        <v>1.032</v>
      </c>
      <c r="E553" s="47">
        <v>10460.222</v>
      </c>
      <c r="F553" s="47">
        <v>0</v>
      </c>
      <c r="G553" s="47">
        <v>3209.663</v>
      </c>
      <c r="H553" s="47">
        <v>7639.5839999999998</v>
      </c>
      <c r="I553" s="47">
        <v>7099.3969999999999</v>
      </c>
      <c r="J553" s="47">
        <v>0.81300000000000006</v>
      </c>
      <c r="K553" s="47">
        <v>8.4000000000000005E-2</v>
      </c>
      <c r="L553" s="47">
        <v>59.722999999999999</v>
      </c>
      <c r="M553" s="47">
        <v>7136.8370000000004</v>
      </c>
      <c r="N553" s="47">
        <f t="shared" si="13"/>
        <v>6058.5050000000001</v>
      </c>
      <c r="O553" s="47">
        <v>49.072000000000003</v>
      </c>
      <c r="P553" s="47">
        <v>402.96199999999999</v>
      </c>
      <c r="Q553" s="47">
        <v>0</v>
      </c>
      <c r="R553" s="47">
        <v>231.07900000000001</v>
      </c>
      <c r="S553" s="47">
        <v>1176.848</v>
      </c>
      <c r="T553" s="47">
        <v>2701.576</v>
      </c>
      <c r="U553" s="47">
        <v>1223.1210000000001</v>
      </c>
      <c r="V553" s="47">
        <v>273.84699999999998</v>
      </c>
      <c r="W553" s="62">
        <f t="shared" si="12"/>
        <v>41903.182999999997</v>
      </c>
    </row>
    <row r="554" spans="1:27" x14ac:dyDescent="0.3">
      <c r="B554" s="17">
        <v>45078</v>
      </c>
      <c r="C554" s="47">
        <v>392.26</v>
      </c>
      <c r="D554" s="47">
        <v>0.90800000000000003</v>
      </c>
      <c r="E554" s="47">
        <v>8064.3760000000002</v>
      </c>
      <c r="F554" s="47">
        <v>0</v>
      </c>
      <c r="G554" s="47">
        <v>3929.9210000000003</v>
      </c>
      <c r="H554" s="47">
        <v>7257.549</v>
      </c>
      <c r="I554" s="47">
        <v>4922.9800000000005</v>
      </c>
      <c r="J554" s="47">
        <v>52.44</v>
      </c>
      <c r="K554" s="47">
        <v>399.39300000000003</v>
      </c>
      <c r="L554" s="47">
        <v>1.1000000000000001</v>
      </c>
      <c r="M554" s="47">
        <v>9567.4580000000005</v>
      </c>
      <c r="N554" s="47">
        <f t="shared" si="13"/>
        <v>8263.2080000000005</v>
      </c>
      <c r="O554" s="47">
        <v>60.505000000000003</v>
      </c>
      <c r="P554" s="47">
        <v>356.51600000000002</v>
      </c>
      <c r="Q554" s="47">
        <v>0</v>
      </c>
      <c r="R554" s="47">
        <v>234.577</v>
      </c>
      <c r="S554" s="47">
        <v>1433.4359999999999</v>
      </c>
      <c r="T554" s="47">
        <v>3569.92</v>
      </c>
      <c r="U554" s="47">
        <v>2039.529</v>
      </c>
      <c r="V554" s="47">
        <v>568.72500000000002</v>
      </c>
      <c r="W554" s="62">
        <f t="shared" si="12"/>
        <v>42851.592999999993</v>
      </c>
    </row>
    <row r="555" spans="1:27" s="18" customFormat="1" x14ac:dyDescent="0.3">
      <c r="A555" s="16"/>
      <c r="B555" s="17">
        <v>45108</v>
      </c>
      <c r="C555" s="47">
        <v>428.59700000000004</v>
      </c>
      <c r="D555" s="47">
        <v>0</v>
      </c>
      <c r="E555" s="47">
        <v>8121.3919999999998</v>
      </c>
      <c r="F555" s="47">
        <v>0</v>
      </c>
      <c r="G555" s="47">
        <v>1347.7070000000001</v>
      </c>
      <c r="H555" s="47">
        <v>6252.5129999999999</v>
      </c>
      <c r="I555" s="47">
        <v>5134.4409999999998</v>
      </c>
      <c r="J555" s="47">
        <v>0.2</v>
      </c>
      <c r="K555" s="47">
        <v>20.481000000000002</v>
      </c>
      <c r="L555" s="47">
        <v>27.26</v>
      </c>
      <c r="M555" s="47">
        <v>7311.4260000000004</v>
      </c>
      <c r="N555" s="47">
        <f t="shared" si="13"/>
        <v>10411.165999999999</v>
      </c>
      <c r="O555" s="47">
        <v>35.042999999999999</v>
      </c>
      <c r="P555" s="47">
        <v>419.12099999999998</v>
      </c>
      <c r="Q555" s="47">
        <v>0</v>
      </c>
      <c r="R555" s="47">
        <v>368.10399999999998</v>
      </c>
      <c r="S555" s="47">
        <v>5103.0129999999999</v>
      </c>
      <c r="T555" s="47">
        <v>3364.6120000000001</v>
      </c>
      <c r="U555" s="47">
        <v>763.01800000000003</v>
      </c>
      <c r="V555" s="47">
        <v>358.255</v>
      </c>
      <c r="W555" s="62">
        <f t="shared" si="12"/>
        <v>39055.182999999997</v>
      </c>
      <c r="X555"/>
      <c r="Y555"/>
      <c r="Z555"/>
      <c r="AA555"/>
    </row>
    <row r="556" spans="1:27" s="18" customFormat="1" x14ac:dyDescent="0.3">
      <c r="A556" s="16"/>
      <c r="B556" s="17">
        <v>45139</v>
      </c>
      <c r="C556" s="47">
        <v>813.66</v>
      </c>
      <c r="D556" s="47">
        <v>0.71299999999999997</v>
      </c>
      <c r="E556" s="47">
        <v>7943.92</v>
      </c>
      <c r="F556" s="47">
        <v>0</v>
      </c>
      <c r="G556" s="47">
        <v>2247.8740000000003</v>
      </c>
      <c r="H556" s="47">
        <v>7810.1350000000002</v>
      </c>
      <c r="I556" s="47">
        <v>4802.7250000000004</v>
      </c>
      <c r="J556" s="47">
        <v>42.811</v>
      </c>
      <c r="K556" s="47">
        <v>0.95800000000000007</v>
      </c>
      <c r="L556" s="47">
        <v>3.6</v>
      </c>
      <c r="M556" s="47">
        <v>4520.232</v>
      </c>
      <c r="N556" s="47">
        <f t="shared" si="13"/>
        <v>9427.8440000000028</v>
      </c>
      <c r="O556" s="47">
        <v>54.551000000000002</v>
      </c>
      <c r="P556" s="47">
        <v>289.02699999999999</v>
      </c>
      <c r="Q556" s="47">
        <v>0</v>
      </c>
      <c r="R556" s="47">
        <v>437.98200000000003</v>
      </c>
      <c r="S556" s="47">
        <v>4488.585</v>
      </c>
      <c r="T556" s="47">
        <v>3029.0039999999999</v>
      </c>
      <c r="U556" s="47">
        <v>546.29</v>
      </c>
      <c r="V556" s="47">
        <v>582.40499999999997</v>
      </c>
      <c r="W556" s="62">
        <f t="shared" si="12"/>
        <v>37614.472000000002</v>
      </c>
      <c r="X556"/>
      <c r="Y556"/>
      <c r="Z556"/>
      <c r="AA556"/>
    </row>
    <row r="557" spans="1:27" s="18" customFormat="1" x14ac:dyDescent="0.3">
      <c r="A557" s="16"/>
      <c r="B557" s="17">
        <v>45170</v>
      </c>
      <c r="C557" s="47">
        <v>611.54</v>
      </c>
      <c r="D557" s="47">
        <v>0.40800000000000003</v>
      </c>
      <c r="E557" s="47">
        <v>9066.9179999999997</v>
      </c>
      <c r="F557" s="47">
        <v>0</v>
      </c>
      <c r="G557" s="47">
        <v>2544.8049999999998</v>
      </c>
      <c r="H557" s="47">
        <v>8032.1030000000001</v>
      </c>
      <c r="I557" s="47">
        <v>5365.0280000000002</v>
      </c>
      <c r="J557" s="47">
        <v>0.6</v>
      </c>
      <c r="K557" s="47">
        <v>41.518999999999998</v>
      </c>
      <c r="L557" s="47">
        <v>6</v>
      </c>
      <c r="M557" s="47">
        <v>6666.0839999999998</v>
      </c>
      <c r="N557" s="47">
        <f t="shared" si="13"/>
        <v>13344.636</v>
      </c>
      <c r="O557" s="47">
        <v>103.68900000000001</v>
      </c>
      <c r="P557" s="47">
        <v>277.97199999999998</v>
      </c>
      <c r="Q557" s="47">
        <v>0</v>
      </c>
      <c r="R557" s="47">
        <v>323.22199999999998</v>
      </c>
      <c r="S557" s="47">
        <v>2118.848</v>
      </c>
      <c r="T557" s="47">
        <v>1742.8220000000001</v>
      </c>
      <c r="U557" s="47">
        <v>8218.7540000000008</v>
      </c>
      <c r="V557" s="47">
        <v>559.32900000000006</v>
      </c>
      <c r="W557" s="62">
        <f t="shared" si="12"/>
        <v>45679.641000000003</v>
      </c>
      <c r="X557"/>
      <c r="Y557"/>
      <c r="Z557"/>
      <c r="AA557"/>
    </row>
    <row r="558" spans="1:27" s="18" customFormat="1" x14ac:dyDescent="0.3">
      <c r="A558" s="16"/>
      <c r="B558" s="17">
        <v>45200</v>
      </c>
      <c r="C558" s="47">
        <v>717.1</v>
      </c>
      <c r="D558" s="47">
        <v>1.617</v>
      </c>
      <c r="E558" s="47">
        <v>5176.1689999999999</v>
      </c>
      <c r="F558" s="47">
        <v>0</v>
      </c>
      <c r="G558" s="47">
        <v>2568.902</v>
      </c>
      <c r="H558" s="47">
        <v>8392.862000000001</v>
      </c>
      <c r="I558" s="47">
        <v>4982.5010000000002</v>
      </c>
      <c r="J558" s="47">
        <v>0.11</v>
      </c>
      <c r="K558" s="47">
        <v>13.436</v>
      </c>
      <c r="L558" s="47">
        <v>0</v>
      </c>
      <c r="M558" s="47">
        <v>6232.0680000000002</v>
      </c>
      <c r="N558" s="47">
        <f t="shared" si="13"/>
        <v>7718.5019999999995</v>
      </c>
      <c r="O558" s="47">
        <v>61.664000000000001</v>
      </c>
      <c r="P558" s="47">
        <v>272.82800000000003</v>
      </c>
      <c r="Q558" s="47">
        <v>0</v>
      </c>
      <c r="R558" s="47">
        <v>298.392</v>
      </c>
      <c r="S558" s="47">
        <v>1022.216</v>
      </c>
      <c r="T558" s="47">
        <v>2611.9520000000002</v>
      </c>
      <c r="U558" s="47">
        <v>2892.57</v>
      </c>
      <c r="V558" s="47">
        <v>558.88</v>
      </c>
      <c r="W558" s="62">
        <f t="shared" si="12"/>
        <v>35803.267</v>
      </c>
      <c r="X558"/>
      <c r="Y558"/>
      <c r="Z558"/>
      <c r="AA558"/>
    </row>
    <row r="559" spans="1:27" s="18" customFormat="1" x14ac:dyDescent="0.3">
      <c r="A559" s="16"/>
      <c r="B559" s="17">
        <v>45231</v>
      </c>
      <c r="C559" s="47">
        <v>717.52</v>
      </c>
      <c r="D559" s="47">
        <v>3.367</v>
      </c>
      <c r="E559" s="47">
        <v>5716.991</v>
      </c>
      <c r="F559" s="47">
        <v>0</v>
      </c>
      <c r="G559" s="47">
        <v>3135.5419999999999</v>
      </c>
      <c r="H559" s="47">
        <v>8676.7000000000007</v>
      </c>
      <c r="I559" s="47">
        <v>4894.1369999999997</v>
      </c>
      <c r="J559" s="47">
        <v>0.05</v>
      </c>
      <c r="K559" s="47">
        <v>9.8040000000000003</v>
      </c>
      <c r="L559" s="47">
        <v>1.5609999999999999</v>
      </c>
      <c r="M559" s="47">
        <v>5833.8060000000005</v>
      </c>
      <c r="N559" s="47">
        <f t="shared" si="13"/>
        <v>6542.9650000000001</v>
      </c>
      <c r="O559" s="47">
        <v>82.647999999999996</v>
      </c>
      <c r="P559" s="47">
        <v>318.88299999999998</v>
      </c>
      <c r="Q559" s="47">
        <v>0</v>
      </c>
      <c r="R559" s="47">
        <v>235.82500000000002</v>
      </c>
      <c r="S559" s="47">
        <v>2111.2069999999999</v>
      </c>
      <c r="T559" s="47">
        <v>2315.9290000000001</v>
      </c>
      <c r="U559" s="47">
        <v>924.35400000000004</v>
      </c>
      <c r="V559" s="47">
        <v>554.11900000000003</v>
      </c>
      <c r="W559" s="62">
        <f t="shared" si="12"/>
        <v>35532.442999999999</v>
      </c>
      <c r="X559"/>
      <c r="Y559"/>
      <c r="Z559"/>
      <c r="AA559"/>
    </row>
    <row r="560" spans="1:27" s="18" customFormat="1" x14ac:dyDescent="0.3">
      <c r="A560" s="16"/>
      <c r="B560" s="17">
        <v>45261</v>
      </c>
      <c r="C560" s="47">
        <v>635.59</v>
      </c>
      <c r="D560" s="47">
        <v>1.47</v>
      </c>
      <c r="E560" s="47">
        <v>5052.442</v>
      </c>
      <c r="F560" s="47">
        <v>0</v>
      </c>
      <c r="G560" s="47">
        <v>1204.6420000000001</v>
      </c>
      <c r="H560" s="47">
        <v>8411.2960000000003</v>
      </c>
      <c r="I560" s="47">
        <v>3694.4690000000001</v>
      </c>
      <c r="J560" s="47">
        <v>7.62</v>
      </c>
      <c r="K560" s="47">
        <v>4.7830000000000004</v>
      </c>
      <c r="L560" s="47">
        <v>0.24</v>
      </c>
      <c r="M560" s="47">
        <v>6630.4530000000004</v>
      </c>
      <c r="N560" s="47">
        <f t="shared" si="13"/>
        <v>11160.929999999998</v>
      </c>
      <c r="O560" s="47">
        <v>106.175</v>
      </c>
      <c r="P560" s="47">
        <v>237.785</v>
      </c>
      <c r="Q560" s="47">
        <v>0</v>
      </c>
      <c r="R560" s="47">
        <v>61.548000000000002</v>
      </c>
      <c r="S560" s="47">
        <v>2217.5169999999998</v>
      </c>
      <c r="T560" s="47">
        <v>1688.203</v>
      </c>
      <c r="U560" s="47">
        <v>6406.8019999999997</v>
      </c>
      <c r="V560" s="47">
        <v>442.90000000000003</v>
      </c>
      <c r="W560" s="62">
        <f t="shared" si="12"/>
        <v>36803.934999999998</v>
      </c>
      <c r="X560"/>
      <c r="Y560"/>
      <c r="Z560"/>
      <c r="AA560"/>
    </row>
    <row r="561" spans="1:27" s="18" customFormat="1" x14ac:dyDescent="0.3">
      <c r="A561" s="16"/>
      <c r="B561" s="17">
        <v>45292</v>
      </c>
      <c r="C561" s="47">
        <v>0</v>
      </c>
      <c r="D561" s="47">
        <v>1.335</v>
      </c>
      <c r="E561" s="47">
        <v>6421.5990000000002</v>
      </c>
      <c r="F561" s="47">
        <v>0</v>
      </c>
      <c r="G561" s="47">
        <v>1965.461</v>
      </c>
      <c r="H561" s="47">
        <v>6846.06</v>
      </c>
      <c r="I561" s="47">
        <v>4576.9610000000002</v>
      </c>
      <c r="J561" s="47">
        <v>26.42</v>
      </c>
      <c r="K561" s="47">
        <v>19.007000000000001</v>
      </c>
      <c r="L561" s="47">
        <v>135.685</v>
      </c>
      <c r="M561" s="47">
        <v>4893.4740000000002</v>
      </c>
      <c r="N561" s="47">
        <f t="shared" si="13"/>
        <v>15470.842000000001</v>
      </c>
      <c r="O561" s="47">
        <v>232.63400000000001</v>
      </c>
      <c r="P561" s="47">
        <v>421.06900000000002</v>
      </c>
      <c r="Q561" s="47">
        <v>0</v>
      </c>
      <c r="R561" s="47">
        <v>194.80199999999999</v>
      </c>
      <c r="S561" s="47">
        <v>3913.1</v>
      </c>
      <c r="T561" s="47">
        <v>2610.9</v>
      </c>
      <c r="U561" s="47">
        <v>7794.6190000000006</v>
      </c>
      <c r="V561" s="47">
        <v>303.71800000000002</v>
      </c>
      <c r="W561" s="62">
        <f t="shared" si="12"/>
        <v>40356.843999999997</v>
      </c>
      <c r="X561"/>
      <c r="Y561"/>
      <c r="Z561"/>
      <c r="AA561"/>
    </row>
    <row r="562" spans="1:27" s="18" customFormat="1" x14ac:dyDescent="0.3">
      <c r="A562" s="16"/>
      <c r="B562" s="17">
        <v>45323</v>
      </c>
      <c r="C562" s="47">
        <v>34.17</v>
      </c>
      <c r="D562" s="47">
        <v>1.2909999999999999</v>
      </c>
      <c r="E562" s="47">
        <v>7924.7780000000002</v>
      </c>
      <c r="F562" s="47">
        <v>0</v>
      </c>
      <c r="G562" s="47">
        <v>1023.7710000000001</v>
      </c>
      <c r="H562" s="47">
        <v>7537.6379999999999</v>
      </c>
      <c r="I562" s="47">
        <v>6204.2460000000001</v>
      </c>
      <c r="J562" s="47">
        <v>4.59</v>
      </c>
      <c r="K562" s="47">
        <v>47.106000000000002</v>
      </c>
      <c r="L562" s="47">
        <v>54.58</v>
      </c>
      <c r="M562" s="47">
        <v>8396.5110000000004</v>
      </c>
      <c r="N562" s="47">
        <f t="shared" si="13"/>
        <v>7306.2370000000001</v>
      </c>
      <c r="O562" s="47">
        <v>90.109000000000009</v>
      </c>
      <c r="P562" s="47">
        <v>196.916</v>
      </c>
      <c r="Q562" s="47">
        <v>0</v>
      </c>
      <c r="R562" s="47">
        <v>194.72200000000001</v>
      </c>
      <c r="S562" s="47">
        <v>1680.8969999999999</v>
      </c>
      <c r="T562" s="47">
        <v>2972.7670000000003</v>
      </c>
      <c r="U562" s="47">
        <v>1377.0119999999999</v>
      </c>
      <c r="V562" s="47">
        <v>793.81399999999996</v>
      </c>
      <c r="W562" s="62">
        <f t="shared" si="12"/>
        <v>38534.918000000005</v>
      </c>
      <c r="X562"/>
      <c r="Y562"/>
      <c r="Z562"/>
      <c r="AA562"/>
    </row>
    <row r="563" spans="1:27" s="18" customFormat="1" x14ac:dyDescent="0.3">
      <c r="A563" s="16"/>
      <c r="B563" s="17">
        <v>45352</v>
      </c>
      <c r="C563" s="47">
        <v>0</v>
      </c>
      <c r="D563" s="47">
        <v>0</v>
      </c>
      <c r="E563" s="47">
        <v>11509.566000000001</v>
      </c>
      <c r="F563" s="47">
        <v>0</v>
      </c>
      <c r="G563" s="47">
        <v>3393.154</v>
      </c>
      <c r="H563" s="47">
        <v>7159.8680000000004</v>
      </c>
      <c r="I563" s="47">
        <v>6545.0950000000003</v>
      </c>
      <c r="J563" s="47">
        <v>5.7130000000000001</v>
      </c>
      <c r="K563" s="47">
        <v>70.049000000000007</v>
      </c>
      <c r="L563" s="47">
        <v>93.304000000000002</v>
      </c>
      <c r="M563" s="47">
        <v>11190.098</v>
      </c>
      <c r="N563" s="47">
        <f t="shared" si="13"/>
        <v>6266.4610000000011</v>
      </c>
      <c r="O563" s="47">
        <v>149.04400000000001</v>
      </c>
      <c r="P563" s="47">
        <v>1040.5140000000001</v>
      </c>
      <c r="Q563" s="47">
        <v>0</v>
      </c>
      <c r="R563" s="47">
        <v>439.69800000000004</v>
      </c>
      <c r="S563" s="47">
        <v>1040.4459999999999</v>
      </c>
      <c r="T563" s="47">
        <v>2173.6680000000001</v>
      </c>
      <c r="U563" s="47">
        <v>1239.94</v>
      </c>
      <c r="V563" s="47">
        <v>183.15100000000001</v>
      </c>
      <c r="W563" s="62">
        <f t="shared" si="12"/>
        <v>46233.308000000005</v>
      </c>
      <c r="X563"/>
      <c r="Y563"/>
      <c r="Z563"/>
      <c r="AA563"/>
    </row>
    <row r="564" spans="1:27" s="18" customFormat="1" x14ac:dyDescent="0.3">
      <c r="A564" s="16"/>
      <c r="B564" s="17">
        <v>45383</v>
      </c>
      <c r="C564" s="47">
        <v>151.61199999999999</v>
      </c>
      <c r="D564" s="47">
        <v>2.4430000000000001</v>
      </c>
      <c r="E564" s="47">
        <v>5377.74</v>
      </c>
      <c r="F564" s="47">
        <v>0</v>
      </c>
      <c r="G564" s="47">
        <v>3479.3070000000002</v>
      </c>
      <c r="H564" s="47">
        <v>5654.366</v>
      </c>
      <c r="I564" s="47">
        <v>5232.0740000000005</v>
      </c>
      <c r="J564" s="47">
        <v>134.45599999999999</v>
      </c>
      <c r="K564" s="47">
        <v>34.896000000000001</v>
      </c>
      <c r="L564" s="47">
        <v>10.313000000000001</v>
      </c>
      <c r="M564" s="47">
        <v>7008.5720000000001</v>
      </c>
      <c r="N564" s="47">
        <f t="shared" si="13"/>
        <v>5185.4430000000002</v>
      </c>
      <c r="O564" s="47">
        <v>141.77600000000001</v>
      </c>
      <c r="P564" s="47">
        <v>93.085999999999999</v>
      </c>
      <c r="Q564" s="47">
        <v>0</v>
      </c>
      <c r="R564" s="47">
        <v>252.751</v>
      </c>
      <c r="S564" s="47">
        <v>2451.348</v>
      </c>
      <c r="T564" s="47">
        <v>1244.451</v>
      </c>
      <c r="U564" s="47">
        <v>797.99900000000002</v>
      </c>
      <c r="V564" s="47">
        <v>204.03200000000001</v>
      </c>
      <c r="W564" s="62">
        <f t="shared" si="12"/>
        <v>32271.221999999998</v>
      </c>
      <c r="X564"/>
      <c r="Y564"/>
      <c r="Z564"/>
      <c r="AA564"/>
    </row>
    <row r="565" spans="1:27" s="18" customFormat="1" x14ac:dyDescent="0.3">
      <c r="A565" s="16"/>
      <c r="B565" s="17">
        <v>45413</v>
      </c>
      <c r="C565" s="47">
        <v>257.48200000000003</v>
      </c>
      <c r="D565" s="47">
        <v>0</v>
      </c>
      <c r="E565" s="47">
        <v>7520.5079999999998</v>
      </c>
      <c r="F565" s="47">
        <v>0</v>
      </c>
      <c r="G565" s="47">
        <v>1732.402</v>
      </c>
      <c r="H565" s="47">
        <v>7283.415</v>
      </c>
      <c r="I565" s="47">
        <v>5984.1189999999997</v>
      </c>
      <c r="J565" s="47">
        <v>68.326999999999998</v>
      </c>
      <c r="K565" s="47">
        <v>10.516</v>
      </c>
      <c r="L565" s="47">
        <v>0</v>
      </c>
      <c r="M565" s="47">
        <v>9757.1810000000005</v>
      </c>
      <c r="N565" s="47">
        <f t="shared" si="13"/>
        <v>14936.707000000002</v>
      </c>
      <c r="O565" s="47">
        <v>187.21200000000002</v>
      </c>
      <c r="P565" s="47">
        <v>448.608</v>
      </c>
      <c r="Q565" s="47">
        <v>0</v>
      </c>
      <c r="R565" s="47">
        <v>328.10300000000001</v>
      </c>
      <c r="S565" s="47">
        <v>4049.1010000000001</v>
      </c>
      <c r="T565" s="47">
        <v>3171.518</v>
      </c>
      <c r="U565" s="47">
        <v>6612.7350000000006</v>
      </c>
      <c r="V565" s="47">
        <v>139.43</v>
      </c>
      <c r="W565" s="62">
        <f t="shared" si="12"/>
        <v>47550.657000000007</v>
      </c>
      <c r="X565"/>
      <c r="Y565"/>
      <c r="Z565"/>
      <c r="AA565"/>
    </row>
    <row r="566" spans="1:27" s="18" customFormat="1" x14ac:dyDescent="0.3">
      <c r="A566" s="16"/>
      <c r="B566" s="17">
        <v>45444</v>
      </c>
      <c r="C566" s="47">
        <v>111.78</v>
      </c>
      <c r="D566" s="47">
        <v>0.51</v>
      </c>
      <c r="E566" s="47">
        <v>7854.3469999999998</v>
      </c>
      <c r="F566" s="47">
        <v>0</v>
      </c>
      <c r="G566" s="47">
        <v>2383.6930000000002</v>
      </c>
      <c r="H566" s="47">
        <v>7455.7539999999999</v>
      </c>
      <c r="I566" s="47">
        <v>3654.0149999999999</v>
      </c>
      <c r="J566" s="47">
        <v>3.88</v>
      </c>
      <c r="K566" s="47">
        <v>3.8879999999999999</v>
      </c>
      <c r="L566" s="47">
        <v>0</v>
      </c>
      <c r="M566" s="47">
        <v>6898.1130000000003</v>
      </c>
      <c r="N566" s="47">
        <f t="shared" si="13"/>
        <v>7668.1579999999994</v>
      </c>
      <c r="O566" s="47">
        <v>319.48200000000003</v>
      </c>
      <c r="P566" s="47">
        <v>552.96</v>
      </c>
      <c r="Q566" s="47">
        <v>0</v>
      </c>
      <c r="R566" s="47">
        <v>342.46600000000001</v>
      </c>
      <c r="S566" s="47">
        <v>1576.1030000000001</v>
      </c>
      <c r="T566" s="47">
        <v>4532.5129999999999</v>
      </c>
      <c r="U566" s="47">
        <v>94.634</v>
      </c>
      <c r="V566" s="47">
        <v>250</v>
      </c>
      <c r="W566" s="62">
        <f t="shared" si="12"/>
        <v>36034.137999999999</v>
      </c>
      <c r="X566"/>
      <c r="Y566"/>
      <c r="Z566"/>
      <c r="AA566"/>
    </row>
    <row r="567" spans="1:27" s="18" customFormat="1" x14ac:dyDescent="0.3">
      <c r="A567" s="16"/>
      <c r="B567" s="17">
        <v>45474</v>
      </c>
      <c r="C567" s="47">
        <v>77.183999999999997</v>
      </c>
      <c r="D567" s="47">
        <v>1.02</v>
      </c>
      <c r="E567" s="47">
        <v>6137.8040000000001</v>
      </c>
      <c r="F567" s="47">
        <v>0</v>
      </c>
      <c r="G567" s="47">
        <v>1969.0350000000001</v>
      </c>
      <c r="H567" s="47">
        <v>6288.1050000000005</v>
      </c>
      <c r="I567" s="47">
        <v>7374.21</v>
      </c>
      <c r="J567" s="47">
        <v>6.0190000000000001</v>
      </c>
      <c r="K567" s="47">
        <v>10.326000000000001</v>
      </c>
      <c r="L567" s="47">
        <v>0</v>
      </c>
      <c r="M567" s="47">
        <v>7752.0010000000002</v>
      </c>
      <c r="N567" s="47">
        <f t="shared" si="13"/>
        <v>19737.431999999997</v>
      </c>
      <c r="O567" s="47">
        <v>94.325000000000003</v>
      </c>
      <c r="P567" s="47">
        <v>440.76100000000002</v>
      </c>
      <c r="Q567" s="47">
        <v>0</v>
      </c>
      <c r="R567" s="47">
        <v>321.77800000000002</v>
      </c>
      <c r="S567" s="47">
        <v>7573.585</v>
      </c>
      <c r="T567" s="47">
        <v>4166.3940000000002</v>
      </c>
      <c r="U567" s="47">
        <v>6701.99</v>
      </c>
      <c r="V567" s="47">
        <v>438.59899999999999</v>
      </c>
      <c r="W567" s="62">
        <f t="shared" si="12"/>
        <v>49353.135999999999</v>
      </c>
      <c r="X567"/>
      <c r="Y567"/>
      <c r="Z567"/>
      <c r="AA567"/>
    </row>
    <row r="568" spans="1:27" s="18" customFormat="1" x14ac:dyDescent="0.3">
      <c r="A568" s="16"/>
      <c r="B568" s="17">
        <v>45505</v>
      </c>
      <c r="C568" s="47">
        <v>72.161000000000001</v>
      </c>
      <c r="D568" s="47">
        <v>0.51</v>
      </c>
      <c r="E568" s="47">
        <v>6162.41</v>
      </c>
      <c r="F568" s="47">
        <v>0</v>
      </c>
      <c r="G568" s="47">
        <v>2395.915</v>
      </c>
      <c r="H568" s="47">
        <v>9762.1329999999998</v>
      </c>
      <c r="I568" s="47">
        <v>4962.7150000000001</v>
      </c>
      <c r="J568" s="47">
        <v>19.847000000000001</v>
      </c>
      <c r="K568" s="47">
        <v>2.8490000000000002</v>
      </c>
      <c r="L568" s="47">
        <v>0.48</v>
      </c>
      <c r="M568" s="47">
        <v>7278.3460000000005</v>
      </c>
      <c r="N568" s="47">
        <f t="shared" si="13"/>
        <v>6227.045000000001</v>
      </c>
      <c r="O568" s="47">
        <v>145.46700000000001</v>
      </c>
      <c r="P568" s="47">
        <v>265.13299999999998</v>
      </c>
      <c r="Q568" s="47">
        <v>0</v>
      </c>
      <c r="R568" s="47">
        <v>718.53</v>
      </c>
      <c r="S568" s="47">
        <v>620.255</v>
      </c>
      <c r="T568" s="47">
        <v>2725.788</v>
      </c>
      <c r="U568" s="47">
        <v>1576.6880000000001</v>
      </c>
      <c r="V568" s="47">
        <v>175.184</v>
      </c>
      <c r="W568" s="62">
        <f t="shared" si="12"/>
        <v>36884.411</v>
      </c>
      <c r="X568"/>
      <c r="Y568"/>
      <c r="Z568"/>
      <c r="AA568"/>
    </row>
    <row r="569" spans="1:27" s="18" customFormat="1" x14ac:dyDescent="0.3">
      <c r="A569" s="16"/>
      <c r="B569" s="17">
        <v>45536</v>
      </c>
      <c r="C569" s="47">
        <v>149.04</v>
      </c>
      <c r="D569" s="47">
        <v>1.222</v>
      </c>
      <c r="E569" s="47">
        <v>5311.2250000000004</v>
      </c>
      <c r="F569" s="47">
        <v>0</v>
      </c>
      <c r="G569" s="47">
        <v>1768.54</v>
      </c>
      <c r="H569" s="47">
        <v>7883.9750000000004</v>
      </c>
      <c r="I569" s="47">
        <v>6831.1840000000002</v>
      </c>
      <c r="J569" s="47">
        <v>14.903</v>
      </c>
      <c r="K569" s="47">
        <v>0.42299999999999999</v>
      </c>
      <c r="L569" s="47">
        <v>5.7850000000000001</v>
      </c>
      <c r="M569" s="47">
        <v>7340.0740000000005</v>
      </c>
      <c r="N569" s="47">
        <f t="shared" si="13"/>
        <v>13643.875</v>
      </c>
      <c r="O569" s="47">
        <v>74.451999999999998</v>
      </c>
      <c r="P569" s="47">
        <v>460.63</v>
      </c>
      <c r="Q569" s="47">
        <v>0</v>
      </c>
      <c r="R569" s="47">
        <v>631.06100000000004</v>
      </c>
      <c r="S569" s="47">
        <v>3343.212</v>
      </c>
      <c r="T569" s="47">
        <v>3126.183</v>
      </c>
      <c r="U569" s="47">
        <v>5382.9690000000001</v>
      </c>
      <c r="V569" s="47">
        <v>625.36800000000005</v>
      </c>
      <c r="W569" s="62">
        <f t="shared" si="12"/>
        <v>42950.245999999999</v>
      </c>
      <c r="X569"/>
      <c r="Y569"/>
      <c r="Z569"/>
      <c r="AA569"/>
    </row>
    <row r="570" spans="1:27" s="18" customFormat="1" x14ac:dyDescent="0.3">
      <c r="A570" s="16"/>
      <c r="B570" s="17">
        <v>45566</v>
      </c>
      <c r="C570" s="47">
        <v>95.278000000000006</v>
      </c>
      <c r="D570" s="47">
        <v>3.0630000000000002</v>
      </c>
      <c r="E570" s="47">
        <v>4826.9589999999998</v>
      </c>
      <c r="F570" s="47">
        <v>0</v>
      </c>
      <c r="G570" s="47">
        <v>1965.539</v>
      </c>
      <c r="H570" s="47">
        <v>5548.5010000000002</v>
      </c>
      <c r="I570" s="47">
        <v>5898.5990000000002</v>
      </c>
      <c r="J570" s="47">
        <v>23.077000000000002</v>
      </c>
      <c r="K570" s="47">
        <v>19.702999999999999</v>
      </c>
      <c r="L570" s="47">
        <v>0</v>
      </c>
      <c r="M570" s="47">
        <v>6529.8590000000004</v>
      </c>
      <c r="N570" s="47">
        <f t="shared" si="13"/>
        <v>9169.5859999999993</v>
      </c>
      <c r="O570" s="47">
        <v>171.78399999999999</v>
      </c>
      <c r="P570" s="47">
        <v>641.38700000000006</v>
      </c>
      <c r="Q570" s="47">
        <v>0</v>
      </c>
      <c r="R570" s="47">
        <v>415.06299999999999</v>
      </c>
      <c r="S570" s="47">
        <v>3192.0770000000002</v>
      </c>
      <c r="T570" s="47">
        <v>3392.8490000000002</v>
      </c>
      <c r="U570" s="47">
        <v>839.59</v>
      </c>
      <c r="V570" s="47">
        <v>516.83600000000001</v>
      </c>
      <c r="W570" s="62">
        <f t="shared" si="12"/>
        <v>34080.164000000004</v>
      </c>
      <c r="X570"/>
      <c r="Y570"/>
      <c r="Z570"/>
      <c r="AA570"/>
    </row>
    <row r="571" spans="1:27" s="18" customFormat="1" x14ac:dyDescent="0.3">
      <c r="A571" s="16"/>
      <c r="B571" s="17">
        <v>45597</v>
      </c>
      <c r="C571" s="47">
        <v>121.9</v>
      </c>
      <c r="D571" s="47">
        <v>2.5460000000000003</v>
      </c>
      <c r="E571" s="47">
        <v>7148.9210000000003</v>
      </c>
      <c r="F571" s="47">
        <v>0</v>
      </c>
      <c r="G571" s="47">
        <v>3762.0080000000003</v>
      </c>
      <c r="H571" s="47">
        <v>7143.9139999999998</v>
      </c>
      <c r="I571" s="47">
        <v>3793.1510000000003</v>
      </c>
      <c r="J571" s="47">
        <v>63.728000000000002</v>
      </c>
      <c r="K571" s="47">
        <v>6.1870000000000003</v>
      </c>
      <c r="L571" s="47">
        <v>0.2</v>
      </c>
      <c r="M571" s="47">
        <v>7213.3940000000002</v>
      </c>
      <c r="N571" s="47">
        <f t="shared" si="13"/>
        <v>5683.6840000000002</v>
      </c>
      <c r="O571" s="47">
        <v>711.07799999999997</v>
      </c>
      <c r="P571" s="47">
        <v>397.57800000000003</v>
      </c>
      <c r="Q571" s="47">
        <v>29.312000000000001</v>
      </c>
      <c r="R571" s="47">
        <v>661.44600000000003</v>
      </c>
      <c r="S571" s="47">
        <v>1225.684</v>
      </c>
      <c r="T571" s="47">
        <v>2125.3409999999999</v>
      </c>
      <c r="U571" s="47">
        <v>103.834</v>
      </c>
      <c r="V571" s="47">
        <v>429.411</v>
      </c>
      <c r="W571" s="62">
        <f t="shared" si="12"/>
        <v>34939.633000000002</v>
      </c>
      <c r="X571"/>
      <c r="Y571"/>
      <c r="Z571"/>
      <c r="AA571"/>
    </row>
    <row r="572" spans="1:27" s="18" customFormat="1" x14ac:dyDescent="0.3">
      <c r="A572" s="16"/>
      <c r="B572" s="17">
        <v>45627</v>
      </c>
      <c r="C572" s="47">
        <v>47.22</v>
      </c>
      <c r="D572" s="47">
        <v>0.51</v>
      </c>
      <c r="E572" s="47">
        <v>3979.8760000000002</v>
      </c>
      <c r="F572" s="47">
        <v>0</v>
      </c>
      <c r="G572" s="47">
        <v>3008.6030000000001</v>
      </c>
      <c r="H572" s="47">
        <v>6256.9930000000004</v>
      </c>
      <c r="I572" s="47">
        <v>5475.259</v>
      </c>
      <c r="J572" s="47">
        <v>3.577</v>
      </c>
      <c r="K572" s="47">
        <v>15.46</v>
      </c>
      <c r="L572" s="47">
        <v>0</v>
      </c>
      <c r="M572" s="47">
        <v>6157.5430000000006</v>
      </c>
      <c r="N572" s="47">
        <f t="shared" si="13"/>
        <v>11516.058000000001</v>
      </c>
      <c r="O572" s="47">
        <v>280.923</v>
      </c>
      <c r="P572" s="47">
        <v>244.06800000000001</v>
      </c>
      <c r="Q572" s="47">
        <v>0</v>
      </c>
      <c r="R572" s="47">
        <v>439.93099999999998</v>
      </c>
      <c r="S572" s="47">
        <v>2775.3690000000001</v>
      </c>
      <c r="T572" s="47">
        <v>1909.2440000000001</v>
      </c>
      <c r="U572" s="47">
        <v>5577.9830000000002</v>
      </c>
      <c r="V572" s="47">
        <v>288.54000000000002</v>
      </c>
      <c r="W572" s="62">
        <f t="shared" si="12"/>
        <v>36461.099000000002</v>
      </c>
      <c r="X572"/>
      <c r="Y572"/>
      <c r="Z572"/>
      <c r="AA572"/>
    </row>
    <row r="573" spans="1:27" s="18" customFormat="1" x14ac:dyDescent="0.3">
      <c r="A573" s="16"/>
      <c r="B573" s="17">
        <v>45658</v>
      </c>
      <c r="C573" s="47">
        <v>125.736</v>
      </c>
      <c r="D573" s="47">
        <v>0.45900000000000002</v>
      </c>
      <c r="E573" s="47">
        <v>4741.8580000000002</v>
      </c>
      <c r="F573" s="47">
        <v>0</v>
      </c>
      <c r="G573" s="47">
        <v>1216.655</v>
      </c>
      <c r="H573" s="47">
        <v>6643.5450000000001</v>
      </c>
      <c r="I573" s="47">
        <v>6089.7060000000001</v>
      </c>
      <c r="J573" s="47">
        <v>51.108000000000004</v>
      </c>
      <c r="K573" s="47">
        <v>16.693999999999999</v>
      </c>
      <c r="L573" s="47">
        <v>661.73699999999997</v>
      </c>
      <c r="M573" s="47">
        <v>5183.2979999999998</v>
      </c>
      <c r="N573" s="47">
        <f t="shared" si="13"/>
        <v>8014.9110000000001</v>
      </c>
      <c r="O573" s="47">
        <v>380.14499999999998</v>
      </c>
      <c r="P573" s="47">
        <v>276.86700000000002</v>
      </c>
      <c r="Q573" s="47">
        <v>0</v>
      </c>
      <c r="R573" s="47">
        <v>19.690999999999999</v>
      </c>
      <c r="S573" s="47">
        <v>3858.8589999999999</v>
      </c>
      <c r="T573" s="47">
        <v>2668.5450000000001</v>
      </c>
      <c r="U573" s="47">
        <v>411.12600000000003</v>
      </c>
      <c r="V573" s="47">
        <v>399.678</v>
      </c>
      <c r="W573" s="62">
        <f t="shared" si="12"/>
        <v>32745.707000000002</v>
      </c>
      <c r="X573"/>
      <c r="Y573"/>
      <c r="Z573"/>
      <c r="AA573"/>
    </row>
    <row r="574" spans="1:27" s="18" customFormat="1" x14ac:dyDescent="0.3">
      <c r="A574" s="16"/>
      <c r="B574" s="17">
        <v>45689</v>
      </c>
      <c r="C574" s="47">
        <v>7.6580000000000004</v>
      </c>
      <c r="D574" s="47">
        <v>0</v>
      </c>
      <c r="E574" s="47">
        <v>4928.2550000000001</v>
      </c>
      <c r="F574" s="47">
        <v>0</v>
      </c>
      <c r="G574" s="47">
        <v>1639.704</v>
      </c>
      <c r="H574" s="47">
        <v>6864.8280000000004</v>
      </c>
      <c r="I574" s="47">
        <v>5796.616</v>
      </c>
      <c r="J574" s="47">
        <v>22.603000000000002</v>
      </c>
      <c r="K574" s="47">
        <v>0</v>
      </c>
      <c r="L574" s="47">
        <v>0</v>
      </c>
      <c r="M574" s="47">
        <v>8897.5079999999998</v>
      </c>
      <c r="N574" s="47">
        <f t="shared" si="13"/>
        <v>12338.860000000002</v>
      </c>
      <c r="O574" s="47">
        <v>342.24</v>
      </c>
      <c r="P574" s="47">
        <v>307.39400000000001</v>
      </c>
      <c r="Q574" s="47">
        <v>0</v>
      </c>
      <c r="R574" s="47">
        <v>553.45900000000006</v>
      </c>
      <c r="S574" s="47">
        <v>1563.644</v>
      </c>
      <c r="T574" s="47">
        <v>2717.4120000000003</v>
      </c>
      <c r="U574" s="47">
        <v>6566.9490000000005</v>
      </c>
      <c r="V574" s="47">
        <v>287.762</v>
      </c>
      <c r="W574" s="62">
        <f t="shared" si="12"/>
        <v>40496.031999999999</v>
      </c>
      <c r="X574"/>
      <c r="Y574"/>
      <c r="Z574"/>
      <c r="AA574"/>
    </row>
    <row r="575" spans="1:27" s="18" customFormat="1" x14ac:dyDescent="0.3">
      <c r="A575" s="16"/>
      <c r="B575" s="17">
        <v>45717</v>
      </c>
      <c r="C575" s="47">
        <v>166.70400000000001</v>
      </c>
      <c r="D575" s="47">
        <v>1.228</v>
      </c>
      <c r="E575" s="47">
        <v>8152.5470000000005</v>
      </c>
      <c r="F575" s="47">
        <v>0</v>
      </c>
      <c r="G575" s="47">
        <v>1771.374</v>
      </c>
      <c r="H575" s="47">
        <v>6476.6140000000005</v>
      </c>
      <c r="I575" s="47">
        <v>7524.4049999999997</v>
      </c>
      <c r="J575" s="47">
        <v>10.088000000000001</v>
      </c>
      <c r="K575" s="47">
        <v>16.86</v>
      </c>
      <c r="L575" s="47">
        <v>0.44</v>
      </c>
      <c r="M575" s="47">
        <v>9110.7309999999998</v>
      </c>
      <c r="N575" s="47">
        <f t="shared" si="13"/>
        <v>11534.522999999999</v>
      </c>
      <c r="O575" s="47">
        <v>4431.5360000000001</v>
      </c>
      <c r="P575" s="47">
        <v>249.81200000000001</v>
      </c>
      <c r="Q575" s="47">
        <v>0</v>
      </c>
      <c r="R575" s="47">
        <v>234.274</v>
      </c>
      <c r="S575" s="47">
        <v>2226.2539999999999</v>
      </c>
      <c r="T575" s="47">
        <v>2666.2150000000001</v>
      </c>
      <c r="U575" s="47">
        <v>1122.8879999999999</v>
      </c>
      <c r="V575" s="47">
        <v>603.54399999999998</v>
      </c>
      <c r="W575" s="62">
        <f t="shared" si="12"/>
        <v>44765.513999999996</v>
      </c>
      <c r="X575"/>
      <c r="Y575"/>
      <c r="Z575"/>
      <c r="AA575"/>
    </row>
    <row r="576" spans="1:27" s="18" customFormat="1" x14ac:dyDescent="0.3">
      <c r="A576" s="16"/>
      <c r="B576" s="17">
        <v>45748</v>
      </c>
      <c r="C576" s="47">
        <v>136.51599999999999</v>
      </c>
      <c r="D576" s="47">
        <v>2E-3</v>
      </c>
      <c r="E576" s="47">
        <v>5507.9809999999998</v>
      </c>
      <c r="F576" s="47">
        <v>0</v>
      </c>
      <c r="G576" s="47">
        <v>2030.597</v>
      </c>
      <c r="H576" s="47">
        <v>6287.3739999999998</v>
      </c>
      <c r="I576" s="47">
        <v>4260.4430000000002</v>
      </c>
      <c r="J576" s="47">
        <v>9.3019999999999996</v>
      </c>
      <c r="K576" s="47">
        <v>1.6240000000000001</v>
      </c>
      <c r="L576" s="47">
        <v>0</v>
      </c>
      <c r="M576" s="47">
        <v>7252.1570000000002</v>
      </c>
      <c r="N576" s="47">
        <f t="shared" si="13"/>
        <v>8120.2780000000002</v>
      </c>
      <c r="O576" s="47">
        <v>167.697</v>
      </c>
      <c r="P576" s="47">
        <v>452.55599999999998</v>
      </c>
      <c r="Q576" s="47">
        <v>0</v>
      </c>
      <c r="R576" s="47">
        <v>126.01300000000001</v>
      </c>
      <c r="S576" s="47">
        <v>2519.6109999999999</v>
      </c>
      <c r="T576" s="47">
        <v>3170.4850000000001</v>
      </c>
      <c r="U576" s="47">
        <v>1054.2329999999999</v>
      </c>
      <c r="V576" s="47">
        <v>629.68299999999999</v>
      </c>
      <c r="W576" s="62">
        <f t="shared" si="12"/>
        <v>33606.273999999998</v>
      </c>
      <c r="X576"/>
      <c r="Y576"/>
      <c r="Z576"/>
      <c r="AA576"/>
    </row>
    <row r="577" spans="1:27" s="18" customFormat="1" x14ac:dyDescent="0.3">
      <c r="A577" s="16"/>
      <c r="B577" s="17">
        <v>45778</v>
      </c>
      <c r="C577" s="47">
        <v>0</v>
      </c>
      <c r="D577" s="47">
        <v>1.17</v>
      </c>
      <c r="E577" s="47">
        <v>5914.2960000000003</v>
      </c>
      <c r="F577" s="47">
        <v>0</v>
      </c>
      <c r="G577" s="47">
        <v>2139.3220000000001</v>
      </c>
      <c r="H577" s="47">
        <v>9397.8289999999997</v>
      </c>
      <c r="I577" s="47">
        <v>6356.5650000000005</v>
      </c>
      <c r="J577" s="47">
        <v>23.312000000000001</v>
      </c>
      <c r="K577" s="47">
        <v>21.135000000000002</v>
      </c>
      <c r="L577" s="47">
        <v>4.1610000000000005</v>
      </c>
      <c r="M577" s="47">
        <v>6887.4440000000004</v>
      </c>
      <c r="N577" s="47">
        <f t="shared" si="13"/>
        <v>6957.9210000000012</v>
      </c>
      <c r="O577" s="47">
        <v>239.80500000000001</v>
      </c>
      <c r="P577" s="47">
        <v>335.34199999999998</v>
      </c>
      <c r="Q577" s="47">
        <v>0</v>
      </c>
      <c r="R577" s="47">
        <v>564.56500000000005</v>
      </c>
      <c r="S577" s="47">
        <v>1600.201</v>
      </c>
      <c r="T577" s="47">
        <v>2293.4380000000001</v>
      </c>
      <c r="U577" s="47">
        <v>1375.3140000000001</v>
      </c>
      <c r="V577" s="47">
        <v>549.25599999999997</v>
      </c>
      <c r="W577" s="62">
        <f t="shared" si="12"/>
        <v>37703.154999999999</v>
      </c>
      <c r="X577"/>
      <c r="Y577"/>
      <c r="Z577"/>
      <c r="AA577"/>
    </row>
    <row r="580" spans="1:27" x14ac:dyDescent="0.3">
      <c r="B580" s="40" t="s">
        <v>89</v>
      </c>
    </row>
  </sheetData>
  <mergeCells count="4">
    <mergeCell ref="B2:N2"/>
    <mergeCell ref="C5:H5"/>
    <mergeCell ref="N5:V5"/>
    <mergeCell ref="W5:W6"/>
  </mergeCells>
  <hyperlinks>
    <hyperlink ref="B580" r:id="rId1" xr:uid="{7306F184-0182-46E8-8987-2ED3A15AE5C6}"/>
  </hyperlinks>
  <pageMargins left="0.7" right="0.7" top="0.75" bottom="0.75" header="0.3" footer="0.3"/>
  <pageSetup orientation="portrait" horizontalDpi="1200" verticalDpi="1200"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211F92-DE00-4934-B073-11FAB2F4F7B3}">
  <sheetPr>
    <tabColor rgb="FF00B0F0"/>
  </sheetPr>
  <dimension ref="A1:Z580"/>
  <sheetViews>
    <sheetView zoomScale="90" zoomScaleNormal="90" workbookViewId="0">
      <pane xSplit="2" ySplit="7" topLeftCell="F566" activePane="bottomRight" state="frozen"/>
      <selection activeCell="J575" sqref="J575"/>
      <selection pane="topRight" activeCell="J575" sqref="J575"/>
      <selection pane="bottomLeft" activeCell="J575" sqref="J575"/>
      <selection pane="bottomRight" activeCell="B577" sqref="B577"/>
    </sheetView>
  </sheetViews>
  <sheetFormatPr defaultColWidth="9.33203125" defaultRowHeight="14.4" x14ac:dyDescent="0.3"/>
  <cols>
    <col min="1" max="1" width="5.5546875" style="1" customWidth="1"/>
    <col min="2" max="2" width="15.44140625" style="2" bestFit="1" customWidth="1"/>
    <col min="3" max="3" width="11.5546875" style="5" customWidth="1"/>
    <col min="4" max="4" width="10.33203125" style="5" customWidth="1"/>
    <col min="5" max="5" width="10" style="5" customWidth="1"/>
    <col min="6" max="8" width="12.5546875" style="5" customWidth="1"/>
    <col min="9" max="9" width="10.5546875" style="5" bestFit="1" customWidth="1"/>
    <col min="10" max="10" width="13.44140625" style="5" customWidth="1"/>
    <col min="11" max="12" width="10.5546875" style="5" bestFit="1" customWidth="1"/>
    <col min="13" max="13" width="13.33203125" style="5" customWidth="1"/>
    <col min="14" max="14" width="11.6640625" style="5" bestFit="1" customWidth="1"/>
    <col min="15" max="15" width="12.33203125" style="5" bestFit="1" customWidth="1"/>
    <col min="16" max="16" width="11.6640625" style="5" bestFit="1" customWidth="1"/>
    <col min="17" max="17" width="10.44140625" style="5" bestFit="1" customWidth="1"/>
    <col min="18" max="18" width="9.33203125" style="5" bestFit="1" customWidth="1"/>
    <col min="19" max="20" width="10.33203125" style="5" bestFit="1" customWidth="1"/>
    <col min="21" max="21" width="11.6640625" style="5" customWidth="1"/>
    <col min="22" max="22" width="11.6640625" style="5" bestFit="1" customWidth="1"/>
    <col min="24" max="24" width="9.5546875" bestFit="1" customWidth="1"/>
    <col min="27" max="16384" width="9.33203125" style="3"/>
  </cols>
  <sheetData>
    <row r="1" spans="1:26" x14ac:dyDescent="0.3">
      <c r="P1" s="20"/>
      <c r="V1" s="42" t="s">
        <v>81</v>
      </c>
    </row>
    <row r="2" spans="1:26" x14ac:dyDescent="0.3">
      <c r="A2" s="3"/>
      <c r="B2" s="66" t="s">
        <v>82</v>
      </c>
      <c r="C2" s="66"/>
      <c r="D2" s="66"/>
      <c r="E2" s="66"/>
      <c r="F2" s="66"/>
      <c r="G2" s="66"/>
      <c r="H2" s="66"/>
      <c r="I2" s="66"/>
      <c r="J2" s="66"/>
      <c r="K2" s="66"/>
      <c r="L2" s="66"/>
      <c r="M2" s="66"/>
      <c r="N2" s="66"/>
      <c r="O2" s="66"/>
      <c r="P2" s="66"/>
      <c r="Q2" s="66"/>
      <c r="R2" s="66"/>
      <c r="S2" s="66"/>
      <c r="T2" s="66"/>
      <c r="U2" s="66"/>
      <c r="V2" s="21"/>
    </row>
    <row r="3" spans="1:26" x14ac:dyDescent="0.3">
      <c r="P3" s="20"/>
      <c r="V3" s="42" t="s">
        <v>2</v>
      </c>
    </row>
    <row r="5" spans="1:26" s="41" customFormat="1" ht="14.25" customHeight="1" x14ac:dyDescent="0.3">
      <c r="A5" s="34"/>
      <c r="B5" s="34"/>
      <c r="C5" s="70" t="s">
        <v>14</v>
      </c>
      <c r="D5" s="71"/>
      <c r="E5" s="71"/>
      <c r="F5" s="71"/>
      <c r="G5" s="72"/>
      <c r="H5" s="70" t="s">
        <v>15</v>
      </c>
      <c r="I5" s="71"/>
      <c r="J5" s="71"/>
      <c r="K5" s="71"/>
      <c r="L5" s="71"/>
      <c r="M5" s="71"/>
      <c r="N5" s="71"/>
      <c r="O5" s="71"/>
      <c r="P5" s="71"/>
      <c r="Q5" s="71"/>
      <c r="R5" s="71"/>
      <c r="S5" s="71"/>
      <c r="T5" s="72"/>
      <c r="U5" s="73" t="s">
        <v>16</v>
      </c>
      <c r="V5" s="73" t="s">
        <v>17</v>
      </c>
      <c r="W5"/>
      <c r="X5"/>
      <c r="Y5"/>
      <c r="Z5"/>
    </row>
    <row r="6" spans="1:26" s="41" customFormat="1" ht="68.7" customHeight="1" x14ac:dyDescent="0.3">
      <c r="A6" s="34"/>
      <c r="B6" s="34"/>
      <c r="C6" s="43" t="s">
        <v>18</v>
      </c>
      <c r="D6" s="43" t="s">
        <v>19</v>
      </c>
      <c r="E6" s="43" t="s">
        <v>20</v>
      </c>
      <c r="F6" s="43" t="s">
        <v>21</v>
      </c>
      <c r="G6" s="43" t="s">
        <v>22</v>
      </c>
      <c r="H6" s="43" t="s">
        <v>23</v>
      </c>
      <c r="I6" s="43" t="s">
        <v>24</v>
      </c>
      <c r="J6" s="43" t="s">
        <v>25</v>
      </c>
      <c r="K6" s="43" t="s">
        <v>26</v>
      </c>
      <c r="L6" s="43" t="s">
        <v>27</v>
      </c>
      <c r="M6" s="43" t="s">
        <v>28</v>
      </c>
      <c r="N6" s="43" t="s">
        <v>29</v>
      </c>
      <c r="O6" s="43" t="s">
        <v>30</v>
      </c>
      <c r="P6" s="43" t="s">
        <v>31</v>
      </c>
      <c r="Q6" s="43" t="s">
        <v>32</v>
      </c>
      <c r="R6" s="43" t="s">
        <v>33</v>
      </c>
      <c r="S6" s="43" t="s">
        <v>34</v>
      </c>
      <c r="T6" s="43" t="s">
        <v>17</v>
      </c>
      <c r="U6" s="74"/>
      <c r="V6" s="74"/>
      <c r="W6"/>
      <c r="X6"/>
      <c r="Y6"/>
      <c r="Z6"/>
    </row>
    <row r="7" spans="1:26" hidden="1" x14ac:dyDescent="0.3">
      <c r="A7" s="6"/>
      <c r="B7" s="7"/>
      <c r="C7" s="24"/>
      <c r="D7" s="24"/>
      <c r="E7" s="24"/>
      <c r="F7" s="24"/>
      <c r="G7" s="24"/>
      <c r="H7" s="24"/>
    </row>
    <row r="8" spans="1:26" x14ac:dyDescent="0.3">
      <c r="A8" s="8"/>
      <c r="B8" s="9"/>
    </row>
    <row r="9" spans="1:26" s="56" customFormat="1" x14ac:dyDescent="0.3">
      <c r="A9" s="10"/>
      <c r="B9" s="2">
        <v>28491</v>
      </c>
      <c r="C9" s="55" t="s">
        <v>61</v>
      </c>
      <c r="D9" s="55" t="s">
        <v>61</v>
      </c>
      <c r="E9" s="55" t="s">
        <v>61</v>
      </c>
      <c r="F9" s="55" t="s">
        <v>61</v>
      </c>
      <c r="G9" s="55" t="s">
        <v>61</v>
      </c>
      <c r="H9" s="55">
        <v>943.62099999999998</v>
      </c>
      <c r="I9" s="55">
        <v>772.77099999999996</v>
      </c>
      <c r="J9" s="55">
        <v>4992.1079</v>
      </c>
      <c r="K9" s="55">
        <v>143.154</v>
      </c>
      <c r="L9" s="55">
        <v>19.605</v>
      </c>
      <c r="M9" s="55">
        <v>102.05200000000001</v>
      </c>
      <c r="N9" s="55">
        <v>176.33699999999999</v>
      </c>
      <c r="O9" s="55">
        <v>9.4190000000000005</v>
      </c>
      <c r="P9" s="55">
        <v>9.7680000000000007</v>
      </c>
      <c r="Q9" s="55">
        <v>14.635</v>
      </c>
      <c r="R9" s="55">
        <v>146.42699999999999</v>
      </c>
      <c r="S9" s="55" t="s">
        <v>61</v>
      </c>
      <c r="T9" s="55">
        <f>SUM(H9:R9)</f>
        <v>7329.8968999999979</v>
      </c>
      <c r="U9" s="55" t="s">
        <v>61</v>
      </c>
      <c r="V9" s="55"/>
      <c r="W9"/>
      <c r="X9"/>
      <c r="Y9"/>
      <c r="Z9"/>
    </row>
    <row r="10" spans="1:26" s="56" customFormat="1" x14ac:dyDescent="0.3">
      <c r="A10" s="10"/>
      <c r="B10" s="2">
        <v>28522</v>
      </c>
      <c r="C10" s="55" t="s">
        <v>61</v>
      </c>
      <c r="D10" s="55" t="s">
        <v>61</v>
      </c>
      <c r="E10" s="55" t="s">
        <v>61</v>
      </c>
      <c r="F10" s="55" t="s">
        <v>61</v>
      </c>
      <c r="G10" s="55" t="s">
        <v>61</v>
      </c>
      <c r="H10" s="55">
        <v>828.84900000000005</v>
      </c>
      <c r="I10" s="55">
        <v>1038.5030999999999</v>
      </c>
      <c r="J10" s="55">
        <v>3830.6289000000002</v>
      </c>
      <c r="K10" s="55">
        <v>120.111</v>
      </c>
      <c r="L10" s="55">
        <v>3.2280000000000002</v>
      </c>
      <c r="M10" s="55">
        <v>104.81699999999999</v>
      </c>
      <c r="N10" s="55">
        <v>457.495</v>
      </c>
      <c r="O10" s="55">
        <v>2.6909999999999998</v>
      </c>
      <c r="P10" s="55">
        <v>40.351999999999997</v>
      </c>
      <c r="Q10" s="55">
        <v>4.9489999999999998</v>
      </c>
      <c r="R10" s="55">
        <v>0</v>
      </c>
      <c r="S10" s="55" t="s">
        <v>61</v>
      </c>
      <c r="T10" s="55">
        <f t="shared" ref="T10:T73" si="0">SUM(H10:R10)</f>
        <v>6431.6239999999989</v>
      </c>
      <c r="U10" s="55" t="s">
        <v>61</v>
      </c>
      <c r="V10" s="55"/>
      <c r="W10"/>
      <c r="X10"/>
      <c r="Y10"/>
      <c r="Z10"/>
    </row>
    <row r="11" spans="1:26" s="56" customFormat="1" x14ac:dyDescent="0.3">
      <c r="A11" s="10"/>
      <c r="B11" s="2">
        <v>28550</v>
      </c>
      <c r="C11" s="55" t="s">
        <v>61</v>
      </c>
      <c r="D11" s="55" t="s">
        <v>61</v>
      </c>
      <c r="E11" s="55" t="s">
        <v>61</v>
      </c>
      <c r="F11" s="55" t="s">
        <v>61</v>
      </c>
      <c r="G11" s="55" t="s">
        <v>61</v>
      </c>
      <c r="H11" s="55">
        <v>819.07600000000002</v>
      </c>
      <c r="I11" s="55">
        <v>148.619</v>
      </c>
      <c r="J11" s="55">
        <v>4559.9771000000001</v>
      </c>
      <c r="K11" s="55">
        <v>144.70699999999999</v>
      </c>
      <c r="L11" s="55">
        <v>12.132999999999999</v>
      </c>
      <c r="M11" s="55">
        <v>166.584</v>
      </c>
      <c r="N11" s="55">
        <v>650.82500000000005</v>
      </c>
      <c r="O11" s="55">
        <v>4.7450000000000001</v>
      </c>
      <c r="P11" s="55">
        <v>239.10900000000001</v>
      </c>
      <c r="Q11" s="55">
        <v>41.78</v>
      </c>
      <c r="R11" s="55">
        <v>0</v>
      </c>
      <c r="S11" s="55" t="s">
        <v>61</v>
      </c>
      <c r="T11" s="55">
        <f t="shared" si="0"/>
        <v>6787.5550999999996</v>
      </c>
      <c r="U11" s="55" t="s">
        <v>61</v>
      </c>
      <c r="V11" s="55"/>
      <c r="W11"/>
      <c r="X11"/>
      <c r="Y11"/>
      <c r="Z11"/>
    </row>
    <row r="12" spans="1:26" s="56" customFormat="1" x14ac:dyDescent="0.3">
      <c r="A12" s="10"/>
      <c r="B12" s="2">
        <v>28581</v>
      </c>
      <c r="C12" s="55" t="s">
        <v>61</v>
      </c>
      <c r="D12" s="55" t="s">
        <v>61</v>
      </c>
      <c r="E12" s="55" t="s">
        <v>61</v>
      </c>
      <c r="F12" s="55" t="s">
        <v>61</v>
      </c>
      <c r="G12" s="55" t="s">
        <v>61</v>
      </c>
      <c r="H12" s="55">
        <v>1024.6420000000001</v>
      </c>
      <c r="I12" s="55">
        <v>701.125</v>
      </c>
      <c r="J12" s="55">
        <v>5555.6328000000003</v>
      </c>
      <c r="K12" s="55">
        <v>244</v>
      </c>
      <c r="L12" s="55">
        <v>23.128</v>
      </c>
      <c r="M12" s="55">
        <v>85.317999999999998</v>
      </c>
      <c r="N12" s="55">
        <v>650.89400000000001</v>
      </c>
      <c r="O12" s="55">
        <v>0</v>
      </c>
      <c r="P12" s="55">
        <v>24.076000000000001</v>
      </c>
      <c r="Q12" s="55">
        <v>16.173999999999999</v>
      </c>
      <c r="R12" s="55">
        <v>166.97800000000001</v>
      </c>
      <c r="S12" s="55" t="s">
        <v>61</v>
      </c>
      <c r="T12" s="55">
        <f t="shared" si="0"/>
        <v>8491.9677999999985</v>
      </c>
      <c r="U12" s="55" t="s">
        <v>61</v>
      </c>
      <c r="V12" s="55"/>
      <c r="W12"/>
      <c r="X12"/>
      <c r="Y12"/>
      <c r="Z12"/>
    </row>
    <row r="13" spans="1:26" s="56" customFormat="1" x14ac:dyDescent="0.3">
      <c r="A13" s="10"/>
      <c r="B13" s="2">
        <v>28611</v>
      </c>
      <c r="C13" s="55" t="s">
        <v>61</v>
      </c>
      <c r="D13" s="55" t="s">
        <v>61</v>
      </c>
      <c r="E13" s="55" t="s">
        <v>61</v>
      </c>
      <c r="F13" s="55" t="s">
        <v>61</v>
      </c>
      <c r="G13" s="55" t="s">
        <v>61</v>
      </c>
      <c r="H13" s="55">
        <v>1327.2938999999999</v>
      </c>
      <c r="I13" s="55">
        <v>902.73199999999997</v>
      </c>
      <c r="J13" s="55">
        <v>4265.8818000000001</v>
      </c>
      <c r="K13" s="55">
        <v>191.31700000000001</v>
      </c>
      <c r="L13" s="55">
        <v>30.704999999999998</v>
      </c>
      <c r="M13" s="55">
        <v>211.005</v>
      </c>
      <c r="N13" s="55">
        <v>254.422</v>
      </c>
      <c r="O13" s="55">
        <v>0.79100000000000004</v>
      </c>
      <c r="P13" s="55">
        <v>199.50299999999999</v>
      </c>
      <c r="Q13" s="55">
        <v>0.105</v>
      </c>
      <c r="R13" s="55">
        <v>0.8</v>
      </c>
      <c r="S13" s="55" t="s">
        <v>61</v>
      </c>
      <c r="T13" s="55">
        <f t="shared" si="0"/>
        <v>7384.555699999999</v>
      </c>
      <c r="U13" s="55" t="s">
        <v>61</v>
      </c>
      <c r="V13" s="55"/>
      <c r="W13"/>
      <c r="X13"/>
      <c r="Y13"/>
      <c r="Z13"/>
    </row>
    <row r="14" spans="1:26" s="56" customFormat="1" x14ac:dyDescent="0.3">
      <c r="A14" s="10"/>
      <c r="B14" s="2">
        <v>28642</v>
      </c>
      <c r="C14" s="55" t="s">
        <v>61</v>
      </c>
      <c r="D14" s="55" t="s">
        <v>61</v>
      </c>
      <c r="E14" s="55" t="s">
        <v>61</v>
      </c>
      <c r="F14" s="55" t="s">
        <v>61</v>
      </c>
      <c r="G14" s="55" t="s">
        <v>61</v>
      </c>
      <c r="H14" s="55">
        <v>1630.7439999999999</v>
      </c>
      <c r="I14" s="55">
        <v>1175.134</v>
      </c>
      <c r="J14" s="55">
        <v>5494.8311000000003</v>
      </c>
      <c r="K14" s="55">
        <v>189.55699999999999</v>
      </c>
      <c r="L14" s="55">
        <v>24.097000000000001</v>
      </c>
      <c r="M14" s="55">
        <v>118.575</v>
      </c>
      <c r="N14" s="55">
        <v>342.17700000000002</v>
      </c>
      <c r="O14" s="55">
        <v>0</v>
      </c>
      <c r="P14" s="55">
        <v>57.784999999999997</v>
      </c>
      <c r="Q14" s="55">
        <v>7.9770000000000003</v>
      </c>
      <c r="R14" s="55">
        <v>0</v>
      </c>
      <c r="S14" s="55" t="s">
        <v>61</v>
      </c>
      <c r="T14" s="55">
        <f t="shared" si="0"/>
        <v>9040.8771000000015</v>
      </c>
      <c r="U14" s="55" t="s">
        <v>61</v>
      </c>
      <c r="V14" s="55"/>
      <c r="W14"/>
      <c r="X14"/>
      <c r="Y14"/>
      <c r="Z14"/>
    </row>
    <row r="15" spans="1:26" s="56" customFormat="1" x14ac:dyDescent="0.3">
      <c r="A15" s="10"/>
      <c r="B15" s="2">
        <v>28672</v>
      </c>
      <c r="C15" s="55" t="s">
        <v>61</v>
      </c>
      <c r="D15" s="55" t="s">
        <v>61</v>
      </c>
      <c r="E15" s="55" t="s">
        <v>61</v>
      </c>
      <c r="F15" s="55" t="s">
        <v>61</v>
      </c>
      <c r="G15" s="55" t="s">
        <v>61</v>
      </c>
      <c r="H15" s="55">
        <v>832.21500000000003</v>
      </c>
      <c r="I15" s="55">
        <v>537.92700000000002</v>
      </c>
      <c r="J15" s="55">
        <v>4327.4921999999997</v>
      </c>
      <c r="K15" s="55">
        <v>72.009</v>
      </c>
      <c r="L15" s="55">
        <v>71.611999999999995</v>
      </c>
      <c r="M15" s="55">
        <v>198.197</v>
      </c>
      <c r="N15" s="55">
        <v>340.47300000000001</v>
      </c>
      <c r="O15" s="55">
        <v>0.11799999999999999</v>
      </c>
      <c r="P15" s="55">
        <v>55.96</v>
      </c>
      <c r="Q15" s="55">
        <v>24.881</v>
      </c>
      <c r="R15" s="55">
        <v>0</v>
      </c>
      <c r="S15" s="55" t="s">
        <v>61</v>
      </c>
      <c r="T15" s="55">
        <f t="shared" si="0"/>
        <v>6460.8842000000004</v>
      </c>
      <c r="U15" s="55" t="s">
        <v>61</v>
      </c>
      <c r="V15" s="55"/>
      <c r="W15"/>
      <c r="X15"/>
      <c r="Y15"/>
      <c r="Z15"/>
    </row>
    <row r="16" spans="1:26" s="56" customFormat="1" x14ac:dyDescent="0.3">
      <c r="A16" s="10"/>
      <c r="B16" s="2">
        <v>28703</v>
      </c>
      <c r="C16" s="55" t="s">
        <v>61</v>
      </c>
      <c r="D16" s="55" t="s">
        <v>61</v>
      </c>
      <c r="E16" s="55" t="s">
        <v>61</v>
      </c>
      <c r="F16" s="55" t="s">
        <v>61</v>
      </c>
      <c r="G16" s="55" t="s">
        <v>61</v>
      </c>
      <c r="H16" s="55">
        <v>1708.1880000000001</v>
      </c>
      <c r="I16" s="55">
        <v>314.33199999999999</v>
      </c>
      <c r="J16" s="55">
        <v>5595.8149000000003</v>
      </c>
      <c r="K16" s="55">
        <v>72.435000000000002</v>
      </c>
      <c r="L16" s="55">
        <v>7.5</v>
      </c>
      <c r="M16" s="55">
        <v>213.17</v>
      </c>
      <c r="N16" s="55">
        <v>505.72</v>
      </c>
      <c r="O16" s="55">
        <v>2.0910000000000002</v>
      </c>
      <c r="P16" s="55">
        <v>54.045000000000002</v>
      </c>
      <c r="Q16" s="55">
        <v>15.974</v>
      </c>
      <c r="R16" s="55">
        <v>0</v>
      </c>
      <c r="S16" s="55" t="s">
        <v>61</v>
      </c>
      <c r="T16" s="55">
        <f t="shared" si="0"/>
        <v>8489.2699000000011</v>
      </c>
      <c r="U16" s="55" t="s">
        <v>61</v>
      </c>
      <c r="V16" s="55"/>
      <c r="W16"/>
      <c r="X16"/>
      <c r="Y16"/>
      <c r="Z16"/>
    </row>
    <row r="17" spans="1:26" s="56" customFormat="1" x14ac:dyDescent="0.3">
      <c r="A17" s="10"/>
      <c r="B17" s="2">
        <v>28734</v>
      </c>
      <c r="C17" s="55" t="s">
        <v>61</v>
      </c>
      <c r="D17" s="55" t="s">
        <v>61</v>
      </c>
      <c r="E17" s="55" t="s">
        <v>61</v>
      </c>
      <c r="F17" s="55" t="s">
        <v>61</v>
      </c>
      <c r="G17" s="55" t="s">
        <v>61</v>
      </c>
      <c r="H17" s="55">
        <v>1791.1959999999999</v>
      </c>
      <c r="I17" s="55">
        <v>908.85199999999998</v>
      </c>
      <c r="J17" s="55">
        <v>3253.8600999999999</v>
      </c>
      <c r="K17" s="55">
        <v>110.986</v>
      </c>
      <c r="L17" s="55">
        <v>20.103000000000002</v>
      </c>
      <c r="M17" s="55">
        <v>194.631</v>
      </c>
      <c r="N17" s="55">
        <v>436.42</v>
      </c>
      <c r="O17" s="55">
        <v>3.8119999999999998</v>
      </c>
      <c r="P17" s="55">
        <v>25.259</v>
      </c>
      <c r="Q17" s="55">
        <v>0.13</v>
      </c>
      <c r="R17" s="55">
        <v>0</v>
      </c>
      <c r="S17" s="55" t="s">
        <v>61</v>
      </c>
      <c r="T17" s="55">
        <f t="shared" si="0"/>
        <v>6745.2491</v>
      </c>
      <c r="U17" s="55" t="s">
        <v>61</v>
      </c>
      <c r="V17" s="55"/>
      <c r="W17"/>
      <c r="X17"/>
      <c r="Y17"/>
      <c r="Z17"/>
    </row>
    <row r="18" spans="1:26" s="56" customFormat="1" x14ac:dyDescent="0.3">
      <c r="A18" s="10"/>
      <c r="B18" s="2">
        <v>28764</v>
      </c>
      <c r="C18" s="55" t="s">
        <v>61</v>
      </c>
      <c r="D18" s="55" t="s">
        <v>61</v>
      </c>
      <c r="E18" s="55" t="s">
        <v>61</v>
      </c>
      <c r="F18" s="55" t="s">
        <v>61</v>
      </c>
      <c r="G18" s="55" t="s">
        <v>61</v>
      </c>
      <c r="H18" s="55">
        <v>1042.3800000000001</v>
      </c>
      <c r="I18" s="55">
        <v>802.846</v>
      </c>
      <c r="J18" s="55">
        <v>5596.5059000000001</v>
      </c>
      <c r="K18" s="55">
        <v>241.12899999999999</v>
      </c>
      <c r="L18" s="55">
        <v>0.08</v>
      </c>
      <c r="M18" s="55">
        <v>426.47</v>
      </c>
      <c r="N18" s="55">
        <v>396.37200000000001</v>
      </c>
      <c r="O18" s="55">
        <v>3.6230000000000002</v>
      </c>
      <c r="P18" s="55">
        <v>187.30199999999999</v>
      </c>
      <c r="Q18" s="55">
        <v>35.622</v>
      </c>
      <c r="R18" s="55">
        <v>0</v>
      </c>
      <c r="S18" s="55" t="s">
        <v>61</v>
      </c>
      <c r="T18" s="55">
        <f t="shared" si="0"/>
        <v>8732.3298999999988</v>
      </c>
      <c r="U18" s="55" t="s">
        <v>61</v>
      </c>
      <c r="V18" s="55"/>
      <c r="W18"/>
      <c r="X18"/>
      <c r="Y18"/>
      <c r="Z18"/>
    </row>
    <row r="19" spans="1:26" s="56" customFormat="1" x14ac:dyDescent="0.3">
      <c r="A19" s="10"/>
      <c r="B19" s="2">
        <v>28795</v>
      </c>
      <c r="C19" s="55" t="s">
        <v>61</v>
      </c>
      <c r="D19" s="55" t="s">
        <v>61</v>
      </c>
      <c r="E19" s="55" t="s">
        <v>61</v>
      </c>
      <c r="F19" s="55" t="s">
        <v>61</v>
      </c>
      <c r="G19" s="55" t="s">
        <v>61</v>
      </c>
      <c r="H19" s="55">
        <v>1411.3408999999999</v>
      </c>
      <c r="I19" s="55">
        <v>952.84199999999998</v>
      </c>
      <c r="J19" s="55">
        <v>4706.8231999999998</v>
      </c>
      <c r="K19" s="55">
        <v>92.350999999999999</v>
      </c>
      <c r="L19" s="55">
        <v>74.971999999999994</v>
      </c>
      <c r="M19" s="55">
        <v>258.411</v>
      </c>
      <c r="N19" s="55">
        <v>381.80799999999999</v>
      </c>
      <c r="O19" s="55">
        <v>2.0350000000000001</v>
      </c>
      <c r="P19" s="55">
        <v>167.505</v>
      </c>
      <c r="Q19" s="55">
        <v>22.753</v>
      </c>
      <c r="R19" s="55">
        <v>0</v>
      </c>
      <c r="S19" s="55" t="s">
        <v>61</v>
      </c>
      <c r="T19" s="55">
        <f t="shared" si="0"/>
        <v>8070.8410999999987</v>
      </c>
      <c r="U19" s="55" t="s">
        <v>61</v>
      </c>
      <c r="V19" s="55"/>
      <c r="W19"/>
      <c r="X19"/>
      <c r="Y19"/>
      <c r="Z19"/>
    </row>
    <row r="20" spans="1:26" s="56" customFormat="1" x14ac:dyDescent="0.3">
      <c r="A20" s="10"/>
      <c r="B20" s="2">
        <v>28825</v>
      </c>
      <c r="C20" s="55" t="s">
        <v>61</v>
      </c>
      <c r="D20" s="55" t="s">
        <v>61</v>
      </c>
      <c r="E20" s="55" t="s">
        <v>61</v>
      </c>
      <c r="F20" s="55" t="s">
        <v>61</v>
      </c>
      <c r="G20" s="55" t="s">
        <v>61</v>
      </c>
      <c r="H20" s="55">
        <v>1631.5740000000001</v>
      </c>
      <c r="I20" s="55">
        <v>1049.2090000000001</v>
      </c>
      <c r="J20" s="55">
        <v>4453.0321999999996</v>
      </c>
      <c r="K20" s="55">
        <v>93.12</v>
      </c>
      <c r="L20" s="55">
        <v>0.74</v>
      </c>
      <c r="M20" s="55">
        <v>282.988</v>
      </c>
      <c r="N20" s="55">
        <v>353.74200000000002</v>
      </c>
      <c r="O20" s="55">
        <v>0</v>
      </c>
      <c r="P20" s="55">
        <v>138.702</v>
      </c>
      <c r="Q20" s="55">
        <v>55.744</v>
      </c>
      <c r="R20" s="55">
        <v>18.029</v>
      </c>
      <c r="S20" s="55" t="s">
        <v>61</v>
      </c>
      <c r="T20" s="55">
        <f t="shared" si="0"/>
        <v>8076.8802000000005</v>
      </c>
      <c r="U20" s="55" t="s">
        <v>61</v>
      </c>
      <c r="V20" s="55"/>
      <c r="W20"/>
      <c r="X20"/>
      <c r="Y20"/>
      <c r="Z20"/>
    </row>
    <row r="21" spans="1:26" s="56" customFormat="1" x14ac:dyDescent="0.3">
      <c r="A21" s="10"/>
      <c r="B21" s="2">
        <v>28856</v>
      </c>
      <c r="C21" s="55" t="s">
        <v>61</v>
      </c>
      <c r="D21" s="55" t="s">
        <v>61</v>
      </c>
      <c r="E21" s="55" t="s">
        <v>61</v>
      </c>
      <c r="F21" s="55" t="s">
        <v>61</v>
      </c>
      <c r="G21" s="55" t="s">
        <v>61</v>
      </c>
      <c r="H21" s="55">
        <v>1739.8780999999999</v>
      </c>
      <c r="I21" s="55">
        <v>645.91399999999999</v>
      </c>
      <c r="J21" s="55">
        <v>7187.6938</v>
      </c>
      <c r="K21" s="55">
        <v>107.285</v>
      </c>
      <c r="L21" s="55">
        <v>60.716000000000001</v>
      </c>
      <c r="M21" s="55">
        <v>282.17399999999998</v>
      </c>
      <c r="N21" s="55">
        <v>436.69400000000002</v>
      </c>
      <c r="O21" s="55">
        <v>0</v>
      </c>
      <c r="P21" s="55">
        <v>14.568</v>
      </c>
      <c r="Q21" s="55">
        <v>0</v>
      </c>
      <c r="R21" s="55">
        <v>0</v>
      </c>
      <c r="S21" s="55" t="s">
        <v>61</v>
      </c>
      <c r="T21" s="55">
        <f t="shared" si="0"/>
        <v>10474.922899999998</v>
      </c>
      <c r="U21" s="55" t="s">
        <v>61</v>
      </c>
      <c r="V21" s="55"/>
      <c r="W21"/>
      <c r="X21"/>
      <c r="Y21"/>
      <c r="Z21"/>
    </row>
    <row r="22" spans="1:26" s="56" customFormat="1" x14ac:dyDescent="0.3">
      <c r="A22" s="10"/>
      <c r="B22" s="2">
        <v>28887</v>
      </c>
      <c r="C22" s="55" t="s">
        <v>61</v>
      </c>
      <c r="D22" s="55" t="s">
        <v>61</v>
      </c>
      <c r="E22" s="55" t="s">
        <v>61</v>
      </c>
      <c r="F22" s="55" t="s">
        <v>61</v>
      </c>
      <c r="G22" s="55" t="s">
        <v>61</v>
      </c>
      <c r="H22" s="55">
        <v>1389.127</v>
      </c>
      <c r="I22" s="55">
        <v>651.31899999999996</v>
      </c>
      <c r="J22" s="55">
        <v>5501.2681000000002</v>
      </c>
      <c r="K22" s="55">
        <v>79.742000000000004</v>
      </c>
      <c r="L22" s="55">
        <v>9.3629999999999995</v>
      </c>
      <c r="M22" s="55">
        <v>327.738</v>
      </c>
      <c r="N22" s="55">
        <v>168.11</v>
      </c>
      <c r="O22" s="55">
        <v>3.5259999999999998</v>
      </c>
      <c r="P22" s="55">
        <v>29.08</v>
      </c>
      <c r="Q22" s="55">
        <v>58.518000000000001</v>
      </c>
      <c r="R22" s="55">
        <v>0</v>
      </c>
      <c r="S22" s="55" t="s">
        <v>61</v>
      </c>
      <c r="T22" s="55">
        <f t="shared" si="0"/>
        <v>8217.7911000000004</v>
      </c>
      <c r="U22" s="55" t="s">
        <v>61</v>
      </c>
      <c r="V22" s="55"/>
      <c r="W22"/>
      <c r="X22"/>
      <c r="Y22"/>
      <c r="Z22"/>
    </row>
    <row r="23" spans="1:26" s="56" customFormat="1" x14ac:dyDescent="0.3">
      <c r="A23" s="10"/>
      <c r="B23" s="2">
        <v>28915</v>
      </c>
      <c r="C23" s="55" t="s">
        <v>61</v>
      </c>
      <c r="D23" s="55" t="s">
        <v>61</v>
      </c>
      <c r="E23" s="55" t="s">
        <v>61</v>
      </c>
      <c r="F23" s="55" t="s">
        <v>61</v>
      </c>
      <c r="G23" s="55" t="s">
        <v>61</v>
      </c>
      <c r="H23" s="55">
        <v>1942.3831</v>
      </c>
      <c r="I23" s="55">
        <v>1215.6199999999999</v>
      </c>
      <c r="J23" s="55">
        <v>6849.1558000000005</v>
      </c>
      <c r="K23" s="55">
        <v>147.47800000000001</v>
      </c>
      <c r="L23" s="55">
        <v>44.383000000000003</v>
      </c>
      <c r="M23" s="55">
        <v>401.56200000000001</v>
      </c>
      <c r="N23" s="55">
        <v>240.59200000000001</v>
      </c>
      <c r="O23" s="55">
        <v>0</v>
      </c>
      <c r="P23" s="55">
        <v>82.7</v>
      </c>
      <c r="Q23" s="55">
        <v>93.495000000000005</v>
      </c>
      <c r="R23" s="55">
        <v>0</v>
      </c>
      <c r="S23" s="55" t="s">
        <v>61</v>
      </c>
      <c r="T23" s="55">
        <f t="shared" si="0"/>
        <v>11017.368900000001</v>
      </c>
      <c r="U23" s="55" t="s">
        <v>61</v>
      </c>
      <c r="V23" s="55"/>
      <c r="W23"/>
      <c r="X23"/>
      <c r="Y23"/>
      <c r="Z23"/>
    </row>
    <row r="24" spans="1:26" s="56" customFormat="1" x14ac:dyDescent="0.3">
      <c r="A24" s="10"/>
      <c r="B24" s="2">
        <v>28946</v>
      </c>
      <c r="C24" s="55" t="s">
        <v>61</v>
      </c>
      <c r="D24" s="55" t="s">
        <v>61</v>
      </c>
      <c r="E24" s="55" t="s">
        <v>61</v>
      </c>
      <c r="F24" s="55" t="s">
        <v>61</v>
      </c>
      <c r="G24" s="55" t="s">
        <v>61</v>
      </c>
      <c r="H24" s="55">
        <v>1068.5940000000001</v>
      </c>
      <c r="I24" s="55">
        <v>319.245</v>
      </c>
      <c r="J24" s="55">
        <v>9462.6152000000002</v>
      </c>
      <c r="K24" s="55">
        <v>61.901000000000003</v>
      </c>
      <c r="L24" s="55">
        <v>14.202999999999999</v>
      </c>
      <c r="M24" s="55">
        <v>325.71100000000001</v>
      </c>
      <c r="N24" s="55">
        <v>50.317</v>
      </c>
      <c r="O24" s="55">
        <v>0</v>
      </c>
      <c r="P24" s="55">
        <v>70.144000000000005</v>
      </c>
      <c r="Q24" s="55">
        <v>2.2229999999999999</v>
      </c>
      <c r="R24" s="55">
        <v>0</v>
      </c>
      <c r="S24" s="55" t="s">
        <v>61</v>
      </c>
      <c r="T24" s="55">
        <f t="shared" si="0"/>
        <v>11374.953199999998</v>
      </c>
      <c r="U24" s="55" t="s">
        <v>61</v>
      </c>
      <c r="V24" s="55"/>
      <c r="W24"/>
      <c r="X24"/>
      <c r="Y24"/>
      <c r="Z24"/>
    </row>
    <row r="25" spans="1:26" s="57" customFormat="1" x14ac:dyDescent="0.3">
      <c r="A25" s="10"/>
      <c r="B25" s="2">
        <v>28976</v>
      </c>
      <c r="C25" s="55" t="s">
        <v>61</v>
      </c>
      <c r="D25" s="55" t="s">
        <v>61</v>
      </c>
      <c r="E25" s="55" t="s">
        <v>61</v>
      </c>
      <c r="F25" s="55" t="s">
        <v>61</v>
      </c>
      <c r="G25" s="55" t="s">
        <v>61</v>
      </c>
      <c r="H25" s="55">
        <v>1794.1780000000001</v>
      </c>
      <c r="I25" s="55">
        <v>893.84</v>
      </c>
      <c r="J25" s="55">
        <v>6602.7212</v>
      </c>
      <c r="K25" s="55">
        <v>95.853999999999999</v>
      </c>
      <c r="L25" s="55">
        <v>73.754000000000005</v>
      </c>
      <c r="M25" s="55">
        <v>349.63400000000001</v>
      </c>
      <c r="N25" s="55">
        <v>280.30599999999998</v>
      </c>
      <c r="O25" s="55">
        <v>0</v>
      </c>
      <c r="P25" s="55">
        <v>172.767</v>
      </c>
      <c r="Q25" s="55">
        <v>103.86</v>
      </c>
      <c r="R25" s="55">
        <v>935.85</v>
      </c>
      <c r="S25" s="55" t="s">
        <v>61</v>
      </c>
      <c r="T25" s="55">
        <f t="shared" si="0"/>
        <v>11302.764200000001</v>
      </c>
      <c r="U25" s="55" t="s">
        <v>61</v>
      </c>
      <c r="V25" s="55"/>
      <c r="W25"/>
      <c r="X25"/>
      <c r="Y25"/>
      <c r="Z25"/>
    </row>
    <row r="26" spans="1:26" s="57" customFormat="1" x14ac:dyDescent="0.3">
      <c r="A26" s="10"/>
      <c r="B26" s="2">
        <v>29007</v>
      </c>
      <c r="C26" s="55" t="s">
        <v>61</v>
      </c>
      <c r="D26" s="55" t="s">
        <v>61</v>
      </c>
      <c r="E26" s="55" t="s">
        <v>61</v>
      </c>
      <c r="F26" s="55" t="s">
        <v>61</v>
      </c>
      <c r="G26" s="55" t="s">
        <v>61</v>
      </c>
      <c r="H26" s="55">
        <v>1482.056</v>
      </c>
      <c r="I26" s="55">
        <v>713.04899999999998</v>
      </c>
      <c r="J26" s="55">
        <v>5819.0918000000001</v>
      </c>
      <c r="K26" s="55">
        <v>21.597000000000001</v>
      </c>
      <c r="L26" s="55">
        <v>78.997</v>
      </c>
      <c r="M26" s="55">
        <v>219.41200000000001</v>
      </c>
      <c r="N26" s="55">
        <v>376.65699999999998</v>
      </c>
      <c r="O26" s="55">
        <v>0</v>
      </c>
      <c r="P26" s="55">
        <v>62.225000000000001</v>
      </c>
      <c r="Q26" s="55">
        <v>74.320999999999998</v>
      </c>
      <c r="R26" s="55">
        <v>695.09100000000001</v>
      </c>
      <c r="S26" s="55" t="s">
        <v>61</v>
      </c>
      <c r="T26" s="55">
        <f t="shared" si="0"/>
        <v>9542.496799999999</v>
      </c>
      <c r="U26" s="55" t="s">
        <v>61</v>
      </c>
      <c r="V26" s="55"/>
      <c r="W26"/>
      <c r="X26"/>
      <c r="Y26"/>
      <c r="Z26"/>
    </row>
    <row r="27" spans="1:26" s="57" customFormat="1" x14ac:dyDescent="0.3">
      <c r="A27" s="10"/>
      <c r="B27" s="2">
        <v>29037</v>
      </c>
      <c r="C27" s="55" t="s">
        <v>61</v>
      </c>
      <c r="D27" s="55" t="s">
        <v>61</v>
      </c>
      <c r="E27" s="55" t="s">
        <v>61</v>
      </c>
      <c r="F27" s="55" t="s">
        <v>61</v>
      </c>
      <c r="G27" s="55" t="s">
        <v>61</v>
      </c>
      <c r="H27" s="55">
        <v>1068.0219999999999</v>
      </c>
      <c r="I27" s="55">
        <v>555.80100000000004</v>
      </c>
      <c r="J27" s="55">
        <v>5469.1459999999997</v>
      </c>
      <c r="K27" s="55">
        <v>118.92400000000001</v>
      </c>
      <c r="L27" s="55">
        <v>23.803999999999998</v>
      </c>
      <c r="M27" s="55">
        <v>130.18299999999999</v>
      </c>
      <c r="N27" s="55">
        <v>194.90299999999999</v>
      </c>
      <c r="O27" s="55">
        <v>0</v>
      </c>
      <c r="P27" s="55">
        <v>186.99</v>
      </c>
      <c r="Q27" s="55">
        <v>53.881999999999998</v>
      </c>
      <c r="R27" s="55">
        <v>2.8180000000000001</v>
      </c>
      <c r="S27" s="55" t="s">
        <v>61</v>
      </c>
      <c r="T27" s="55">
        <f t="shared" si="0"/>
        <v>7804.472999999999</v>
      </c>
      <c r="U27" s="55" t="s">
        <v>61</v>
      </c>
      <c r="V27" s="55"/>
      <c r="W27"/>
      <c r="X27"/>
      <c r="Y27"/>
      <c r="Z27"/>
    </row>
    <row r="28" spans="1:26" s="57" customFormat="1" x14ac:dyDescent="0.3">
      <c r="A28" s="10"/>
      <c r="B28" s="2">
        <v>29068</v>
      </c>
      <c r="C28" s="55" t="s">
        <v>61</v>
      </c>
      <c r="D28" s="55" t="s">
        <v>61</v>
      </c>
      <c r="E28" s="55" t="s">
        <v>61</v>
      </c>
      <c r="F28" s="55" t="s">
        <v>61</v>
      </c>
      <c r="G28" s="55" t="s">
        <v>61</v>
      </c>
      <c r="H28" s="55">
        <v>1592.3119999999999</v>
      </c>
      <c r="I28" s="55">
        <v>424.54700000000003</v>
      </c>
      <c r="J28" s="55">
        <v>6334.8359</v>
      </c>
      <c r="K28" s="55">
        <v>161.45699999999999</v>
      </c>
      <c r="L28" s="55">
        <v>50.597000000000001</v>
      </c>
      <c r="M28" s="55">
        <v>267.93700000000001</v>
      </c>
      <c r="N28" s="55">
        <v>569.63400000000001</v>
      </c>
      <c r="O28" s="55">
        <v>5</v>
      </c>
      <c r="P28" s="55">
        <v>130.27699999999999</v>
      </c>
      <c r="Q28" s="55">
        <v>32.646999999999998</v>
      </c>
      <c r="R28" s="55">
        <v>0.2</v>
      </c>
      <c r="S28" s="55" t="s">
        <v>61</v>
      </c>
      <c r="T28" s="55">
        <f t="shared" si="0"/>
        <v>9569.443900000002</v>
      </c>
      <c r="U28" s="55" t="s">
        <v>61</v>
      </c>
      <c r="V28" s="55"/>
      <c r="W28"/>
      <c r="X28"/>
      <c r="Y28"/>
      <c r="Z28"/>
    </row>
    <row r="29" spans="1:26" s="57" customFormat="1" x14ac:dyDescent="0.3">
      <c r="A29" s="10"/>
      <c r="B29" s="2">
        <v>29099</v>
      </c>
      <c r="C29" s="55" t="s">
        <v>61</v>
      </c>
      <c r="D29" s="55" t="s">
        <v>61</v>
      </c>
      <c r="E29" s="55" t="s">
        <v>61</v>
      </c>
      <c r="F29" s="55" t="s">
        <v>61</v>
      </c>
      <c r="G29" s="55" t="s">
        <v>61</v>
      </c>
      <c r="H29" s="55">
        <v>1053.1489999999999</v>
      </c>
      <c r="I29" s="55">
        <v>846.80899999999997</v>
      </c>
      <c r="J29" s="55">
        <v>5538.9188999999997</v>
      </c>
      <c r="K29" s="55">
        <v>0.317</v>
      </c>
      <c r="L29" s="55">
        <v>38.17</v>
      </c>
      <c r="M29" s="55">
        <v>187.959</v>
      </c>
      <c r="N29" s="55">
        <v>387.09399999999999</v>
      </c>
      <c r="O29" s="55">
        <v>10</v>
      </c>
      <c r="P29" s="55">
        <v>79.302999999999997</v>
      </c>
      <c r="Q29" s="55">
        <v>37.68</v>
      </c>
      <c r="R29" s="55">
        <v>0</v>
      </c>
      <c r="S29" s="55" t="s">
        <v>61</v>
      </c>
      <c r="T29" s="55">
        <f t="shared" si="0"/>
        <v>8179.3998999999994</v>
      </c>
      <c r="U29" s="55" t="s">
        <v>61</v>
      </c>
      <c r="V29" s="55"/>
      <c r="W29"/>
      <c r="X29"/>
      <c r="Y29"/>
      <c r="Z29"/>
    </row>
    <row r="30" spans="1:26" s="56" customFormat="1" x14ac:dyDescent="0.3">
      <c r="A30" s="10"/>
      <c r="B30" s="2">
        <v>29129</v>
      </c>
      <c r="C30" s="55" t="s">
        <v>61</v>
      </c>
      <c r="D30" s="55" t="s">
        <v>61</v>
      </c>
      <c r="E30" s="55" t="s">
        <v>61</v>
      </c>
      <c r="F30" s="55" t="s">
        <v>61</v>
      </c>
      <c r="G30" s="55" t="s">
        <v>61</v>
      </c>
      <c r="H30" s="55">
        <v>2510.2251000000001</v>
      </c>
      <c r="I30" s="55">
        <v>933.06500000000005</v>
      </c>
      <c r="J30" s="55">
        <v>5322.5469000000003</v>
      </c>
      <c r="K30" s="55">
        <v>26.117999999999999</v>
      </c>
      <c r="L30" s="55">
        <v>36.927999999999997</v>
      </c>
      <c r="M30" s="55">
        <v>291.60000000000002</v>
      </c>
      <c r="N30" s="55">
        <v>326.065</v>
      </c>
      <c r="O30" s="55">
        <v>1.7989999999999999</v>
      </c>
      <c r="P30" s="55">
        <v>103.553</v>
      </c>
      <c r="Q30" s="55">
        <v>40.018000000000001</v>
      </c>
      <c r="R30" s="55">
        <v>38.634999999999998</v>
      </c>
      <c r="S30" s="55" t="s">
        <v>61</v>
      </c>
      <c r="T30" s="55">
        <f t="shared" si="0"/>
        <v>9630.5530000000017</v>
      </c>
      <c r="U30" s="55" t="s">
        <v>61</v>
      </c>
      <c r="V30" s="55"/>
      <c r="W30"/>
      <c r="X30"/>
      <c r="Y30"/>
      <c r="Z30"/>
    </row>
    <row r="31" spans="1:26" s="56" customFormat="1" x14ac:dyDescent="0.3">
      <c r="A31" s="10"/>
      <c r="B31" s="2">
        <v>29160</v>
      </c>
      <c r="C31" s="55" t="s">
        <v>61</v>
      </c>
      <c r="D31" s="55" t="s">
        <v>61</v>
      </c>
      <c r="E31" s="55" t="s">
        <v>61</v>
      </c>
      <c r="F31" s="55" t="s">
        <v>61</v>
      </c>
      <c r="G31" s="55" t="s">
        <v>61</v>
      </c>
      <c r="H31" s="55">
        <v>6324.7681000000002</v>
      </c>
      <c r="I31" s="55">
        <v>530.529</v>
      </c>
      <c r="J31" s="55">
        <v>12734.890600000001</v>
      </c>
      <c r="K31" s="55">
        <v>75.724999999999994</v>
      </c>
      <c r="L31" s="55">
        <v>124.83</v>
      </c>
      <c r="M31" s="55">
        <v>279.863</v>
      </c>
      <c r="N31" s="55">
        <v>400.60700000000003</v>
      </c>
      <c r="O31" s="55">
        <v>0</v>
      </c>
      <c r="P31" s="55">
        <v>404.95699999999999</v>
      </c>
      <c r="Q31" s="55">
        <v>57.558</v>
      </c>
      <c r="R31" s="55">
        <v>80.813000000000002</v>
      </c>
      <c r="S31" s="55" t="s">
        <v>61</v>
      </c>
      <c r="T31" s="55">
        <f t="shared" si="0"/>
        <v>21014.540700000001</v>
      </c>
      <c r="U31" s="55" t="s">
        <v>61</v>
      </c>
      <c r="V31" s="55"/>
      <c r="W31"/>
      <c r="X31"/>
      <c r="Y31"/>
      <c r="Z31"/>
    </row>
    <row r="32" spans="1:26" s="56" customFormat="1" x14ac:dyDescent="0.3">
      <c r="A32" s="10"/>
      <c r="B32" s="2">
        <v>29190</v>
      </c>
      <c r="C32" s="55" t="s">
        <v>61</v>
      </c>
      <c r="D32" s="55" t="s">
        <v>61</v>
      </c>
      <c r="E32" s="55" t="s">
        <v>61</v>
      </c>
      <c r="F32" s="55" t="s">
        <v>61</v>
      </c>
      <c r="G32" s="55" t="s">
        <v>61</v>
      </c>
      <c r="H32" s="55">
        <v>3450.7849000000001</v>
      </c>
      <c r="I32" s="55">
        <v>872.61599999999999</v>
      </c>
      <c r="J32" s="55">
        <v>13022.3418</v>
      </c>
      <c r="K32" s="55">
        <v>72.998000000000005</v>
      </c>
      <c r="L32" s="55">
        <v>35.774999999999999</v>
      </c>
      <c r="M32" s="55">
        <v>152.07</v>
      </c>
      <c r="N32" s="55">
        <v>225.35</v>
      </c>
      <c r="O32" s="55">
        <v>0</v>
      </c>
      <c r="P32" s="55">
        <v>304.34100000000001</v>
      </c>
      <c r="Q32" s="55">
        <v>124.92400000000001</v>
      </c>
      <c r="R32" s="55">
        <v>369.91399999999999</v>
      </c>
      <c r="S32" s="55" t="s">
        <v>61</v>
      </c>
      <c r="T32" s="55">
        <f t="shared" si="0"/>
        <v>18631.114700000002</v>
      </c>
      <c r="U32" s="55" t="s">
        <v>61</v>
      </c>
      <c r="V32" s="55"/>
      <c r="W32"/>
      <c r="X32"/>
      <c r="Y32"/>
      <c r="Z32"/>
    </row>
    <row r="33" spans="1:26" s="56" customFormat="1" x14ac:dyDescent="0.3">
      <c r="A33" s="10"/>
      <c r="B33" s="2">
        <v>29221</v>
      </c>
      <c r="C33" s="55" t="s">
        <v>61</v>
      </c>
      <c r="D33" s="55" t="s">
        <v>61</v>
      </c>
      <c r="E33" s="55" t="s">
        <v>61</v>
      </c>
      <c r="F33" s="55" t="s">
        <v>61</v>
      </c>
      <c r="G33" s="55" t="s">
        <v>61</v>
      </c>
      <c r="H33" s="55">
        <v>2175.5358999999999</v>
      </c>
      <c r="I33" s="55">
        <v>661.774</v>
      </c>
      <c r="J33" s="55">
        <v>16453.394499999999</v>
      </c>
      <c r="K33" s="55">
        <v>8.9320000000000004</v>
      </c>
      <c r="L33" s="55">
        <v>30.382000000000001</v>
      </c>
      <c r="M33" s="55">
        <v>247.91499999999999</v>
      </c>
      <c r="N33" s="55">
        <v>303.05500000000001</v>
      </c>
      <c r="O33" s="55">
        <v>13.971</v>
      </c>
      <c r="P33" s="55">
        <v>17.350000000000001</v>
      </c>
      <c r="Q33" s="55">
        <v>10.997</v>
      </c>
      <c r="R33" s="55">
        <v>0</v>
      </c>
      <c r="S33" s="55" t="s">
        <v>61</v>
      </c>
      <c r="T33" s="55">
        <f t="shared" si="0"/>
        <v>19923.306400000001</v>
      </c>
      <c r="U33" s="55" t="s">
        <v>61</v>
      </c>
      <c r="V33" s="55"/>
      <c r="W33"/>
      <c r="X33"/>
      <c r="Y33"/>
      <c r="Z33"/>
    </row>
    <row r="34" spans="1:26" s="56" customFormat="1" x14ac:dyDescent="0.3">
      <c r="A34" s="10"/>
      <c r="B34" s="2">
        <v>29252</v>
      </c>
      <c r="C34" s="55" t="s">
        <v>61</v>
      </c>
      <c r="D34" s="55" t="s">
        <v>61</v>
      </c>
      <c r="E34" s="55" t="s">
        <v>61</v>
      </c>
      <c r="F34" s="55" t="s">
        <v>61</v>
      </c>
      <c r="G34" s="55" t="s">
        <v>61</v>
      </c>
      <c r="H34" s="55">
        <v>1942.9690000000001</v>
      </c>
      <c r="I34" s="55">
        <v>916.36800000000005</v>
      </c>
      <c r="J34" s="55">
        <v>14477.093800000001</v>
      </c>
      <c r="K34" s="55">
        <v>203.881</v>
      </c>
      <c r="L34" s="55">
        <v>30.126000000000001</v>
      </c>
      <c r="M34" s="55">
        <v>182.89099999999999</v>
      </c>
      <c r="N34" s="55">
        <v>496.88099999999997</v>
      </c>
      <c r="O34" s="55">
        <v>1.5429999999999999</v>
      </c>
      <c r="P34" s="55">
        <v>103.792</v>
      </c>
      <c r="Q34" s="55">
        <v>154.61199999999999</v>
      </c>
      <c r="R34" s="55">
        <v>0</v>
      </c>
      <c r="S34" s="55" t="s">
        <v>61</v>
      </c>
      <c r="T34" s="55">
        <f t="shared" si="0"/>
        <v>18510.156800000008</v>
      </c>
      <c r="U34" s="55" t="s">
        <v>61</v>
      </c>
      <c r="V34" s="55"/>
      <c r="W34"/>
      <c r="X34"/>
      <c r="Y34"/>
      <c r="Z34"/>
    </row>
    <row r="35" spans="1:26" s="56" customFormat="1" x14ac:dyDescent="0.3">
      <c r="A35" s="10"/>
      <c r="B35" s="2">
        <v>29281</v>
      </c>
      <c r="C35" s="55" t="s">
        <v>61</v>
      </c>
      <c r="D35" s="55" t="s">
        <v>61</v>
      </c>
      <c r="E35" s="55" t="s">
        <v>61</v>
      </c>
      <c r="F35" s="55" t="s">
        <v>61</v>
      </c>
      <c r="G35" s="55" t="s">
        <v>61</v>
      </c>
      <c r="H35" s="55">
        <v>1131.7239999999999</v>
      </c>
      <c r="I35" s="55">
        <v>378.09800000000001</v>
      </c>
      <c r="J35" s="55">
        <v>8366.9395000000004</v>
      </c>
      <c r="K35" s="55">
        <v>14.750999999999999</v>
      </c>
      <c r="L35" s="55">
        <v>39.875999999999998</v>
      </c>
      <c r="M35" s="55">
        <v>151.34200000000001</v>
      </c>
      <c r="N35" s="55">
        <v>372.25400000000002</v>
      </c>
      <c r="O35" s="55">
        <v>0</v>
      </c>
      <c r="P35" s="55">
        <v>106.265</v>
      </c>
      <c r="Q35" s="55">
        <v>46.33</v>
      </c>
      <c r="R35" s="55">
        <v>0</v>
      </c>
      <c r="S35" s="55" t="s">
        <v>61</v>
      </c>
      <c r="T35" s="55">
        <f t="shared" si="0"/>
        <v>10607.579500000002</v>
      </c>
      <c r="U35" s="55" t="s">
        <v>61</v>
      </c>
      <c r="V35" s="55"/>
      <c r="W35"/>
      <c r="X35"/>
      <c r="Y35"/>
      <c r="Z35"/>
    </row>
    <row r="36" spans="1:26" s="56" customFormat="1" x14ac:dyDescent="0.3">
      <c r="A36" s="10"/>
      <c r="B36" s="2">
        <v>29312</v>
      </c>
      <c r="C36" s="55" t="s">
        <v>61</v>
      </c>
      <c r="D36" s="55" t="s">
        <v>61</v>
      </c>
      <c r="E36" s="55" t="s">
        <v>61</v>
      </c>
      <c r="F36" s="55" t="s">
        <v>61</v>
      </c>
      <c r="G36" s="55" t="s">
        <v>61</v>
      </c>
      <c r="H36" s="55">
        <v>2555.5010000000002</v>
      </c>
      <c r="I36" s="55">
        <v>870.81600000000003</v>
      </c>
      <c r="J36" s="55">
        <v>4848.7831999999999</v>
      </c>
      <c r="K36" s="55">
        <v>82.879000000000005</v>
      </c>
      <c r="L36" s="55">
        <v>53.496000000000002</v>
      </c>
      <c r="M36" s="55">
        <v>260.84100000000001</v>
      </c>
      <c r="N36" s="55">
        <v>296.52800000000002</v>
      </c>
      <c r="O36" s="55">
        <v>0</v>
      </c>
      <c r="P36" s="55">
        <v>122.18300000000001</v>
      </c>
      <c r="Q36" s="55">
        <v>32.427999999999997</v>
      </c>
      <c r="R36" s="55">
        <v>1155.1030000000001</v>
      </c>
      <c r="S36" s="55" t="s">
        <v>61</v>
      </c>
      <c r="T36" s="55">
        <f t="shared" si="0"/>
        <v>10278.558200000003</v>
      </c>
      <c r="U36" s="55" t="s">
        <v>61</v>
      </c>
      <c r="V36" s="55"/>
      <c r="W36"/>
      <c r="X36"/>
      <c r="Y36"/>
      <c r="Z36"/>
    </row>
    <row r="37" spans="1:26" s="56" customFormat="1" x14ac:dyDescent="0.3">
      <c r="A37" s="10"/>
      <c r="B37" s="2">
        <v>29342</v>
      </c>
      <c r="C37" s="55" t="s">
        <v>61</v>
      </c>
      <c r="D37" s="55" t="s">
        <v>61</v>
      </c>
      <c r="E37" s="55" t="s">
        <v>61</v>
      </c>
      <c r="F37" s="55" t="s">
        <v>61</v>
      </c>
      <c r="G37" s="55" t="s">
        <v>61</v>
      </c>
      <c r="H37" s="55">
        <v>1983.4649999999999</v>
      </c>
      <c r="I37" s="55">
        <v>358.697</v>
      </c>
      <c r="J37" s="55">
        <v>8337.9004000000004</v>
      </c>
      <c r="K37" s="55">
        <v>129.48599999999999</v>
      </c>
      <c r="L37" s="55">
        <v>27.021000000000001</v>
      </c>
      <c r="M37" s="55">
        <v>115.139</v>
      </c>
      <c r="N37" s="55">
        <v>239.91200000000001</v>
      </c>
      <c r="O37" s="55">
        <v>0</v>
      </c>
      <c r="P37" s="55">
        <v>80.655000000000001</v>
      </c>
      <c r="Q37" s="55">
        <v>131.92699999999999</v>
      </c>
      <c r="R37" s="55">
        <v>0</v>
      </c>
      <c r="S37" s="55" t="s">
        <v>61</v>
      </c>
      <c r="T37" s="55">
        <f t="shared" si="0"/>
        <v>11404.202400000002</v>
      </c>
      <c r="U37" s="55" t="s">
        <v>61</v>
      </c>
      <c r="V37" s="55"/>
      <c r="W37"/>
      <c r="X37"/>
      <c r="Y37"/>
      <c r="Z37"/>
    </row>
    <row r="38" spans="1:26" s="56" customFormat="1" x14ac:dyDescent="0.3">
      <c r="A38" s="10"/>
      <c r="B38" s="2">
        <v>29373</v>
      </c>
      <c r="C38" s="55" t="s">
        <v>61</v>
      </c>
      <c r="D38" s="55" t="s">
        <v>61</v>
      </c>
      <c r="E38" s="55" t="s">
        <v>61</v>
      </c>
      <c r="F38" s="55" t="s">
        <v>61</v>
      </c>
      <c r="G38" s="55" t="s">
        <v>61</v>
      </c>
      <c r="H38" s="55">
        <v>1645.6310000000001</v>
      </c>
      <c r="I38" s="55">
        <v>418.524</v>
      </c>
      <c r="J38" s="55">
        <v>16008.858399999999</v>
      </c>
      <c r="K38" s="55">
        <v>131.852</v>
      </c>
      <c r="L38" s="55">
        <v>42.764000000000003</v>
      </c>
      <c r="M38" s="55">
        <v>155.47399999999999</v>
      </c>
      <c r="N38" s="55">
        <v>238.26900000000001</v>
      </c>
      <c r="O38" s="55">
        <v>0</v>
      </c>
      <c r="P38" s="55">
        <v>264.697</v>
      </c>
      <c r="Q38" s="55">
        <v>6.2990000000000004</v>
      </c>
      <c r="R38" s="55">
        <v>334.15100000000001</v>
      </c>
      <c r="S38" s="55" t="s">
        <v>61</v>
      </c>
      <c r="T38" s="55">
        <f t="shared" si="0"/>
        <v>19246.519399999997</v>
      </c>
      <c r="U38" s="55" t="s">
        <v>61</v>
      </c>
      <c r="V38" s="55"/>
      <c r="W38"/>
      <c r="X38"/>
      <c r="Y38"/>
      <c r="Z38"/>
    </row>
    <row r="39" spans="1:26" s="56" customFormat="1" x14ac:dyDescent="0.3">
      <c r="A39" s="10"/>
      <c r="B39" s="2">
        <v>29403</v>
      </c>
      <c r="C39" s="55" t="s">
        <v>61</v>
      </c>
      <c r="D39" s="55" t="s">
        <v>61</v>
      </c>
      <c r="E39" s="55" t="s">
        <v>61</v>
      </c>
      <c r="F39" s="55" t="s">
        <v>61</v>
      </c>
      <c r="G39" s="55" t="s">
        <v>61</v>
      </c>
      <c r="H39" s="55">
        <v>1896.1320000000001</v>
      </c>
      <c r="I39" s="55">
        <v>1377.84</v>
      </c>
      <c r="J39" s="55">
        <v>21046.025399999999</v>
      </c>
      <c r="K39" s="55">
        <v>150.499</v>
      </c>
      <c r="L39" s="55">
        <v>40.07</v>
      </c>
      <c r="M39" s="55">
        <v>326.33800000000002</v>
      </c>
      <c r="N39" s="55">
        <v>447.84399999999999</v>
      </c>
      <c r="O39" s="55">
        <v>0</v>
      </c>
      <c r="P39" s="55">
        <v>384.726</v>
      </c>
      <c r="Q39" s="55">
        <v>9.85</v>
      </c>
      <c r="R39" s="55">
        <v>0</v>
      </c>
      <c r="S39" s="55" t="s">
        <v>61</v>
      </c>
      <c r="T39" s="55">
        <f t="shared" si="0"/>
        <v>25679.324399999998</v>
      </c>
      <c r="U39" s="55" t="s">
        <v>61</v>
      </c>
      <c r="V39" s="55"/>
      <c r="W39"/>
      <c r="X39"/>
      <c r="Y39"/>
      <c r="Z39"/>
    </row>
    <row r="40" spans="1:26" s="56" customFormat="1" x14ac:dyDescent="0.3">
      <c r="A40" s="10"/>
      <c r="B40" s="2">
        <v>29434</v>
      </c>
      <c r="C40" s="55" t="s">
        <v>61</v>
      </c>
      <c r="D40" s="55" t="s">
        <v>61</v>
      </c>
      <c r="E40" s="55" t="s">
        <v>61</v>
      </c>
      <c r="F40" s="55" t="s">
        <v>61</v>
      </c>
      <c r="G40" s="55" t="s">
        <v>61</v>
      </c>
      <c r="H40" s="55">
        <v>1002.664</v>
      </c>
      <c r="I40" s="55">
        <v>303.02300000000002</v>
      </c>
      <c r="J40" s="55">
        <v>11068.268599999999</v>
      </c>
      <c r="K40" s="55">
        <v>51.043999999999997</v>
      </c>
      <c r="L40" s="55">
        <v>54.747999999999998</v>
      </c>
      <c r="M40" s="55">
        <v>214.06100000000001</v>
      </c>
      <c r="N40" s="55">
        <v>127.76</v>
      </c>
      <c r="O40" s="55">
        <v>0</v>
      </c>
      <c r="P40" s="55">
        <v>47.776000000000003</v>
      </c>
      <c r="Q40" s="55">
        <v>17.725999999999999</v>
      </c>
      <c r="R40" s="55">
        <v>5.12</v>
      </c>
      <c r="S40" s="55" t="s">
        <v>61</v>
      </c>
      <c r="T40" s="55">
        <f t="shared" si="0"/>
        <v>12892.1906</v>
      </c>
      <c r="U40" s="55" t="s">
        <v>61</v>
      </c>
      <c r="V40" s="55"/>
      <c r="W40"/>
      <c r="X40"/>
      <c r="Y40"/>
      <c r="Z40"/>
    </row>
    <row r="41" spans="1:26" s="56" customFormat="1" x14ac:dyDescent="0.3">
      <c r="A41" s="10"/>
      <c r="B41" s="2">
        <v>29465</v>
      </c>
      <c r="C41" s="55" t="s">
        <v>61</v>
      </c>
      <c r="D41" s="55" t="s">
        <v>61</v>
      </c>
      <c r="E41" s="55" t="s">
        <v>61</v>
      </c>
      <c r="F41" s="55" t="s">
        <v>61</v>
      </c>
      <c r="G41" s="55" t="s">
        <v>61</v>
      </c>
      <c r="H41" s="55">
        <v>220.952</v>
      </c>
      <c r="I41" s="55">
        <v>402.50799999999998</v>
      </c>
      <c r="J41" s="55">
        <v>856.77599999999995</v>
      </c>
      <c r="K41" s="55">
        <v>7.7919999999999998</v>
      </c>
      <c r="L41" s="55">
        <v>0</v>
      </c>
      <c r="M41" s="55">
        <v>205.232</v>
      </c>
      <c r="N41" s="55">
        <v>40.020000000000003</v>
      </c>
      <c r="O41" s="55">
        <v>0</v>
      </c>
      <c r="P41" s="55">
        <v>0</v>
      </c>
      <c r="Q41" s="55">
        <v>0</v>
      </c>
      <c r="R41" s="55">
        <v>0</v>
      </c>
      <c r="S41" s="55" t="s">
        <v>61</v>
      </c>
      <c r="T41" s="55">
        <f t="shared" si="0"/>
        <v>1733.2799999999997</v>
      </c>
      <c r="U41" s="55" t="s">
        <v>61</v>
      </c>
      <c r="V41" s="55"/>
      <c r="W41"/>
      <c r="X41"/>
      <c r="Y41"/>
      <c r="Z41"/>
    </row>
    <row r="42" spans="1:26" s="56" customFormat="1" x14ac:dyDescent="0.3">
      <c r="A42" s="10"/>
      <c r="B42" s="2">
        <v>29495</v>
      </c>
      <c r="C42" s="55" t="s">
        <v>61</v>
      </c>
      <c r="D42" s="55" t="s">
        <v>61</v>
      </c>
      <c r="E42" s="55" t="s">
        <v>61</v>
      </c>
      <c r="F42" s="55" t="s">
        <v>61</v>
      </c>
      <c r="G42" s="55" t="s">
        <v>61</v>
      </c>
      <c r="H42" s="55">
        <v>1972.558</v>
      </c>
      <c r="I42" s="55">
        <v>950.21100000000001</v>
      </c>
      <c r="J42" s="55">
        <v>10189.3418</v>
      </c>
      <c r="K42" s="55">
        <v>134.31399999999999</v>
      </c>
      <c r="L42" s="55">
        <v>69.656000000000006</v>
      </c>
      <c r="M42" s="55">
        <v>355.35899999999998</v>
      </c>
      <c r="N42" s="55">
        <v>308.93200000000002</v>
      </c>
      <c r="O42" s="55">
        <v>36.701999999999998</v>
      </c>
      <c r="P42" s="55">
        <v>437.49099999999999</v>
      </c>
      <c r="Q42" s="55">
        <v>0</v>
      </c>
      <c r="R42" s="55">
        <v>0</v>
      </c>
      <c r="S42" s="55" t="s">
        <v>61</v>
      </c>
      <c r="T42" s="55">
        <f t="shared" si="0"/>
        <v>14454.564800000002</v>
      </c>
      <c r="U42" s="55" t="s">
        <v>61</v>
      </c>
      <c r="V42" s="55"/>
      <c r="W42"/>
      <c r="X42"/>
      <c r="Y42"/>
      <c r="Z42"/>
    </row>
    <row r="43" spans="1:26" s="56" customFormat="1" x14ac:dyDescent="0.3">
      <c r="A43" s="10"/>
      <c r="B43" s="2">
        <v>29526</v>
      </c>
      <c r="C43" s="55" t="s">
        <v>61</v>
      </c>
      <c r="D43" s="55" t="s">
        <v>61</v>
      </c>
      <c r="E43" s="55" t="s">
        <v>61</v>
      </c>
      <c r="F43" s="55" t="s">
        <v>61</v>
      </c>
      <c r="G43" s="55" t="s">
        <v>61</v>
      </c>
      <c r="H43" s="55">
        <v>1516.5699</v>
      </c>
      <c r="I43" s="55">
        <v>961.54</v>
      </c>
      <c r="J43" s="55">
        <v>11241.305700000001</v>
      </c>
      <c r="K43" s="55">
        <v>44.715000000000003</v>
      </c>
      <c r="L43" s="55">
        <v>80.352000000000004</v>
      </c>
      <c r="M43" s="55">
        <v>195.85400000000001</v>
      </c>
      <c r="N43" s="55">
        <v>329.74099999999999</v>
      </c>
      <c r="O43" s="55">
        <v>6.62</v>
      </c>
      <c r="P43" s="55">
        <v>257.58</v>
      </c>
      <c r="Q43" s="55">
        <v>75.727999999999994</v>
      </c>
      <c r="R43" s="55">
        <v>0</v>
      </c>
      <c r="S43" s="55" t="s">
        <v>61</v>
      </c>
      <c r="T43" s="55">
        <f t="shared" si="0"/>
        <v>14710.0056</v>
      </c>
      <c r="U43" s="55" t="s">
        <v>61</v>
      </c>
      <c r="V43" s="55"/>
      <c r="W43"/>
      <c r="X43"/>
      <c r="Y43"/>
      <c r="Z43"/>
    </row>
    <row r="44" spans="1:26" s="56" customFormat="1" x14ac:dyDescent="0.3">
      <c r="A44" s="10"/>
      <c r="B44" s="2">
        <v>29556</v>
      </c>
      <c r="C44" s="55" t="s">
        <v>61</v>
      </c>
      <c r="D44" s="55" t="s">
        <v>61</v>
      </c>
      <c r="E44" s="55" t="s">
        <v>61</v>
      </c>
      <c r="F44" s="55" t="s">
        <v>61</v>
      </c>
      <c r="G44" s="55" t="s">
        <v>61</v>
      </c>
      <c r="H44" s="55">
        <v>1507.2280000000001</v>
      </c>
      <c r="I44" s="55">
        <v>786.28899999999999</v>
      </c>
      <c r="J44" s="55">
        <v>8641.2772999999997</v>
      </c>
      <c r="K44" s="55">
        <v>77.153000000000006</v>
      </c>
      <c r="L44" s="55">
        <v>108.252</v>
      </c>
      <c r="M44" s="55">
        <v>190.94900000000001</v>
      </c>
      <c r="N44" s="55">
        <v>506.959</v>
      </c>
      <c r="O44" s="55">
        <v>0</v>
      </c>
      <c r="P44" s="55">
        <v>231.815</v>
      </c>
      <c r="Q44" s="55">
        <v>96.212999999999994</v>
      </c>
      <c r="R44" s="55">
        <v>99.840999999999994</v>
      </c>
      <c r="S44" s="55" t="s">
        <v>61</v>
      </c>
      <c r="T44" s="55">
        <f t="shared" si="0"/>
        <v>12245.976300000002</v>
      </c>
      <c r="U44" s="55" t="s">
        <v>61</v>
      </c>
      <c r="V44" s="55"/>
      <c r="W44"/>
      <c r="X44"/>
      <c r="Y44"/>
      <c r="Z44"/>
    </row>
    <row r="45" spans="1:26" s="56" customFormat="1" x14ac:dyDescent="0.3">
      <c r="A45" s="10"/>
      <c r="B45" s="2">
        <v>29587</v>
      </c>
      <c r="C45" s="55" t="s">
        <v>61</v>
      </c>
      <c r="D45" s="55" t="s">
        <v>61</v>
      </c>
      <c r="E45" s="55" t="s">
        <v>61</v>
      </c>
      <c r="F45" s="55" t="s">
        <v>61</v>
      </c>
      <c r="G45" s="55" t="s">
        <v>61</v>
      </c>
      <c r="H45" s="55">
        <v>2052.3458999999998</v>
      </c>
      <c r="I45" s="55">
        <v>611.56100000000004</v>
      </c>
      <c r="J45" s="55">
        <v>16452.9336</v>
      </c>
      <c r="K45" s="55">
        <v>63.476999999999997</v>
      </c>
      <c r="L45" s="55">
        <v>30.577000000000002</v>
      </c>
      <c r="M45" s="55">
        <v>285.5</v>
      </c>
      <c r="N45" s="55">
        <v>495.65300000000002</v>
      </c>
      <c r="O45" s="55">
        <v>57.591999999999999</v>
      </c>
      <c r="P45" s="55">
        <v>126.483</v>
      </c>
      <c r="Q45" s="55">
        <v>181.68899999999999</v>
      </c>
      <c r="R45" s="55">
        <v>0</v>
      </c>
      <c r="S45" s="55" t="s">
        <v>61</v>
      </c>
      <c r="T45" s="55">
        <f t="shared" si="0"/>
        <v>20357.811499999996</v>
      </c>
      <c r="U45" s="55" t="s">
        <v>61</v>
      </c>
      <c r="V45" s="55"/>
      <c r="W45"/>
      <c r="X45"/>
      <c r="Y45"/>
      <c r="Z45"/>
    </row>
    <row r="46" spans="1:26" s="56" customFormat="1" x14ac:dyDescent="0.3">
      <c r="A46" s="10"/>
      <c r="B46" s="2">
        <v>29618</v>
      </c>
      <c r="C46" s="55" t="s">
        <v>61</v>
      </c>
      <c r="D46" s="55" t="s">
        <v>61</v>
      </c>
      <c r="E46" s="55" t="s">
        <v>61</v>
      </c>
      <c r="F46" s="55" t="s">
        <v>61</v>
      </c>
      <c r="G46" s="55" t="s">
        <v>61</v>
      </c>
      <c r="H46" s="55">
        <v>1485.7919999999999</v>
      </c>
      <c r="I46" s="55">
        <v>241.51</v>
      </c>
      <c r="J46" s="55">
        <v>16266.893599999999</v>
      </c>
      <c r="K46" s="55">
        <v>167.626</v>
      </c>
      <c r="L46" s="55">
        <v>79.021000000000001</v>
      </c>
      <c r="M46" s="55">
        <v>215.923</v>
      </c>
      <c r="N46" s="55">
        <v>367.51900000000001</v>
      </c>
      <c r="O46" s="55">
        <v>26.437999999999999</v>
      </c>
      <c r="P46" s="55">
        <v>88.8</v>
      </c>
      <c r="Q46" s="55">
        <v>11.493</v>
      </c>
      <c r="R46" s="55">
        <v>0</v>
      </c>
      <c r="S46" s="55" t="s">
        <v>61</v>
      </c>
      <c r="T46" s="55">
        <f t="shared" si="0"/>
        <v>18951.015599999995</v>
      </c>
      <c r="U46" s="55" t="s">
        <v>61</v>
      </c>
      <c r="V46" s="55"/>
      <c r="W46"/>
      <c r="X46"/>
      <c r="Y46"/>
      <c r="Z46"/>
    </row>
    <row r="47" spans="1:26" s="56" customFormat="1" x14ac:dyDescent="0.3">
      <c r="A47" s="10"/>
      <c r="B47" s="2">
        <v>29646</v>
      </c>
      <c r="C47" s="55" t="s">
        <v>61</v>
      </c>
      <c r="D47" s="55" t="s">
        <v>61</v>
      </c>
      <c r="E47" s="55" t="s">
        <v>61</v>
      </c>
      <c r="F47" s="55" t="s">
        <v>61</v>
      </c>
      <c r="G47" s="55" t="s">
        <v>61</v>
      </c>
      <c r="H47" s="55">
        <v>1828</v>
      </c>
      <c r="I47" s="55">
        <v>557.15200000000004</v>
      </c>
      <c r="J47" s="55">
        <v>9582.5859</v>
      </c>
      <c r="K47" s="55">
        <v>158.04300000000001</v>
      </c>
      <c r="L47" s="55">
        <v>35.558999999999997</v>
      </c>
      <c r="M47" s="55">
        <v>189.03200000000001</v>
      </c>
      <c r="N47" s="55">
        <v>526.63199999999995</v>
      </c>
      <c r="O47" s="55">
        <v>36.603000000000002</v>
      </c>
      <c r="P47" s="55">
        <v>67.239000000000004</v>
      </c>
      <c r="Q47" s="55">
        <v>21.234000000000002</v>
      </c>
      <c r="R47" s="55">
        <v>0</v>
      </c>
      <c r="S47" s="55" t="s">
        <v>61</v>
      </c>
      <c r="T47" s="55">
        <f t="shared" si="0"/>
        <v>13002.079899999997</v>
      </c>
      <c r="U47" s="55" t="s">
        <v>61</v>
      </c>
      <c r="V47" s="55"/>
      <c r="W47"/>
      <c r="X47"/>
      <c r="Y47"/>
      <c r="Z47"/>
    </row>
    <row r="48" spans="1:26" s="56" customFormat="1" x14ac:dyDescent="0.3">
      <c r="A48" s="10"/>
      <c r="B48" s="2">
        <v>29677</v>
      </c>
      <c r="C48" s="55" t="s">
        <v>61</v>
      </c>
      <c r="D48" s="55" t="s">
        <v>61</v>
      </c>
      <c r="E48" s="55" t="s">
        <v>61</v>
      </c>
      <c r="F48" s="55" t="s">
        <v>61</v>
      </c>
      <c r="G48" s="55" t="s">
        <v>61</v>
      </c>
      <c r="H48" s="55">
        <v>2040.77</v>
      </c>
      <c r="I48" s="55">
        <v>836.17</v>
      </c>
      <c r="J48" s="55">
        <v>4909.5649000000003</v>
      </c>
      <c r="K48" s="55">
        <v>8.8770000000000007</v>
      </c>
      <c r="L48" s="55">
        <v>164.88499999999999</v>
      </c>
      <c r="M48" s="55">
        <v>227.465</v>
      </c>
      <c r="N48" s="55">
        <v>179.28899999999999</v>
      </c>
      <c r="O48" s="55">
        <v>0</v>
      </c>
      <c r="P48" s="55">
        <v>301.02300000000002</v>
      </c>
      <c r="Q48" s="55">
        <v>115.17</v>
      </c>
      <c r="R48" s="55">
        <v>0</v>
      </c>
      <c r="S48" s="55" t="s">
        <v>61</v>
      </c>
      <c r="T48" s="55">
        <f t="shared" si="0"/>
        <v>8783.2139000000006</v>
      </c>
      <c r="U48" s="55" t="s">
        <v>61</v>
      </c>
      <c r="V48" s="55"/>
      <c r="W48"/>
      <c r="X48"/>
      <c r="Y48"/>
      <c r="Z48"/>
    </row>
    <row r="49" spans="1:26" s="56" customFormat="1" x14ac:dyDescent="0.3">
      <c r="A49" s="10"/>
      <c r="B49" s="2">
        <v>29707</v>
      </c>
      <c r="C49" s="55" t="s">
        <v>61</v>
      </c>
      <c r="D49" s="55" t="s">
        <v>61</v>
      </c>
      <c r="E49" s="55" t="s">
        <v>61</v>
      </c>
      <c r="F49" s="55" t="s">
        <v>61</v>
      </c>
      <c r="G49" s="55" t="s">
        <v>61</v>
      </c>
      <c r="H49" s="55">
        <v>1289.665</v>
      </c>
      <c r="I49" s="55">
        <v>720.74800000000005</v>
      </c>
      <c r="J49" s="55">
        <v>13332.6777</v>
      </c>
      <c r="K49" s="55">
        <v>143.054</v>
      </c>
      <c r="L49" s="55">
        <v>86.76</v>
      </c>
      <c r="M49" s="55">
        <v>418.33300000000003</v>
      </c>
      <c r="N49" s="55">
        <v>462.81299999999999</v>
      </c>
      <c r="O49" s="55">
        <v>84.623999999999995</v>
      </c>
      <c r="P49" s="55">
        <v>83.203000000000003</v>
      </c>
      <c r="Q49" s="55">
        <v>6.7549999999999999</v>
      </c>
      <c r="R49" s="55">
        <v>0</v>
      </c>
      <c r="S49" s="55" t="s">
        <v>61</v>
      </c>
      <c r="T49" s="55">
        <f t="shared" si="0"/>
        <v>16628.632700000002</v>
      </c>
      <c r="U49" s="55" t="s">
        <v>61</v>
      </c>
      <c r="V49" s="55"/>
      <c r="W49"/>
      <c r="X49"/>
      <c r="Y49"/>
      <c r="Z49"/>
    </row>
    <row r="50" spans="1:26" s="56" customFormat="1" x14ac:dyDescent="0.3">
      <c r="A50" s="10"/>
      <c r="B50" s="2">
        <v>29738</v>
      </c>
      <c r="C50" s="55" t="s">
        <v>61</v>
      </c>
      <c r="D50" s="55" t="s">
        <v>61</v>
      </c>
      <c r="E50" s="55" t="s">
        <v>61</v>
      </c>
      <c r="F50" s="55" t="s">
        <v>61</v>
      </c>
      <c r="G50" s="55" t="s">
        <v>61</v>
      </c>
      <c r="H50" s="55">
        <v>1891.048</v>
      </c>
      <c r="I50" s="55">
        <v>716.98</v>
      </c>
      <c r="J50" s="55">
        <v>5695.8100999999997</v>
      </c>
      <c r="K50" s="55">
        <v>150.928</v>
      </c>
      <c r="L50" s="55">
        <v>42.136000000000003</v>
      </c>
      <c r="M50" s="55">
        <v>350.755</v>
      </c>
      <c r="N50" s="55">
        <v>393.06299999999999</v>
      </c>
      <c r="O50" s="55">
        <v>32.646999999999998</v>
      </c>
      <c r="P50" s="55">
        <v>99.786000000000001</v>
      </c>
      <c r="Q50" s="55">
        <v>6</v>
      </c>
      <c r="R50" s="55">
        <v>0</v>
      </c>
      <c r="S50" s="55" t="s">
        <v>61</v>
      </c>
      <c r="T50" s="55">
        <f t="shared" si="0"/>
        <v>9379.1531000000014</v>
      </c>
      <c r="U50" s="55" t="s">
        <v>61</v>
      </c>
      <c r="V50" s="55"/>
      <c r="W50"/>
      <c r="X50"/>
      <c r="Y50"/>
      <c r="Z50"/>
    </row>
    <row r="51" spans="1:26" s="56" customFormat="1" x14ac:dyDescent="0.3">
      <c r="A51" s="10"/>
      <c r="B51" s="2">
        <v>29768</v>
      </c>
      <c r="C51" s="55" t="s">
        <v>61</v>
      </c>
      <c r="D51" s="55" t="s">
        <v>61</v>
      </c>
      <c r="E51" s="55" t="s">
        <v>61</v>
      </c>
      <c r="F51" s="55" t="s">
        <v>61</v>
      </c>
      <c r="G51" s="55" t="s">
        <v>61</v>
      </c>
      <c r="H51" s="55">
        <v>3177.3058999999998</v>
      </c>
      <c r="I51" s="55">
        <v>989.17899999999997</v>
      </c>
      <c r="J51" s="55">
        <v>21130.546900000001</v>
      </c>
      <c r="K51" s="55">
        <v>39.957999999999998</v>
      </c>
      <c r="L51" s="55">
        <v>63.345999999999997</v>
      </c>
      <c r="M51" s="55">
        <v>280.92399999999998</v>
      </c>
      <c r="N51" s="55">
        <v>583.43700000000001</v>
      </c>
      <c r="O51" s="55">
        <v>21.402000000000001</v>
      </c>
      <c r="P51" s="55">
        <v>234.46299999999999</v>
      </c>
      <c r="Q51" s="55">
        <v>30.602</v>
      </c>
      <c r="R51" s="55">
        <v>0</v>
      </c>
      <c r="S51" s="55" t="s">
        <v>61</v>
      </c>
      <c r="T51" s="55">
        <f t="shared" si="0"/>
        <v>26551.163799999998</v>
      </c>
      <c r="U51" s="55" t="s">
        <v>61</v>
      </c>
      <c r="V51" s="55"/>
      <c r="W51"/>
      <c r="X51"/>
      <c r="Y51"/>
      <c r="Z51"/>
    </row>
    <row r="52" spans="1:26" s="56" customFormat="1" x14ac:dyDescent="0.3">
      <c r="A52" s="10"/>
      <c r="B52" s="2">
        <v>29799</v>
      </c>
      <c r="C52" s="55" t="s">
        <v>61</v>
      </c>
      <c r="D52" s="55" t="s">
        <v>61</v>
      </c>
      <c r="E52" s="55" t="s">
        <v>61</v>
      </c>
      <c r="F52" s="55" t="s">
        <v>61</v>
      </c>
      <c r="G52" s="55" t="s">
        <v>61</v>
      </c>
      <c r="H52" s="55">
        <v>2904.0160999999998</v>
      </c>
      <c r="I52" s="55">
        <v>764.37</v>
      </c>
      <c r="J52" s="55">
        <v>2963.4819000000002</v>
      </c>
      <c r="K52" s="55">
        <v>71.355000000000004</v>
      </c>
      <c r="L52" s="55">
        <v>162.9</v>
      </c>
      <c r="M52" s="55">
        <v>300.733</v>
      </c>
      <c r="N52" s="55">
        <v>441.54300000000001</v>
      </c>
      <c r="O52" s="55">
        <v>0</v>
      </c>
      <c r="P52" s="55">
        <v>55.755000000000003</v>
      </c>
      <c r="Q52" s="55">
        <v>12.206</v>
      </c>
      <c r="R52" s="55">
        <v>382.82400000000001</v>
      </c>
      <c r="S52" s="55" t="s">
        <v>61</v>
      </c>
      <c r="T52" s="55">
        <f t="shared" si="0"/>
        <v>8059.1839999999993</v>
      </c>
      <c r="U52" s="55" t="s">
        <v>61</v>
      </c>
      <c r="V52" s="55"/>
      <c r="W52"/>
      <c r="X52"/>
      <c r="Y52"/>
      <c r="Z52"/>
    </row>
    <row r="53" spans="1:26" s="56" customFormat="1" x14ac:dyDescent="0.3">
      <c r="A53" s="10"/>
      <c r="B53" s="2">
        <v>29830</v>
      </c>
      <c r="C53" s="55" t="s">
        <v>61</v>
      </c>
      <c r="D53" s="55" t="s">
        <v>61</v>
      </c>
      <c r="E53" s="55" t="s">
        <v>61</v>
      </c>
      <c r="F53" s="55" t="s">
        <v>61</v>
      </c>
      <c r="G53" s="55" t="s">
        <v>61</v>
      </c>
      <c r="H53" s="55">
        <v>3359.3710999999998</v>
      </c>
      <c r="I53" s="55">
        <v>441.18599999999998</v>
      </c>
      <c r="J53" s="55">
        <v>14064.5566</v>
      </c>
      <c r="K53" s="55">
        <v>86.945999999999998</v>
      </c>
      <c r="L53" s="55">
        <v>89.513999999999996</v>
      </c>
      <c r="M53" s="55">
        <v>198.38499999999999</v>
      </c>
      <c r="N53" s="55">
        <v>164.25</v>
      </c>
      <c r="O53" s="55">
        <v>82.450999999999993</v>
      </c>
      <c r="P53" s="55">
        <v>143.25</v>
      </c>
      <c r="Q53" s="55">
        <v>25.126999999999999</v>
      </c>
      <c r="R53" s="55">
        <v>0</v>
      </c>
      <c r="S53" s="55" t="s">
        <v>61</v>
      </c>
      <c r="T53" s="55">
        <f t="shared" si="0"/>
        <v>18655.036700000001</v>
      </c>
      <c r="U53" s="55" t="s">
        <v>61</v>
      </c>
      <c r="V53" s="55"/>
      <c r="W53"/>
      <c r="X53"/>
      <c r="Y53"/>
      <c r="Z53"/>
    </row>
    <row r="54" spans="1:26" s="56" customFormat="1" x14ac:dyDescent="0.3">
      <c r="A54" s="10"/>
      <c r="B54" s="2">
        <v>29860</v>
      </c>
      <c r="C54" s="55" t="s">
        <v>61</v>
      </c>
      <c r="D54" s="55" t="s">
        <v>61</v>
      </c>
      <c r="E54" s="55" t="s">
        <v>61</v>
      </c>
      <c r="F54" s="55" t="s">
        <v>61</v>
      </c>
      <c r="G54" s="55" t="s">
        <v>61</v>
      </c>
      <c r="H54" s="55">
        <v>2136.0601000000001</v>
      </c>
      <c r="I54" s="55">
        <v>1085.0179000000001</v>
      </c>
      <c r="J54" s="55">
        <v>11050.392599999999</v>
      </c>
      <c r="K54" s="55">
        <v>110.55</v>
      </c>
      <c r="L54" s="55">
        <v>113.15900000000001</v>
      </c>
      <c r="M54" s="55">
        <v>314.56599999999997</v>
      </c>
      <c r="N54" s="55">
        <v>885.97900000000004</v>
      </c>
      <c r="O54" s="55">
        <v>13.568</v>
      </c>
      <c r="P54" s="55">
        <v>96.025000000000006</v>
      </c>
      <c r="Q54" s="55">
        <v>0</v>
      </c>
      <c r="R54" s="55">
        <v>67.703000000000003</v>
      </c>
      <c r="S54" s="55" t="s">
        <v>61</v>
      </c>
      <c r="T54" s="55">
        <f t="shared" si="0"/>
        <v>15873.020599999998</v>
      </c>
      <c r="U54" s="55" t="s">
        <v>61</v>
      </c>
      <c r="V54" s="55"/>
      <c r="W54"/>
      <c r="X54"/>
      <c r="Y54"/>
      <c r="Z54"/>
    </row>
    <row r="55" spans="1:26" s="56" customFormat="1" x14ac:dyDescent="0.3">
      <c r="A55" s="10"/>
      <c r="B55" s="2">
        <v>29891</v>
      </c>
      <c r="C55" s="55" t="s">
        <v>61</v>
      </c>
      <c r="D55" s="55" t="s">
        <v>61</v>
      </c>
      <c r="E55" s="55" t="s">
        <v>61</v>
      </c>
      <c r="F55" s="55" t="s">
        <v>61</v>
      </c>
      <c r="G55" s="55" t="s">
        <v>61</v>
      </c>
      <c r="H55" s="55">
        <v>2275.8069</v>
      </c>
      <c r="I55" s="55">
        <v>856.95</v>
      </c>
      <c r="J55" s="55">
        <v>12737.0879</v>
      </c>
      <c r="K55" s="55">
        <v>154.803</v>
      </c>
      <c r="L55" s="55">
        <v>85.397000000000006</v>
      </c>
      <c r="M55" s="55">
        <v>330.93900000000002</v>
      </c>
      <c r="N55" s="55">
        <v>379.02699999999999</v>
      </c>
      <c r="O55" s="55">
        <v>0</v>
      </c>
      <c r="P55" s="55">
        <v>149.24299999999999</v>
      </c>
      <c r="Q55" s="55">
        <v>12.206</v>
      </c>
      <c r="R55" s="55">
        <v>3.8279999999999998</v>
      </c>
      <c r="S55" s="55" t="s">
        <v>61</v>
      </c>
      <c r="T55" s="55">
        <f t="shared" si="0"/>
        <v>16985.287799999998</v>
      </c>
      <c r="U55" s="55" t="s">
        <v>61</v>
      </c>
      <c r="V55" s="55"/>
      <c r="W55"/>
      <c r="X55"/>
      <c r="Y55"/>
      <c r="Z55"/>
    </row>
    <row r="56" spans="1:26" s="56" customFormat="1" x14ac:dyDescent="0.3">
      <c r="A56" s="10"/>
      <c r="B56" s="2">
        <v>29921</v>
      </c>
      <c r="C56" s="55" t="s">
        <v>61</v>
      </c>
      <c r="D56" s="55" t="s">
        <v>61</v>
      </c>
      <c r="E56" s="55" t="s">
        <v>61</v>
      </c>
      <c r="F56" s="55" t="s">
        <v>61</v>
      </c>
      <c r="G56" s="55" t="s">
        <v>61</v>
      </c>
      <c r="H56" s="55">
        <v>3733.6111000000001</v>
      </c>
      <c r="I56" s="55">
        <v>675.11199999999997</v>
      </c>
      <c r="J56" s="55">
        <v>4508.6831000000002</v>
      </c>
      <c r="K56" s="55">
        <v>62.598999999999997</v>
      </c>
      <c r="L56" s="55">
        <v>119.86499999999999</v>
      </c>
      <c r="M56" s="55">
        <v>373.11</v>
      </c>
      <c r="N56" s="55">
        <v>240.57900000000001</v>
      </c>
      <c r="O56" s="55">
        <v>35.765999999999998</v>
      </c>
      <c r="P56" s="55">
        <v>234.3</v>
      </c>
      <c r="Q56" s="55">
        <v>0</v>
      </c>
      <c r="R56" s="55">
        <v>0</v>
      </c>
      <c r="S56" s="55" t="s">
        <v>61</v>
      </c>
      <c r="T56" s="55">
        <f t="shared" si="0"/>
        <v>9983.6252000000004</v>
      </c>
      <c r="U56" s="55" t="s">
        <v>61</v>
      </c>
      <c r="V56" s="55"/>
      <c r="W56"/>
      <c r="X56"/>
      <c r="Y56"/>
      <c r="Z56"/>
    </row>
    <row r="57" spans="1:26" s="56" customFormat="1" x14ac:dyDescent="0.3">
      <c r="A57" s="10"/>
      <c r="B57" s="2">
        <v>29952</v>
      </c>
      <c r="C57" s="55" t="s">
        <v>61</v>
      </c>
      <c r="D57" s="55" t="s">
        <v>61</v>
      </c>
      <c r="E57" s="55" t="s">
        <v>61</v>
      </c>
      <c r="F57" s="55" t="s">
        <v>61</v>
      </c>
      <c r="G57" s="55" t="s">
        <v>61</v>
      </c>
      <c r="H57" s="55">
        <v>1646.8920000000001</v>
      </c>
      <c r="I57" s="55">
        <v>646.399</v>
      </c>
      <c r="J57" s="55">
        <v>7980.3770000000004</v>
      </c>
      <c r="K57" s="55">
        <v>21.968</v>
      </c>
      <c r="L57" s="55">
        <v>0</v>
      </c>
      <c r="M57" s="55">
        <v>325.98</v>
      </c>
      <c r="N57" s="55">
        <v>694.154</v>
      </c>
      <c r="O57" s="55">
        <v>0</v>
      </c>
      <c r="P57" s="55">
        <v>60.695</v>
      </c>
      <c r="Q57" s="55">
        <v>0</v>
      </c>
      <c r="R57" s="55">
        <v>0</v>
      </c>
      <c r="S57" s="55" t="s">
        <v>61</v>
      </c>
      <c r="T57" s="55">
        <f t="shared" si="0"/>
        <v>11376.465000000002</v>
      </c>
      <c r="U57" s="55" t="s">
        <v>61</v>
      </c>
      <c r="V57" s="55"/>
      <c r="W57"/>
      <c r="X57"/>
      <c r="Y57"/>
      <c r="Z57"/>
    </row>
    <row r="58" spans="1:26" s="56" customFormat="1" x14ac:dyDescent="0.3">
      <c r="A58" s="10"/>
      <c r="B58" s="2">
        <v>29983</v>
      </c>
      <c r="C58" s="55" t="s">
        <v>61</v>
      </c>
      <c r="D58" s="55" t="s">
        <v>61</v>
      </c>
      <c r="E58" s="55" t="s">
        <v>61</v>
      </c>
      <c r="F58" s="55" t="s">
        <v>61</v>
      </c>
      <c r="G58" s="55" t="s">
        <v>61</v>
      </c>
      <c r="H58" s="55">
        <v>1349.1389999999999</v>
      </c>
      <c r="I58" s="55">
        <v>157.97200000000001</v>
      </c>
      <c r="J58" s="55">
        <v>4771.3891999999996</v>
      </c>
      <c r="K58" s="55">
        <v>12.914</v>
      </c>
      <c r="L58" s="55">
        <v>28.155999999999999</v>
      </c>
      <c r="M58" s="55">
        <v>370.935</v>
      </c>
      <c r="N58" s="55">
        <v>533.47699999999998</v>
      </c>
      <c r="O58" s="55">
        <v>51.935000000000002</v>
      </c>
      <c r="P58" s="55">
        <v>218.071</v>
      </c>
      <c r="Q58" s="55">
        <v>0</v>
      </c>
      <c r="R58" s="55">
        <v>0</v>
      </c>
      <c r="S58" s="55" t="s">
        <v>61</v>
      </c>
      <c r="T58" s="55">
        <f t="shared" si="0"/>
        <v>7493.9881999999998</v>
      </c>
      <c r="U58" s="55" t="s">
        <v>61</v>
      </c>
      <c r="V58" s="55"/>
      <c r="W58"/>
      <c r="X58"/>
      <c r="Y58"/>
      <c r="Z58"/>
    </row>
    <row r="59" spans="1:26" s="56" customFormat="1" x14ac:dyDescent="0.3">
      <c r="A59" s="10"/>
      <c r="B59" s="2">
        <v>30011</v>
      </c>
      <c r="C59" s="55" t="s">
        <v>61</v>
      </c>
      <c r="D59" s="55" t="s">
        <v>61</v>
      </c>
      <c r="E59" s="55" t="s">
        <v>61</v>
      </c>
      <c r="F59" s="55" t="s">
        <v>61</v>
      </c>
      <c r="G59" s="55" t="s">
        <v>61</v>
      </c>
      <c r="H59" s="55">
        <v>1616.3459</v>
      </c>
      <c r="I59" s="55">
        <v>721.07399999999996</v>
      </c>
      <c r="J59" s="55">
        <v>886.45500000000004</v>
      </c>
      <c r="K59" s="55">
        <v>5.7149999999999999</v>
      </c>
      <c r="L59" s="55">
        <v>49.204999999999998</v>
      </c>
      <c r="M59" s="55">
        <v>290.08499999999998</v>
      </c>
      <c r="N59" s="55">
        <v>73.475999999999999</v>
      </c>
      <c r="O59" s="55">
        <v>0</v>
      </c>
      <c r="P59" s="55">
        <v>2.4060000000000001</v>
      </c>
      <c r="Q59" s="55">
        <v>0</v>
      </c>
      <c r="R59" s="55">
        <v>105.48099999999999</v>
      </c>
      <c r="S59" s="55" t="s">
        <v>61</v>
      </c>
      <c r="T59" s="55">
        <f t="shared" si="0"/>
        <v>3750.2429000000002</v>
      </c>
      <c r="U59" s="55" t="s">
        <v>61</v>
      </c>
      <c r="V59" s="55"/>
      <c r="W59"/>
      <c r="X59"/>
      <c r="Y59"/>
      <c r="Z59"/>
    </row>
    <row r="60" spans="1:26" s="56" customFormat="1" x14ac:dyDescent="0.3">
      <c r="A60" s="10"/>
      <c r="B60" s="2">
        <v>30042</v>
      </c>
      <c r="C60" s="55" t="s">
        <v>61</v>
      </c>
      <c r="D60" s="55" t="s">
        <v>61</v>
      </c>
      <c r="E60" s="55" t="s">
        <v>61</v>
      </c>
      <c r="F60" s="55" t="s">
        <v>61</v>
      </c>
      <c r="G60" s="55" t="s">
        <v>61</v>
      </c>
      <c r="H60" s="55">
        <v>2462.9661000000001</v>
      </c>
      <c r="I60" s="55">
        <v>359.548</v>
      </c>
      <c r="J60" s="55">
        <v>20239.8125</v>
      </c>
      <c r="K60" s="55">
        <v>19.683</v>
      </c>
      <c r="L60" s="55">
        <v>147.00299999999999</v>
      </c>
      <c r="M60" s="55">
        <v>274.178</v>
      </c>
      <c r="N60" s="55">
        <v>408.666</v>
      </c>
      <c r="O60" s="55">
        <v>0</v>
      </c>
      <c r="P60" s="55">
        <v>207.577</v>
      </c>
      <c r="Q60" s="55">
        <v>25.504999999999999</v>
      </c>
      <c r="R60" s="55">
        <v>0</v>
      </c>
      <c r="S60" s="55" t="s">
        <v>61</v>
      </c>
      <c r="T60" s="55">
        <f t="shared" si="0"/>
        <v>24144.938600000005</v>
      </c>
      <c r="U60" s="55" t="s">
        <v>61</v>
      </c>
      <c r="V60" s="55"/>
      <c r="W60"/>
      <c r="X60"/>
      <c r="Y60"/>
      <c r="Z60"/>
    </row>
    <row r="61" spans="1:26" s="56" customFormat="1" x14ac:dyDescent="0.3">
      <c r="A61" s="10"/>
      <c r="B61" s="2">
        <v>30072</v>
      </c>
      <c r="C61" s="55" t="s">
        <v>61</v>
      </c>
      <c r="D61" s="55" t="s">
        <v>61</v>
      </c>
      <c r="E61" s="55" t="s">
        <v>61</v>
      </c>
      <c r="F61" s="55" t="s">
        <v>61</v>
      </c>
      <c r="G61" s="55" t="s">
        <v>61</v>
      </c>
      <c r="H61" s="55">
        <v>2448.3870000000002</v>
      </c>
      <c r="I61" s="55">
        <v>183.71</v>
      </c>
      <c r="J61" s="55">
        <v>3730.1069000000002</v>
      </c>
      <c r="K61" s="55">
        <v>113.30800000000001</v>
      </c>
      <c r="L61" s="55">
        <v>25.556999999999999</v>
      </c>
      <c r="M61" s="55">
        <v>301.39999999999998</v>
      </c>
      <c r="N61" s="55">
        <v>291.80200000000002</v>
      </c>
      <c r="O61" s="55">
        <v>0</v>
      </c>
      <c r="P61" s="55">
        <v>52.107999999999997</v>
      </c>
      <c r="Q61" s="55">
        <v>0</v>
      </c>
      <c r="R61" s="55">
        <v>135.298</v>
      </c>
      <c r="S61" s="55" t="s">
        <v>61</v>
      </c>
      <c r="T61" s="55">
        <f t="shared" si="0"/>
        <v>7281.6768999999995</v>
      </c>
      <c r="U61" s="55" t="s">
        <v>61</v>
      </c>
      <c r="V61" s="55"/>
      <c r="W61"/>
      <c r="X61"/>
      <c r="Y61"/>
      <c r="Z61"/>
    </row>
    <row r="62" spans="1:26" s="56" customFormat="1" x14ac:dyDescent="0.3">
      <c r="A62" s="10"/>
      <c r="B62" s="2">
        <v>30103</v>
      </c>
      <c r="C62" s="55" t="s">
        <v>61</v>
      </c>
      <c r="D62" s="55" t="s">
        <v>61</v>
      </c>
      <c r="E62" s="55" t="s">
        <v>61</v>
      </c>
      <c r="F62" s="55" t="s">
        <v>61</v>
      </c>
      <c r="G62" s="55" t="s">
        <v>61</v>
      </c>
      <c r="H62" s="55">
        <v>772.92600000000004</v>
      </c>
      <c r="I62" s="55">
        <v>270.39</v>
      </c>
      <c r="J62" s="55">
        <v>1129.009</v>
      </c>
      <c r="K62" s="55">
        <v>2.294</v>
      </c>
      <c r="L62" s="55">
        <v>19.800999999999998</v>
      </c>
      <c r="M62" s="55">
        <v>166.68299999999999</v>
      </c>
      <c r="N62" s="55">
        <v>88.69</v>
      </c>
      <c r="O62" s="55">
        <v>0</v>
      </c>
      <c r="P62" s="55">
        <v>0</v>
      </c>
      <c r="Q62" s="55">
        <v>0</v>
      </c>
      <c r="R62" s="55">
        <v>40.610999999999997</v>
      </c>
      <c r="S62" s="55" t="s">
        <v>61</v>
      </c>
      <c r="T62" s="55">
        <f t="shared" si="0"/>
        <v>2490.4039999999995</v>
      </c>
      <c r="U62" s="55" t="s">
        <v>61</v>
      </c>
      <c r="V62" s="55"/>
      <c r="W62"/>
      <c r="X62"/>
      <c r="Y62"/>
      <c r="Z62"/>
    </row>
    <row r="63" spans="1:26" s="56" customFormat="1" x14ac:dyDescent="0.3">
      <c r="A63" s="10"/>
      <c r="B63" s="2">
        <v>30133</v>
      </c>
      <c r="C63" s="55" t="s">
        <v>61</v>
      </c>
      <c r="D63" s="55" t="s">
        <v>61</v>
      </c>
      <c r="E63" s="55" t="s">
        <v>61</v>
      </c>
      <c r="F63" s="55" t="s">
        <v>61</v>
      </c>
      <c r="G63" s="55" t="s">
        <v>61</v>
      </c>
      <c r="H63" s="55">
        <v>2264.7438999999999</v>
      </c>
      <c r="I63" s="55">
        <v>598.077</v>
      </c>
      <c r="J63" s="55">
        <v>4906.4380000000001</v>
      </c>
      <c r="K63" s="55">
        <v>45.113999999999997</v>
      </c>
      <c r="L63" s="55">
        <v>63.234999999999999</v>
      </c>
      <c r="M63" s="55">
        <v>197.65100000000001</v>
      </c>
      <c r="N63" s="55">
        <v>348.46499999999997</v>
      </c>
      <c r="O63" s="55">
        <v>0</v>
      </c>
      <c r="P63" s="55">
        <v>89.912000000000006</v>
      </c>
      <c r="Q63" s="55">
        <v>0</v>
      </c>
      <c r="R63" s="55">
        <v>158.22800000000001</v>
      </c>
      <c r="S63" s="55" t="s">
        <v>61</v>
      </c>
      <c r="T63" s="55">
        <f t="shared" si="0"/>
        <v>8671.8638999999985</v>
      </c>
      <c r="U63" s="55" t="s">
        <v>61</v>
      </c>
      <c r="V63" s="55"/>
      <c r="W63"/>
      <c r="X63"/>
      <c r="Y63"/>
      <c r="Z63"/>
    </row>
    <row r="64" spans="1:26" s="56" customFormat="1" x14ac:dyDescent="0.3">
      <c r="A64" s="10"/>
      <c r="B64" s="2">
        <v>30164</v>
      </c>
      <c r="C64" s="55" t="s">
        <v>61</v>
      </c>
      <c r="D64" s="55" t="s">
        <v>61</v>
      </c>
      <c r="E64" s="55" t="s">
        <v>61</v>
      </c>
      <c r="F64" s="55" t="s">
        <v>61</v>
      </c>
      <c r="G64" s="55" t="s">
        <v>61</v>
      </c>
      <c r="H64" s="55">
        <v>2236.0590999999999</v>
      </c>
      <c r="I64" s="55">
        <v>703.17</v>
      </c>
      <c r="J64" s="55">
        <v>7306.6372000000001</v>
      </c>
      <c r="K64" s="55">
        <v>53.045000000000002</v>
      </c>
      <c r="L64" s="55">
        <v>241.14599999999999</v>
      </c>
      <c r="M64" s="55">
        <v>274.601</v>
      </c>
      <c r="N64" s="55">
        <v>323.11799999999999</v>
      </c>
      <c r="O64" s="55">
        <v>43.029000000000003</v>
      </c>
      <c r="P64" s="55">
        <v>47.018999999999998</v>
      </c>
      <c r="Q64" s="55">
        <v>0</v>
      </c>
      <c r="R64" s="55">
        <v>0</v>
      </c>
      <c r="S64" s="55" t="s">
        <v>61</v>
      </c>
      <c r="T64" s="55">
        <f t="shared" si="0"/>
        <v>11227.824300000002</v>
      </c>
      <c r="U64" s="55" t="s">
        <v>61</v>
      </c>
      <c r="V64" s="55"/>
      <c r="W64"/>
      <c r="X64"/>
      <c r="Y64"/>
      <c r="Z64"/>
    </row>
    <row r="65" spans="1:26" s="56" customFormat="1" x14ac:dyDescent="0.3">
      <c r="A65" s="10"/>
      <c r="B65" s="2">
        <v>30195</v>
      </c>
      <c r="C65" s="55" t="s">
        <v>61</v>
      </c>
      <c r="D65" s="55" t="s">
        <v>61</v>
      </c>
      <c r="E65" s="55" t="s">
        <v>61</v>
      </c>
      <c r="F65" s="55" t="s">
        <v>61</v>
      </c>
      <c r="G65" s="55" t="s">
        <v>61</v>
      </c>
      <c r="H65" s="55">
        <v>1412.078</v>
      </c>
      <c r="I65" s="55">
        <v>629.29</v>
      </c>
      <c r="J65" s="55">
        <v>6487.9551000000001</v>
      </c>
      <c r="K65" s="55">
        <v>170.471</v>
      </c>
      <c r="L65" s="55">
        <v>34.094000000000001</v>
      </c>
      <c r="M65" s="55">
        <v>317.86099999999999</v>
      </c>
      <c r="N65" s="55">
        <v>304.85500000000002</v>
      </c>
      <c r="O65" s="55">
        <v>0</v>
      </c>
      <c r="P65" s="55">
        <v>137.03100000000001</v>
      </c>
      <c r="Q65" s="55">
        <v>13.334</v>
      </c>
      <c r="R65" s="55">
        <v>0</v>
      </c>
      <c r="S65" s="55" t="s">
        <v>61</v>
      </c>
      <c r="T65" s="55">
        <f t="shared" si="0"/>
        <v>9506.9691000000003</v>
      </c>
      <c r="U65" s="55" t="s">
        <v>61</v>
      </c>
      <c r="V65" s="55"/>
      <c r="W65"/>
      <c r="X65"/>
      <c r="Y65"/>
      <c r="Z65"/>
    </row>
    <row r="66" spans="1:26" s="56" customFormat="1" x14ac:dyDescent="0.3">
      <c r="A66" s="10"/>
      <c r="B66" s="2">
        <v>30225</v>
      </c>
      <c r="C66" s="55" t="s">
        <v>61</v>
      </c>
      <c r="D66" s="55" t="s">
        <v>61</v>
      </c>
      <c r="E66" s="55" t="s">
        <v>61</v>
      </c>
      <c r="F66" s="55" t="s">
        <v>61</v>
      </c>
      <c r="G66" s="55" t="s">
        <v>61</v>
      </c>
      <c r="H66" s="55">
        <v>2342.8870000000002</v>
      </c>
      <c r="I66" s="55">
        <v>109.622</v>
      </c>
      <c r="J66" s="55">
        <v>6617.7538999999997</v>
      </c>
      <c r="K66" s="55">
        <v>44.423000000000002</v>
      </c>
      <c r="L66" s="55">
        <v>61.091999999999999</v>
      </c>
      <c r="M66" s="55">
        <v>140.58000000000001</v>
      </c>
      <c r="N66" s="55">
        <v>343.11500000000001</v>
      </c>
      <c r="O66" s="55">
        <v>34.090000000000003</v>
      </c>
      <c r="P66" s="55">
        <v>56.55</v>
      </c>
      <c r="Q66" s="55">
        <v>23.001000000000001</v>
      </c>
      <c r="R66" s="55">
        <v>0</v>
      </c>
      <c r="S66" s="55" t="s">
        <v>61</v>
      </c>
      <c r="T66" s="55">
        <f t="shared" si="0"/>
        <v>9773.1139000000003</v>
      </c>
      <c r="U66" s="55" t="s">
        <v>61</v>
      </c>
      <c r="V66" s="55"/>
      <c r="W66"/>
      <c r="X66"/>
      <c r="Y66"/>
      <c r="Z66"/>
    </row>
    <row r="67" spans="1:26" s="56" customFormat="1" x14ac:dyDescent="0.3">
      <c r="A67" s="10"/>
      <c r="B67" s="2">
        <v>30256</v>
      </c>
      <c r="C67" s="55" t="s">
        <v>61</v>
      </c>
      <c r="D67" s="55" t="s">
        <v>61</v>
      </c>
      <c r="E67" s="55" t="s">
        <v>61</v>
      </c>
      <c r="F67" s="55" t="s">
        <v>61</v>
      </c>
      <c r="G67" s="55" t="s">
        <v>61</v>
      </c>
      <c r="H67" s="55">
        <v>1690.1089999999999</v>
      </c>
      <c r="I67" s="55">
        <v>569.36900000000003</v>
      </c>
      <c r="J67" s="55">
        <v>2984.8229999999999</v>
      </c>
      <c r="K67" s="55">
        <v>180.798</v>
      </c>
      <c r="L67" s="55">
        <v>93.734999999999999</v>
      </c>
      <c r="M67" s="55">
        <v>224.00200000000001</v>
      </c>
      <c r="N67" s="55">
        <v>396.67500000000001</v>
      </c>
      <c r="O67" s="55">
        <v>48.262999999999998</v>
      </c>
      <c r="P67" s="55">
        <v>188.75800000000001</v>
      </c>
      <c r="Q67" s="55">
        <v>38.884999999999998</v>
      </c>
      <c r="R67" s="55">
        <v>54.968000000000004</v>
      </c>
      <c r="S67" s="55" t="s">
        <v>61</v>
      </c>
      <c r="T67" s="55">
        <f t="shared" si="0"/>
        <v>6470.3849999999993</v>
      </c>
      <c r="U67" s="55" t="s">
        <v>61</v>
      </c>
      <c r="V67" s="55"/>
      <c r="W67"/>
      <c r="X67"/>
      <c r="Y67"/>
      <c r="Z67"/>
    </row>
    <row r="68" spans="1:26" s="56" customFormat="1" x14ac:dyDescent="0.3">
      <c r="A68" s="10"/>
      <c r="B68" s="2">
        <v>30286</v>
      </c>
      <c r="C68" s="55" t="s">
        <v>61</v>
      </c>
      <c r="D68" s="55" t="s">
        <v>61</v>
      </c>
      <c r="E68" s="55" t="s">
        <v>61</v>
      </c>
      <c r="F68" s="55" t="s">
        <v>61</v>
      </c>
      <c r="G68" s="55" t="s">
        <v>61</v>
      </c>
      <c r="H68" s="55">
        <v>2781.1430999999998</v>
      </c>
      <c r="I68" s="55">
        <v>785.26599999999996</v>
      </c>
      <c r="J68" s="55">
        <v>27308.281299999999</v>
      </c>
      <c r="K68" s="55">
        <v>119.855</v>
      </c>
      <c r="L68" s="55">
        <v>68.991</v>
      </c>
      <c r="M68" s="55">
        <v>260.416</v>
      </c>
      <c r="N68" s="55">
        <v>439.93900000000002</v>
      </c>
      <c r="O68" s="55">
        <v>0</v>
      </c>
      <c r="P68" s="55">
        <v>117.875</v>
      </c>
      <c r="Q68" s="55">
        <v>16.05</v>
      </c>
      <c r="R68" s="55">
        <v>0</v>
      </c>
      <c r="S68" s="55" t="s">
        <v>61</v>
      </c>
      <c r="T68" s="55">
        <f t="shared" si="0"/>
        <v>31897.8164</v>
      </c>
      <c r="U68" s="55" t="s">
        <v>61</v>
      </c>
      <c r="V68" s="55"/>
      <c r="W68"/>
      <c r="X68"/>
      <c r="Y68"/>
      <c r="Z68"/>
    </row>
    <row r="69" spans="1:26" s="56" customFormat="1" x14ac:dyDescent="0.3">
      <c r="A69" s="10"/>
      <c r="B69" s="2">
        <v>30317</v>
      </c>
      <c r="C69" s="55" t="s">
        <v>61</v>
      </c>
      <c r="D69" s="55" t="s">
        <v>61</v>
      </c>
      <c r="E69" s="55" t="s">
        <v>61</v>
      </c>
      <c r="F69" s="55" t="s">
        <v>61</v>
      </c>
      <c r="G69" s="55" t="s">
        <v>61</v>
      </c>
      <c r="H69" s="55">
        <v>1807.364</v>
      </c>
      <c r="I69" s="55">
        <v>132.29</v>
      </c>
      <c r="J69" s="55">
        <v>10106.425800000001</v>
      </c>
      <c r="K69" s="55">
        <v>46.491</v>
      </c>
      <c r="L69" s="55">
        <v>16.516999999999999</v>
      </c>
      <c r="M69" s="55">
        <v>198.75200000000001</v>
      </c>
      <c r="N69" s="55">
        <v>171.81</v>
      </c>
      <c r="O69" s="55">
        <v>60.634</v>
      </c>
      <c r="P69" s="55">
        <v>53.777999999999999</v>
      </c>
      <c r="Q69" s="55">
        <v>0</v>
      </c>
      <c r="R69" s="55">
        <v>0</v>
      </c>
      <c r="S69" s="55" t="s">
        <v>61</v>
      </c>
      <c r="T69" s="55">
        <f t="shared" si="0"/>
        <v>12594.061800000001</v>
      </c>
      <c r="U69" s="55" t="s">
        <v>61</v>
      </c>
      <c r="V69" s="55"/>
      <c r="W69"/>
      <c r="X69"/>
      <c r="Y69"/>
      <c r="Z69"/>
    </row>
    <row r="70" spans="1:26" s="56" customFormat="1" x14ac:dyDescent="0.3">
      <c r="A70" s="10"/>
      <c r="B70" s="2">
        <v>30348</v>
      </c>
      <c r="C70" s="55" t="s">
        <v>61</v>
      </c>
      <c r="D70" s="55" t="s">
        <v>61</v>
      </c>
      <c r="E70" s="55" t="s">
        <v>61</v>
      </c>
      <c r="F70" s="55" t="s">
        <v>61</v>
      </c>
      <c r="G70" s="55" t="s">
        <v>61</v>
      </c>
      <c r="H70" s="55">
        <v>1110.213</v>
      </c>
      <c r="I70" s="55">
        <v>121.2</v>
      </c>
      <c r="J70" s="55">
        <v>6353.6660000000002</v>
      </c>
      <c r="K70" s="55">
        <v>54.753999999999998</v>
      </c>
      <c r="L70" s="55">
        <v>25.361000000000001</v>
      </c>
      <c r="M70" s="55">
        <v>237.94800000000001</v>
      </c>
      <c r="N70" s="55">
        <v>376.315</v>
      </c>
      <c r="O70" s="55">
        <v>38.25</v>
      </c>
      <c r="P70" s="55">
        <v>82.108999999999995</v>
      </c>
      <c r="Q70" s="55">
        <v>26.010999999999999</v>
      </c>
      <c r="R70" s="55">
        <v>0</v>
      </c>
      <c r="S70" s="55" t="s">
        <v>61</v>
      </c>
      <c r="T70" s="55">
        <f t="shared" si="0"/>
        <v>8425.8270000000011</v>
      </c>
      <c r="U70" s="55" t="s">
        <v>61</v>
      </c>
      <c r="V70" s="55"/>
      <c r="W70"/>
      <c r="X70"/>
      <c r="Y70"/>
      <c r="Z70"/>
    </row>
    <row r="71" spans="1:26" s="56" customFormat="1" x14ac:dyDescent="0.3">
      <c r="A71" s="10"/>
      <c r="B71" s="2">
        <v>30376</v>
      </c>
      <c r="C71" s="55" t="s">
        <v>61</v>
      </c>
      <c r="D71" s="55" t="s">
        <v>61</v>
      </c>
      <c r="E71" s="55" t="s">
        <v>61</v>
      </c>
      <c r="F71" s="55" t="s">
        <v>61</v>
      </c>
      <c r="G71" s="55" t="s">
        <v>61</v>
      </c>
      <c r="H71" s="55">
        <v>1699.519</v>
      </c>
      <c r="I71" s="55">
        <v>198.55</v>
      </c>
      <c r="J71" s="55">
        <v>13698.618200000001</v>
      </c>
      <c r="K71" s="55">
        <v>58.941000000000003</v>
      </c>
      <c r="L71" s="55">
        <v>56.055999999999997</v>
      </c>
      <c r="M71" s="55">
        <v>142.33099999999999</v>
      </c>
      <c r="N71" s="55">
        <v>500.23899999999998</v>
      </c>
      <c r="O71" s="55">
        <v>47.927999999999997</v>
      </c>
      <c r="P71" s="55">
        <v>145.76599999999999</v>
      </c>
      <c r="Q71" s="55">
        <v>0</v>
      </c>
      <c r="R71" s="55">
        <v>9.9629999999999992</v>
      </c>
      <c r="S71" s="55" t="s">
        <v>61</v>
      </c>
      <c r="T71" s="55">
        <f t="shared" si="0"/>
        <v>16557.911200000002</v>
      </c>
      <c r="U71" s="55" t="s">
        <v>61</v>
      </c>
      <c r="V71" s="55"/>
      <c r="W71"/>
      <c r="X71"/>
      <c r="Y71"/>
      <c r="Z71"/>
    </row>
    <row r="72" spans="1:26" s="56" customFormat="1" x14ac:dyDescent="0.3">
      <c r="A72" s="10"/>
      <c r="B72" s="2">
        <v>30407</v>
      </c>
      <c r="C72" s="55" t="s">
        <v>61</v>
      </c>
      <c r="D72" s="55" t="s">
        <v>61</v>
      </c>
      <c r="E72" s="55" t="s">
        <v>61</v>
      </c>
      <c r="F72" s="55" t="s">
        <v>61</v>
      </c>
      <c r="G72" s="55" t="s">
        <v>61</v>
      </c>
      <c r="H72" s="55">
        <v>1389.644</v>
      </c>
      <c r="I72" s="55">
        <v>715.28800000000001</v>
      </c>
      <c r="J72" s="55">
        <v>4468.5600999999997</v>
      </c>
      <c r="K72" s="55">
        <v>21.503</v>
      </c>
      <c r="L72" s="55">
        <v>40.414999999999999</v>
      </c>
      <c r="M72" s="55">
        <v>222.88800000000001</v>
      </c>
      <c r="N72" s="55">
        <v>309.55200000000002</v>
      </c>
      <c r="O72" s="55">
        <v>0</v>
      </c>
      <c r="P72" s="55">
        <v>91.805999999999997</v>
      </c>
      <c r="Q72" s="55">
        <v>0</v>
      </c>
      <c r="R72" s="55">
        <v>10</v>
      </c>
      <c r="S72" s="55" t="s">
        <v>61</v>
      </c>
      <c r="T72" s="55">
        <f t="shared" si="0"/>
        <v>7269.6560999999983</v>
      </c>
      <c r="U72" s="55" t="s">
        <v>61</v>
      </c>
      <c r="V72" s="55"/>
      <c r="W72"/>
      <c r="X72"/>
      <c r="Y72"/>
      <c r="Z72"/>
    </row>
    <row r="73" spans="1:26" s="56" customFormat="1" x14ac:dyDescent="0.3">
      <c r="A73" s="10"/>
      <c r="B73" s="2">
        <v>30437</v>
      </c>
      <c r="C73" s="55" t="s">
        <v>61</v>
      </c>
      <c r="D73" s="55" t="s">
        <v>61</v>
      </c>
      <c r="E73" s="55" t="s">
        <v>61</v>
      </c>
      <c r="F73" s="55" t="s">
        <v>61</v>
      </c>
      <c r="G73" s="55" t="s">
        <v>61</v>
      </c>
      <c r="H73" s="55">
        <v>2036.0889999999999</v>
      </c>
      <c r="I73" s="55">
        <v>254.11500000000001</v>
      </c>
      <c r="J73" s="55">
        <v>6994.2831999999999</v>
      </c>
      <c r="K73" s="55">
        <v>180.81299999999999</v>
      </c>
      <c r="L73" s="55">
        <v>87.361999999999995</v>
      </c>
      <c r="M73" s="55">
        <v>199.803</v>
      </c>
      <c r="N73" s="55">
        <v>358.23700000000002</v>
      </c>
      <c r="O73" s="55">
        <v>33.296999999999997</v>
      </c>
      <c r="P73" s="55">
        <v>252.86600000000001</v>
      </c>
      <c r="Q73" s="55">
        <v>0</v>
      </c>
      <c r="R73" s="55">
        <v>0</v>
      </c>
      <c r="S73" s="55" t="s">
        <v>61</v>
      </c>
      <c r="T73" s="55">
        <f t="shared" si="0"/>
        <v>10396.865199999998</v>
      </c>
      <c r="U73" s="55" t="s">
        <v>61</v>
      </c>
      <c r="V73" s="55"/>
      <c r="W73"/>
      <c r="X73"/>
      <c r="Y73"/>
      <c r="Z73"/>
    </row>
    <row r="74" spans="1:26" s="56" customFormat="1" x14ac:dyDescent="0.3">
      <c r="A74" s="10"/>
      <c r="B74" s="2">
        <v>30468</v>
      </c>
      <c r="C74" s="55" t="s">
        <v>61</v>
      </c>
      <c r="D74" s="55" t="s">
        <v>61</v>
      </c>
      <c r="E74" s="55" t="s">
        <v>61</v>
      </c>
      <c r="F74" s="55" t="s">
        <v>61</v>
      </c>
      <c r="G74" s="55" t="s">
        <v>61</v>
      </c>
      <c r="H74" s="55">
        <v>2149.0300000000002</v>
      </c>
      <c r="I74" s="55">
        <v>550.44299999999998</v>
      </c>
      <c r="J74" s="55">
        <v>9545.9364999999998</v>
      </c>
      <c r="K74" s="55">
        <v>31.748000000000001</v>
      </c>
      <c r="L74" s="55">
        <v>1.8320000000000001</v>
      </c>
      <c r="M74" s="55">
        <v>128.50299999999999</v>
      </c>
      <c r="N74" s="55">
        <v>367.19499999999999</v>
      </c>
      <c r="O74" s="55">
        <v>0</v>
      </c>
      <c r="P74" s="55">
        <v>113.738</v>
      </c>
      <c r="Q74" s="55">
        <v>9.24</v>
      </c>
      <c r="R74" s="55">
        <v>60.997999999999998</v>
      </c>
      <c r="S74" s="55" t="s">
        <v>61</v>
      </c>
      <c r="T74" s="55">
        <f t="shared" ref="T74:T137" si="1">SUM(H74:R74)</f>
        <v>12958.663499999999</v>
      </c>
      <c r="U74" s="55" t="s">
        <v>61</v>
      </c>
      <c r="V74" s="55"/>
      <c r="W74"/>
      <c r="X74"/>
      <c r="Y74"/>
      <c r="Z74"/>
    </row>
    <row r="75" spans="1:26" s="56" customFormat="1" x14ac:dyDescent="0.3">
      <c r="A75" s="10"/>
      <c r="B75" s="2">
        <v>30498</v>
      </c>
      <c r="C75" s="55" t="s">
        <v>61</v>
      </c>
      <c r="D75" s="55" t="s">
        <v>61</v>
      </c>
      <c r="E75" s="55" t="s">
        <v>61</v>
      </c>
      <c r="F75" s="55" t="s">
        <v>61</v>
      </c>
      <c r="G75" s="55" t="s">
        <v>61</v>
      </c>
      <c r="H75" s="55">
        <v>2135.989</v>
      </c>
      <c r="I75" s="55">
        <v>352.48599999999999</v>
      </c>
      <c r="J75" s="55">
        <v>4923.1309000000001</v>
      </c>
      <c r="K75" s="55">
        <v>185.81700000000001</v>
      </c>
      <c r="L75" s="55">
        <v>100.075</v>
      </c>
      <c r="M75" s="55">
        <v>93.105000000000004</v>
      </c>
      <c r="N75" s="55">
        <v>338.327</v>
      </c>
      <c r="O75" s="55">
        <v>0</v>
      </c>
      <c r="P75" s="55">
        <v>107.05500000000001</v>
      </c>
      <c r="Q75" s="55">
        <v>30.556000000000001</v>
      </c>
      <c r="R75" s="55">
        <v>5</v>
      </c>
      <c r="S75" s="55" t="s">
        <v>61</v>
      </c>
      <c r="T75" s="55">
        <f t="shared" si="1"/>
        <v>8271.5409</v>
      </c>
      <c r="U75" s="55" t="s">
        <v>61</v>
      </c>
      <c r="V75" s="55"/>
      <c r="W75"/>
      <c r="X75"/>
      <c r="Y75"/>
      <c r="Z75"/>
    </row>
    <row r="76" spans="1:26" s="56" customFormat="1" x14ac:dyDescent="0.3">
      <c r="A76" s="10"/>
      <c r="B76" s="2">
        <v>30529</v>
      </c>
      <c r="C76" s="55" t="s">
        <v>61</v>
      </c>
      <c r="D76" s="55" t="s">
        <v>61</v>
      </c>
      <c r="E76" s="55" t="s">
        <v>61</v>
      </c>
      <c r="F76" s="55" t="s">
        <v>61</v>
      </c>
      <c r="G76" s="55" t="s">
        <v>61</v>
      </c>
      <c r="H76" s="55">
        <v>2084.0681</v>
      </c>
      <c r="I76" s="55">
        <v>474.78699999999998</v>
      </c>
      <c r="J76" s="55">
        <v>17243.392599999999</v>
      </c>
      <c r="K76" s="55">
        <v>153.90199999999999</v>
      </c>
      <c r="L76" s="55">
        <v>13.86</v>
      </c>
      <c r="M76" s="55">
        <v>191.035</v>
      </c>
      <c r="N76" s="55">
        <v>373.56200000000001</v>
      </c>
      <c r="O76" s="55">
        <v>42.9</v>
      </c>
      <c r="P76" s="55">
        <v>296.80900000000003</v>
      </c>
      <c r="Q76" s="55">
        <v>16.056000000000001</v>
      </c>
      <c r="R76" s="55">
        <v>0</v>
      </c>
      <c r="S76" s="55" t="s">
        <v>61</v>
      </c>
      <c r="T76" s="55">
        <f t="shared" si="1"/>
        <v>20890.371700000003</v>
      </c>
      <c r="U76" s="55" t="s">
        <v>61</v>
      </c>
      <c r="V76" s="55"/>
      <c r="W76"/>
      <c r="X76"/>
      <c r="Y76"/>
      <c r="Z76"/>
    </row>
    <row r="77" spans="1:26" s="56" customFormat="1" x14ac:dyDescent="0.3">
      <c r="A77" s="10"/>
      <c r="B77" s="2">
        <v>30560</v>
      </c>
      <c r="C77" s="55" t="s">
        <v>61</v>
      </c>
      <c r="D77" s="55" t="s">
        <v>61</v>
      </c>
      <c r="E77" s="55" t="s">
        <v>61</v>
      </c>
      <c r="F77" s="55" t="s">
        <v>61</v>
      </c>
      <c r="G77" s="55" t="s">
        <v>61</v>
      </c>
      <c r="H77" s="55">
        <v>1676.913</v>
      </c>
      <c r="I77" s="55">
        <v>903.60900000000004</v>
      </c>
      <c r="J77" s="55">
        <v>6961.5429999999997</v>
      </c>
      <c r="K77" s="55">
        <v>71.691999999999993</v>
      </c>
      <c r="L77" s="55">
        <v>33.923000000000002</v>
      </c>
      <c r="M77" s="55">
        <v>240.05500000000001</v>
      </c>
      <c r="N77" s="55">
        <v>335.637</v>
      </c>
      <c r="O77" s="55">
        <v>0.2</v>
      </c>
      <c r="P77" s="55">
        <v>105.649</v>
      </c>
      <c r="Q77" s="55">
        <v>22.28</v>
      </c>
      <c r="R77" s="55">
        <v>74.123000000000005</v>
      </c>
      <c r="S77" s="55" t="s">
        <v>61</v>
      </c>
      <c r="T77" s="55">
        <f t="shared" si="1"/>
        <v>10425.624</v>
      </c>
      <c r="U77" s="55" t="s">
        <v>61</v>
      </c>
      <c r="V77" s="55"/>
      <c r="W77"/>
      <c r="X77"/>
      <c r="Y77"/>
      <c r="Z77"/>
    </row>
    <row r="78" spans="1:26" s="56" customFormat="1" x14ac:dyDescent="0.3">
      <c r="A78" s="10"/>
      <c r="B78" s="2">
        <v>30590</v>
      </c>
      <c r="C78" s="55" t="s">
        <v>61</v>
      </c>
      <c r="D78" s="55" t="s">
        <v>61</v>
      </c>
      <c r="E78" s="55" t="s">
        <v>61</v>
      </c>
      <c r="F78" s="55" t="s">
        <v>61</v>
      </c>
      <c r="G78" s="55" t="s">
        <v>61</v>
      </c>
      <c r="H78" s="55">
        <v>2124.3811000000001</v>
      </c>
      <c r="I78" s="55">
        <v>401.04500000000002</v>
      </c>
      <c r="J78" s="55">
        <v>8501.2157999999999</v>
      </c>
      <c r="K78" s="55">
        <v>158.678</v>
      </c>
      <c r="L78" s="55">
        <v>49.32</v>
      </c>
      <c r="M78" s="55">
        <v>139.69300000000001</v>
      </c>
      <c r="N78" s="55">
        <v>514.702</v>
      </c>
      <c r="O78" s="55">
        <v>0</v>
      </c>
      <c r="P78" s="55">
        <v>453.072</v>
      </c>
      <c r="Q78" s="55">
        <v>0</v>
      </c>
      <c r="R78" s="55">
        <v>65.908000000000001</v>
      </c>
      <c r="S78" s="55" t="s">
        <v>61</v>
      </c>
      <c r="T78" s="55">
        <f t="shared" si="1"/>
        <v>12408.014899999998</v>
      </c>
      <c r="U78" s="55" t="s">
        <v>61</v>
      </c>
      <c r="V78" s="55"/>
      <c r="W78"/>
      <c r="X78"/>
      <c r="Y78"/>
      <c r="Z78"/>
    </row>
    <row r="79" spans="1:26" s="56" customFormat="1" x14ac:dyDescent="0.3">
      <c r="A79" s="10"/>
      <c r="B79" s="2">
        <v>30621</v>
      </c>
      <c r="C79" s="55" t="s">
        <v>61</v>
      </c>
      <c r="D79" s="55" t="s">
        <v>61</v>
      </c>
      <c r="E79" s="55" t="s">
        <v>61</v>
      </c>
      <c r="F79" s="55" t="s">
        <v>61</v>
      </c>
      <c r="G79" s="55" t="s">
        <v>61</v>
      </c>
      <c r="H79" s="55">
        <v>2281.373</v>
      </c>
      <c r="I79" s="55">
        <v>293.68900000000002</v>
      </c>
      <c r="J79" s="55">
        <v>11027.3838</v>
      </c>
      <c r="K79" s="55">
        <v>172.679</v>
      </c>
      <c r="L79" s="55">
        <v>25.297999999999998</v>
      </c>
      <c r="M79" s="55">
        <v>239.35300000000001</v>
      </c>
      <c r="N79" s="55">
        <v>487.06900000000002</v>
      </c>
      <c r="O79" s="55">
        <v>0</v>
      </c>
      <c r="P79" s="55">
        <v>174.47200000000001</v>
      </c>
      <c r="Q79" s="55">
        <v>22.466999999999999</v>
      </c>
      <c r="R79" s="55">
        <v>1.0840000000000001</v>
      </c>
      <c r="S79" s="55" t="s">
        <v>61</v>
      </c>
      <c r="T79" s="55">
        <f t="shared" si="1"/>
        <v>14724.8678</v>
      </c>
      <c r="U79" s="55" t="s">
        <v>61</v>
      </c>
      <c r="V79" s="55"/>
      <c r="W79"/>
      <c r="X79"/>
      <c r="Y79"/>
      <c r="Z79"/>
    </row>
    <row r="80" spans="1:26" s="56" customFormat="1" x14ac:dyDescent="0.3">
      <c r="A80" s="10"/>
      <c r="B80" s="2">
        <v>30651</v>
      </c>
      <c r="C80" s="55" t="s">
        <v>61</v>
      </c>
      <c r="D80" s="55" t="s">
        <v>61</v>
      </c>
      <c r="E80" s="55" t="s">
        <v>61</v>
      </c>
      <c r="F80" s="55" t="s">
        <v>61</v>
      </c>
      <c r="G80" s="55" t="s">
        <v>61</v>
      </c>
      <c r="H80" s="55">
        <v>1953.6669999999999</v>
      </c>
      <c r="I80" s="55">
        <v>241.345</v>
      </c>
      <c r="J80" s="55">
        <v>9295.9081999999999</v>
      </c>
      <c r="K80" s="55">
        <v>227.916</v>
      </c>
      <c r="L80" s="55">
        <v>45.750999999999998</v>
      </c>
      <c r="M80" s="55">
        <v>257.553</v>
      </c>
      <c r="N80" s="55">
        <v>310.65800000000002</v>
      </c>
      <c r="O80" s="55">
        <v>0</v>
      </c>
      <c r="P80" s="55">
        <v>362.84300000000002</v>
      </c>
      <c r="Q80" s="55">
        <v>0</v>
      </c>
      <c r="R80" s="55">
        <v>13.606999999999999</v>
      </c>
      <c r="S80" s="55" t="s">
        <v>61</v>
      </c>
      <c r="T80" s="55">
        <f t="shared" si="1"/>
        <v>12709.2482</v>
      </c>
      <c r="U80" s="55" t="s">
        <v>61</v>
      </c>
      <c r="V80" s="55"/>
      <c r="W80"/>
      <c r="X80"/>
      <c r="Y80"/>
      <c r="Z80"/>
    </row>
    <row r="81" spans="1:26" s="56" customFormat="1" hidden="1" x14ac:dyDescent="0.3">
      <c r="A81" s="10"/>
      <c r="B81" s="2">
        <v>30682</v>
      </c>
      <c r="C81" s="55" t="s">
        <v>61</v>
      </c>
      <c r="D81" s="55" t="s">
        <v>61</v>
      </c>
      <c r="E81" s="55" t="s">
        <v>61</v>
      </c>
      <c r="F81" s="55" t="s">
        <v>61</v>
      </c>
      <c r="G81" s="55" t="s">
        <v>61</v>
      </c>
      <c r="H81" s="55">
        <v>1497.451</v>
      </c>
      <c r="I81" s="55">
        <v>549.60699999999997</v>
      </c>
      <c r="J81" s="55">
        <v>14007.293900000001</v>
      </c>
      <c r="K81" s="55">
        <v>126.46</v>
      </c>
      <c r="L81" s="55">
        <v>73.686000000000007</v>
      </c>
      <c r="M81" s="55">
        <v>121.767</v>
      </c>
      <c r="N81" s="55">
        <v>208.69800000000001</v>
      </c>
      <c r="O81" s="55">
        <v>0</v>
      </c>
      <c r="P81" s="55">
        <v>69.593000000000004</v>
      </c>
      <c r="Q81" s="55">
        <v>12.933</v>
      </c>
      <c r="R81" s="55">
        <v>0</v>
      </c>
      <c r="S81" s="55" t="s">
        <v>61</v>
      </c>
      <c r="T81" s="55">
        <f t="shared" si="1"/>
        <v>16667.4889</v>
      </c>
      <c r="U81" s="55" t="s">
        <v>61</v>
      </c>
      <c r="V81" s="55"/>
      <c r="W81"/>
      <c r="X81"/>
      <c r="Y81"/>
      <c r="Z81"/>
    </row>
    <row r="82" spans="1:26" s="56" customFormat="1" hidden="1" x14ac:dyDescent="0.3">
      <c r="A82" s="10"/>
      <c r="B82" s="2">
        <v>30713</v>
      </c>
      <c r="C82" s="55" t="s">
        <v>61</v>
      </c>
      <c r="D82" s="55" t="s">
        <v>61</v>
      </c>
      <c r="E82" s="55" t="s">
        <v>61</v>
      </c>
      <c r="F82" s="55" t="s">
        <v>61</v>
      </c>
      <c r="G82" s="55" t="s">
        <v>61</v>
      </c>
      <c r="H82" s="55">
        <v>1858.0409999999999</v>
      </c>
      <c r="I82" s="55">
        <v>304.39499999999998</v>
      </c>
      <c r="J82" s="55">
        <v>8932.6748000000007</v>
      </c>
      <c r="K82" s="55">
        <v>138.63200000000001</v>
      </c>
      <c r="L82" s="55">
        <v>14.73</v>
      </c>
      <c r="M82" s="55">
        <v>163.61500000000001</v>
      </c>
      <c r="N82" s="55">
        <v>314.64699999999999</v>
      </c>
      <c r="O82" s="55">
        <v>41.018000000000001</v>
      </c>
      <c r="P82" s="55">
        <v>160.24799999999999</v>
      </c>
      <c r="Q82" s="55">
        <v>23.428000000000001</v>
      </c>
      <c r="R82" s="55">
        <v>66.78</v>
      </c>
      <c r="S82" s="55" t="s">
        <v>61</v>
      </c>
      <c r="T82" s="55">
        <f t="shared" si="1"/>
        <v>12018.2088</v>
      </c>
      <c r="U82" s="55" t="s">
        <v>61</v>
      </c>
      <c r="V82" s="55"/>
      <c r="W82"/>
      <c r="X82"/>
      <c r="Y82"/>
      <c r="Z82"/>
    </row>
    <row r="83" spans="1:26" s="56" customFormat="1" hidden="1" x14ac:dyDescent="0.3">
      <c r="A83" s="10"/>
      <c r="B83" s="2">
        <v>30742</v>
      </c>
      <c r="C83" s="55" t="s">
        <v>61</v>
      </c>
      <c r="D83" s="55" t="s">
        <v>61</v>
      </c>
      <c r="E83" s="55" t="s">
        <v>61</v>
      </c>
      <c r="F83" s="55" t="s">
        <v>61</v>
      </c>
      <c r="G83" s="55" t="s">
        <v>61</v>
      </c>
      <c r="H83" s="55">
        <v>1280.7841000000001</v>
      </c>
      <c r="I83" s="55">
        <v>419.85700000000003</v>
      </c>
      <c r="J83" s="55">
        <v>12036.642599999999</v>
      </c>
      <c r="K83" s="55">
        <v>68.52</v>
      </c>
      <c r="L83" s="55">
        <v>70.471000000000004</v>
      </c>
      <c r="M83" s="55">
        <v>217.88200000000001</v>
      </c>
      <c r="N83" s="55">
        <v>429.53500000000003</v>
      </c>
      <c r="O83" s="55">
        <v>0.96199999999999997</v>
      </c>
      <c r="P83" s="55">
        <v>239.32300000000001</v>
      </c>
      <c r="Q83" s="55">
        <v>1.276</v>
      </c>
      <c r="R83" s="55">
        <v>0</v>
      </c>
      <c r="S83" s="55" t="s">
        <v>61</v>
      </c>
      <c r="T83" s="55">
        <f t="shared" si="1"/>
        <v>14765.252699999999</v>
      </c>
      <c r="U83" s="55" t="s">
        <v>61</v>
      </c>
      <c r="V83" s="55"/>
      <c r="W83"/>
      <c r="X83"/>
      <c r="Y83"/>
      <c r="Z83"/>
    </row>
    <row r="84" spans="1:26" s="56" customFormat="1" hidden="1" x14ac:dyDescent="0.3">
      <c r="A84" s="10"/>
      <c r="B84" s="2">
        <v>30773</v>
      </c>
      <c r="C84" s="55" t="s">
        <v>61</v>
      </c>
      <c r="D84" s="55" t="s">
        <v>61</v>
      </c>
      <c r="E84" s="55" t="s">
        <v>61</v>
      </c>
      <c r="F84" s="55" t="s">
        <v>61</v>
      </c>
      <c r="G84" s="55" t="s">
        <v>61</v>
      </c>
      <c r="H84" s="55">
        <v>1666.972</v>
      </c>
      <c r="I84" s="55">
        <v>1123.2660000000001</v>
      </c>
      <c r="J84" s="55">
        <v>9632.7353999999996</v>
      </c>
      <c r="K84" s="55">
        <v>164.1</v>
      </c>
      <c r="L84" s="55">
        <v>53.466000000000001</v>
      </c>
      <c r="M84" s="55">
        <v>424.81299999999999</v>
      </c>
      <c r="N84" s="55">
        <v>257.25599999999997</v>
      </c>
      <c r="O84" s="55">
        <v>0</v>
      </c>
      <c r="P84" s="55">
        <v>63.406999999999996</v>
      </c>
      <c r="Q84" s="55">
        <v>7.6479999999999997</v>
      </c>
      <c r="R84" s="55">
        <v>38.6</v>
      </c>
      <c r="S84" s="55" t="s">
        <v>61</v>
      </c>
      <c r="T84" s="55">
        <f t="shared" si="1"/>
        <v>13432.263399999998</v>
      </c>
      <c r="U84" s="55" t="s">
        <v>61</v>
      </c>
      <c r="V84" s="55"/>
      <c r="W84"/>
      <c r="X84"/>
      <c r="Y84"/>
      <c r="Z84"/>
    </row>
    <row r="85" spans="1:26" s="56" customFormat="1" hidden="1" x14ac:dyDescent="0.3">
      <c r="A85" s="10"/>
      <c r="B85" s="2">
        <v>30803</v>
      </c>
      <c r="C85" s="55" t="s">
        <v>61</v>
      </c>
      <c r="D85" s="55" t="s">
        <v>61</v>
      </c>
      <c r="E85" s="55" t="s">
        <v>61</v>
      </c>
      <c r="F85" s="55" t="s">
        <v>61</v>
      </c>
      <c r="G85" s="55" t="s">
        <v>61</v>
      </c>
      <c r="H85" s="55">
        <v>1697.165</v>
      </c>
      <c r="I85" s="55">
        <v>755.85799999999995</v>
      </c>
      <c r="J85" s="55">
        <v>9737.0264000000006</v>
      </c>
      <c r="K85" s="55">
        <v>125.51900000000001</v>
      </c>
      <c r="L85" s="55">
        <v>39.825000000000003</v>
      </c>
      <c r="M85" s="55">
        <v>115.20099999999999</v>
      </c>
      <c r="N85" s="55">
        <v>420.40199999999999</v>
      </c>
      <c r="O85" s="55">
        <v>13.002000000000001</v>
      </c>
      <c r="P85" s="55">
        <v>54.776000000000003</v>
      </c>
      <c r="Q85" s="55">
        <v>50.335000000000001</v>
      </c>
      <c r="R85" s="55">
        <v>0</v>
      </c>
      <c r="S85" s="55" t="s">
        <v>61</v>
      </c>
      <c r="T85" s="55">
        <f t="shared" si="1"/>
        <v>13009.109399999999</v>
      </c>
      <c r="U85" s="55" t="s">
        <v>61</v>
      </c>
      <c r="V85" s="55"/>
      <c r="W85"/>
      <c r="X85"/>
      <c r="Y85"/>
      <c r="Z85"/>
    </row>
    <row r="86" spans="1:26" s="56" customFormat="1" hidden="1" x14ac:dyDescent="0.3">
      <c r="A86" s="10"/>
      <c r="B86" s="2">
        <v>30834</v>
      </c>
      <c r="C86" s="55" t="s">
        <v>61</v>
      </c>
      <c r="D86" s="55" t="s">
        <v>61</v>
      </c>
      <c r="E86" s="55" t="s">
        <v>61</v>
      </c>
      <c r="F86" s="55" t="s">
        <v>61</v>
      </c>
      <c r="G86" s="55" t="s">
        <v>61</v>
      </c>
      <c r="H86" s="55">
        <v>2776.0581000000002</v>
      </c>
      <c r="I86" s="55">
        <v>337.92</v>
      </c>
      <c r="J86" s="55">
        <v>7830.6347999999998</v>
      </c>
      <c r="K86" s="55">
        <v>141.875</v>
      </c>
      <c r="L86" s="55">
        <v>40.139000000000003</v>
      </c>
      <c r="M86" s="55">
        <v>202.619</v>
      </c>
      <c r="N86" s="55">
        <v>500.63099999999997</v>
      </c>
      <c r="O86" s="55">
        <v>0</v>
      </c>
      <c r="P86" s="55">
        <v>87.894999999999996</v>
      </c>
      <c r="Q86" s="55">
        <v>31.716000000000001</v>
      </c>
      <c r="R86" s="55">
        <v>0</v>
      </c>
      <c r="S86" s="55" t="s">
        <v>61</v>
      </c>
      <c r="T86" s="55">
        <f t="shared" si="1"/>
        <v>11949.4879</v>
      </c>
      <c r="U86" s="55" t="s">
        <v>61</v>
      </c>
      <c r="V86" s="55"/>
      <c r="W86"/>
      <c r="X86"/>
      <c r="Y86"/>
      <c r="Z86"/>
    </row>
    <row r="87" spans="1:26" s="56" customFormat="1" hidden="1" x14ac:dyDescent="0.3">
      <c r="A87" s="10"/>
      <c r="B87" s="2">
        <v>30864</v>
      </c>
      <c r="C87" s="55" t="s">
        <v>61</v>
      </c>
      <c r="D87" s="55" t="s">
        <v>61</v>
      </c>
      <c r="E87" s="55" t="s">
        <v>61</v>
      </c>
      <c r="F87" s="55" t="s">
        <v>61</v>
      </c>
      <c r="G87" s="55" t="s">
        <v>61</v>
      </c>
      <c r="H87" s="55">
        <v>2523.9241000000002</v>
      </c>
      <c r="I87" s="55">
        <v>352.61599999999999</v>
      </c>
      <c r="J87" s="55">
        <v>9384.3935999999994</v>
      </c>
      <c r="K87" s="55">
        <v>88.021000000000001</v>
      </c>
      <c r="L87" s="55">
        <v>14.221</v>
      </c>
      <c r="M87" s="55">
        <v>217.03700000000001</v>
      </c>
      <c r="N87" s="55">
        <v>498.29399999999998</v>
      </c>
      <c r="O87" s="55">
        <v>0</v>
      </c>
      <c r="P87" s="55">
        <v>201.08500000000001</v>
      </c>
      <c r="Q87" s="55">
        <v>40.21</v>
      </c>
      <c r="R87" s="55">
        <v>0</v>
      </c>
      <c r="S87" s="55" t="s">
        <v>61</v>
      </c>
      <c r="T87" s="55">
        <f t="shared" si="1"/>
        <v>13319.801699999998</v>
      </c>
      <c r="U87" s="55" t="s">
        <v>61</v>
      </c>
      <c r="V87" s="55"/>
      <c r="W87"/>
      <c r="X87"/>
      <c r="Y87"/>
      <c r="Z87"/>
    </row>
    <row r="88" spans="1:26" s="56" customFormat="1" hidden="1" x14ac:dyDescent="0.3">
      <c r="A88" s="10"/>
      <c r="B88" s="2">
        <v>30895</v>
      </c>
      <c r="C88" s="55" t="s">
        <v>61</v>
      </c>
      <c r="D88" s="55" t="s">
        <v>61</v>
      </c>
      <c r="E88" s="55" t="s">
        <v>61</v>
      </c>
      <c r="F88" s="55" t="s">
        <v>61</v>
      </c>
      <c r="G88" s="55" t="s">
        <v>61</v>
      </c>
      <c r="H88" s="55">
        <v>1410.1510000000001</v>
      </c>
      <c r="I88" s="55">
        <v>718.62800000000004</v>
      </c>
      <c r="J88" s="55">
        <v>5966.2222000000002</v>
      </c>
      <c r="K88" s="55">
        <v>103.879</v>
      </c>
      <c r="L88" s="55">
        <v>109.349</v>
      </c>
      <c r="M88" s="55">
        <v>110.181</v>
      </c>
      <c r="N88" s="55">
        <v>428.51900000000001</v>
      </c>
      <c r="O88" s="55">
        <v>0</v>
      </c>
      <c r="P88" s="55">
        <v>227.74199999999999</v>
      </c>
      <c r="Q88" s="55">
        <v>25.495000000000001</v>
      </c>
      <c r="R88" s="55">
        <v>0</v>
      </c>
      <c r="S88" s="55" t="s">
        <v>61</v>
      </c>
      <c r="T88" s="55">
        <f t="shared" si="1"/>
        <v>9100.1662000000033</v>
      </c>
      <c r="U88" s="55" t="s">
        <v>61</v>
      </c>
      <c r="V88" s="55"/>
      <c r="W88"/>
      <c r="X88"/>
      <c r="Y88"/>
      <c r="Z88"/>
    </row>
    <row r="89" spans="1:26" s="56" customFormat="1" hidden="1" x14ac:dyDescent="0.3">
      <c r="A89" s="10"/>
      <c r="B89" s="2">
        <v>30926</v>
      </c>
      <c r="C89" s="55" t="s">
        <v>61</v>
      </c>
      <c r="D89" s="55" t="s">
        <v>61</v>
      </c>
      <c r="E89" s="55" t="s">
        <v>61</v>
      </c>
      <c r="F89" s="55" t="s">
        <v>61</v>
      </c>
      <c r="G89" s="55" t="s">
        <v>61</v>
      </c>
      <c r="H89" s="55">
        <v>1457.5920000000001</v>
      </c>
      <c r="I89" s="55">
        <v>608.14200000000005</v>
      </c>
      <c r="J89" s="55">
        <v>10314.018599999999</v>
      </c>
      <c r="K89" s="55">
        <v>101.89100000000001</v>
      </c>
      <c r="L89" s="55">
        <v>6.3929999999999998</v>
      </c>
      <c r="M89" s="55">
        <v>175.57300000000001</v>
      </c>
      <c r="N89" s="55">
        <v>178.721</v>
      </c>
      <c r="O89" s="55">
        <v>0</v>
      </c>
      <c r="P89" s="55">
        <v>116.77500000000001</v>
      </c>
      <c r="Q89" s="55">
        <v>0</v>
      </c>
      <c r="R89" s="55">
        <v>0</v>
      </c>
      <c r="S89" s="55" t="s">
        <v>61</v>
      </c>
      <c r="T89" s="55">
        <f t="shared" si="1"/>
        <v>12959.105599999999</v>
      </c>
      <c r="U89" s="55" t="s">
        <v>61</v>
      </c>
      <c r="V89" s="55"/>
      <c r="W89"/>
      <c r="X89"/>
      <c r="Y89"/>
      <c r="Z89"/>
    </row>
    <row r="90" spans="1:26" s="56" customFormat="1" hidden="1" x14ac:dyDescent="0.3">
      <c r="A90" s="10"/>
      <c r="B90" s="2">
        <v>30956</v>
      </c>
      <c r="C90" s="55" t="s">
        <v>61</v>
      </c>
      <c r="D90" s="55" t="s">
        <v>61</v>
      </c>
      <c r="E90" s="55" t="s">
        <v>61</v>
      </c>
      <c r="F90" s="55" t="s">
        <v>61</v>
      </c>
      <c r="G90" s="55" t="s">
        <v>61</v>
      </c>
      <c r="H90" s="55">
        <v>2754.8701000000001</v>
      </c>
      <c r="I90" s="55">
        <v>61.097000000000001</v>
      </c>
      <c r="J90" s="55">
        <v>7864.3008</v>
      </c>
      <c r="K90" s="55">
        <v>257.52100000000002</v>
      </c>
      <c r="L90" s="55">
        <v>50.268000000000001</v>
      </c>
      <c r="M90" s="55">
        <v>149.33199999999999</v>
      </c>
      <c r="N90" s="55">
        <v>404.63200000000001</v>
      </c>
      <c r="O90" s="55">
        <v>0</v>
      </c>
      <c r="P90" s="55">
        <v>222.08799999999999</v>
      </c>
      <c r="Q90" s="55">
        <v>3.843</v>
      </c>
      <c r="R90" s="55">
        <v>0</v>
      </c>
      <c r="S90" s="55" t="s">
        <v>61</v>
      </c>
      <c r="T90" s="55">
        <f t="shared" si="1"/>
        <v>11767.951900000002</v>
      </c>
      <c r="U90" s="55" t="s">
        <v>61</v>
      </c>
      <c r="V90" s="55"/>
      <c r="W90"/>
      <c r="X90"/>
      <c r="Y90"/>
      <c r="Z90"/>
    </row>
    <row r="91" spans="1:26" s="56" customFormat="1" hidden="1" x14ac:dyDescent="0.3">
      <c r="A91" s="10"/>
      <c r="B91" s="2">
        <v>30987</v>
      </c>
      <c r="C91" s="55" t="s">
        <v>61</v>
      </c>
      <c r="D91" s="55" t="s">
        <v>61</v>
      </c>
      <c r="E91" s="55" t="s">
        <v>61</v>
      </c>
      <c r="F91" s="55" t="s">
        <v>61</v>
      </c>
      <c r="G91" s="55" t="s">
        <v>61</v>
      </c>
      <c r="H91" s="55">
        <v>3065.4189000000001</v>
      </c>
      <c r="I91" s="55">
        <v>533.87599999999998</v>
      </c>
      <c r="J91" s="55">
        <v>7510.0059000000001</v>
      </c>
      <c r="K91" s="55">
        <v>87.75</v>
      </c>
      <c r="L91" s="55">
        <v>53.978000000000002</v>
      </c>
      <c r="M91" s="55">
        <v>97.468000000000004</v>
      </c>
      <c r="N91" s="55">
        <v>459.65499999999997</v>
      </c>
      <c r="O91" s="55">
        <v>0</v>
      </c>
      <c r="P91" s="55">
        <v>315.52800000000002</v>
      </c>
      <c r="Q91" s="55">
        <v>79.751000000000005</v>
      </c>
      <c r="R91" s="55">
        <v>0</v>
      </c>
      <c r="S91" s="55" t="s">
        <v>61</v>
      </c>
      <c r="T91" s="55">
        <f t="shared" si="1"/>
        <v>12203.430800000002</v>
      </c>
      <c r="U91" s="55" t="s">
        <v>61</v>
      </c>
      <c r="V91" s="55"/>
      <c r="W91"/>
      <c r="X91"/>
      <c r="Y91"/>
      <c r="Z91"/>
    </row>
    <row r="92" spans="1:26" s="56" customFormat="1" hidden="1" x14ac:dyDescent="0.3">
      <c r="A92" s="10"/>
      <c r="B92" s="2">
        <v>31017</v>
      </c>
      <c r="C92" s="55" t="s">
        <v>61</v>
      </c>
      <c r="D92" s="55" t="s">
        <v>61</v>
      </c>
      <c r="E92" s="55" t="s">
        <v>61</v>
      </c>
      <c r="F92" s="55" t="s">
        <v>61</v>
      </c>
      <c r="G92" s="55" t="s">
        <v>61</v>
      </c>
      <c r="H92" s="55">
        <v>1519.4041</v>
      </c>
      <c r="I92" s="55">
        <v>641.77499999999998</v>
      </c>
      <c r="J92" s="55">
        <v>10226.1641</v>
      </c>
      <c r="K92" s="55">
        <v>223.81399999999999</v>
      </c>
      <c r="L92" s="55">
        <v>29.05</v>
      </c>
      <c r="M92" s="55">
        <v>91.957999999999998</v>
      </c>
      <c r="N92" s="55">
        <v>422.48899999999998</v>
      </c>
      <c r="O92" s="55">
        <v>4.4960000000000004</v>
      </c>
      <c r="P92" s="55">
        <v>253.196</v>
      </c>
      <c r="Q92" s="55">
        <v>218.50800000000001</v>
      </c>
      <c r="R92" s="55">
        <v>0</v>
      </c>
      <c r="S92" s="55" t="s">
        <v>61</v>
      </c>
      <c r="T92" s="55">
        <f t="shared" si="1"/>
        <v>13630.854199999998</v>
      </c>
      <c r="U92" s="55" t="s">
        <v>61</v>
      </c>
      <c r="V92" s="55"/>
      <c r="W92"/>
      <c r="X92"/>
      <c r="Y92"/>
      <c r="Z92"/>
    </row>
    <row r="93" spans="1:26" s="56" customFormat="1" hidden="1" x14ac:dyDescent="0.3">
      <c r="A93" s="10"/>
      <c r="B93" s="2">
        <v>31048</v>
      </c>
      <c r="C93" s="55" t="s">
        <v>61</v>
      </c>
      <c r="D93" s="55" t="s">
        <v>61</v>
      </c>
      <c r="E93" s="55" t="s">
        <v>61</v>
      </c>
      <c r="F93" s="55" t="s">
        <v>61</v>
      </c>
      <c r="G93" s="55" t="s">
        <v>61</v>
      </c>
      <c r="H93" s="55">
        <v>1744.145</v>
      </c>
      <c r="I93" s="55">
        <v>149.363</v>
      </c>
      <c r="J93" s="55">
        <v>8583.9014000000006</v>
      </c>
      <c r="K93" s="55">
        <v>170.01300000000001</v>
      </c>
      <c r="L93" s="55">
        <v>17.189</v>
      </c>
      <c r="M93" s="55">
        <v>218.46899999999999</v>
      </c>
      <c r="N93" s="55">
        <v>281.41000000000003</v>
      </c>
      <c r="O93" s="55">
        <v>64.382000000000005</v>
      </c>
      <c r="P93" s="55">
        <v>192.42599999999999</v>
      </c>
      <c r="Q93" s="55">
        <v>0.54800000000000004</v>
      </c>
      <c r="R93" s="55">
        <v>0</v>
      </c>
      <c r="S93" s="55" t="s">
        <v>61</v>
      </c>
      <c r="T93" s="55">
        <f t="shared" si="1"/>
        <v>11421.8464</v>
      </c>
      <c r="U93" s="55" t="s">
        <v>61</v>
      </c>
      <c r="V93" s="55"/>
      <c r="W93"/>
      <c r="X93"/>
      <c r="Y93"/>
      <c r="Z93"/>
    </row>
    <row r="94" spans="1:26" s="56" customFormat="1" hidden="1" x14ac:dyDescent="0.3">
      <c r="A94" s="10"/>
      <c r="B94" s="2">
        <v>31079</v>
      </c>
      <c r="C94" s="55" t="s">
        <v>61</v>
      </c>
      <c r="D94" s="55" t="s">
        <v>61</v>
      </c>
      <c r="E94" s="55" t="s">
        <v>61</v>
      </c>
      <c r="F94" s="55" t="s">
        <v>61</v>
      </c>
      <c r="G94" s="55" t="s">
        <v>61</v>
      </c>
      <c r="H94" s="55">
        <v>3351.1941000000002</v>
      </c>
      <c r="I94" s="55">
        <v>727.39099999999996</v>
      </c>
      <c r="J94" s="55">
        <v>11349.5947</v>
      </c>
      <c r="K94" s="55">
        <v>219.34</v>
      </c>
      <c r="L94" s="55">
        <v>1.7210000000000001</v>
      </c>
      <c r="M94" s="55">
        <v>69.576999999999998</v>
      </c>
      <c r="N94" s="55">
        <v>269.79899999999998</v>
      </c>
      <c r="O94" s="55">
        <v>1.4950000000000001</v>
      </c>
      <c r="P94" s="55">
        <v>319.36200000000002</v>
      </c>
      <c r="Q94" s="55">
        <v>152.804</v>
      </c>
      <c r="R94" s="55">
        <v>0</v>
      </c>
      <c r="S94" s="55" t="s">
        <v>61</v>
      </c>
      <c r="T94" s="55">
        <f t="shared" si="1"/>
        <v>16462.2778</v>
      </c>
      <c r="U94" s="55" t="s">
        <v>61</v>
      </c>
      <c r="V94" s="55"/>
      <c r="W94"/>
      <c r="X94"/>
      <c r="Y94"/>
      <c r="Z94"/>
    </row>
    <row r="95" spans="1:26" s="56" customFormat="1" hidden="1" x14ac:dyDescent="0.3">
      <c r="A95" s="10"/>
      <c r="B95" s="2">
        <v>31107</v>
      </c>
      <c r="C95" s="55" t="s">
        <v>61</v>
      </c>
      <c r="D95" s="55" t="s">
        <v>61</v>
      </c>
      <c r="E95" s="55" t="s">
        <v>61</v>
      </c>
      <c r="F95" s="55" t="s">
        <v>61</v>
      </c>
      <c r="G95" s="55" t="s">
        <v>61</v>
      </c>
      <c r="H95" s="55">
        <v>2188.3789000000002</v>
      </c>
      <c r="I95" s="55">
        <v>531.78399999999999</v>
      </c>
      <c r="J95" s="55">
        <v>5700.7470999999996</v>
      </c>
      <c r="K95" s="55">
        <v>146.33600000000001</v>
      </c>
      <c r="L95" s="55">
        <v>53.168999999999997</v>
      </c>
      <c r="M95" s="55">
        <v>119.01300000000001</v>
      </c>
      <c r="N95" s="55">
        <v>400.95499999999998</v>
      </c>
      <c r="O95" s="55">
        <v>0</v>
      </c>
      <c r="P95" s="55">
        <v>56.412999999999997</v>
      </c>
      <c r="Q95" s="55">
        <v>11.420999999999999</v>
      </c>
      <c r="R95" s="55">
        <v>8</v>
      </c>
      <c r="S95" s="55" t="s">
        <v>61</v>
      </c>
      <c r="T95" s="55">
        <f t="shared" si="1"/>
        <v>9216.2170000000006</v>
      </c>
      <c r="U95" s="55" t="s">
        <v>61</v>
      </c>
      <c r="V95" s="55"/>
      <c r="W95"/>
      <c r="X95"/>
      <c r="Y95"/>
      <c r="Z95"/>
    </row>
    <row r="96" spans="1:26" s="56" customFormat="1" hidden="1" x14ac:dyDescent="0.3">
      <c r="A96" s="10"/>
      <c r="B96" s="2">
        <v>31138</v>
      </c>
      <c r="C96" s="55" t="s">
        <v>61</v>
      </c>
      <c r="D96" s="55" t="s">
        <v>61</v>
      </c>
      <c r="E96" s="55" t="s">
        <v>61</v>
      </c>
      <c r="F96" s="55" t="s">
        <v>61</v>
      </c>
      <c r="G96" s="55" t="s">
        <v>61</v>
      </c>
      <c r="H96" s="55">
        <v>2531.4850999999999</v>
      </c>
      <c r="I96" s="55">
        <v>573.58799999999997</v>
      </c>
      <c r="J96" s="55">
        <v>14089.002</v>
      </c>
      <c r="K96" s="55">
        <v>357.512</v>
      </c>
      <c r="L96" s="55">
        <v>34.259</v>
      </c>
      <c r="M96" s="55">
        <v>54.027000000000001</v>
      </c>
      <c r="N96" s="55">
        <v>289.85399999999998</v>
      </c>
      <c r="O96" s="55">
        <v>0</v>
      </c>
      <c r="P96" s="55">
        <v>235</v>
      </c>
      <c r="Q96" s="55">
        <v>1.49</v>
      </c>
      <c r="R96" s="55">
        <v>0</v>
      </c>
      <c r="S96" s="55" t="s">
        <v>61</v>
      </c>
      <c r="T96" s="55">
        <f t="shared" si="1"/>
        <v>18166.217099999998</v>
      </c>
      <c r="U96" s="55" t="s">
        <v>61</v>
      </c>
      <c r="V96" s="55"/>
      <c r="W96"/>
      <c r="X96"/>
      <c r="Y96"/>
      <c r="Z96"/>
    </row>
    <row r="97" spans="1:26" s="56" customFormat="1" hidden="1" x14ac:dyDescent="0.3">
      <c r="A97" s="10"/>
      <c r="B97" s="2">
        <v>31168</v>
      </c>
      <c r="C97" s="55" t="s">
        <v>61</v>
      </c>
      <c r="D97" s="55" t="s">
        <v>61</v>
      </c>
      <c r="E97" s="55" t="s">
        <v>61</v>
      </c>
      <c r="F97" s="55" t="s">
        <v>61</v>
      </c>
      <c r="G97" s="55" t="s">
        <v>61</v>
      </c>
      <c r="H97" s="55">
        <v>2769.8820999999998</v>
      </c>
      <c r="I97" s="55">
        <v>347.642</v>
      </c>
      <c r="J97" s="55">
        <v>5563.8158999999996</v>
      </c>
      <c r="K97" s="55">
        <v>85.114999999999995</v>
      </c>
      <c r="L97" s="55">
        <v>26.315000000000001</v>
      </c>
      <c r="M97" s="55">
        <v>53.47</v>
      </c>
      <c r="N97" s="55">
        <v>567.63900000000001</v>
      </c>
      <c r="O97" s="55">
        <v>1.4159999999999999</v>
      </c>
      <c r="P97" s="55">
        <v>210.29400000000001</v>
      </c>
      <c r="Q97" s="55">
        <v>115.351</v>
      </c>
      <c r="R97" s="55">
        <v>0</v>
      </c>
      <c r="S97" s="55" t="s">
        <v>61</v>
      </c>
      <c r="T97" s="55">
        <f t="shared" si="1"/>
        <v>9740.9399999999987</v>
      </c>
      <c r="U97" s="55" t="s">
        <v>61</v>
      </c>
      <c r="V97" s="55"/>
      <c r="W97"/>
      <c r="X97"/>
      <c r="Y97"/>
      <c r="Z97"/>
    </row>
    <row r="98" spans="1:26" s="56" customFormat="1" hidden="1" x14ac:dyDescent="0.3">
      <c r="A98" s="10"/>
      <c r="B98" s="2">
        <v>31199</v>
      </c>
      <c r="C98" s="55" t="s">
        <v>61</v>
      </c>
      <c r="D98" s="55" t="s">
        <v>61</v>
      </c>
      <c r="E98" s="55" t="s">
        <v>61</v>
      </c>
      <c r="F98" s="55" t="s">
        <v>61</v>
      </c>
      <c r="G98" s="55" t="s">
        <v>61</v>
      </c>
      <c r="H98" s="55">
        <v>2025.135</v>
      </c>
      <c r="I98" s="55">
        <v>380.52300000000002</v>
      </c>
      <c r="J98" s="55">
        <v>4923.2719999999999</v>
      </c>
      <c r="K98" s="55">
        <v>152.88800000000001</v>
      </c>
      <c r="L98" s="55">
        <v>46.753</v>
      </c>
      <c r="M98" s="55">
        <v>100.084</v>
      </c>
      <c r="N98" s="55">
        <v>271.76600000000002</v>
      </c>
      <c r="O98" s="55">
        <v>12.32</v>
      </c>
      <c r="P98" s="55">
        <v>135.25899999999999</v>
      </c>
      <c r="Q98" s="55">
        <v>52.113999999999997</v>
      </c>
      <c r="R98" s="55">
        <v>5.09</v>
      </c>
      <c r="S98" s="55" t="s">
        <v>61</v>
      </c>
      <c r="T98" s="55">
        <f t="shared" si="1"/>
        <v>8105.2039999999988</v>
      </c>
      <c r="U98" s="55" t="s">
        <v>61</v>
      </c>
      <c r="V98" s="55"/>
      <c r="W98"/>
      <c r="X98"/>
      <c r="Y98"/>
      <c r="Z98"/>
    </row>
    <row r="99" spans="1:26" s="56" customFormat="1" hidden="1" x14ac:dyDescent="0.3">
      <c r="A99" s="10"/>
      <c r="B99" s="2">
        <v>31229</v>
      </c>
      <c r="C99" s="55" t="s">
        <v>61</v>
      </c>
      <c r="D99" s="55" t="s">
        <v>61</v>
      </c>
      <c r="E99" s="55" t="s">
        <v>61</v>
      </c>
      <c r="F99" s="55" t="s">
        <v>61</v>
      </c>
      <c r="G99" s="55" t="s">
        <v>61</v>
      </c>
      <c r="H99" s="55">
        <v>2794.5691000000002</v>
      </c>
      <c r="I99" s="55">
        <v>632.70500000000004</v>
      </c>
      <c r="J99" s="55">
        <v>17575.998</v>
      </c>
      <c r="K99" s="55">
        <v>99.343000000000004</v>
      </c>
      <c r="L99" s="55">
        <v>19.236999999999998</v>
      </c>
      <c r="M99" s="55">
        <v>59.057000000000002</v>
      </c>
      <c r="N99" s="55">
        <v>562.56799999999998</v>
      </c>
      <c r="O99" s="55">
        <v>8.8699999999999992</v>
      </c>
      <c r="P99" s="55">
        <v>99.908000000000001</v>
      </c>
      <c r="Q99" s="55">
        <v>31.183</v>
      </c>
      <c r="R99" s="55">
        <v>0</v>
      </c>
      <c r="S99" s="55" t="s">
        <v>61</v>
      </c>
      <c r="T99" s="55">
        <f t="shared" si="1"/>
        <v>21883.438099999999</v>
      </c>
      <c r="U99" s="55" t="s">
        <v>61</v>
      </c>
      <c r="V99" s="55"/>
      <c r="W99"/>
      <c r="X99"/>
      <c r="Y99"/>
      <c r="Z99"/>
    </row>
    <row r="100" spans="1:26" s="56" customFormat="1" hidden="1" x14ac:dyDescent="0.3">
      <c r="A100" s="10"/>
      <c r="B100" s="2">
        <v>31260</v>
      </c>
      <c r="C100" s="55" t="s">
        <v>61</v>
      </c>
      <c r="D100" s="55" t="s">
        <v>61</v>
      </c>
      <c r="E100" s="55" t="s">
        <v>61</v>
      </c>
      <c r="F100" s="55" t="s">
        <v>61</v>
      </c>
      <c r="G100" s="55" t="s">
        <v>61</v>
      </c>
      <c r="H100" s="55">
        <v>2189.5081</v>
      </c>
      <c r="I100" s="55">
        <v>254.577</v>
      </c>
      <c r="J100" s="55">
        <v>14345.501</v>
      </c>
      <c r="K100" s="55">
        <v>284.36200000000002</v>
      </c>
      <c r="L100" s="55">
        <v>61.206000000000003</v>
      </c>
      <c r="M100" s="55">
        <v>151.821</v>
      </c>
      <c r="N100" s="55">
        <v>358.149</v>
      </c>
      <c r="O100" s="55">
        <v>0</v>
      </c>
      <c r="P100" s="55">
        <v>43.636000000000003</v>
      </c>
      <c r="Q100" s="55">
        <v>52.926000000000002</v>
      </c>
      <c r="R100" s="55">
        <v>0</v>
      </c>
      <c r="S100" s="55" t="s">
        <v>61</v>
      </c>
      <c r="T100" s="55">
        <f t="shared" si="1"/>
        <v>17741.686099999999</v>
      </c>
      <c r="U100" s="55" t="s">
        <v>61</v>
      </c>
      <c r="V100" s="55"/>
      <c r="W100"/>
      <c r="X100"/>
      <c r="Y100"/>
      <c r="Z100"/>
    </row>
    <row r="101" spans="1:26" s="56" customFormat="1" hidden="1" x14ac:dyDescent="0.3">
      <c r="A101" s="10"/>
      <c r="B101" s="2">
        <v>31291</v>
      </c>
      <c r="C101" s="55" t="s">
        <v>61</v>
      </c>
      <c r="D101" s="55" t="s">
        <v>61</v>
      </c>
      <c r="E101" s="55" t="s">
        <v>61</v>
      </c>
      <c r="F101" s="55" t="s">
        <v>61</v>
      </c>
      <c r="G101" s="55" t="s">
        <v>61</v>
      </c>
      <c r="H101" s="55">
        <v>2385.2199999999998</v>
      </c>
      <c r="I101" s="55">
        <v>445.423</v>
      </c>
      <c r="J101" s="55">
        <v>10406.5322</v>
      </c>
      <c r="K101" s="55">
        <v>110.413</v>
      </c>
      <c r="L101" s="55">
        <v>17.405999999999999</v>
      </c>
      <c r="M101" s="55">
        <v>131.71299999999999</v>
      </c>
      <c r="N101" s="55">
        <v>236.02600000000001</v>
      </c>
      <c r="O101" s="55">
        <v>0</v>
      </c>
      <c r="P101" s="55">
        <v>44.037999999999997</v>
      </c>
      <c r="Q101" s="55">
        <v>27.027000000000001</v>
      </c>
      <c r="R101" s="55">
        <v>0</v>
      </c>
      <c r="S101" s="55" t="s">
        <v>61</v>
      </c>
      <c r="T101" s="55">
        <f t="shared" si="1"/>
        <v>13803.798200000001</v>
      </c>
      <c r="U101" s="55" t="s">
        <v>61</v>
      </c>
      <c r="V101" s="55"/>
      <c r="W101"/>
      <c r="X101"/>
      <c r="Y101"/>
      <c r="Z101"/>
    </row>
    <row r="102" spans="1:26" s="56" customFormat="1" hidden="1" x14ac:dyDescent="0.3">
      <c r="A102" s="10"/>
      <c r="B102" s="2">
        <v>31321</v>
      </c>
      <c r="C102" s="55" t="s">
        <v>61</v>
      </c>
      <c r="D102" s="55" t="s">
        <v>61</v>
      </c>
      <c r="E102" s="55" t="s">
        <v>61</v>
      </c>
      <c r="F102" s="55" t="s">
        <v>61</v>
      </c>
      <c r="G102" s="55" t="s">
        <v>61</v>
      </c>
      <c r="H102" s="55">
        <v>2464.4360000000001</v>
      </c>
      <c r="I102" s="55">
        <v>395.93200000000002</v>
      </c>
      <c r="J102" s="55">
        <v>11557.981400000001</v>
      </c>
      <c r="K102" s="55">
        <v>181.67699999999999</v>
      </c>
      <c r="L102" s="55">
        <v>79.051000000000002</v>
      </c>
      <c r="M102" s="55">
        <v>132.24199999999999</v>
      </c>
      <c r="N102" s="55">
        <v>379.858</v>
      </c>
      <c r="O102" s="55">
        <v>15.42</v>
      </c>
      <c r="P102" s="55">
        <v>140.67400000000001</v>
      </c>
      <c r="Q102" s="55">
        <v>28.071000000000002</v>
      </c>
      <c r="R102" s="55">
        <v>0</v>
      </c>
      <c r="S102" s="55" t="s">
        <v>61</v>
      </c>
      <c r="T102" s="55">
        <f t="shared" si="1"/>
        <v>15375.342400000001</v>
      </c>
      <c r="U102" s="55" t="s">
        <v>61</v>
      </c>
      <c r="V102" s="55"/>
      <c r="W102"/>
      <c r="X102"/>
      <c r="Y102"/>
      <c r="Z102"/>
    </row>
    <row r="103" spans="1:26" s="56" customFormat="1" hidden="1" x14ac:dyDescent="0.3">
      <c r="A103" s="10"/>
      <c r="B103" s="2">
        <v>31352</v>
      </c>
      <c r="C103" s="55" t="s">
        <v>61</v>
      </c>
      <c r="D103" s="55" t="s">
        <v>61</v>
      </c>
      <c r="E103" s="55" t="s">
        <v>61</v>
      </c>
      <c r="F103" s="55" t="s">
        <v>61</v>
      </c>
      <c r="G103" s="55" t="s">
        <v>61</v>
      </c>
      <c r="H103" s="55">
        <v>1598.17</v>
      </c>
      <c r="I103" s="55">
        <v>645.29700000000003</v>
      </c>
      <c r="J103" s="55">
        <v>4776.8828000000003</v>
      </c>
      <c r="K103" s="55">
        <v>219.679</v>
      </c>
      <c r="L103" s="55">
        <v>56.597999999999999</v>
      </c>
      <c r="M103" s="55">
        <v>118.503</v>
      </c>
      <c r="N103" s="55">
        <v>463.858</v>
      </c>
      <c r="O103" s="55">
        <v>1.135</v>
      </c>
      <c r="P103" s="55">
        <v>83.536000000000001</v>
      </c>
      <c r="Q103" s="55">
        <v>63.674999999999997</v>
      </c>
      <c r="R103" s="55">
        <v>0</v>
      </c>
      <c r="S103" s="55" t="s">
        <v>61</v>
      </c>
      <c r="T103" s="55">
        <f t="shared" si="1"/>
        <v>8027.3338000000003</v>
      </c>
      <c r="U103" s="55" t="s">
        <v>61</v>
      </c>
      <c r="V103" s="55"/>
      <c r="W103"/>
      <c r="X103"/>
      <c r="Y103"/>
      <c r="Z103"/>
    </row>
    <row r="104" spans="1:26" s="56" customFormat="1" hidden="1" x14ac:dyDescent="0.3">
      <c r="A104" s="10"/>
      <c r="B104" s="2">
        <v>31382</v>
      </c>
      <c r="C104" s="55" t="s">
        <v>61</v>
      </c>
      <c r="D104" s="55" t="s">
        <v>61</v>
      </c>
      <c r="E104" s="55" t="s">
        <v>61</v>
      </c>
      <c r="F104" s="55" t="s">
        <v>61</v>
      </c>
      <c r="G104" s="55" t="s">
        <v>61</v>
      </c>
      <c r="H104" s="55">
        <v>2589.9839000000002</v>
      </c>
      <c r="I104" s="55">
        <v>436.78</v>
      </c>
      <c r="J104" s="55">
        <v>15044.333000000001</v>
      </c>
      <c r="K104" s="55">
        <v>257.43900000000002</v>
      </c>
      <c r="L104" s="55">
        <v>84.03</v>
      </c>
      <c r="M104" s="55">
        <v>59.792000000000002</v>
      </c>
      <c r="N104" s="55">
        <v>613.54</v>
      </c>
      <c r="O104" s="55">
        <v>15.6</v>
      </c>
      <c r="P104" s="55">
        <v>117.979</v>
      </c>
      <c r="Q104" s="55">
        <v>33.648000000000003</v>
      </c>
      <c r="R104" s="55">
        <v>0</v>
      </c>
      <c r="S104" s="55" t="s">
        <v>61</v>
      </c>
      <c r="T104" s="55">
        <f t="shared" si="1"/>
        <v>19253.124899999999</v>
      </c>
      <c r="U104" s="55" t="s">
        <v>61</v>
      </c>
      <c r="V104" s="55"/>
      <c r="W104"/>
      <c r="X104"/>
      <c r="Y104"/>
      <c r="Z104"/>
    </row>
    <row r="105" spans="1:26" s="56" customFormat="1" hidden="1" x14ac:dyDescent="0.3">
      <c r="A105" s="10"/>
      <c r="B105" s="2">
        <v>31413</v>
      </c>
      <c r="C105" s="55" t="s">
        <v>61</v>
      </c>
      <c r="D105" s="55" t="s">
        <v>61</v>
      </c>
      <c r="E105" s="55" t="s">
        <v>61</v>
      </c>
      <c r="F105" s="55" t="s">
        <v>61</v>
      </c>
      <c r="G105" s="55" t="s">
        <v>61</v>
      </c>
      <c r="H105" s="55">
        <v>1603.6469999999999</v>
      </c>
      <c r="I105" s="55">
        <v>423.892</v>
      </c>
      <c r="J105" s="55">
        <v>8395.0692999999992</v>
      </c>
      <c r="K105" s="55">
        <v>96.951999999999998</v>
      </c>
      <c r="L105" s="55">
        <v>46.442</v>
      </c>
      <c r="M105" s="55">
        <v>153.815</v>
      </c>
      <c r="N105" s="55">
        <v>272.363</v>
      </c>
      <c r="O105" s="55">
        <v>11.656000000000001</v>
      </c>
      <c r="P105" s="55">
        <v>135.011</v>
      </c>
      <c r="Q105" s="55">
        <v>4.3330000000000002</v>
      </c>
      <c r="R105" s="55">
        <v>0</v>
      </c>
      <c r="S105" s="55" t="s">
        <v>61</v>
      </c>
      <c r="T105" s="55">
        <f t="shared" si="1"/>
        <v>11143.1803</v>
      </c>
      <c r="U105" s="55" t="s">
        <v>61</v>
      </c>
      <c r="V105" s="55"/>
      <c r="W105"/>
      <c r="X105"/>
      <c r="Y105"/>
      <c r="Z105"/>
    </row>
    <row r="106" spans="1:26" s="56" customFormat="1" hidden="1" x14ac:dyDescent="0.3">
      <c r="A106" s="10"/>
      <c r="B106" s="2">
        <v>31444</v>
      </c>
      <c r="C106" s="55" t="s">
        <v>61</v>
      </c>
      <c r="D106" s="55" t="s">
        <v>61</v>
      </c>
      <c r="E106" s="55" t="s">
        <v>61</v>
      </c>
      <c r="F106" s="55" t="s">
        <v>61</v>
      </c>
      <c r="G106" s="55" t="s">
        <v>61</v>
      </c>
      <c r="H106" s="55">
        <v>1866.6089999999999</v>
      </c>
      <c r="I106" s="55">
        <v>430.12099999999998</v>
      </c>
      <c r="J106" s="55">
        <v>22521.787100000001</v>
      </c>
      <c r="K106" s="55">
        <v>130.803</v>
      </c>
      <c r="L106" s="55">
        <v>53.798999999999999</v>
      </c>
      <c r="M106" s="55">
        <v>74.968000000000004</v>
      </c>
      <c r="N106" s="55">
        <v>374.44499999999999</v>
      </c>
      <c r="O106" s="55">
        <v>0</v>
      </c>
      <c r="P106" s="55">
        <v>198.06200000000001</v>
      </c>
      <c r="Q106" s="55">
        <v>0</v>
      </c>
      <c r="R106" s="55">
        <v>0</v>
      </c>
      <c r="S106" s="55" t="s">
        <v>61</v>
      </c>
      <c r="T106" s="55">
        <f t="shared" si="1"/>
        <v>25650.594100000002</v>
      </c>
      <c r="U106" s="55" t="s">
        <v>61</v>
      </c>
      <c r="V106" s="55"/>
      <c r="W106"/>
      <c r="X106"/>
      <c r="Y106"/>
      <c r="Z106"/>
    </row>
    <row r="107" spans="1:26" s="56" customFormat="1" hidden="1" x14ac:dyDescent="0.3">
      <c r="A107" s="10"/>
      <c r="B107" s="2">
        <v>31472</v>
      </c>
      <c r="C107" s="55" t="s">
        <v>61</v>
      </c>
      <c r="D107" s="55" t="s">
        <v>61</v>
      </c>
      <c r="E107" s="55" t="s">
        <v>61</v>
      </c>
      <c r="F107" s="55" t="s">
        <v>61</v>
      </c>
      <c r="G107" s="55" t="s">
        <v>61</v>
      </c>
      <c r="H107" s="55">
        <v>1705.5139999999999</v>
      </c>
      <c r="I107" s="55">
        <v>620.74800000000005</v>
      </c>
      <c r="J107" s="55">
        <v>7173.9027999999998</v>
      </c>
      <c r="K107" s="55">
        <v>247.15</v>
      </c>
      <c r="L107" s="55">
        <v>52.189</v>
      </c>
      <c r="M107" s="55">
        <v>116.495</v>
      </c>
      <c r="N107" s="55">
        <v>153.02099999999999</v>
      </c>
      <c r="O107" s="55">
        <v>1.8420000000000001</v>
      </c>
      <c r="P107" s="55">
        <v>243.68799999999999</v>
      </c>
      <c r="Q107" s="55">
        <v>0</v>
      </c>
      <c r="R107" s="55">
        <v>0</v>
      </c>
      <c r="S107" s="55" t="s">
        <v>61</v>
      </c>
      <c r="T107" s="55">
        <f t="shared" si="1"/>
        <v>10314.549800000001</v>
      </c>
      <c r="U107" s="55" t="s">
        <v>61</v>
      </c>
      <c r="V107" s="55"/>
      <c r="W107"/>
      <c r="X107"/>
      <c r="Y107"/>
      <c r="Z107"/>
    </row>
    <row r="108" spans="1:26" s="56" customFormat="1" hidden="1" x14ac:dyDescent="0.3">
      <c r="A108" s="10"/>
      <c r="B108" s="2">
        <v>31503</v>
      </c>
      <c r="C108" s="55" t="s">
        <v>61</v>
      </c>
      <c r="D108" s="55" t="s">
        <v>61</v>
      </c>
      <c r="E108" s="55" t="s">
        <v>61</v>
      </c>
      <c r="F108" s="55" t="s">
        <v>61</v>
      </c>
      <c r="G108" s="55" t="s">
        <v>61</v>
      </c>
      <c r="H108" s="55">
        <v>3069.3101000000001</v>
      </c>
      <c r="I108" s="55">
        <v>714.85199999999998</v>
      </c>
      <c r="J108" s="55">
        <v>7759.0897999999997</v>
      </c>
      <c r="K108" s="55">
        <v>221.74799999999999</v>
      </c>
      <c r="L108" s="55">
        <v>75.28</v>
      </c>
      <c r="M108" s="55">
        <v>124.599</v>
      </c>
      <c r="N108" s="55">
        <v>428.74599999999998</v>
      </c>
      <c r="O108" s="55">
        <v>8.2140000000000004</v>
      </c>
      <c r="P108" s="55">
        <v>21.062999999999999</v>
      </c>
      <c r="Q108" s="55">
        <v>28.835000000000001</v>
      </c>
      <c r="R108" s="55">
        <v>114.959</v>
      </c>
      <c r="S108" s="55" t="s">
        <v>61</v>
      </c>
      <c r="T108" s="55">
        <f t="shared" si="1"/>
        <v>12566.695899999999</v>
      </c>
      <c r="U108" s="55" t="s">
        <v>61</v>
      </c>
      <c r="V108" s="55"/>
      <c r="W108"/>
      <c r="X108"/>
      <c r="Y108"/>
      <c r="Z108"/>
    </row>
    <row r="109" spans="1:26" s="56" customFormat="1" hidden="1" x14ac:dyDescent="0.3">
      <c r="A109" s="10"/>
      <c r="B109" s="2">
        <v>31533</v>
      </c>
      <c r="C109" s="55" t="s">
        <v>61</v>
      </c>
      <c r="D109" s="55" t="s">
        <v>61</v>
      </c>
      <c r="E109" s="55" t="s">
        <v>61</v>
      </c>
      <c r="F109" s="55" t="s">
        <v>61</v>
      </c>
      <c r="G109" s="55" t="s">
        <v>61</v>
      </c>
      <c r="H109" s="55">
        <v>1958.3030000000001</v>
      </c>
      <c r="I109" s="55">
        <v>264.03800000000001</v>
      </c>
      <c r="J109" s="55">
        <v>3664.877</v>
      </c>
      <c r="K109" s="55">
        <v>26.99</v>
      </c>
      <c r="L109" s="55">
        <v>99.486000000000004</v>
      </c>
      <c r="M109" s="55">
        <v>38.923000000000002</v>
      </c>
      <c r="N109" s="55">
        <v>249.17</v>
      </c>
      <c r="O109" s="55">
        <v>13.643000000000001</v>
      </c>
      <c r="P109" s="55">
        <v>184.244</v>
      </c>
      <c r="Q109" s="55">
        <v>48.75</v>
      </c>
      <c r="R109" s="55">
        <v>60.609000000000002</v>
      </c>
      <c r="S109" s="55" t="s">
        <v>61</v>
      </c>
      <c r="T109" s="55">
        <f t="shared" si="1"/>
        <v>6609.0330000000004</v>
      </c>
      <c r="U109" s="55" t="s">
        <v>61</v>
      </c>
      <c r="V109" s="55"/>
      <c r="W109"/>
      <c r="X109"/>
      <c r="Y109"/>
      <c r="Z109"/>
    </row>
    <row r="110" spans="1:26" s="56" customFormat="1" hidden="1" x14ac:dyDescent="0.3">
      <c r="A110" s="10"/>
      <c r="B110" s="2">
        <v>31564</v>
      </c>
      <c r="C110" s="55" t="s">
        <v>61</v>
      </c>
      <c r="D110" s="55" t="s">
        <v>61</v>
      </c>
      <c r="E110" s="55" t="s">
        <v>61</v>
      </c>
      <c r="F110" s="55" t="s">
        <v>61</v>
      </c>
      <c r="G110" s="55" t="s">
        <v>61</v>
      </c>
      <c r="H110" s="55">
        <v>1325.807</v>
      </c>
      <c r="I110" s="55">
        <v>326.16399999999999</v>
      </c>
      <c r="J110" s="55">
        <v>6648.3989000000001</v>
      </c>
      <c r="K110" s="55">
        <v>55.89</v>
      </c>
      <c r="L110" s="55">
        <v>37.118000000000002</v>
      </c>
      <c r="M110" s="55">
        <v>75.100999999999999</v>
      </c>
      <c r="N110" s="55">
        <v>370.74099999999999</v>
      </c>
      <c r="O110" s="55">
        <v>2.8260000000000001</v>
      </c>
      <c r="P110" s="55">
        <v>150.42099999999999</v>
      </c>
      <c r="Q110" s="55">
        <v>28.596</v>
      </c>
      <c r="R110" s="55">
        <v>6.47</v>
      </c>
      <c r="S110" s="55" t="s">
        <v>61</v>
      </c>
      <c r="T110" s="55">
        <f t="shared" si="1"/>
        <v>9027.5328999999983</v>
      </c>
      <c r="U110" s="55" t="s">
        <v>61</v>
      </c>
      <c r="V110" s="55"/>
      <c r="W110"/>
      <c r="X110"/>
      <c r="Y110"/>
      <c r="Z110"/>
    </row>
    <row r="111" spans="1:26" s="56" customFormat="1" hidden="1" x14ac:dyDescent="0.3">
      <c r="A111" s="10"/>
      <c r="B111" s="2">
        <v>31594</v>
      </c>
      <c r="C111" s="55" t="s">
        <v>61</v>
      </c>
      <c r="D111" s="55" t="s">
        <v>61</v>
      </c>
      <c r="E111" s="55" t="s">
        <v>61</v>
      </c>
      <c r="F111" s="55" t="s">
        <v>61</v>
      </c>
      <c r="G111" s="55" t="s">
        <v>61</v>
      </c>
      <c r="H111" s="55">
        <v>2014.204</v>
      </c>
      <c r="I111" s="55">
        <v>384.22899999999998</v>
      </c>
      <c r="J111" s="55">
        <v>7367.5717999999997</v>
      </c>
      <c r="K111" s="55">
        <v>174.86799999999999</v>
      </c>
      <c r="L111" s="55">
        <v>74.763000000000005</v>
      </c>
      <c r="M111" s="55">
        <v>139.50899999999999</v>
      </c>
      <c r="N111" s="55">
        <v>422.88900000000001</v>
      </c>
      <c r="O111" s="55">
        <v>0</v>
      </c>
      <c r="P111" s="55">
        <v>311.62400000000002</v>
      </c>
      <c r="Q111" s="55">
        <v>55.066000000000003</v>
      </c>
      <c r="R111" s="55">
        <v>0</v>
      </c>
      <c r="S111" s="55" t="s">
        <v>61</v>
      </c>
      <c r="T111" s="55">
        <f t="shared" si="1"/>
        <v>10944.7238</v>
      </c>
      <c r="U111" s="55" t="s">
        <v>61</v>
      </c>
      <c r="V111" s="55"/>
      <c r="W111"/>
      <c r="X111"/>
      <c r="Y111"/>
      <c r="Z111"/>
    </row>
    <row r="112" spans="1:26" s="56" customFormat="1" hidden="1" x14ac:dyDescent="0.3">
      <c r="A112" s="10"/>
      <c r="B112" s="2">
        <v>31625</v>
      </c>
      <c r="C112" s="55" t="s">
        <v>61</v>
      </c>
      <c r="D112" s="55" t="s">
        <v>61</v>
      </c>
      <c r="E112" s="55" t="s">
        <v>61</v>
      </c>
      <c r="F112" s="55" t="s">
        <v>61</v>
      </c>
      <c r="G112" s="55" t="s">
        <v>61</v>
      </c>
      <c r="H112" s="55">
        <v>3189.2849000000001</v>
      </c>
      <c r="I112" s="55">
        <v>340.64100000000002</v>
      </c>
      <c r="J112" s="55">
        <v>7120.1709000000001</v>
      </c>
      <c r="K112" s="55">
        <v>118.17</v>
      </c>
      <c r="L112" s="55">
        <v>76.7</v>
      </c>
      <c r="M112" s="55">
        <v>102.32599999999999</v>
      </c>
      <c r="N112" s="55">
        <v>173.28</v>
      </c>
      <c r="O112" s="55">
        <v>0.69</v>
      </c>
      <c r="P112" s="55">
        <v>219.49700000000001</v>
      </c>
      <c r="Q112" s="55">
        <v>0</v>
      </c>
      <c r="R112" s="55">
        <v>0</v>
      </c>
      <c r="S112" s="55" t="s">
        <v>61</v>
      </c>
      <c r="T112" s="55">
        <f t="shared" si="1"/>
        <v>11340.7598</v>
      </c>
      <c r="U112" s="55" t="s">
        <v>61</v>
      </c>
      <c r="V112" s="55"/>
      <c r="W112"/>
      <c r="X112"/>
      <c r="Y112"/>
      <c r="Z112"/>
    </row>
    <row r="113" spans="1:26" s="56" customFormat="1" hidden="1" x14ac:dyDescent="0.3">
      <c r="A113" s="10"/>
      <c r="B113" s="2">
        <v>31656</v>
      </c>
      <c r="C113" s="55" t="s">
        <v>61</v>
      </c>
      <c r="D113" s="55" t="s">
        <v>61</v>
      </c>
      <c r="E113" s="55" t="s">
        <v>61</v>
      </c>
      <c r="F113" s="55" t="s">
        <v>61</v>
      </c>
      <c r="G113" s="55" t="s">
        <v>61</v>
      </c>
      <c r="H113" s="55">
        <v>1971.7360000000001</v>
      </c>
      <c r="I113" s="55">
        <v>439.87200000000001</v>
      </c>
      <c r="J113" s="55">
        <v>4344.5991000000004</v>
      </c>
      <c r="K113" s="55">
        <v>98.763999999999996</v>
      </c>
      <c r="L113" s="55">
        <v>47.555999999999997</v>
      </c>
      <c r="M113" s="55">
        <v>169.66800000000001</v>
      </c>
      <c r="N113" s="55">
        <v>261.50200000000001</v>
      </c>
      <c r="O113" s="55">
        <v>0</v>
      </c>
      <c r="P113" s="55">
        <v>133.15100000000001</v>
      </c>
      <c r="Q113" s="55">
        <v>13.413</v>
      </c>
      <c r="R113" s="55">
        <v>0</v>
      </c>
      <c r="S113" s="55" t="s">
        <v>61</v>
      </c>
      <c r="T113" s="55">
        <f t="shared" si="1"/>
        <v>7480.2610999999997</v>
      </c>
      <c r="U113" s="55" t="s">
        <v>61</v>
      </c>
      <c r="V113" s="55"/>
      <c r="W113"/>
      <c r="X113"/>
      <c r="Y113"/>
      <c r="Z113"/>
    </row>
    <row r="114" spans="1:26" s="56" customFormat="1" hidden="1" x14ac:dyDescent="0.3">
      <c r="A114" s="10"/>
      <c r="B114" s="2">
        <v>31686</v>
      </c>
      <c r="C114" s="55" t="s">
        <v>61</v>
      </c>
      <c r="D114" s="55" t="s">
        <v>61</v>
      </c>
      <c r="E114" s="55" t="s">
        <v>61</v>
      </c>
      <c r="F114" s="55" t="s">
        <v>61</v>
      </c>
      <c r="G114" s="55" t="s">
        <v>61</v>
      </c>
      <c r="H114" s="55">
        <v>2011.5889999999999</v>
      </c>
      <c r="I114" s="55">
        <v>185.66499999999999</v>
      </c>
      <c r="J114" s="55">
        <v>5327.0160999999998</v>
      </c>
      <c r="K114" s="55">
        <v>94.79</v>
      </c>
      <c r="L114" s="55">
        <v>52.24</v>
      </c>
      <c r="M114" s="55">
        <v>134.54900000000001</v>
      </c>
      <c r="N114" s="55">
        <v>479.23</v>
      </c>
      <c r="O114" s="55">
        <v>0</v>
      </c>
      <c r="P114" s="55">
        <v>418.24700000000001</v>
      </c>
      <c r="Q114" s="55">
        <v>24.512</v>
      </c>
      <c r="R114" s="55">
        <v>0</v>
      </c>
      <c r="S114" s="55" t="s">
        <v>61</v>
      </c>
      <c r="T114" s="55">
        <f t="shared" si="1"/>
        <v>8727.838099999999</v>
      </c>
      <c r="U114" s="55" t="s">
        <v>61</v>
      </c>
      <c r="V114" s="55"/>
      <c r="W114"/>
      <c r="X114"/>
      <c r="Y114"/>
      <c r="Z114"/>
    </row>
    <row r="115" spans="1:26" s="56" customFormat="1" hidden="1" x14ac:dyDescent="0.3">
      <c r="A115" s="10"/>
      <c r="B115" s="2">
        <v>31717</v>
      </c>
      <c r="C115" s="55" t="s">
        <v>61</v>
      </c>
      <c r="D115" s="55" t="s">
        <v>61</v>
      </c>
      <c r="E115" s="55" t="s">
        <v>61</v>
      </c>
      <c r="F115" s="55" t="s">
        <v>61</v>
      </c>
      <c r="G115" s="55" t="s">
        <v>61</v>
      </c>
      <c r="H115" s="55">
        <v>2583.1599000000001</v>
      </c>
      <c r="I115" s="55">
        <v>183.58099999999999</v>
      </c>
      <c r="J115" s="55">
        <v>6223.1641</v>
      </c>
      <c r="K115" s="55">
        <v>196.55199999999999</v>
      </c>
      <c r="L115" s="55">
        <v>68.515000000000001</v>
      </c>
      <c r="M115" s="55">
        <v>95.475999999999999</v>
      </c>
      <c r="N115" s="55">
        <v>428.149</v>
      </c>
      <c r="O115" s="55">
        <v>0</v>
      </c>
      <c r="P115" s="55">
        <v>301.43700000000001</v>
      </c>
      <c r="Q115" s="55">
        <v>1.7609999999999999</v>
      </c>
      <c r="R115" s="55">
        <v>0</v>
      </c>
      <c r="S115" s="55" t="s">
        <v>61</v>
      </c>
      <c r="T115" s="55">
        <f t="shared" si="1"/>
        <v>10081.795</v>
      </c>
      <c r="U115" s="55" t="s">
        <v>61</v>
      </c>
      <c r="V115" s="55"/>
      <c r="W115"/>
      <c r="X115"/>
      <c r="Y115"/>
      <c r="Z115"/>
    </row>
    <row r="116" spans="1:26" s="56" customFormat="1" hidden="1" x14ac:dyDescent="0.3">
      <c r="A116" s="10"/>
      <c r="B116" s="2">
        <v>31747</v>
      </c>
      <c r="C116" s="55" t="s">
        <v>61</v>
      </c>
      <c r="D116" s="55" t="s">
        <v>61</v>
      </c>
      <c r="E116" s="55" t="s">
        <v>61</v>
      </c>
      <c r="F116" s="55" t="s">
        <v>61</v>
      </c>
      <c r="G116" s="55" t="s">
        <v>61</v>
      </c>
      <c r="H116" s="55">
        <v>2629.1689000000001</v>
      </c>
      <c r="I116" s="55">
        <v>197.892</v>
      </c>
      <c r="J116" s="55">
        <v>4367.1688999999997</v>
      </c>
      <c r="K116" s="55">
        <v>168.42599999999999</v>
      </c>
      <c r="L116" s="55">
        <v>119.431</v>
      </c>
      <c r="M116" s="55">
        <v>165.75</v>
      </c>
      <c r="N116" s="55">
        <v>622.45899999999995</v>
      </c>
      <c r="O116" s="55">
        <v>25.177</v>
      </c>
      <c r="P116" s="55">
        <v>488.69900000000001</v>
      </c>
      <c r="Q116" s="55">
        <v>45.860999999999997</v>
      </c>
      <c r="R116" s="55">
        <v>110.76</v>
      </c>
      <c r="S116" s="55" t="s">
        <v>61</v>
      </c>
      <c r="T116" s="55">
        <f t="shared" si="1"/>
        <v>8940.7928000000011</v>
      </c>
      <c r="U116" s="55" t="s">
        <v>61</v>
      </c>
      <c r="V116" s="55"/>
      <c r="W116"/>
      <c r="X116"/>
      <c r="Y116"/>
      <c r="Z116"/>
    </row>
    <row r="117" spans="1:26" s="56" customFormat="1" hidden="1" x14ac:dyDescent="0.3">
      <c r="A117" s="10"/>
      <c r="B117" s="2">
        <v>31778</v>
      </c>
      <c r="C117" s="55" t="s">
        <v>61</v>
      </c>
      <c r="D117" s="55" t="s">
        <v>61</v>
      </c>
      <c r="E117" s="55" t="s">
        <v>61</v>
      </c>
      <c r="F117" s="55" t="s">
        <v>61</v>
      </c>
      <c r="G117" s="55" t="s">
        <v>61</v>
      </c>
      <c r="H117" s="55">
        <v>1898.8030000000001</v>
      </c>
      <c r="I117" s="55">
        <v>446.529</v>
      </c>
      <c r="J117" s="55">
        <v>8624.2744000000002</v>
      </c>
      <c r="K117" s="55">
        <v>123.20699999999999</v>
      </c>
      <c r="L117" s="55">
        <v>71.945999999999998</v>
      </c>
      <c r="M117" s="55">
        <v>250.04300000000001</v>
      </c>
      <c r="N117" s="55">
        <v>196.83699999999999</v>
      </c>
      <c r="O117" s="55">
        <v>0</v>
      </c>
      <c r="P117" s="55">
        <v>316.14400000000001</v>
      </c>
      <c r="Q117" s="55">
        <v>3.9329999999999998</v>
      </c>
      <c r="R117" s="55">
        <v>104.398</v>
      </c>
      <c r="S117" s="55" t="s">
        <v>61</v>
      </c>
      <c r="T117" s="55">
        <f t="shared" si="1"/>
        <v>12036.1144</v>
      </c>
      <c r="U117" s="55" t="s">
        <v>61</v>
      </c>
      <c r="V117" s="55"/>
      <c r="W117"/>
      <c r="X117"/>
      <c r="Y117"/>
      <c r="Z117"/>
    </row>
    <row r="118" spans="1:26" s="56" customFormat="1" hidden="1" x14ac:dyDescent="0.3">
      <c r="A118" s="10"/>
      <c r="B118" s="2">
        <v>31809</v>
      </c>
      <c r="C118" s="55" t="s">
        <v>61</v>
      </c>
      <c r="D118" s="55" t="s">
        <v>61</v>
      </c>
      <c r="E118" s="55" t="s">
        <v>61</v>
      </c>
      <c r="F118" s="55" t="s">
        <v>61</v>
      </c>
      <c r="G118" s="55" t="s">
        <v>61</v>
      </c>
      <c r="H118" s="55">
        <v>2024.8051</v>
      </c>
      <c r="I118" s="55">
        <v>289.66000000000003</v>
      </c>
      <c r="J118" s="55">
        <v>3049.54</v>
      </c>
      <c r="K118" s="55">
        <v>316.25599999999997</v>
      </c>
      <c r="L118" s="55">
        <v>70.834000000000003</v>
      </c>
      <c r="M118" s="55">
        <v>263.60700000000003</v>
      </c>
      <c r="N118" s="55">
        <v>470.745</v>
      </c>
      <c r="O118" s="55">
        <v>2.173</v>
      </c>
      <c r="P118" s="55">
        <v>88.222999999999999</v>
      </c>
      <c r="Q118" s="55">
        <v>7.32</v>
      </c>
      <c r="R118" s="55">
        <v>99.028000000000006</v>
      </c>
      <c r="S118" s="55" t="s">
        <v>61</v>
      </c>
      <c r="T118" s="55">
        <f t="shared" si="1"/>
        <v>6682.1911</v>
      </c>
      <c r="U118" s="55" t="s">
        <v>61</v>
      </c>
      <c r="V118" s="55"/>
      <c r="W118"/>
      <c r="X118"/>
      <c r="Y118"/>
      <c r="Z118"/>
    </row>
    <row r="119" spans="1:26" s="56" customFormat="1" hidden="1" x14ac:dyDescent="0.3">
      <c r="A119" s="10"/>
      <c r="B119" s="2">
        <v>31837</v>
      </c>
      <c r="C119" s="55" t="s">
        <v>61</v>
      </c>
      <c r="D119" s="55" t="s">
        <v>61</v>
      </c>
      <c r="E119" s="55" t="s">
        <v>61</v>
      </c>
      <c r="F119" s="55" t="s">
        <v>61</v>
      </c>
      <c r="G119" s="55" t="s">
        <v>61</v>
      </c>
      <c r="H119" s="55">
        <v>2467.7361000000001</v>
      </c>
      <c r="I119" s="55">
        <v>358.315</v>
      </c>
      <c r="J119" s="55">
        <v>8532.4833999999992</v>
      </c>
      <c r="K119" s="55">
        <v>115.322</v>
      </c>
      <c r="L119" s="55">
        <v>151.345</v>
      </c>
      <c r="M119" s="55">
        <v>140.369</v>
      </c>
      <c r="N119" s="55">
        <v>461.22300000000001</v>
      </c>
      <c r="O119" s="55">
        <v>3.0739999999999998</v>
      </c>
      <c r="P119" s="55">
        <v>156.113</v>
      </c>
      <c r="Q119" s="55">
        <v>0</v>
      </c>
      <c r="R119" s="55">
        <v>0</v>
      </c>
      <c r="S119" s="55" t="s">
        <v>61</v>
      </c>
      <c r="T119" s="55">
        <f t="shared" si="1"/>
        <v>12385.9805</v>
      </c>
      <c r="U119" s="55" t="s">
        <v>61</v>
      </c>
      <c r="V119" s="55"/>
      <c r="W119"/>
      <c r="X119"/>
      <c r="Y119"/>
      <c r="Z119"/>
    </row>
    <row r="120" spans="1:26" s="56" customFormat="1" hidden="1" x14ac:dyDescent="0.3">
      <c r="A120" s="10"/>
      <c r="B120" s="2">
        <v>31868</v>
      </c>
      <c r="C120" s="55" t="s">
        <v>61</v>
      </c>
      <c r="D120" s="55" t="s">
        <v>61</v>
      </c>
      <c r="E120" s="55" t="s">
        <v>61</v>
      </c>
      <c r="F120" s="55" t="s">
        <v>61</v>
      </c>
      <c r="G120" s="55" t="s">
        <v>61</v>
      </c>
      <c r="H120" s="55">
        <v>1429.327</v>
      </c>
      <c r="I120" s="55">
        <v>527.73299999999995</v>
      </c>
      <c r="J120" s="55">
        <v>5834.7412000000004</v>
      </c>
      <c r="K120" s="55">
        <v>49.012</v>
      </c>
      <c r="L120" s="55">
        <v>131.68299999999999</v>
      </c>
      <c r="M120" s="55">
        <v>141.72800000000001</v>
      </c>
      <c r="N120" s="55">
        <v>436.7</v>
      </c>
      <c r="O120" s="55">
        <v>0</v>
      </c>
      <c r="P120" s="55">
        <v>120.818</v>
      </c>
      <c r="Q120" s="55">
        <v>0.2</v>
      </c>
      <c r="R120" s="55">
        <v>0</v>
      </c>
      <c r="S120" s="55" t="s">
        <v>61</v>
      </c>
      <c r="T120" s="55">
        <f t="shared" si="1"/>
        <v>8671.9421999999995</v>
      </c>
      <c r="U120" s="55" t="s">
        <v>61</v>
      </c>
      <c r="V120" s="55"/>
      <c r="W120"/>
      <c r="X120"/>
      <c r="Y120"/>
      <c r="Z120"/>
    </row>
    <row r="121" spans="1:26" s="56" customFormat="1" hidden="1" x14ac:dyDescent="0.3">
      <c r="A121" s="10"/>
      <c r="B121" s="2">
        <v>31898</v>
      </c>
      <c r="C121" s="55" t="s">
        <v>61</v>
      </c>
      <c r="D121" s="55" t="s">
        <v>61</v>
      </c>
      <c r="E121" s="55" t="s">
        <v>61</v>
      </c>
      <c r="F121" s="55" t="s">
        <v>61</v>
      </c>
      <c r="G121" s="55" t="s">
        <v>61</v>
      </c>
      <c r="H121" s="55">
        <v>1688.7628999999999</v>
      </c>
      <c r="I121" s="55">
        <v>244.34399999999999</v>
      </c>
      <c r="J121" s="55">
        <v>9190.3135000000002</v>
      </c>
      <c r="K121" s="55">
        <v>158.85400000000001</v>
      </c>
      <c r="L121" s="55">
        <v>113.08499999999999</v>
      </c>
      <c r="M121" s="55">
        <v>123.56100000000001</v>
      </c>
      <c r="N121" s="55">
        <v>639.19600000000003</v>
      </c>
      <c r="O121" s="55">
        <v>0</v>
      </c>
      <c r="P121" s="55">
        <v>79.769000000000005</v>
      </c>
      <c r="Q121" s="55">
        <v>0.09</v>
      </c>
      <c r="R121" s="55">
        <v>579.69100000000003</v>
      </c>
      <c r="S121" s="55" t="s">
        <v>61</v>
      </c>
      <c r="T121" s="55">
        <f t="shared" si="1"/>
        <v>12817.6664</v>
      </c>
      <c r="U121" s="55" t="s">
        <v>61</v>
      </c>
      <c r="V121" s="55"/>
      <c r="W121"/>
      <c r="X121"/>
      <c r="Y121"/>
      <c r="Z121"/>
    </row>
    <row r="122" spans="1:26" s="56" customFormat="1" hidden="1" x14ac:dyDescent="0.3">
      <c r="A122" s="10"/>
      <c r="B122" s="2">
        <v>31929</v>
      </c>
      <c r="C122" s="55" t="s">
        <v>61</v>
      </c>
      <c r="D122" s="55" t="s">
        <v>61</v>
      </c>
      <c r="E122" s="55" t="s">
        <v>61</v>
      </c>
      <c r="F122" s="55" t="s">
        <v>61</v>
      </c>
      <c r="G122" s="55" t="s">
        <v>61</v>
      </c>
      <c r="H122" s="55">
        <v>2167.0371</v>
      </c>
      <c r="I122" s="55">
        <v>678.54499999999996</v>
      </c>
      <c r="J122" s="55">
        <v>8579.8359</v>
      </c>
      <c r="K122" s="55">
        <v>206.03299999999999</v>
      </c>
      <c r="L122" s="55">
        <v>74.564999999999998</v>
      </c>
      <c r="M122" s="55">
        <v>194.37</v>
      </c>
      <c r="N122" s="55">
        <v>411.20800000000003</v>
      </c>
      <c r="O122" s="55">
        <v>0</v>
      </c>
      <c r="P122" s="55">
        <v>198.208</v>
      </c>
      <c r="Q122" s="55">
        <v>0</v>
      </c>
      <c r="R122" s="55">
        <v>82.48</v>
      </c>
      <c r="S122" s="55" t="s">
        <v>61</v>
      </c>
      <c r="T122" s="55">
        <f t="shared" si="1"/>
        <v>12592.282000000001</v>
      </c>
      <c r="U122" s="55" t="s">
        <v>61</v>
      </c>
      <c r="V122" s="55"/>
      <c r="W122"/>
      <c r="X122"/>
      <c r="Y122"/>
      <c r="Z122"/>
    </row>
    <row r="123" spans="1:26" s="56" customFormat="1" hidden="1" x14ac:dyDescent="0.3">
      <c r="A123" s="10"/>
      <c r="B123" s="2">
        <v>31959</v>
      </c>
      <c r="C123" s="55" t="s">
        <v>61</v>
      </c>
      <c r="D123" s="55" t="s">
        <v>61</v>
      </c>
      <c r="E123" s="55" t="s">
        <v>61</v>
      </c>
      <c r="F123" s="55" t="s">
        <v>61</v>
      </c>
      <c r="G123" s="55" t="s">
        <v>61</v>
      </c>
      <c r="H123" s="55">
        <v>2323.0601000000001</v>
      </c>
      <c r="I123" s="55">
        <v>414.04399999999998</v>
      </c>
      <c r="J123" s="55">
        <v>9544.5702999999994</v>
      </c>
      <c r="K123" s="55">
        <v>26.911999999999999</v>
      </c>
      <c r="L123" s="55">
        <v>109.611</v>
      </c>
      <c r="M123" s="55">
        <v>210.101</v>
      </c>
      <c r="N123" s="55">
        <v>629.15</v>
      </c>
      <c r="O123" s="55">
        <v>0</v>
      </c>
      <c r="P123" s="55">
        <v>372.346</v>
      </c>
      <c r="Q123" s="55">
        <v>0</v>
      </c>
      <c r="R123" s="55">
        <v>176.886</v>
      </c>
      <c r="S123" s="55" t="s">
        <v>61</v>
      </c>
      <c r="T123" s="55">
        <f t="shared" si="1"/>
        <v>13806.680400000001</v>
      </c>
      <c r="U123" s="55" t="s">
        <v>61</v>
      </c>
      <c r="V123" s="55"/>
      <c r="W123"/>
      <c r="X123"/>
      <c r="Y123"/>
      <c r="Z123"/>
    </row>
    <row r="124" spans="1:26" s="56" customFormat="1" hidden="1" x14ac:dyDescent="0.3">
      <c r="A124" s="10"/>
      <c r="B124" s="2">
        <v>31990</v>
      </c>
      <c r="C124" s="55" t="s">
        <v>61</v>
      </c>
      <c r="D124" s="55" t="s">
        <v>61</v>
      </c>
      <c r="E124" s="55" t="s">
        <v>61</v>
      </c>
      <c r="F124" s="55" t="s">
        <v>61</v>
      </c>
      <c r="G124" s="55" t="s">
        <v>61</v>
      </c>
      <c r="H124" s="55">
        <v>2467.8449999999998</v>
      </c>
      <c r="I124" s="55">
        <v>235.33500000000001</v>
      </c>
      <c r="J124" s="55">
        <v>8300.7353999999996</v>
      </c>
      <c r="K124" s="55">
        <v>374.435</v>
      </c>
      <c r="L124" s="55">
        <v>152.715</v>
      </c>
      <c r="M124" s="55">
        <v>58.408000000000001</v>
      </c>
      <c r="N124" s="55">
        <v>829.697</v>
      </c>
      <c r="O124" s="55">
        <v>0</v>
      </c>
      <c r="P124" s="55">
        <v>113.77800000000001</v>
      </c>
      <c r="Q124" s="55">
        <v>1.3180000000000001</v>
      </c>
      <c r="R124" s="55">
        <v>79.111000000000004</v>
      </c>
      <c r="S124" s="55" t="s">
        <v>61</v>
      </c>
      <c r="T124" s="55">
        <f t="shared" si="1"/>
        <v>12613.377399999999</v>
      </c>
      <c r="U124" s="55" t="s">
        <v>61</v>
      </c>
      <c r="V124" s="55"/>
      <c r="W124"/>
      <c r="X124"/>
      <c r="Y124"/>
      <c r="Z124"/>
    </row>
    <row r="125" spans="1:26" s="56" customFormat="1" hidden="1" x14ac:dyDescent="0.3">
      <c r="A125" s="10"/>
      <c r="B125" s="2">
        <v>32021</v>
      </c>
      <c r="C125" s="55" t="s">
        <v>61</v>
      </c>
      <c r="D125" s="55" t="s">
        <v>61</v>
      </c>
      <c r="E125" s="55" t="s">
        <v>61</v>
      </c>
      <c r="F125" s="55" t="s">
        <v>61</v>
      </c>
      <c r="G125" s="55" t="s">
        <v>61</v>
      </c>
      <c r="H125" s="55">
        <v>2016.394</v>
      </c>
      <c r="I125" s="55">
        <v>410.721</v>
      </c>
      <c r="J125" s="55">
        <v>9807.4511999999995</v>
      </c>
      <c r="K125" s="55">
        <v>127.745</v>
      </c>
      <c r="L125" s="55">
        <v>115.078</v>
      </c>
      <c r="M125" s="55">
        <v>152.31100000000001</v>
      </c>
      <c r="N125" s="55">
        <v>643.173</v>
      </c>
      <c r="O125" s="55">
        <v>0</v>
      </c>
      <c r="P125" s="55">
        <v>183.227</v>
      </c>
      <c r="Q125" s="55">
        <v>0</v>
      </c>
      <c r="R125" s="55">
        <v>279.35899999999998</v>
      </c>
      <c r="S125" s="55" t="s">
        <v>61</v>
      </c>
      <c r="T125" s="55">
        <f t="shared" si="1"/>
        <v>13735.459200000001</v>
      </c>
      <c r="U125" s="55" t="s">
        <v>61</v>
      </c>
      <c r="V125" s="55"/>
      <c r="W125"/>
      <c r="X125"/>
      <c r="Y125"/>
      <c r="Z125"/>
    </row>
    <row r="126" spans="1:26" s="56" customFormat="1" hidden="1" x14ac:dyDescent="0.3">
      <c r="A126" s="10"/>
      <c r="B126" s="2">
        <v>32051</v>
      </c>
      <c r="C126" s="55" t="s">
        <v>61</v>
      </c>
      <c r="D126" s="55" t="s">
        <v>61</v>
      </c>
      <c r="E126" s="55" t="s">
        <v>61</v>
      </c>
      <c r="F126" s="55" t="s">
        <v>61</v>
      </c>
      <c r="G126" s="55" t="s">
        <v>61</v>
      </c>
      <c r="H126" s="55">
        <v>2043.048</v>
      </c>
      <c r="I126" s="55">
        <v>397.64400000000001</v>
      </c>
      <c r="J126" s="55">
        <v>7366.7461000000003</v>
      </c>
      <c r="K126" s="55">
        <v>181.947</v>
      </c>
      <c r="L126" s="55">
        <v>131.416</v>
      </c>
      <c r="M126" s="55">
        <v>178.58600000000001</v>
      </c>
      <c r="N126" s="55">
        <v>684.755</v>
      </c>
      <c r="O126" s="55">
        <v>0</v>
      </c>
      <c r="P126" s="55">
        <v>229.816</v>
      </c>
      <c r="Q126" s="55">
        <v>21.326000000000001</v>
      </c>
      <c r="R126" s="55">
        <v>100.87</v>
      </c>
      <c r="S126" s="55" t="s">
        <v>61</v>
      </c>
      <c r="T126" s="55">
        <f t="shared" si="1"/>
        <v>11336.154099999998</v>
      </c>
      <c r="U126" s="55" t="s">
        <v>61</v>
      </c>
      <c r="V126" s="55"/>
      <c r="W126"/>
      <c r="X126"/>
      <c r="Y126"/>
      <c r="Z126"/>
    </row>
    <row r="127" spans="1:26" s="56" customFormat="1" hidden="1" x14ac:dyDescent="0.3">
      <c r="A127" s="10"/>
      <c r="B127" s="2">
        <v>32082</v>
      </c>
      <c r="C127" s="55" t="s">
        <v>61</v>
      </c>
      <c r="D127" s="55" t="s">
        <v>61</v>
      </c>
      <c r="E127" s="55" t="s">
        <v>61</v>
      </c>
      <c r="F127" s="55" t="s">
        <v>61</v>
      </c>
      <c r="G127" s="55" t="s">
        <v>61</v>
      </c>
      <c r="H127" s="55">
        <v>2363.9308999999998</v>
      </c>
      <c r="I127" s="55">
        <v>257.31</v>
      </c>
      <c r="J127" s="55">
        <v>5093.2212</v>
      </c>
      <c r="K127" s="55">
        <v>218.00800000000001</v>
      </c>
      <c r="L127" s="55">
        <v>121.038</v>
      </c>
      <c r="M127" s="55">
        <v>169.869</v>
      </c>
      <c r="N127" s="55">
        <v>979.75699999999995</v>
      </c>
      <c r="O127" s="55">
        <v>5.6319999999999997</v>
      </c>
      <c r="P127" s="55">
        <v>234.739</v>
      </c>
      <c r="Q127" s="55">
        <v>0</v>
      </c>
      <c r="R127" s="55">
        <v>31.954999999999998</v>
      </c>
      <c r="S127" s="55" t="s">
        <v>61</v>
      </c>
      <c r="T127" s="55">
        <f t="shared" si="1"/>
        <v>9475.4600999999984</v>
      </c>
      <c r="U127" s="55" t="s">
        <v>61</v>
      </c>
      <c r="V127" s="55"/>
      <c r="W127"/>
      <c r="X127"/>
      <c r="Y127"/>
      <c r="Z127"/>
    </row>
    <row r="128" spans="1:26" s="56" customFormat="1" hidden="1" x14ac:dyDescent="0.3">
      <c r="A128" s="10"/>
      <c r="B128" s="2">
        <v>32112</v>
      </c>
      <c r="C128" s="55" t="s">
        <v>61</v>
      </c>
      <c r="D128" s="55" t="s">
        <v>61</v>
      </c>
      <c r="E128" s="55" t="s">
        <v>61</v>
      </c>
      <c r="F128" s="55" t="s">
        <v>61</v>
      </c>
      <c r="G128" s="55" t="s">
        <v>61</v>
      </c>
      <c r="H128" s="55">
        <v>3740.5891000000001</v>
      </c>
      <c r="I128" s="55">
        <v>707.55700000000002</v>
      </c>
      <c r="J128" s="55">
        <v>13772.8398</v>
      </c>
      <c r="K128" s="55">
        <v>35.118000000000002</v>
      </c>
      <c r="L128" s="55">
        <v>209.87799999999999</v>
      </c>
      <c r="M128" s="55">
        <v>322.44600000000003</v>
      </c>
      <c r="N128" s="55">
        <v>957.28800000000001</v>
      </c>
      <c r="O128" s="55">
        <v>0</v>
      </c>
      <c r="P128" s="55">
        <v>294.78699999999998</v>
      </c>
      <c r="Q128" s="55">
        <v>0</v>
      </c>
      <c r="R128" s="55">
        <v>0</v>
      </c>
      <c r="S128" s="55" t="s">
        <v>61</v>
      </c>
      <c r="T128" s="55">
        <f t="shared" si="1"/>
        <v>20040.502899999999</v>
      </c>
      <c r="U128" s="55" t="s">
        <v>61</v>
      </c>
      <c r="V128" s="55"/>
      <c r="W128"/>
      <c r="X128"/>
      <c r="Y128"/>
      <c r="Z128"/>
    </row>
    <row r="129" spans="1:26" s="56" customFormat="1" hidden="1" x14ac:dyDescent="0.3">
      <c r="A129" s="10"/>
      <c r="B129" s="2">
        <v>32143</v>
      </c>
      <c r="C129" s="55" t="s">
        <v>61</v>
      </c>
      <c r="D129" s="55" t="s">
        <v>61</v>
      </c>
      <c r="E129" s="55" t="s">
        <v>61</v>
      </c>
      <c r="F129" s="55" t="s">
        <v>61</v>
      </c>
      <c r="G129" s="55" t="s">
        <v>61</v>
      </c>
      <c r="H129" s="55">
        <v>2368.25</v>
      </c>
      <c r="I129" s="55">
        <v>285.173</v>
      </c>
      <c r="J129" s="55">
        <v>10070.959999999999</v>
      </c>
      <c r="K129" s="55">
        <v>218.31899999999999</v>
      </c>
      <c r="L129" s="55">
        <v>146.12100000000001</v>
      </c>
      <c r="M129" s="55">
        <v>214.27199999999999</v>
      </c>
      <c r="N129" s="55">
        <v>328.346</v>
      </c>
      <c r="O129" s="55">
        <v>0</v>
      </c>
      <c r="P129" s="55">
        <v>216.90199999999999</v>
      </c>
      <c r="Q129" s="55">
        <v>0.17499999999999999</v>
      </c>
      <c r="R129" s="55">
        <v>172.738</v>
      </c>
      <c r="S129" s="55" t="s">
        <v>61</v>
      </c>
      <c r="T129" s="55">
        <f t="shared" si="1"/>
        <v>14021.255999999996</v>
      </c>
      <c r="U129" s="55" t="s">
        <v>61</v>
      </c>
      <c r="V129" s="55"/>
      <c r="W129"/>
      <c r="X129"/>
      <c r="Y129"/>
      <c r="Z129"/>
    </row>
    <row r="130" spans="1:26" s="56" customFormat="1" hidden="1" x14ac:dyDescent="0.3">
      <c r="A130" s="10"/>
      <c r="B130" s="2">
        <v>32174</v>
      </c>
      <c r="C130" s="55" t="s">
        <v>61</v>
      </c>
      <c r="D130" s="55" t="s">
        <v>61</v>
      </c>
      <c r="E130" s="55" t="s">
        <v>61</v>
      </c>
      <c r="F130" s="55" t="s">
        <v>61</v>
      </c>
      <c r="G130" s="55" t="s">
        <v>61</v>
      </c>
      <c r="H130" s="55">
        <v>1823.201</v>
      </c>
      <c r="I130" s="55">
        <v>483.52600000000001</v>
      </c>
      <c r="J130" s="55">
        <v>6149.2910000000002</v>
      </c>
      <c r="K130" s="55">
        <v>99.731999999999999</v>
      </c>
      <c r="L130" s="55">
        <v>270.23899999999998</v>
      </c>
      <c r="M130" s="55">
        <v>170.08</v>
      </c>
      <c r="N130" s="55">
        <v>789.65899999999999</v>
      </c>
      <c r="O130" s="55">
        <v>4.7709999999999999</v>
      </c>
      <c r="P130" s="55">
        <v>221.77500000000001</v>
      </c>
      <c r="Q130" s="55">
        <v>5</v>
      </c>
      <c r="R130" s="55">
        <v>0</v>
      </c>
      <c r="S130" s="55" t="s">
        <v>61</v>
      </c>
      <c r="T130" s="55">
        <f t="shared" si="1"/>
        <v>10017.273999999999</v>
      </c>
      <c r="U130" s="55" t="s">
        <v>61</v>
      </c>
      <c r="V130" s="55"/>
      <c r="W130"/>
      <c r="X130"/>
      <c r="Y130"/>
      <c r="Z130"/>
    </row>
    <row r="131" spans="1:26" s="56" customFormat="1" hidden="1" x14ac:dyDescent="0.3">
      <c r="A131" s="10"/>
      <c r="B131" s="2">
        <v>32203</v>
      </c>
      <c r="C131" s="55" t="s">
        <v>61</v>
      </c>
      <c r="D131" s="55" t="s">
        <v>61</v>
      </c>
      <c r="E131" s="55" t="s">
        <v>61</v>
      </c>
      <c r="F131" s="55" t="s">
        <v>61</v>
      </c>
      <c r="G131" s="55" t="s">
        <v>61</v>
      </c>
      <c r="H131" s="55">
        <v>2505.4369999999999</v>
      </c>
      <c r="I131" s="55">
        <v>342.41300000000001</v>
      </c>
      <c r="J131" s="55">
        <v>8560.1445000000003</v>
      </c>
      <c r="K131" s="55">
        <v>222.66399999999999</v>
      </c>
      <c r="L131" s="55">
        <v>73.986999999999995</v>
      </c>
      <c r="M131" s="55">
        <v>201.76400000000001</v>
      </c>
      <c r="N131" s="55">
        <v>938.40800000000002</v>
      </c>
      <c r="O131" s="55">
        <v>3.8889999999999998</v>
      </c>
      <c r="P131" s="55">
        <v>150.09800000000001</v>
      </c>
      <c r="Q131" s="55">
        <v>0.748</v>
      </c>
      <c r="R131" s="55">
        <v>7.798</v>
      </c>
      <c r="S131" s="55" t="s">
        <v>61</v>
      </c>
      <c r="T131" s="55">
        <f t="shared" si="1"/>
        <v>13007.350499999999</v>
      </c>
      <c r="U131" s="55" t="s">
        <v>61</v>
      </c>
      <c r="V131" s="55"/>
      <c r="W131"/>
      <c r="X131"/>
      <c r="Y131"/>
      <c r="Z131"/>
    </row>
    <row r="132" spans="1:26" s="56" customFormat="1" hidden="1" x14ac:dyDescent="0.3">
      <c r="A132" s="10"/>
      <c r="B132" s="2">
        <v>32234</v>
      </c>
      <c r="C132" s="55" t="s">
        <v>61</v>
      </c>
      <c r="D132" s="55" t="s">
        <v>61</v>
      </c>
      <c r="E132" s="55" t="s">
        <v>61</v>
      </c>
      <c r="F132" s="55" t="s">
        <v>61</v>
      </c>
      <c r="G132" s="55" t="s">
        <v>61</v>
      </c>
      <c r="H132" s="55">
        <v>3127.5540000000001</v>
      </c>
      <c r="I132" s="55">
        <v>399.096</v>
      </c>
      <c r="J132" s="55">
        <v>4939.9701999999997</v>
      </c>
      <c r="K132" s="55">
        <v>97.087999999999994</v>
      </c>
      <c r="L132" s="55">
        <v>139.01599999999999</v>
      </c>
      <c r="M132" s="55">
        <v>114.967</v>
      </c>
      <c r="N132" s="55">
        <v>769.899</v>
      </c>
      <c r="O132" s="55">
        <v>0</v>
      </c>
      <c r="P132" s="55">
        <v>180.36099999999999</v>
      </c>
      <c r="Q132" s="55">
        <v>5.2999999999999999E-2</v>
      </c>
      <c r="R132" s="55">
        <v>250.661</v>
      </c>
      <c r="S132" s="55" t="s">
        <v>61</v>
      </c>
      <c r="T132" s="55">
        <f t="shared" si="1"/>
        <v>10018.665199999999</v>
      </c>
      <c r="U132" s="55" t="s">
        <v>61</v>
      </c>
      <c r="V132" s="55"/>
      <c r="W132"/>
      <c r="X132"/>
      <c r="Y132"/>
      <c r="Z132"/>
    </row>
    <row r="133" spans="1:26" s="56" customFormat="1" hidden="1" x14ac:dyDescent="0.3">
      <c r="A133" s="10"/>
      <c r="B133" s="2">
        <v>32264</v>
      </c>
      <c r="C133" s="55" t="s">
        <v>61</v>
      </c>
      <c r="D133" s="55" t="s">
        <v>61</v>
      </c>
      <c r="E133" s="55" t="s">
        <v>61</v>
      </c>
      <c r="F133" s="55" t="s">
        <v>61</v>
      </c>
      <c r="G133" s="55" t="s">
        <v>61</v>
      </c>
      <c r="H133" s="55">
        <v>2375.5248999999999</v>
      </c>
      <c r="I133" s="55">
        <v>718.93</v>
      </c>
      <c r="J133" s="55">
        <v>10850.2646</v>
      </c>
      <c r="K133" s="55">
        <v>231.92699999999999</v>
      </c>
      <c r="L133" s="55">
        <v>211.01499999999999</v>
      </c>
      <c r="M133" s="55">
        <v>165.501</v>
      </c>
      <c r="N133" s="55">
        <v>811.37599999999998</v>
      </c>
      <c r="O133" s="55">
        <v>0</v>
      </c>
      <c r="P133" s="55">
        <v>191.60499999999999</v>
      </c>
      <c r="Q133" s="55">
        <v>0</v>
      </c>
      <c r="R133" s="55">
        <v>73.320999999999998</v>
      </c>
      <c r="S133" s="55" t="s">
        <v>61</v>
      </c>
      <c r="T133" s="55">
        <f t="shared" si="1"/>
        <v>15629.464499999998</v>
      </c>
      <c r="U133" s="55" t="s">
        <v>61</v>
      </c>
      <c r="V133" s="55"/>
      <c r="W133"/>
      <c r="X133"/>
      <c r="Y133"/>
      <c r="Z133"/>
    </row>
    <row r="134" spans="1:26" s="56" customFormat="1" hidden="1" x14ac:dyDescent="0.3">
      <c r="A134" s="10"/>
      <c r="B134" s="2">
        <v>32295</v>
      </c>
      <c r="C134" s="55" t="s">
        <v>61</v>
      </c>
      <c r="D134" s="55" t="s">
        <v>61</v>
      </c>
      <c r="E134" s="55" t="s">
        <v>61</v>
      </c>
      <c r="F134" s="55" t="s">
        <v>61</v>
      </c>
      <c r="G134" s="55" t="s">
        <v>61</v>
      </c>
      <c r="H134" s="55">
        <v>2366.6559999999999</v>
      </c>
      <c r="I134" s="55">
        <v>470.62900000000002</v>
      </c>
      <c r="J134" s="55">
        <v>6632.8100999999997</v>
      </c>
      <c r="K134" s="55">
        <v>33.725999999999999</v>
      </c>
      <c r="L134" s="55">
        <v>106.465</v>
      </c>
      <c r="M134" s="55">
        <v>188.14699999999999</v>
      </c>
      <c r="N134" s="55">
        <v>785.21</v>
      </c>
      <c r="O134" s="55">
        <v>0</v>
      </c>
      <c r="P134" s="55">
        <v>84.567999999999998</v>
      </c>
      <c r="Q134" s="55">
        <v>1.0640000000000001</v>
      </c>
      <c r="R134" s="55">
        <v>676.149</v>
      </c>
      <c r="S134" s="55" t="s">
        <v>61</v>
      </c>
      <c r="T134" s="55">
        <f t="shared" si="1"/>
        <v>11345.4241</v>
      </c>
      <c r="U134" s="55" t="s">
        <v>61</v>
      </c>
      <c r="V134" s="55"/>
      <c r="W134"/>
      <c r="X134"/>
      <c r="Y134"/>
      <c r="Z134"/>
    </row>
    <row r="135" spans="1:26" s="56" customFormat="1" hidden="1" x14ac:dyDescent="0.3">
      <c r="A135" s="10"/>
      <c r="B135" s="2">
        <v>32325</v>
      </c>
      <c r="C135" s="55" t="s">
        <v>61</v>
      </c>
      <c r="D135" s="55" t="s">
        <v>61</v>
      </c>
      <c r="E135" s="55" t="s">
        <v>61</v>
      </c>
      <c r="F135" s="55" t="s">
        <v>61</v>
      </c>
      <c r="G135" s="55" t="s">
        <v>61</v>
      </c>
      <c r="H135" s="55">
        <v>2942.9319</v>
      </c>
      <c r="I135" s="55">
        <v>535.91499999999996</v>
      </c>
      <c r="J135" s="55">
        <v>10491.546899999999</v>
      </c>
      <c r="K135" s="55">
        <v>133.81899999999999</v>
      </c>
      <c r="L135" s="55">
        <v>64.855999999999995</v>
      </c>
      <c r="M135" s="55">
        <v>263.37099999999998</v>
      </c>
      <c r="N135" s="55">
        <v>1000.439</v>
      </c>
      <c r="O135" s="55">
        <v>0.5</v>
      </c>
      <c r="P135" s="55">
        <v>134.72999999999999</v>
      </c>
      <c r="Q135" s="55">
        <v>4.3760000000000003</v>
      </c>
      <c r="R135" s="55">
        <v>0</v>
      </c>
      <c r="S135" s="55" t="s">
        <v>61</v>
      </c>
      <c r="T135" s="55">
        <f t="shared" si="1"/>
        <v>15572.484799999998</v>
      </c>
      <c r="U135" s="55" t="s">
        <v>61</v>
      </c>
      <c r="V135" s="55"/>
      <c r="W135"/>
      <c r="X135"/>
      <c r="Y135"/>
      <c r="Z135"/>
    </row>
    <row r="136" spans="1:26" s="56" customFormat="1" hidden="1" x14ac:dyDescent="0.3">
      <c r="A136" s="10"/>
      <c r="B136" s="2">
        <v>32356</v>
      </c>
      <c r="C136" s="55" t="s">
        <v>61</v>
      </c>
      <c r="D136" s="55" t="s">
        <v>61</v>
      </c>
      <c r="E136" s="55" t="s">
        <v>61</v>
      </c>
      <c r="F136" s="55" t="s">
        <v>61</v>
      </c>
      <c r="G136" s="55" t="s">
        <v>61</v>
      </c>
      <c r="H136" s="55">
        <v>3396.9369999999999</v>
      </c>
      <c r="I136" s="55">
        <v>494.685</v>
      </c>
      <c r="J136" s="55">
        <v>7595.2241000000004</v>
      </c>
      <c r="K136" s="55">
        <v>147.41300000000001</v>
      </c>
      <c r="L136" s="55">
        <v>115.748</v>
      </c>
      <c r="M136" s="55">
        <v>261.05599999999998</v>
      </c>
      <c r="N136" s="55">
        <v>622.45699999999999</v>
      </c>
      <c r="O136" s="55">
        <v>0</v>
      </c>
      <c r="P136" s="55">
        <v>185.416</v>
      </c>
      <c r="Q136" s="55">
        <v>0</v>
      </c>
      <c r="R136" s="55">
        <v>50.625</v>
      </c>
      <c r="S136" s="55" t="s">
        <v>61</v>
      </c>
      <c r="T136" s="55">
        <f t="shared" si="1"/>
        <v>12869.561100000001</v>
      </c>
      <c r="U136" s="55" t="s">
        <v>61</v>
      </c>
      <c r="V136" s="55"/>
      <c r="W136"/>
      <c r="X136"/>
      <c r="Y136"/>
      <c r="Z136"/>
    </row>
    <row r="137" spans="1:26" s="56" customFormat="1" x14ac:dyDescent="0.3">
      <c r="A137" s="10"/>
      <c r="B137" s="2">
        <v>32387</v>
      </c>
      <c r="C137" s="55" t="s">
        <v>61</v>
      </c>
      <c r="D137" s="55" t="s">
        <v>61</v>
      </c>
      <c r="E137" s="55" t="s">
        <v>61</v>
      </c>
      <c r="F137" s="55" t="s">
        <v>61</v>
      </c>
      <c r="G137" s="55" t="s">
        <v>61</v>
      </c>
      <c r="H137" s="55">
        <v>1432.9290000000001</v>
      </c>
      <c r="I137" s="55">
        <v>461.322</v>
      </c>
      <c r="J137" s="55">
        <v>8548.6162000000004</v>
      </c>
      <c r="K137" s="55">
        <v>137.85400000000001</v>
      </c>
      <c r="L137" s="55">
        <v>113.16500000000001</v>
      </c>
      <c r="M137" s="55">
        <v>279.05799999999999</v>
      </c>
      <c r="N137" s="55">
        <v>918.57399999999996</v>
      </c>
      <c r="O137" s="55">
        <v>0</v>
      </c>
      <c r="P137" s="55">
        <v>341.32400000000001</v>
      </c>
      <c r="Q137" s="55">
        <v>20.763999999999999</v>
      </c>
      <c r="R137" s="55">
        <v>38.4</v>
      </c>
      <c r="S137" s="55" t="s">
        <v>61</v>
      </c>
      <c r="T137" s="55">
        <f t="shared" si="1"/>
        <v>12292.006200000002</v>
      </c>
      <c r="U137" s="55" t="s">
        <v>61</v>
      </c>
      <c r="V137" s="55"/>
      <c r="W137"/>
      <c r="X137"/>
      <c r="Y137"/>
      <c r="Z137"/>
    </row>
    <row r="138" spans="1:26" s="56" customFormat="1" x14ac:dyDescent="0.3">
      <c r="A138" s="10"/>
      <c r="B138" s="2">
        <v>32417</v>
      </c>
      <c r="C138" s="55" t="s">
        <v>61</v>
      </c>
      <c r="D138" s="55" t="s">
        <v>61</v>
      </c>
      <c r="E138" s="55" t="s">
        <v>61</v>
      </c>
      <c r="F138" s="55" t="s">
        <v>61</v>
      </c>
      <c r="G138" s="55" t="s">
        <v>61</v>
      </c>
      <c r="H138" s="55">
        <v>1682.441</v>
      </c>
      <c r="I138" s="55">
        <v>595.16300000000001</v>
      </c>
      <c r="J138" s="55">
        <v>6314.0879000000004</v>
      </c>
      <c r="K138" s="55">
        <v>218.726</v>
      </c>
      <c r="L138" s="55">
        <v>144.982</v>
      </c>
      <c r="M138" s="55">
        <v>222.7</v>
      </c>
      <c r="N138" s="55">
        <v>934.61900000000003</v>
      </c>
      <c r="O138" s="55">
        <v>0</v>
      </c>
      <c r="P138" s="55">
        <v>221.815</v>
      </c>
      <c r="Q138" s="55">
        <v>28.074000000000002</v>
      </c>
      <c r="R138" s="55">
        <v>182.49199999999999</v>
      </c>
      <c r="S138" s="55" t="s">
        <v>61</v>
      </c>
      <c r="T138" s="55">
        <f t="shared" ref="T138:T201" si="2">SUM(H138:R138)</f>
        <v>10545.099900000005</v>
      </c>
      <c r="U138" s="55" t="s">
        <v>61</v>
      </c>
      <c r="V138" s="55"/>
      <c r="W138"/>
      <c r="X138"/>
      <c r="Y138"/>
      <c r="Z138"/>
    </row>
    <row r="139" spans="1:26" s="56" customFormat="1" x14ac:dyDescent="0.3">
      <c r="A139" s="10"/>
      <c r="B139" s="2">
        <v>32448</v>
      </c>
      <c r="C139" s="55" t="s">
        <v>61</v>
      </c>
      <c r="D139" s="55" t="s">
        <v>61</v>
      </c>
      <c r="E139" s="55" t="s">
        <v>61</v>
      </c>
      <c r="F139" s="55" t="s">
        <v>61</v>
      </c>
      <c r="G139" s="55" t="s">
        <v>61</v>
      </c>
      <c r="H139" s="55">
        <v>2795.7728999999999</v>
      </c>
      <c r="I139" s="55">
        <v>416.73099999999999</v>
      </c>
      <c r="J139" s="55">
        <v>11900.541999999999</v>
      </c>
      <c r="K139" s="55">
        <v>108.252</v>
      </c>
      <c r="L139" s="55">
        <v>73.495000000000005</v>
      </c>
      <c r="M139" s="55">
        <v>319.70400000000001</v>
      </c>
      <c r="N139" s="55">
        <v>674.072</v>
      </c>
      <c r="O139" s="55">
        <v>0</v>
      </c>
      <c r="P139" s="55">
        <v>331.95600000000002</v>
      </c>
      <c r="Q139" s="55">
        <v>25.359000000000002</v>
      </c>
      <c r="R139" s="55">
        <v>355.78800000000001</v>
      </c>
      <c r="S139" s="55" t="s">
        <v>61</v>
      </c>
      <c r="T139" s="55">
        <f t="shared" si="2"/>
        <v>17001.671900000001</v>
      </c>
      <c r="U139" s="55" t="s">
        <v>61</v>
      </c>
      <c r="V139" s="55"/>
      <c r="W139"/>
      <c r="X139"/>
      <c r="Y139"/>
      <c r="Z139"/>
    </row>
    <row r="140" spans="1:26" s="56" customFormat="1" x14ac:dyDescent="0.3">
      <c r="A140" s="10"/>
      <c r="B140" s="2">
        <v>32478</v>
      </c>
      <c r="C140" s="55" t="s">
        <v>61</v>
      </c>
      <c r="D140" s="55" t="s">
        <v>61</v>
      </c>
      <c r="E140" s="55" t="s">
        <v>61</v>
      </c>
      <c r="F140" s="55" t="s">
        <v>61</v>
      </c>
      <c r="G140" s="55" t="s">
        <v>61</v>
      </c>
      <c r="H140" s="55">
        <v>3798.1331</v>
      </c>
      <c r="I140" s="55">
        <v>520.79600000000005</v>
      </c>
      <c r="J140" s="55">
        <v>13090.613300000001</v>
      </c>
      <c r="K140" s="55">
        <v>228.827</v>
      </c>
      <c r="L140" s="55">
        <v>159.459</v>
      </c>
      <c r="M140" s="55">
        <v>276.83100000000002</v>
      </c>
      <c r="N140" s="55">
        <v>1843.2170000000001</v>
      </c>
      <c r="O140" s="55">
        <v>0</v>
      </c>
      <c r="P140" s="55">
        <v>395.26</v>
      </c>
      <c r="Q140" s="55">
        <v>90.566000000000003</v>
      </c>
      <c r="R140" s="55">
        <v>340.762</v>
      </c>
      <c r="S140" s="55" t="s">
        <v>61</v>
      </c>
      <c r="T140" s="55">
        <f t="shared" si="2"/>
        <v>20744.464399999997</v>
      </c>
      <c r="U140" s="55" t="s">
        <v>61</v>
      </c>
      <c r="V140" s="55"/>
      <c r="W140"/>
      <c r="X140"/>
      <c r="Y140"/>
      <c r="Z140"/>
    </row>
    <row r="141" spans="1:26" s="56" customFormat="1" x14ac:dyDescent="0.3">
      <c r="A141" s="10"/>
      <c r="B141" s="2">
        <v>32509</v>
      </c>
      <c r="C141" s="55" t="s">
        <v>61</v>
      </c>
      <c r="D141" s="55" t="s">
        <v>61</v>
      </c>
      <c r="E141" s="55" t="s">
        <v>61</v>
      </c>
      <c r="F141" s="55" t="s">
        <v>61</v>
      </c>
      <c r="G141" s="55" t="s">
        <v>61</v>
      </c>
      <c r="H141" s="55">
        <v>2234.2350999999999</v>
      </c>
      <c r="I141" s="55">
        <v>249.119</v>
      </c>
      <c r="J141" s="55">
        <v>9215.9248000000007</v>
      </c>
      <c r="K141" s="55">
        <v>109.319</v>
      </c>
      <c r="L141" s="55">
        <v>58.951999999999998</v>
      </c>
      <c r="M141" s="55">
        <v>240.78700000000001</v>
      </c>
      <c r="N141" s="55">
        <v>355.78199999999998</v>
      </c>
      <c r="O141" s="55">
        <v>0</v>
      </c>
      <c r="P141" s="55">
        <v>211.27</v>
      </c>
      <c r="Q141" s="55">
        <v>0</v>
      </c>
      <c r="R141" s="55">
        <v>7.9000000000000001E-2</v>
      </c>
      <c r="S141" s="55" t="s">
        <v>61</v>
      </c>
      <c r="T141" s="55">
        <f t="shared" si="2"/>
        <v>12675.4679</v>
      </c>
      <c r="U141" s="55" t="s">
        <v>61</v>
      </c>
      <c r="V141" s="55"/>
      <c r="W141"/>
      <c r="X141"/>
      <c r="Y141"/>
      <c r="Z141"/>
    </row>
    <row r="142" spans="1:26" s="56" customFormat="1" x14ac:dyDescent="0.3">
      <c r="A142" s="10"/>
      <c r="B142" s="2">
        <v>32540</v>
      </c>
      <c r="C142" s="55" t="s">
        <v>61</v>
      </c>
      <c r="D142" s="55" t="s">
        <v>61</v>
      </c>
      <c r="E142" s="55" t="s">
        <v>61</v>
      </c>
      <c r="F142" s="55" t="s">
        <v>61</v>
      </c>
      <c r="G142" s="55" t="s">
        <v>61</v>
      </c>
      <c r="H142" s="55">
        <v>1645.08</v>
      </c>
      <c r="I142" s="55">
        <v>477.07100000000003</v>
      </c>
      <c r="J142" s="55">
        <v>9372.3222999999998</v>
      </c>
      <c r="K142" s="55">
        <v>243.42400000000001</v>
      </c>
      <c r="L142" s="55">
        <v>61.953000000000003</v>
      </c>
      <c r="M142" s="55">
        <v>255.97499999999999</v>
      </c>
      <c r="N142" s="55">
        <v>880.21699999999998</v>
      </c>
      <c r="O142" s="55">
        <v>0</v>
      </c>
      <c r="P142" s="55">
        <v>123.14700000000001</v>
      </c>
      <c r="Q142" s="55">
        <v>0</v>
      </c>
      <c r="R142" s="55">
        <v>21.433</v>
      </c>
      <c r="S142" s="55" t="s">
        <v>61</v>
      </c>
      <c r="T142" s="55">
        <f t="shared" si="2"/>
        <v>13080.622300000003</v>
      </c>
      <c r="U142" s="55" t="s">
        <v>61</v>
      </c>
      <c r="V142" s="55"/>
      <c r="W142"/>
      <c r="X142"/>
      <c r="Y142"/>
      <c r="Z142"/>
    </row>
    <row r="143" spans="1:26" s="56" customFormat="1" x14ac:dyDescent="0.3">
      <c r="A143" s="10"/>
      <c r="B143" s="2">
        <v>32568</v>
      </c>
      <c r="C143" s="55" t="s">
        <v>61</v>
      </c>
      <c r="D143" s="55" t="s">
        <v>61</v>
      </c>
      <c r="E143" s="55" t="s">
        <v>61</v>
      </c>
      <c r="F143" s="55" t="s">
        <v>61</v>
      </c>
      <c r="G143" s="55" t="s">
        <v>61</v>
      </c>
      <c r="H143" s="55">
        <v>1381.6949</v>
      </c>
      <c r="I143" s="55">
        <v>712.5</v>
      </c>
      <c r="J143" s="55">
        <v>10362.5977</v>
      </c>
      <c r="K143" s="55">
        <v>146.83099999999999</v>
      </c>
      <c r="L143" s="55">
        <v>119.453</v>
      </c>
      <c r="M143" s="55">
        <v>316.39400000000001</v>
      </c>
      <c r="N143" s="55">
        <v>971.34500000000003</v>
      </c>
      <c r="O143" s="55">
        <v>0</v>
      </c>
      <c r="P143" s="55">
        <v>174.45599999999999</v>
      </c>
      <c r="Q143" s="55">
        <v>22.021999999999998</v>
      </c>
      <c r="R143" s="55">
        <v>0</v>
      </c>
      <c r="S143" s="55" t="s">
        <v>61</v>
      </c>
      <c r="T143" s="55">
        <f t="shared" si="2"/>
        <v>14207.293600000001</v>
      </c>
      <c r="U143" s="55" t="s">
        <v>61</v>
      </c>
      <c r="V143" s="55"/>
      <c r="W143"/>
      <c r="X143"/>
      <c r="Y143"/>
      <c r="Z143"/>
    </row>
    <row r="144" spans="1:26" s="56" customFormat="1" x14ac:dyDescent="0.3">
      <c r="A144" s="10"/>
      <c r="B144" s="2">
        <v>32599</v>
      </c>
      <c r="C144" s="55" t="s">
        <v>61</v>
      </c>
      <c r="D144" s="55" t="s">
        <v>61</v>
      </c>
      <c r="E144" s="55" t="s">
        <v>61</v>
      </c>
      <c r="F144" s="55" t="s">
        <v>61</v>
      </c>
      <c r="G144" s="55" t="s">
        <v>61</v>
      </c>
      <c r="H144" s="55">
        <v>2865.8701000000001</v>
      </c>
      <c r="I144" s="55">
        <v>372.03199999999998</v>
      </c>
      <c r="J144" s="55">
        <v>8087.9018999999998</v>
      </c>
      <c r="K144" s="55">
        <v>298.56099999999998</v>
      </c>
      <c r="L144" s="55">
        <v>62.18</v>
      </c>
      <c r="M144" s="55">
        <v>212.27099999999999</v>
      </c>
      <c r="N144" s="55">
        <v>979.86800000000005</v>
      </c>
      <c r="O144" s="55">
        <v>0</v>
      </c>
      <c r="P144" s="55">
        <v>220.28100000000001</v>
      </c>
      <c r="Q144" s="55">
        <v>22.2</v>
      </c>
      <c r="R144" s="55">
        <v>385.42</v>
      </c>
      <c r="S144" s="55" t="s">
        <v>61</v>
      </c>
      <c r="T144" s="55">
        <f t="shared" si="2"/>
        <v>13506.585000000003</v>
      </c>
      <c r="U144" s="55" t="s">
        <v>61</v>
      </c>
      <c r="V144" s="55"/>
      <c r="W144"/>
      <c r="X144"/>
      <c r="Y144"/>
      <c r="Z144"/>
    </row>
    <row r="145" spans="1:26" s="56" customFormat="1" x14ac:dyDescent="0.3">
      <c r="A145" s="10"/>
      <c r="B145" s="2">
        <v>32629</v>
      </c>
      <c r="C145" s="55" t="s">
        <v>61</v>
      </c>
      <c r="D145" s="55" t="s">
        <v>61</v>
      </c>
      <c r="E145" s="55" t="s">
        <v>61</v>
      </c>
      <c r="F145" s="55" t="s">
        <v>61</v>
      </c>
      <c r="G145" s="55" t="s">
        <v>61</v>
      </c>
      <c r="H145" s="55">
        <v>3386</v>
      </c>
      <c r="I145" s="55">
        <v>485</v>
      </c>
      <c r="J145" s="55">
        <v>9887</v>
      </c>
      <c r="K145" s="55">
        <v>301</v>
      </c>
      <c r="L145" s="55">
        <v>87</v>
      </c>
      <c r="M145" s="55">
        <v>238</v>
      </c>
      <c r="N145" s="55">
        <v>855</v>
      </c>
      <c r="O145" s="55">
        <v>0</v>
      </c>
      <c r="P145" s="55">
        <v>134</v>
      </c>
      <c r="Q145" s="55">
        <v>8</v>
      </c>
      <c r="R145" s="55">
        <v>4</v>
      </c>
      <c r="S145" s="55" t="s">
        <v>61</v>
      </c>
      <c r="T145" s="55">
        <f t="shared" si="2"/>
        <v>15385</v>
      </c>
      <c r="U145" s="55" t="s">
        <v>61</v>
      </c>
      <c r="V145" s="55"/>
      <c r="W145"/>
      <c r="X145"/>
      <c r="Y145"/>
      <c r="Z145"/>
    </row>
    <row r="146" spans="1:26" s="56" customFormat="1" x14ac:dyDescent="0.3">
      <c r="A146" s="10"/>
      <c r="B146" s="2">
        <v>32660</v>
      </c>
      <c r="C146" s="55" t="s">
        <v>61</v>
      </c>
      <c r="D146" s="55" t="s">
        <v>61</v>
      </c>
      <c r="E146" s="55" t="s">
        <v>61</v>
      </c>
      <c r="F146" s="55" t="s">
        <v>61</v>
      </c>
      <c r="G146" s="55" t="s">
        <v>61</v>
      </c>
      <c r="H146" s="55">
        <v>2758</v>
      </c>
      <c r="I146" s="55">
        <v>412</v>
      </c>
      <c r="J146" s="55">
        <v>9551</v>
      </c>
      <c r="K146" s="55">
        <v>59</v>
      </c>
      <c r="L146" s="55">
        <v>122</v>
      </c>
      <c r="M146" s="55">
        <v>565</v>
      </c>
      <c r="N146" s="55">
        <v>1442</v>
      </c>
      <c r="O146" s="55">
        <v>0</v>
      </c>
      <c r="P146" s="55">
        <v>128</v>
      </c>
      <c r="Q146" s="55">
        <v>5</v>
      </c>
      <c r="R146" s="55">
        <v>361</v>
      </c>
      <c r="S146" s="55" t="s">
        <v>61</v>
      </c>
      <c r="T146" s="55">
        <f t="shared" si="2"/>
        <v>15403</v>
      </c>
      <c r="U146" s="55" t="s">
        <v>61</v>
      </c>
      <c r="V146" s="55"/>
      <c r="W146"/>
      <c r="X146"/>
      <c r="Y146"/>
      <c r="Z146"/>
    </row>
    <row r="147" spans="1:26" s="56" customFormat="1" x14ac:dyDescent="0.3">
      <c r="A147" s="10"/>
      <c r="B147" s="2">
        <v>32690</v>
      </c>
      <c r="C147" s="55" t="s">
        <v>61</v>
      </c>
      <c r="D147" s="55" t="s">
        <v>61</v>
      </c>
      <c r="E147" s="55" t="s">
        <v>61</v>
      </c>
      <c r="F147" s="55" t="s">
        <v>61</v>
      </c>
      <c r="G147" s="55" t="s">
        <v>61</v>
      </c>
      <c r="H147" s="55">
        <v>3354</v>
      </c>
      <c r="I147" s="55">
        <v>1027</v>
      </c>
      <c r="J147" s="55">
        <v>11026</v>
      </c>
      <c r="K147" s="55">
        <v>197</v>
      </c>
      <c r="L147" s="55">
        <v>167</v>
      </c>
      <c r="M147" s="55">
        <v>301</v>
      </c>
      <c r="N147" s="55">
        <v>684</v>
      </c>
      <c r="O147" s="55">
        <v>0</v>
      </c>
      <c r="P147" s="55">
        <v>248</v>
      </c>
      <c r="Q147" s="55">
        <v>21</v>
      </c>
      <c r="R147" s="55">
        <v>37</v>
      </c>
      <c r="S147" s="55" t="s">
        <v>61</v>
      </c>
      <c r="T147" s="55">
        <f t="shared" si="2"/>
        <v>17062</v>
      </c>
      <c r="U147" s="55" t="s">
        <v>61</v>
      </c>
      <c r="V147" s="55"/>
      <c r="W147"/>
      <c r="X147"/>
      <c r="Y147"/>
      <c r="Z147"/>
    </row>
    <row r="148" spans="1:26" s="56" customFormat="1" x14ac:dyDescent="0.3">
      <c r="A148" s="10"/>
      <c r="B148" s="2">
        <v>32721</v>
      </c>
      <c r="C148" s="55" t="s">
        <v>61</v>
      </c>
      <c r="D148" s="55" t="s">
        <v>61</v>
      </c>
      <c r="E148" s="55" t="s">
        <v>61</v>
      </c>
      <c r="F148" s="55" t="s">
        <v>61</v>
      </c>
      <c r="G148" s="55" t="s">
        <v>61</v>
      </c>
      <c r="H148" s="55">
        <v>2553</v>
      </c>
      <c r="I148" s="55">
        <v>559</v>
      </c>
      <c r="J148" s="55">
        <v>11537</v>
      </c>
      <c r="K148" s="55">
        <v>284</v>
      </c>
      <c r="L148" s="55">
        <v>142</v>
      </c>
      <c r="M148" s="55">
        <v>356</v>
      </c>
      <c r="N148" s="55">
        <v>833</v>
      </c>
      <c r="O148" s="55">
        <v>0</v>
      </c>
      <c r="P148" s="55">
        <v>167</v>
      </c>
      <c r="Q148" s="55">
        <v>49</v>
      </c>
      <c r="R148" s="55">
        <v>373</v>
      </c>
      <c r="S148" s="55" t="s">
        <v>61</v>
      </c>
      <c r="T148" s="55">
        <f t="shared" si="2"/>
        <v>16853</v>
      </c>
      <c r="U148" s="55" t="s">
        <v>61</v>
      </c>
      <c r="V148" s="55"/>
      <c r="W148"/>
      <c r="X148"/>
      <c r="Y148"/>
      <c r="Z148"/>
    </row>
    <row r="149" spans="1:26" s="56" customFormat="1" x14ac:dyDescent="0.3">
      <c r="A149" s="10"/>
      <c r="B149" s="2">
        <v>32752</v>
      </c>
      <c r="C149" s="55" t="s">
        <v>61</v>
      </c>
      <c r="D149" s="55" t="s">
        <v>61</v>
      </c>
      <c r="E149" s="55" t="s">
        <v>61</v>
      </c>
      <c r="F149" s="55" t="s">
        <v>61</v>
      </c>
      <c r="G149" s="55" t="s">
        <v>61</v>
      </c>
      <c r="H149" s="55">
        <v>3234</v>
      </c>
      <c r="I149" s="55">
        <v>243</v>
      </c>
      <c r="J149" s="55">
        <v>10897</v>
      </c>
      <c r="K149" s="55">
        <v>229</v>
      </c>
      <c r="L149" s="55">
        <v>145</v>
      </c>
      <c r="M149" s="55">
        <v>460</v>
      </c>
      <c r="N149" s="55">
        <v>867</v>
      </c>
      <c r="O149" s="55">
        <v>0</v>
      </c>
      <c r="P149" s="55">
        <v>316</v>
      </c>
      <c r="Q149" s="55">
        <v>22</v>
      </c>
      <c r="R149" s="55">
        <v>7</v>
      </c>
      <c r="S149" s="55" t="s">
        <v>61</v>
      </c>
      <c r="T149" s="55">
        <f t="shared" si="2"/>
        <v>16420</v>
      </c>
      <c r="U149" s="55" t="s">
        <v>61</v>
      </c>
      <c r="V149" s="55"/>
      <c r="W149"/>
      <c r="X149"/>
      <c r="Y149"/>
      <c r="Z149"/>
    </row>
    <row r="150" spans="1:26" s="56" customFormat="1" x14ac:dyDescent="0.3">
      <c r="A150" s="1"/>
      <c r="B150" s="2">
        <v>32782</v>
      </c>
      <c r="C150" s="55" t="s">
        <v>61</v>
      </c>
      <c r="D150" s="55" t="s">
        <v>61</v>
      </c>
      <c r="E150" s="55" t="s">
        <v>61</v>
      </c>
      <c r="F150" s="55" t="s">
        <v>61</v>
      </c>
      <c r="G150" s="55" t="s">
        <v>61</v>
      </c>
      <c r="H150" s="55">
        <v>2766</v>
      </c>
      <c r="I150" s="55">
        <v>671</v>
      </c>
      <c r="J150" s="55">
        <v>11056</v>
      </c>
      <c r="K150" s="55">
        <v>89</v>
      </c>
      <c r="L150" s="55">
        <v>164</v>
      </c>
      <c r="M150" s="55">
        <v>291</v>
      </c>
      <c r="N150" s="55">
        <v>656</v>
      </c>
      <c r="O150" s="55">
        <v>0</v>
      </c>
      <c r="P150" s="55">
        <v>157</v>
      </c>
      <c r="Q150" s="55">
        <v>61</v>
      </c>
      <c r="R150" s="55">
        <v>0</v>
      </c>
      <c r="S150" s="55" t="s">
        <v>61</v>
      </c>
      <c r="T150" s="55">
        <f t="shared" si="2"/>
        <v>15911</v>
      </c>
      <c r="U150" s="55" t="s">
        <v>61</v>
      </c>
      <c r="V150" s="55"/>
      <c r="W150"/>
      <c r="X150"/>
      <c r="Y150"/>
      <c r="Z150"/>
    </row>
    <row r="151" spans="1:26" s="56" customFormat="1" x14ac:dyDescent="0.3">
      <c r="A151" s="1"/>
      <c r="B151" s="2">
        <v>32813</v>
      </c>
      <c r="C151" s="55" t="s">
        <v>61</v>
      </c>
      <c r="D151" s="55" t="s">
        <v>61</v>
      </c>
      <c r="E151" s="55" t="s">
        <v>61</v>
      </c>
      <c r="F151" s="55" t="s">
        <v>61</v>
      </c>
      <c r="G151" s="55" t="s">
        <v>61</v>
      </c>
      <c r="H151" s="55">
        <v>2055</v>
      </c>
      <c r="I151" s="55">
        <v>330</v>
      </c>
      <c r="J151" s="55">
        <v>10959</v>
      </c>
      <c r="K151" s="55">
        <v>110</v>
      </c>
      <c r="L151" s="55">
        <v>157</v>
      </c>
      <c r="M151" s="55">
        <v>161</v>
      </c>
      <c r="N151" s="55">
        <v>1093</v>
      </c>
      <c r="O151" s="55">
        <v>0</v>
      </c>
      <c r="P151" s="55">
        <v>193</v>
      </c>
      <c r="Q151" s="55">
        <v>0</v>
      </c>
      <c r="R151" s="55">
        <v>0</v>
      </c>
      <c r="S151" s="55" t="s">
        <v>61</v>
      </c>
      <c r="T151" s="55">
        <f t="shared" si="2"/>
        <v>15058</v>
      </c>
      <c r="U151" s="55" t="s">
        <v>61</v>
      </c>
      <c r="V151" s="55"/>
      <c r="W151"/>
      <c r="X151"/>
      <c r="Y151"/>
      <c r="Z151"/>
    </row>
    <row r="152" spans="1:26" s="56" customFormat="1" x14ac:dyDescent="0.3">
      <c r="A152" s="1"/>
      <c r="B152" s="2">
        <v>32843</v>
      </c>
      <c r="C152" s="55" t="s">
        <v>61</v>
      </c>
      <c r="D152" s="55" t="s">
        <v>61</v>
      </c>
      <c r="E152" s="55" t="s">
        <v>61</v>
      </c>
      <c r="F152" s="55" t="s">
        <v>61</v>
      </c>
      <c r="G152" s="55" t="s">
        <v>61</v>
      </c>
      <c r="H152" s="55">
        <v>3271</v>
      </c>
      <c r="I152" s="55">
        <v>814</v>
      </c>
      <c r="J152" s="55">
        <v>12169</v>
      </c>
      <c r="K152" s="55">
        <v>305</v>
      </c>
      <c r="L152" s="55">
        <v>203</v>
      </c>
      <c r="M152" s="55">
        <v>353</v>
      </c>
      <c r="N152" s="55">
        <v>767</v>
      </c>
      <c r="O152" s="55">
        <v>0</v>
      </c>
      <c r="P152" s="55">
        <v>274</v>
      </c>
      <c r="Q152" s="55">
        <v>86</v>
      </c>
      <c r="R152" s="55">
        <v>124</v>
      </c>
      <c r="S152" s="55" t="s">
        <v>61</v>
      </c>
      <c r="T152" s="55">
        <f t="shared" si="2"/>
        <v>18366</v>
      </c>
      <c r="U152" s="55" t="s">
        <v>61</v>
      </c>
      <c r="V152" s="55"/>
      <c r="W152"/>
      <c r="X152"/>
      <c r="Y152"/>
      <c r="Z152"/>
    </row>
    <row r="153" spans="1:26" s="56" customFormat="1" x14ac:dyDescent="0.3">
      <c r="A153" s="1"/>
      <c r="B153" s="2">
        <v>32874</v>
      </c>
      <c r="C153" s="55" t="s">
        <v>61</v>
      </c>
      <c r="D153" s="55" t="s">
        <v>61</v>
      </c>
      <c r="E153" s="55" t="s">
        <v>61</v>
      </c>
      <c r="F153" s="55" t="s">
        <v>61</v>
      </c>
      <c r="G153" s="55" t="s">
        <v>61</v>
      </c>
      <c r="H153" s="55">
        <v>2036</v>
      </c>
      <c r="I153" s="55">
        <v>510</v>
      </c>
      <c r="J153" s="55">
        <v>12459</v>
      </c>
      <c r="K153" s="55">
        <v>98</v>
      </c>
      <c r="L153" s="55">
        <v>88</v>
      </c>
      <c r="M153" s="55">
        <v>225</v>
      </c>
      <c r="N153" s="55">
        <v>676</v>
      </c>
      <c r="O153" s="55">
        <v>0</v>
      </c>
      <c r="P153" s="55">
        <v>310</v>
      </c>
      <c r="Q153" s="55">
        <v>0</v>
      </c>
      <c r="R153" s="55">
        <v>0</v>
      </c>
      <c r="S153" s="55" t="s">
        <v>61</v>
      </c>
      <c r="T153" s="55">
        <f t="shared" si="2"/>
        <v>16402</v>
      </c>
      <c r="U153" s="55" t="s">
        <v>61</v>
      </c>
      <c r="V153" s="55"/>
      <c r="W153"/>
      <c r="X153"/>
      <c r="Y153"/>
      <c r="Z153"/>
    </row>
    <row r="154" spans="1:26" s="56" customFormat="1" x14ac:dyDescent="0.3">
      <c r="A154" s="1"/>
      <c r="B154" s="2">
        <v>32905</v>
      </c>
      <c r="C154" s="55" t="s">
        <v>61</v>
      </c>
      <c r="D154" s="55" t="s">
        <v>61</v>
      </c>
      <c r="E154" s="55" t="s">
        <v>61</v>
      </c>
      <c r="F154" s="55" t="s">
        <v>61</v>
      </c>
      <c r="G154" s="55" t="s">
        <v>61</v>
      </c>
      <c r="H154" s="55">
        <v>2703</v>
      </c>
      <c r="I154" s="55">
        <v>315</v>
      </c>
      <c r="J154" s="55">
        <v>7031</v>
      </c>
      <c r="K154" s="55">
        <v>183</v>
      </c>
      <c r="L154" s="55">
        <v>69</v>
      </c>
      <c r="M154" s="55">
        <v>162</v>
      </c>
      <c r="N154" s="55">
        <v>259</v>
      </c>
      <c r="O154" s="55">
        <v>0</v>
      </c>
      <c r="P154" s="55">
        <v>128</v>
      </c>
      <c r="Q154" s="55">
        <v>3</v>
      </c>
      <c r="R154" s="55">
        <v>1</v>
      </c>
      <c r="S154" s="55" t="s">
        <v>61</v>
      </c>
      <c r="T154" s="55">
        <f t="shared" si="2"/>
        <v>10854</v>
      </c>
      <c r="U154" s="55" t="s">
        <v>61</v>
      </c>
      <c r="V154" s="55"/>
      <c r="W154"/>
      <c r="X154"/>
      <c r="Y154"/>
      <c r="Z154"/>
    </row>
    <row r="155" spans="1:26" s="56" customFormat="1" x14ac:dyDescent="0.3">
      <c r="A155" s="1"/>
      <c r="B155" s="2">
        <v>32933</v>
      </c>
      <c r="C155" s="55" t="s">
        <v>61</v>
      </c>
      <c r="D155" s="55" t="s">
        <v>61</v>
      </c>
      <c r="E155" s="55" t="s">
        <v>61</v>
      </c>
      <c r="F155" s="55" t="s">
        <v>61</v>
      </c>
      <c r="G155" s="55" t="s">
        <v>61</v>
      </c>
      <c r="H155" s="55">
        <v>2095</v>
      </c>
      <c r="I155" s="55">
        <v>827</v>
      </c>
      <c r="J155" s="55">
        <v>10064</v>
      </c>
      <c r="K155" s="55">
        <v>137</v>
      </c>
      <c r="L155" s="55">
        <v>224</v>
      </c>
      <c r="M155" s="55">
        <v>196</v>
      </c>
      <c r="N155" s="55">
        <v>645</v>
      </c>
      <c r="O155" s="55">
        <v>0</v>
      </c>
      <c r="P155" s="55">
        <v>342</v>
      </c>
      <c r="Q155" s="55">
        <v>23</v>
      </c>
      <c r="R155" s="55">
        <v>24</v>
      </c>
      <c r="S155" s="55" t="s">
        <v>61</v>
      </c>
      <c r="T155" s="55">
        <f t="shared" si="2"/>
        <v>14577</v>
      </c>
      <c r="U155" s="55" t="s">
        <v>61</v>
      </c>
      <c r="V155" s="55"/>
      <c r="W155"/>
      <c r="X155"/>
      <c r="Y155"/>
      <c r="Z155"/>
    </row>
    <row r="156" spans="1:26" s="56" customFormat="1" x14ac:dyDescent="0.3">
      <c r="A156" s="1"/>
      <c r="B156" s="2">
        <v>32964</v>
      </c>
      <c r="C156" s="55" t="s">
        <v>61</v>
      </c>
      <c r="D156" s="55" t="s">
        <v>61</v>
      </c>
      <c r="E156" s="55" t="s">
        <v>61</v>
      </c>
      <c r="F156" s="55" t="s">
        <v>61</v>
      </c>
      <c r="G156" s="55" t="s">
        <v>61</v>
      </c>
      <c r="H156" s="55">
        <v>3038</v>
      </c>
      <c r="I156" s="55">
        <v>420</v>
      </c>
      <c r="J156" s="55">
        <v>11651</v>
      </c>
      <c r="K156" s="55">
        <v>189</v>
      </c>
      <c r="L156" s="55">
        <v>277</v>
      </c>
      <c r="M156" s="55">
        <v>248</v>
      </c>
      <c r="N156" s="55">
        <v>900</v>
      </c>
      <c r="O156" s="55">
        <v>0</v>
      </c>
      <c r="P156" s="55">
        <v>646</v>
      </c>
      <c r="Q156" s="55">
        <v>0</v>
      </c>
      <c r="R156" s="55">
        <v>945</v>
      </c>
      <c r="S156" s="55" t="s">
        <v>61</v>
      </c>
      <c r="T156" s="55">
        <f t="shared" si="2"/>
        <v>18314</v>
      </c>
      <c r="U156" s="55" t="s">
        <v>61</v>
      </c>
      <c r="V156" s="55"/>
      <c r="W156"/>
      <c r="X156"/>
      <c r="Y156"/>
      <c r="Z156"/>
    </row>
    <row r="157" spans="1:26" s="56" customFormat="1" x14ac:dyDescent="0.3">
      <c r="A157" s="1"/>
      <c r="B157" s="2">
        <v>32994</v>
      </c>
      <c r="C157" s="55" t="s">
        <v>61</v>
      </c>
      <c r="D157" s="55" t="s">
        <v>61</v>
      </c>
      <c r="E157" s="55" t="s">
        <v>61</v>
      </c>
      <c r="F157" s="55" t="s">
        <v>61</v>
      </c>
      <c r="G157" s="55" t="s">
        <v>61</v>
      </c>
      <c r="H157" s="55">
        <v>2210</v>
      </c>
      <c r="I157" s="55">
        <v>614</v>
      </c>
      <c r="J157" s="55">
        <v>11882</v>
      </c>
      <c r="K157" s="55">
        <v>156</v>
      </c>
      <c r="L157" s="55">
        <v>218</v>
      </c>
      <c r="M157" s="55">
        <v>474</v>
      </c>
      <c r="N157" s="55">
        <v>832</v>
      </c>
      <c r="O157" s="55">
        <v>0</v>
      </c>
      <c r="P157" s="55">
        <v>85</v>
      </c>
      <c r="Q157" s="55">
        <v>22</v>
      </c>
      <c r="R157" s="55">
        <v>232</v>
      </c>
      <c r="S157" s="55" t="s">
        <v>61</v>
      </c>
      <c r="T157" s="55">
        <f t="shared" si="2"/>
        <v>16725</v>
      </c>
      <c r="U157" s="55" t="s">
        <v>61</v>
      </c>
      <c r="V157" s="55"/>
      <c r="W157"/>
      <c r="X157"/>
      <c r="Y157"/>
      <c r="Z157"/>
    </row>
    <row r="158" spans="1:26" s="56" customFormat="1" x14ac:dyDescent="0.3">
      <c r="A158" s="1"/>
      <c r="B158" s="2">
        <v>33025</v>
      </c>
      <c r="C158" s="55" t="s">
        <v>61</v>
      </c>
      <c r="D158" s="55" t="s">
        <v>61</v>
      </c>
      <c r="E158" s="55" t="s">
        <v>61</v>
      </c>
      <c r="F158" s="55" t="s">
        <v>61</v>
      </c>
      <c r="G158" s="55" t="s">
        <v>61</v>
      </c>
      <c r="H158" s="55">
        <v>2562</v>
      </c>
      <c r="I158" s="55">
        <v>533</v>
      </c>
      <c r="J158" s="55">
        <v>13638</v>
      </c>
      <c r="K158" s="55">
        <v>68</v>
      </c>
      <c r="L158" s="55">
        <v>184</v>
      </c>
      <c r="M158" s="55">
        <v>371</v>
      </c>
      <c r="N158" s="55">
        <v>546</v>
      </c>
      <c r="O158" s="55">
        <v>0</v>
      </c>
      <c r="P158" s="55">
        <v>184</v>
      </c>
      <c r="Q158" s="55">
        <v>18</v>
      </c>
      <c r="R158" s="55">
        <v>0</v>
      </c>
      <c r="S158" s="55" t="s">
        <v>61</v>
      </c>
      <c r="T158" s="55">
        <f t="shared" si="2"/>
        <v>18104</v>
      </c>
      <c r="U158" s="55" t="s">
        <v>61</v>
      </c>
      <c r="V158" s="55"/>
      <c r="W158"/>
      <c r="X158"/>
      <c r="Y158"/>
      <c r="Z158"/>
    </row>
    <row r="159" spans="1:26" s="56" customFormat="1" x14ac:dyDescent="0.3">
      <c r="A159" s="1"/>
      <c r="B159" s="2">
        <v>33055</v>
      </c>
      <c r="C159" s="55" t="s">
        <v>61</v>
      </c>
      <c r="D159" s="55" t="s">
        <v>61</v>
      </c>
      <c r="E159" s="55" t="s">
        <v>61</v>
      </c>
      <c r="F159" s="55" t="s">
        <v>61</v>
      </c>
      <c r="G159" s="55" t="s">
        <v>61</v>
      </c>
      <c r="H159" s="55">
        <v>4041</v>
      </c>
      <c r="I159" s="55">
        <v>441</v>
      </c>
      <c r="J159" s="55">
        <v>12278</v>
      </c>
      <c r="K159" s="55">
        <v>229</v>
      </c>
      <c r="L159" s="55">
        <v>282</v>
      </c>
      <c r="M159" s="55">
        <v>368</v>
      </c>
      <c r="N159" s="55">
        <v>1014</v>
      </c>
      <c r="O159" s="55">
        <v>0</v>
      </c>
      <c r="P159" s="55">
        <v>218</v>
      </c>
      <c r="Q159" s="55">
        <v>27</v>
      </c>
      <c r="R159" s="55">
        <v>102</v>
      </c>
      <c r="S159" s="55" t="s">
        <v>61</v>
      </c>
      <c r="T159" s="55">
        <f t="shared" si="2"/>
        <v>19000</v>
      </c>
      <c r="U159" s="55" t="s">
        <v>61</v>
      </c>
      <c r="V159" s="55"/>
      <c r="W159"/>
      <c r="X159"/>
      <c r="Y159"/>
      <c r="Z159"/>
    </row>
    <row r="160" spans="1:26" s="56" customFormat="1" x14ac:dyDescent="0.3">
      <c r="A160" s="1"/>
      <c r="B160" s="2">
        <v>33086</v>
      </c>
      <c r="C160" s="55" t="s">
        <v>61</v>
      </c>
      <c r="D160" s="55" t="s">
        <v>61</v>
      </c>
      <c r="E160" s="55" t="s">
        <v>61</v>
      </c>
      <c r="F160" s="55" t="s">
        <v>61</v>
      </c>
      <c r="G160" s="55" t="s">
        <v>61</v>
      </c>
      <c r="H160" s="55">
        <v>3010</v>
      </c>
      <c r="I160" s="55">
        <v>632</v>
      </c>
      <c r="J160" s="55">
        <v>14754</v>
      </c>
      <c r="K160" s="55">
        <v>115</v>
      </c>
      <c r="L160" s="55">
        <v>191</v>
      </c>
      <c r="M160" s="55">
        <v>242</v>
      </c>
      <c r="N160" s="55">
        <v>1051</v>
      </c>
      <c r="O160" s="55">
        <v>0</v>
      </c>
      <c r="P160" s="55">
        <v>324</v>
      </c>
      <c r="Q160" s="55">
        <v>31</v>
      </c>
      <c r="R160" s="55">
        <v>413</v>
      </c>
      <c r="S160" s="55" t="s">
        <v>61</v>
      </c>
      <c r="T160" s="55">
        <f t="shared" si="2"/>
        <v>20763</v>
      </c>
      <c r="U160" s="55" t="s">
        <v>61</v>
      </c>
      <c r="V160" s="55"/>
      <c r="W160"/>
      <c r="X160"/>
      <c r="Y160"/>
      <c r="Z160"/>
    </row>
    <row r="161" spans="1:26" s="56" customFormat="1" x14ac:dyDescent="0.3">
      <c r="A161" s="1"/>
      <c r="B161" s="2">
        <v>33117</v>
      </c>
      <c r="C161" s="55" t="s">
        <v>61</v>
      </c>
      <c r="D161" s="55" t="s">
        <v>61</v>
      </c>
      <c r="E161" s="55" t="s">
        <v>61</v>
      </c>
      <c r="F161" s="55" t="s">
        <v>61</v>
      </c>
      <c r="G161" s="55" t="s">
        <v>61</v>
      </c>
      <c r="H161" s="55">
        <v>3479</v>
      </c>
      <c r="I161" s="55">
        <v>687</v>
      </c>
      <c r="J161" s="55">
        <v>14604</v>
      </c>
      <c r="K161" s="55">
        <v>260</v>
      </c>
      <c r="L161" s="55">
        <v>220</v>
      </c>
      <c r="M161" s="55">
        <v>364</v>
      </c>
      <c r="N161" s="55">
        <v>773</v>
      </c>
      <c r="O161" s="55">
        <v>0</v>
      </c>
      <c r="P161" s="55">
        <v>175</v>
      </c>
      <c r="Q161" s="55">
        <v>46</v>
      </c>
      <c r="R161" s="55">
        <v>144</v>
      </c>
      <c r="S161" s="55" t="s">
        <v>61</v>
      </c>
      <c r="T161" s="55">
        <f t="shared" si="2"/>
        <v>20752</v>
      </c>
      <c r="U161" s="55" t="s">
        <v>61</v>
      </c>
      <c r="V161" s="55"/>
      <c r="W161"/>
      <c r="X161"/>
      <c r="Y161"/>
      <c r="Z161"/>
    </row>
    <row r="162" spans="1:26" s="56" customFormat="1" x14ac:dyDescent="0.3">
      <c r="A162" s="1"/>
      <c r="B162" s="2">
        <v>33147</v>
      </c>
      <c r="C162" s="55" t="s">
        <v>61</v>
      </c>
      <c r="D162" s="55" t="s">
        <v>61</v>
      </c>
      <c r="E162" s="55" t="s">
        <v>61</v>
      </c>
      <c r="F162" s="55" t="s">
        <v>61</v>
      </c>
      <c r="G162" s="55" t="s">
        <v>61</v>
      </c>
      <c r="H162" s="55">
        <v>3082</v>
      </c>
      <c r="I162" s="55">
        <v>767</v>
      </c>
      <c r="J162" s="55">
        <v>16377</v>
      </c>
      <c r="K162" s="55">
        <v>267</v>
      </c>
      <c r="L162" s="55">
        <v>235</v>
      </c>
      <c r="M162" s="55">
        <v>445</v>
      </c>
      <c r="N162" s="55">
        <v>294</v>
      </c>
      <c r="O162" s="55">
        <v>0</v>
      </c>
      <c r="P162" s="55">
        <v>413</v>
      </c>
      <c r="Q162" s="55">
        <v>0</v>
      </c>
      <c r="R162" s="55">
        <v>174</v>
      </c>
      <c r="S162" s="55" t="s">
        <v>61</v>
      </c>
      <c r="T162" s="55">
        <f t="shared" si="2"/>
        <v>22054</v>
      </c>
      <c r="U162" s="55" t="s">
        <v>61</v>
      </c>
      <c r="V162" s="55"/>
      <c r="W162"/>
      <c r="X162"/>
      <c r="Y162"/>
      <c r="Z162"/>
    </row>
    <row r="163" spans="1:26" s="56" customFormat="1" x14ac:dyDescent="0.3">
      <c r="A163" s="1"/>
      <c r="B163" s="2">
        <v>33178</v>
      </c>
      <c r="C163" s="55" t="s">
        <v>61</v>
      </c>
      <c r="D163" s="55" t="s">
        <v>61</v>
      </c>
      <c r="E163" s="55" t="s">
        <v>61</v>
      </c>
      <c r="F163" s="55" t="s">
        <v>61</v>
      </c>
      <c r="G163" s="55" t="s">
        <v>61</v>
      </c>
      <c r="H163" s="55">
        <v>2535</v>
      </c>
      <c r="I163" s="55">
        <v>777</v>
      </c>
      <c r="J163" s="55">
        <v>16635</v>
      </c>
      <c r="K163" s="55">
        <v>198</v>
      </c>
      <c r="L163" s="55">
        <v>152</v>
      </c>
      <c r="M163" s="55">
        <v>309</v>
      </c>
      <c r="N163" s="55">
        <v>533</v>
      </c>
      <c r="O163" s="55">
        <v>1</v>
      </c>
      <c r="P163" s="55">
        <v>576</v>
      </c>
      <c r="Q163" s="55">
        <v>2</v>
      </c>
      <c r="R163" s="55">
        <v>90</v>
      </c>
      <c r="S163" s="55" t="s">
        <v>61</v>
      </c>
      <c r="T163" s="55">
        <f t="shared" si="2"/>
        <v>21808</v>
      </c>
      <c r="U163" s="55" t="s">
        <v>61</v>
      </c>
      <c r="V163" s="55"/>
      <c r="W163"/>
      <c r="X163"/>
      <c r="Y163"/>
      <c r="Z163"/>
    </row>
    <row r="164" spans="1:26" s="56" customFormat="1" x14ac:dyDescent="0.3">
      <c r="A164" s="1"/>
      <c r="B164" s="2">
        <v>33208</v>
      </c>
      <c r="C164" s="55" t="s">
        <v>61</v>
      </c>
      <c r="D164" s="55" t="s">
        <v>61</v>
      </c>
      <c r="E164" s="55" t="s">
        <v>61</v>
      </c>
      <c r="F164" s="55" t="s">
        <v>61</v>
      </c>
      <c r="G164" s="55" t="s">
        <v>61</v>
      </c>
      <c r="H164" s="55">
        <v>3264</v>
      </c>
      <c r="I164" s="55">
        <v>381</v>
      </c>
      <c r="J164" s="55">
        <v>13875</v>
      </c>
      <c r="K164" s="55">
        <v>170</v>
      </c>
      <c r="L164" s="55">
        <v>288</v>
      </c>
      <c r="M164" s="55">
        <v>436</v>
      </c>
      <c r="N164" s="55">
        <v>838</v>
      </c>
      <c r="O164" s="55">
        <v>0</v>
      </c>
      <c r="P164" s="55">
        <v>183</v>
      </c>
      <c r="Q164" s="55">
        <v>92</v>
      </c>
      <c r="R164" s="55">
        <v>46</v>
      </c>
      <c r="S164" s="55" t="s">
        <v>61</v>
      </c>
      <c r="T164" s="55">
        <f t="shared" si="2"/>
        <v>19573</v>
      </c>
      <c r="U164" s="55" t="s">
        <v>61</v>
      </c>
      <c r="V164" s="55"/>
      <c r="W164"/>
      <c r="X164"/>
      <c r="Y164"/>
      <c r="Z164"/>
    </row>
    <row r="165" spans="1:26" s="56" customFormat="1" x14ac:dyDescent="0.3">
      <c r="A165" s="3"/>
      <c r="B165" s="2">
        <v>33239</v>
      </c>
      <c r="C165" s="55" t="s">
        <v>61</v>
      </c>
      <c r="D165" s="55" t="s">
        <v>61</v>
      </c>
      <c r="E165" s="55" t="s">
        <v>61</v>
      </c>
      <c r="F165" s="55" t="s">
        <v>61</v>
      </c>
      <c r="G165" s="55" t="s">
        <v>61</v>
      </c>
      <c r="H165" s="55">
        <v>2583</v>
      </c>
      <c r="I165" s="55">
        <v>565</v>
      </c>
      <c r="J165" s="55">
        <v>13770</v>
      </c>
      <c r="K165" s="55">
        <v>183</v>
      </c>
      <c r="L165" s="55">
        <v>236</v>
      </c>
      <c r="M165" s="55">
        <v>194</v>
      </c>
      <c r="N165" s="55">
        <v>193</v>
      </c>
      <c r="O165" s="55">
        <v>0</v>
      </c>
      <c r="P165" s="55">
        <v>289</v>
      </c>
      <c r="Q165" s="55">
        <v>15</v>
      </c>
      <c r="R165" s="55">
        <v>45</v>
      </c>
      <c r="S165" s="55" t="s">
        <v>61</v>
      </c>
      <c r="T165" s="55">
        <f t="shared" si="2"/>
        <v>18073</v>
      </c>
      <c r="U165" s="55" t="s">
        <v>61</v>
      </c>
      <c r="V165" s="55"/>
      <c r="W165"/>
      <c r="X165"/>
      <c r="Y165"/>
      <c r="Z165"/>
    </row>
    <row r="166" spans="1:26" s="56" customFormat="1" x14ac:dyDescent="0.3">
      <c r="A166" s="3"/>
      <c r="B166" s="2">
        <v>33270</v>
      </c>
      <c r="C166" s="55" t="s">
        <v>61</v>
      </c>
      <c r="D166" s="55" t="s">
        <v>61</v>
      </c>
      <c r="E166" s="55" t="s">
        <v>61</v>
      </c>
      <c r="F166" s="55" t="s">
        <v>61</v>
      </c>
      <c r="G166" s="55" t="s">
        <v>61</v>
      </c>
      <c r="H166" s="55">
        <v>2186</v>
      </c>
      <c r="I166" s="55">
        <v>1353</v>
      </c>
      <c r="J166" s="55">
        <v>12608</v>
      </c>
      <c r="K166" s="55">
        <v>121</v>
      </c>
      <c r="L166" s="55">
        <v>147</v>
      </c>
      <c r="M166" s="55">
        <v>220</v>
      </c>
      <c r="N166" s="55">
        <v>607</v>
      </c>
      <c r="O166" s="55">
        <v>0</v>
      </c>
      <c r="P166" s="55">
        <v>83</v>
      </c>
      <c r="Q166" s="55">
        <v>34</v>
      </c>
      <c r="R166" s="55">
        <v>350</v>
      </c>
      <c r="S166" s="55" t="s">
        <v>61</v>
      </c>
      <c r="T166" s="55">
        <f t="shared" si="2"/>
        <v>17709</v>
      </c>
      <c r="U166" s="55" t="s">
        <v>61</v>
      </c>
      <c r="V166" s="55"/>
      <c r="W166"/>
      <c r="X166"/>
      <c r="Y166"/>
      <c r="Z166"/>
    </row>
    <row r="167" spans="1:26" s="56" customFormat="1" x14ac:dyDescent="0.3">
      <c r="A167" s="3"/>
      <c r="B167" s="2">
        <v>33298</v>
      </c>
      <c r="C167" s="55" t="s">
        <v>61</v>
      </c>
      <c r="D167" s="55" t="s">
        <v>61</v>
      </c>
      <c r="E167" s="55" t="s">
        <v>61</v>
      </c>
      <c r="F167" s="55" t="s">
        <v>61</v>
      </c>
      <c r="G167" s="55" t="s">
        <v>61</v>
      </c>
      <c r="H167" s="55">
        <v>2442</v>
      </c>
      <c r="I167" s="55">
        <v>403</v>
      </c>
      <c r="J167" s="55">
        <v>11444</v>
      </c>
      <c r="K167" s="55">
        <v>269</v>
      </c>
      <c r="L167" s="55">
        <v>354</v>
      </c>
      <c r="M167" s="55">
        <v>475</v>
      </c>
      <c r="N167" s="55">
        <v>664</v>
      </c>
      <c r="O167" s="55">
        <v>0</v>
      </c>
      <c r="P167" s="55">
        <v>174</v>
      </c>
      <c r="Q167" s="55">
        <v>10</v>
      </c>
      <c r="R167" s="55">
        <v>570</v>
      </c>
      <c r="S167" s="55" t="s">
        <v>61</v>
      </c>
      <c r="T167" s="55">
        <f t="shared" si="2"/>
        <v>16805</v>
      </c>
      <c r="U167" s="55" t="s">
        <v>61</v>
      </c>
      <c r="V167" s="55"/>
      <c r="W167"/>
      <c r="X167"/>
      <c r="Y167"/>
      <c r="Z167"/>
    </row>
    <row r="168" spans="1:26" s="56" customFormat="1" x14ac:dyDescent="0.3">
      <c r="A168" s="3"/>
      <c r="B168" s="2">
        <v>33329</v>
      </c>
      <c r="C168" s="55" t="s">
        <v>61</v>
      </c>
      <c r="D168" s="55" t="s">
        <v>61</v>
      </c>
      <c r="E168" s="55" t="s">
        <v>61</v>
      </c>
      <c r="F168" s="55" t="s">
        <v>61</v>
      </c>
      <c r="G168" s="55" t="s">
        <v>61</v>
      </c>
      <c r="H168" s="55">
        <v>2968</v>
      </c>
      <c r="I168" s="55">
        <v>980</v>
      </c>
      <c r="J168" s="55">
        <v>14035</v>
      </c>
      <c r="K168" s="55">
        <v>44</v>
      </c>
      <c r="L168" s="55">
        <v>217</v>
      </c>
      <c r="M168" s="55">
        <v>231</v>
      </c>
      <c r="N168" s="55">
        <v>473</v>
      </c>
      <c r="O168" s="55">
        <v>0</v>
      </c>
      <c r="P168" s="55">
        <v>113</v>
      </c>
      <c r="Q168" s="55">
        <v>78</v>
      </c>
      <c r="R168" s="55">
        <v>19</v>
      </c>
      <c r="S168" s="55" t="s">
        <v>61</v>
      </c>
      <c r="T168" s="55">
        <f t="shared" si="2"/>
        <v>19158</v>
      </c>
      <c r="U168" s="55" t="s">
        <v>61</v>
      </c>
      <c r="V168" s="55"/>
      <c r="W168"/>
      <c r="X168"/>
      <c r="Y168"/>
      <c r="Z168"/>
    </row>
    <row r="169" spans="1:26" s="56" customFormat="1" x14ac:dyDescent="0.3">
      <c r="A169" s="3"/>
      <c r="B169" s="2">
        <v>33359</v>
      </c>
      <c r="C169" s="55" t="s">
        <v>61</v>
      </c>
      <c r="D169" s="55" t="s">
        <v>61</v>
      </c>
      <c r="E169" s="55" t="s">
        <v>61</v>
      </c>
      <c r="F169" s="55" t="s">
        <v>61</v>
      </c>
      <c r="G169" s="55" t="s">
        <v>61</v>
      </c>
      <c r="H169" s="55">
        <v>3965</v>
      </c>
      <c r="I169" s="55">
        <v>463</v>
      </c>
      <c r="J169" s="55">
        <v>10209</v>
      </c>
      <c r="K169" s="55">
        <v>167</v>
      </c>
      <c r="L169" s="55">
        <v>341</v>
      </c>
      <c r="M169" s="55">
        <v>491</v>
      </c>
      <c r="N169" s="55">
        <v>1058</v>
      </c>
      <c r="O169" s="55">
        <v>0</v>
      </c>
      <c r="P169" s="55">
        <v>93</v>
      </c>
      <c r="Q169" s="55">
        <v>0</v>
      </c>
      <c r="R169" s="55">
        <v>320</v>
      </c>
      <c r="S169" s="55" t="s">
        <v>61</v>
      </c>
      <c r="T169" s="55">
        <f t="shared" si="2"/>
        <v>17107</v>
      </c>
      <c r="U169" s="55" t="s">
        <v>61</v>
      </c>
      <c r="V169" s="55"/>
      <c r="W169"/>
      <c r="X169"/>
      <c r="Y169"/>
      <c r="Z169"/>
    </row>
    <row r="170" spans="1:26" s="56" customFormat="1" x14ac:dyDescent="0.3">
      <c r="A170" s="3"/>
      <c r="B170" s="2">
        <v>33390</v>
      </c>
      <c r="C170" s="55" t="s">
        <v>61</v>
      </c>
      <c r="D170" s="55" t="s">
        <v>61</v>
      </c>
      <c r="E170" s="55" t="s">
        <v>61</v>
      </c>
      <c r="F170" s="55" t="s">
        <v>61</v>
      </c>
      <c r="G170" s="55" t="s">
        <v>61</v>
      </c>
      <c r="H170" s="55">
        <v>2055</v>
      </c>
      <c r="I170" s="55">
        <v>591</v>
      </c>
      <c r="J170" s="55">
        <v>11957</v>
      </c>
      <c r="K170" s="55">
        <v>226</v>
      </c>
      <c r="L170" s="55">
        <v>236</v>
      </c>
      <c r="M170" s="55">
        <v>402</v>
      </c>
      <c r="N170" s="55">
        <v>1257</v>
      </c>
      <c r="O170" s="55">
        <v>0</v>
      </c>
      <c r="P170" s="55">
        <v>30</v>
      </c>
      <c r="Q170" s="55">
        <v>3</v>
      </c>
      <c r="R170" s="55">
        <v>436</v>
      </c>
      <c r="S170" s="55" t="s">
        <v>61</v>
      </c>
      <c r="T170" s="55">
        <f t="shared" si="2"/>
        <v>17193</v>
      </c>
      <c r="U170" s="55" t="s">
        <v>61</v>
      </c>
      <c r="V170" s="55"/>
      <c r="W170"/>
      <c r="X170"/>
      <c r="Y170"/>
      <c r="Z170"/>
    </row>
    <row r="171" spans="1:26" s="56" customFormat="1" x14ac:dyDescent="0.3">
      <c r="A171" s="3"/>
      <c r="B171" s="2">
        <v>33420</v>
      </c>
      <c r="C171" s="55" t="s">
        <v>61</v>
      </c>
      <c r="D171" s="55" t="s">
        <v>61</v>
      </c>
      <c r="E171" s="55" t="s">
        <v>61</v>
      </c>
      <c r="F171" s="55" t="s">
        <v>61</v>
      </c>
      <c r="G171" s="55" t="s">
        <v>61</v>
      </c>
      <c r="H171" s="55">
        <v>3809</v>
      </c>
      <c r="I171" s="55">
        <v>1533</v>
      </c>
      <c r="J171" s="55">
        <v>10996</v>
      </c>
      <c r="K171" s="55">
        <v>287</v>
      </c>
      <c r="L171" s="55">
        <v>268</v>
      </c>
      <c r="M171" s="55">
        <v>611</v>
      </c>
      <c r="N171" s="55">
        <v>427</v>
      </c>
      <c r="O171" s="55">
        <v>1</v>
      </c>
      <c r="P171" s="55">
        <v>40</v>
      </c>
      <c r="Q171" s="55">
        <v>98</v>
      </c>
      <c r="R171" s="55">
        <v>436</v>
      </c>
      <c r="S171" s="55" t="s">
        <v>61</v>
      </c>
      <c r="T171" s="55">
        <f t="shared" si="2"/>
        <v>18506</v>
      </c>
      <c r="U171" s="55" t="s">
        <v>61</v>
      </c>
      <c r="V171" s="55"/>
      <c r="W171"/>
      <c r="X171"/>
      <c r="Y171"/>
      <c r="Z171"/>
    </row>
    <row r="172" spans="1:26" s="56" customFormat="1" x14ac:dyDescent="0.3">
      <c r="A172" s="3"/>
      <c r="B172" s="2">
        <v>33451</v>
      </c>
      <c r="C172" s="55" t="s">
        <v>61</v>
      </c>
      <c r="D172" s="55" t="s">
        <v>61</v>
      </c>
      <c r="E172" s="55" t="s">
        <v>61</v>
      </c>
      <c r="F172" s="55" t="s">
        <v>61</v>
      </c>
      <c r="G172" s="55" t="s">
        <v>61</v>
      </c>
      <c r="H172" s="55">
        <v>2626</v>
      </c>
      <c r="I172" s="55">
        <v>602</v>
      </c>
      <c r="J172" s="55">
        <v>10033</v>
      </c>
      <c r="K172" s="55">
        <v>309</v>
      </c>
      <c r="L172" s="55">
        <v>110</v>
      </c>
      <c r="M172" s="55">
        <v>287</v>
      </c>
      <c r="N172" s="55">
        <v>658</v>
      </c>
      <c r="O172" s="55">
        <v>0</v>
      </c>
      <c r="P172" s="55">
        <v>31</v>
      </c>
      <c r="Q172" s="55">
        <v>49</v>
      </c>
      <c r="R172" s="55">
        <v>260</v>
      </c>
      <c r="S172" s="55" t="s">
        <v>61</v>
      </c>
      <c r="T172" s="55">
        <f t="shared" si="2"/>
        <v>14965</v>
      </c>
      <c r="U172" s="55" t="s">
        <v>61</v>
      </c>
      <c r="V172" s="55"/>
      <c r="W172"/>
      <c r="X172"/>
      <c r="Y172"/>
      <c r="Z172"/>
    </row>
    <row r="173" spans="1:26" s="56" customFormat="1" x14ac:dyDescent="0.3">
      <c r="A173" s="3"/>
      <c r="B173" s="2">
        <v>33482</v>
      </c>
      <c r="C173" s="55" t="s">
        <v>61</v>
      </c>
      <c r="D173" s="55" t="s">
        <v>61</v>
      </c>
      <c r="E173" s="55" t="s">
        <v>61</v>
      </c>
      <c r="F173" s="55" t="s">
        <v>61</v>
      </c>
      <c r="G173" s="55" t="s">
        <v>61</v>
      </c>
      <c r="H173" s="55">
        <v>2555</v>
      </c>
      <c r="I173" s="55">
        <v>827</v>
      </c>
      <c r="J173" s="55">
        <v>9607</v>
      </c>
      <c r="K173" s="55">
        <v>321</v>
      </c>
      <c r="L173" s="55">
        <v>246</v>
      </c>
      <c r="M173" s="55">
        <v>351</v>
      </c>
      <c r="N173" s="55">
        <v>776</v>
      </c>
      <c r="O173" s="55">
        <v>0</v>
      </c>
      <c r="P173" s="55">
        <v>14</v>
      </c>
      <c r="Q173" s="55">
        <v>126</v>
      </c>
      <c r="R173" s="55">
        <v>194</v>
      </c>
      <c r="S173" s="55" t="s">
        <v>61</v>
      </c>
      <c r="T173" s="55">
        <f t="shared" si="2"/>
        <v>15017</v>
      </c>
      <c r="U173" s="55" t="s">
        <v>61</v>
      </c>
      <c r="V173" s="55"/>
      <c r="W173"/>
      <c r="X173"/>
      <c r="Y173"/>
      <c r="Z173"/>
    </row>
    <row r="174" spans="1:26" s="56" customFormat="1" x14ac:dyDescent="0.3">
      <c r="A174" s="3"/>
      <c r="B174" s="2">
        <v>33512</v>
      </c>
      <c r="C174" s="55" t="s">
        <v>61</v>
      </c>
      <c r="D174" s="55" t="s">
        <v>61</v>
      </c>
      <c r="E174" s="55" t="s">
        <v>61</v>
      </c>
      <c r="F174" s="55" t="s">
        <v>61</v>
      </c>
      <c r="G174" s="55" t="s">
        <v>61</v>
      </c>
      <c r="H174" s="55">
        <v>3055</v>
      </c>
      <c r="I174" s="55">
        <v>714</v>
      </c>
      <c r="J174" s="55">
        <v>10814</v>
      </c>
      <c r="K174" s="55">
        <v>210</v>
      </c>
      <c r="L174" s="55">
        <v>175</v>
      </c>
      <c r="M174" s="55">
        <v>419</v>
      </c>
      <c r="N174" s="55">
        <v>946</v>
      </c>
      <c r="O174" s="55">
        <v>0</v>
      </c>
      <c r="P174" s="55">
        <v>124</v>
      </c>
      <c r="Q174" s="55">
        <v>82</v>
      </c>
      <c r="R174" s="55">
        <v>0</v>
      </c>
      <c r="S174" s="55" t="s">
        <v>61</v>
      </c>
      <c r="T174" s="55">
        <f t="shared" si="2"/>
        <v>16539</v>
      </c>
      <c r="U174" s="55" t="s">
        <v>61</v>
      </c>
      <c r="V174" s="55"/>
      <c r="W174"/>
      <c r="X174"/>
      <c r="Y174"/>
      <c r="Z174"/>
    </row>
    <row r="175" spans="1:26" s="56" customFormat="1" x14ac:dyDescent="0.3">
      <c r="A175" s="3"/>
      <c r="B175" s="2">
        <v>33543</v>
      </c>
      <c r="C175" s="55" t="s">
        <v>61</v>
      </c>
      <c r="D175" s="55" t="s">
        <v>61</v>
      </c>
      <c r="E175" s="55" t="s">
        <v>61</v>
      </c>
      <c r="F175" s="55" t="s">
        <v>61</v>
      </c>
      <c r="G175" s="55" t="s">
        <v>61</v>
      </c>
      <c r="H175" s="55">
        <v>1789</v>
      </c>
      <c r="I175" s="55">
        <v>2009</v>
      </c>
      <c r="J175" s="55">
        <v>8528</v>
      </c>
      <c r="K175" s="55">
        <v>127</v>
      </c>
      <c r="L175" s="55">
        <v>269</v>
      </c>
      <c r="M175" s="55">
        <v>297</v>
      </c>
      <c r="N175" s="55">
        <v>280</v>
      </c>
      <c r="O175" s="55">
        <v>0</v>
      </c>
      <c r="P175" s="55">
        <v>10</v>
      </c>
      <c r="Q175" s="55">
        <v>95</v>
      </c>
      <c r="R175" s="55">
        <v>194</v>
      </c>
      <c r="S175" s="55" t="s">
        <v>61</v>
      </c>
      <c r="T175" s="55">
        <f t="shared" si="2"/>
        <v>13598</v>
      </c>
      <c r="U175" s="55" t="s">
        <v>61</v>
      </c>
      <c r="V175" s="55"/>
      <c r="W175"/>
      <c r="X175"/>
      <c r="Y175"/>
      <c r="Z175"/>
    </row>
    <row r="176" spans="1:26" s="56" customFormat="1" x14ac:dyDescent="0.3">
      <c r="A176" s="3"/>
      <c r="B176" s="2">
        <v>33573</v>
      </c>
      <c r="C176" s="55" t="s">
        <v>61</v>
      </c>
      <c r="D176" s="55" t="s">
        <v>61</v>
      </c>
      <c r="E176" s="55" t="s">
        <v>61</v>
      </c>
      <c r="F176" s="55" t="s">
        <v>61</v>
      </c>
      <c r="G176" s="55" t="s">
        <v>61</v>
      </c>
      <c r="H176" s="55">
        <v>2786</v>
      </c>
      <c r="I176" s="55">
        <v>763</v>
      </c>
      <c r="J176" s="55">
        <v>13096</v>
      </c>
      <c r="K176" s="55">
        <v>374</v>
      </c>
      <c r="L176" s="55">
        <v>355</v>
      </c>
      <c r="M176" s="55">
        <v>382</v>
      </c>
      <c r="N176" s="55">
        <v>865</v>
      </c>
      <c r="O176" s="55">
        <v>0</v>
      </c>
      <c r="P176" s="55">
        <v>70</v>
      </c>
      <c r="Q176" s="55">
        <v>78</v>
      </c>
      <c r="R176" s="55">
        <v>48</v>
      </c>
      <c r="S176" s="55" t="s">
        <v>61</v>
      </c>
      <c r="T176" s="55">
        <f t="shared" si="2"/>
        <v>18817</v>
      </c>
      <c r="U176" s="55" t="s">
        <v>61</v>
      </c>
      <c r="V176" s="55"/>
      <c r="W176"/>
      <c r="X176"/>
      <c r="Y176"/>
      <c r="Z176"/>
    </row>
    <row r="177" spans="1:26" s="56" customFormat="1" x14ac:dyDescent="0.3">
      <c r="A177" s="3"/>
      <c r="B177" s="2">
        <v>33604</v>
      </c>
      <c r="C177" s="55" t="s">
        <v>61</v>
      </c>
      <c r="D177" s="55" t="s">
        <v>61</v>
      </c>
      <c r="E177" s="55" t="s">
        <v>61</v>
      </c>
      <c r="F177" s="55" t="s">
        <v>61</v>
      </c>
      <c r="G177" s="55" t="s">
        <v>61</v>
      </c>
      <c r="H177" s="55">
        <v>1344</v>
      </c>
      <c r="I177" s="55">
        <v>516</v>
      </c>
      <c r="J177" s="55">
        <v>4851</v>
      </c>
      <c r="K177" s="55">
        <v>320</v>
      </c>
      <c r="L177" s="55">
        <v>49</v>
      </c>
      <c r="M177" s="55">
        <v>230</v>
      </c>
      <c r="N177" s="55">
        <v>89</v>
      </c>
      <c r="O177" s="55">
        <v>0</v>
      </c>
      <c r="P177" s="55">
        <v>84</v>
      </c>
      <c r="Q177" s="55">
        <v>26</v>
      </c>
      <c r="R177" s="55">
        <v>240</v>
      </c>
      <c r="S177" s="55" t="s">
        <v>61</v>
      </c>
      <c r="T177" s="55">
        <f t="shared" si="2"/>
        <v>7749</v>
      </c>
      <c r="U177" s="55" t="s">
        <v>61</v>
      </c>
      <c r="V177" s="55"/>
      <c r="W177"/>
      <c r="X177"/>
      <c r="Y177"/>
      <c r="Z177"/>
    </row>
    <row r="178" spans="1:26" s="56" customFormat="1" x14ac:dyDescent="0.3">
      <c r="A178" s="3"/>
      <c r="B178" s="2">
        <v>33635</v>
      </c>
      <c r="C178" s="55" t="s">
        <v>61</v>
      </c>
      <c r="D178" s="55" t="s">
        <v>61</v>
      </c>
      <c r="E178" s="55" t="s">
        <v>61</v>
      </c>
      <c r="F178" s="55" t="s">
        <v>61</v>
      </c>
      <c r="G178" s="55" t="s">
        <v>61</v>
      </c>
      <c r="H178" s="55">
        <v>2480</v>
      </c>
      <c r="I178" s="55">
        <v>780</v>
      </c>
      <c r="J178" s="55">
        <v>11410</v>
      </c>
      <c r="K178" s="55">
        <v>231</v>
      </c>
      <c r="L178" s="55">
        <v>92</v>
      </c>
      <c r="M178" s="55">
        <v>805</v>
      </c>
      <c r="N178" s="55">
        <v>377</v>
      </c>
      <c r="O178" s="55">
        <v>0</v>
      </c>
      <c r="P178" s="55">
        <v>63</v>
      </c>
      <c r="Q178" s="55">
        <v>2</v>
      </c>
      <c r="R178" s="55">
        <v>115</v>
      </c>
      <c r="S178" s="55" t="s">
        <v>61</v>
      </c>
      <c r="T178" s="55">
        <f t="shared" si="2"/>
        <v>16355</v>
      </c>
      <c r="U178" s="55" t="s">
        <v>61</v>
      </c>
      <c r="V178" s="55"/>
      <c r="W178"/>
      <c r="X178"/>
      <c r="Y178"/>
      <c r="Z178"/>
    </row>
    <row r="179" spans="1:26" s="56" customFormat="1" x14ac:dyDescent="0.3">
      <c r="A179" s="3"/>
      <c r="B179" s="2">
        <v>33664</v>
      </c>
      <c r="C179" s="55" t="s">
        <v>61</v>
      </c>
      <c r="D179" s="55" t="s">
        <v>61</v>
      </c>
      <c r="E179" s="55" t="s">
        <v>61</v>
      </c>
      <c r="F179" s="55" t="s">
        <v>61</v>
      </c>
      <c r="G179" s="55" t="s">
        <v>61</v>
      </c>
      <c r="H179" s="55">
        <v>3041</v>
      </c>
      <c r="I179" s="55">
        <v>1103</v>
      </c>
      <c r="J179" s="55">
        <v>14093</v>
      </c>
      <c r="K179" s="55">
        <v>123</v>
      </c>
      <c r="L179" s="55">
        <v>158</v>
      </c>
      <c r="M179" s="55">
        <v>466</v>
      </c>
      <c r="N179" s="55">
        <v>598</v>
      </c>
      <c r="O179" s="55">
        <v>0</v>
      </c>
      <c r="P179" s="55">
        <v>1</v>
      </c>
      <c r="Q179" s="55">
        <v>68</v>
      </c>
      <c r="R179" s="55">
        <v>116</v>
      </c>
      <c r="S179" s="55" t="s">
        <v>61</v>
      </c>
      <c r="T179" s="55">
        <f t="shared" si="2"/>
        <v>19767</v>
      </c>
      <c r="U179" s="55" t="s">
        <v>61</v>
      </c>
      <c r="V179" s="55"/>
      <c r="W179"/>
      <c r="X179"/>
      <c r="Y179"/>
      <c r="Z179"/>
    </row>
    <row r="180" spans="1:26" s="56" customFormat="1" x14ac:dyDescent="0.3">
      <c r="A180" s="3"/>
      <c r="B180" s="2">
        <v>33695</v>
      </c>
      <c r="C180" s="55" t="s">
        <v>61</v>
      </c>
      <c r="D180" s="55" t="s">
        <v>61</v>
      </c>
      <c r="E180" s="55" t="s">
        <v>61</v>
      </c>
      <c r="F180" s="55" t="s">
        <v>61</v>
      </c>
      <c r="G180" s="55" t="s">
        <v>61</v>
      </c>
      <c r="H180" s="55">
        <v>2057</v>
      </c>
      <c r="I180" s="55">
        <v>683</v>
      </c>
      <c r="J180" s="55">
        <v>10473</v>
      </c>
      <c r="K180" s="55">
        <v>1062</v>
      </c>
      <c r="L180" s="55">
        <v>0</v>
      </c>
      <c r="M180" s="55">
        <v>420</v>
      </c>
      <c r="N180" s="55">
        <v>343</v>
      </c>
      <c r="O180" s="55">
        <v>0</v>
      </c>
      <c r="P180" s="55">
        <v>38</v>
      </c>
      <c r="Q180" s="55">
        <v>31</v>
      </c>
      <c r="R180" s="55">
        <v>213</v>
      </c>
      <c r="S180" s="55" t="s">
        <v>61</v>
      </c>
      <c r="T180" s="55">
        <f t="shared" si="2"/>
        <v>15320</v>
      </c>
      <c r="U180" s="55" t="s">
        <v>61</v>
      </c>
      <c r="V180" s="55"/>
      <c r="W180"/>
      <c r="X180"/>
      <c r="Y180"/>
      <c r="Z180"/>
    </row>
    <row r="181" spans="1:26" s="56" customFormat="1" x14ac:dyDescent="0.3">
      <c r="A181" s="3"/>
      <c r="B181" s="2">
        <v>33725</v>
      </c>
      <c r="C181" s="55" t="s">
        <v>61</v>
      </c>
      <c r="D181" s="55" t="s">
        <v>61</v>
      </c>
      <c r="E181" s="55" t="s">
        <v>61</v>
      </c>
      <c r="F181" s="55" t="s">
        <v>61</v>
      </c>
      <c r="G181" s="55" t="s">
        <v>61</v>
      </c>
      <c r="H181" s="55">
        <v>2077</v>
      </c>
      <c r="I181" s="55">
        <v>381</v>
      </c>
      <c r="J181" s="55">
        <v>10535</v>
      </c>
      <c r="K181" s="55">
        <v>331</v>
      </c>
      <c r="L181" s="55">
        <v>105</v>
      </c>
      <c r="M181" s="55">
        <v>573</v>
      </c>
      <c r="N181" s="55">
        <v>217</v>
      </c>
      <c r="O181" s="55">
        <v>0</v>
      </c>
      <c r="P181" s="55">
        <v>119</v>
      </c>
      <c r="Q181" s="55">
        <v>75</v>
      </c>
      <c r="R181" s="55">
        <v>192</v>
      </c>
      <c r="S181" s="55" t="s">
        <v>61</v>
      </c>
      <c r="T181" s="55">
        <f t="shared" si="2"/>
        <v>14605</v>
      </c>
      <c r="U181" s="55" t="s">
        <v>61</v>
      </c>
      <c r="V181" s="55"/>
      <c r="W181"/>
      <c r="X181"/>
      <c r="Y181"/>
      <c r="Z181"/>
    </row>
    <row r="182" spans="1:26" s="56" customFormat="1" x14ac:dyDescent="0.3">
      <c r="A182" s="3"/>
      <c r="B182" s="2">
        <v>33756</v>
      </c>
      <c r="C182" s="55" t="s">
        <v>61</v>
      </c>
      <c r="D182" s="55" t="s">
        <v>61</v>
      </c>
      <c r="E182" s="55" t="s">
        <v>61</v>
      </c>
      <c r="F182" s="55" t="s">
        <v>61</v>
      </c>
      <c r="G182" s="55" t="s">
        <v>61</v>
      </c>
      <c r="H182" s="55">
        <v>2644</v>
      </c>
      <c r="I182" s="55">
        <v>1180</v>
      </c>
      <c r="J182" s="55">
        <v>13394</v>
      </c>
      <c r="K182" s="55">
        <v>425</v>
      </c>
      <c r="L182" s="55">
        <v>182</v>
      </c>
      <c r="M182" s="55">
        <v>530</v>
      </c>
      <c r="N182" s="55">
        <v>438</v>
      </c>
      <c r="O182" s="55">
        <v>0</v>
      </c>
      <c r="P182" s="55">
        <v>49</v>
      </c>
      <c r="Q182" s="55">
        <v>396</v>
      </c>
      <c r="R182" s="55">
        <v>849</v>
      </c>
      <c r="S182" s="55" t="s">
        <v>61</v>
      </c>
      <c r="T182" s="55">
        <f t="shared" si="2"/>
        <v>20087</v>
      </c>
      <c r="U182" s="55" t="s">
        <v>61</v>
      </c>
      <c r="V182" s="55"/>
      <c r="W182"/>
      <c r="X182"/>
      <c r="Y182"/>
      <c r="Z182"/>
    </row>
    <row r="183" spans="1:26" s="56" customFormat="1" x14ac:dyDescent="0.3">
      <c r="A183" s="3"/>
      <c r="B183" s="2">
        <v>33786</v>
      </c>
      <c r="C183" s="55" t="s">
        <v>61</v>
      </c>
      <c r="D183" s="55" t="s">
        <v>61</v>
      </c>
      <c r="E183" s="55" t="s">
        <v>61</v>
      </c>
      <c r="F183" s="55" t="s">
        <v>61</v>
      </c>
      <c r="G183" s="55" t="s">
        <v>61</v>
      </c>
      <c r="H183" s="55">
        <v>2545</v>
      </c>
      <c r="I183" s="55">
        <v>1072</v>
      </c>
      <c r="J183" s="55">
        <v>11246</v>
      </c>
      <c r="K183" s="55">
        <v>192</v>
      </c>
      <c r="L183" s="55">
        <v>145</v>
      </c>
      <c r="M183" s="55">
        <v>1232</v>
      </c>
      <c r="N183" s="55">
        <v>994</v>
      </c>
      <c r="O183" s="55">
        <v>0</v>
      </c>
      <c r="P183" s="55">
        <v>2</v>
      </c>
      <c r="Q183" s="55">
        <v>49</v>
      </c>
      <c r="R183" s="55">
        <v>189</v>
      </c>
      <c r="S183" s="55" t="s">
        <v>61</v>
      </c>
      <c r="T183" s="55">
        <f t="shared" si="2"/>
        <v>17666</v>
      </c>
      <c r="U183" s="55" t="s">
        <v>61</v>
      </c>
      <c r="V183" s="55"/>
      <c r="W183"/>
      <c r="X183"/>
      <c r="Y183"/>
      <c r="Z183"/>
    </row>
    <row r="184" spans="1:26" s="56" customFormat="1" x14ac:dyDescent="0.3">
      <c r="A184" s="3"/>
      <c r="B184" s="2">
        <v>33817</v>
      </c>
      <c r="C184" s="55" t="s">
        <v>61</v>
      </c>
      <c r="D184" s="55" t="s">
        <v>61</v>
      </c>
      <c r="E184" s="55" t="s">
        <v>61</v>
      </c>
      <c r="F184" s="55" t="s">
        <v>61</v>
      </c>
      <c r="G184" s="55" t="s">
        <v>61</v>
      </c>
      <c r="H184" s="55">
        <v>2549</v>
      </c>
      <c r="I184" s="55">
        <v>1219</v>
      </c>
      <c r="J184" s="55">
        <v>10564</v>
      </c>
      <c r="K184" s="55">
        <v>83</v>
      </c>
      <c r="L184" s="55">
        <v>97</v>
      </c>
      <c r="M184" s="55">
        <v>383</v>
      </c>
      <c r="N184" s="55">
        <v>476</v>
      </c>
      <c r="O184" s="55">
        <v>0</v>
      </c>
      <c r="P184" s="55">
        <v>44</v>
      </c>
      <c r="Q184" s="55">
        <v>45</v>
      </c>
      <c r="R184" s="55">
        <v>0</v>
      </c>
      <c r="S184" s="55" t="s">
        <v>61</v>
      </c>
      <c r="T184" s="55">
        <f t="shared" si="2"/>
        <v>15460</v>
      </c>
      <c r="U184" s="55" t="s">
        <v>61</v>
      </c>
      <c r="V184" s="55"/>
      <c r="W184"/>
      <c r="X184"/>
      <c r="Y184"/>
      <c r="Z184"/>
    </row>
    <row r="185" spans="1:26" s="56" customFormat="1" x14ac:dyDescent="0.3">
      <c r="A185" s="3"/>
      <c r="B185" s="2">
        <v>33848</v>
      </c>
      <c r="C185" s="55" t="s">
        <v>61</v>
      </c>
      <c r="D185" s="55" t="s">
        <v>61</v>
      </c>
      <c r="E185" s="55" t="s">
        <v>61</v>
      </c>
      <c r="F185" s="55" t="s">
        <v>61</v>
      </c>
      <c r="G185" s="55" t="s">
        <v>61</v>
      </c>
      <c r="H185" s="55">
        <v>2031</v>
      </c>
      <c r="I185" s="55">
        <v>1140</v>
      </c>
      <c r="J185" s="55">
        <v>10041</v>
      </c>
      <c r="K185" s="55">
        <v>363</v>
      </c>
      <c r="L185" s="55">
        <v>225</v>
      </c>
      <c r="M185" s="55">
        <v>490</v>
      </c>
      <c r="N185" s="55">
        <v>485</v>
      </c>
      <c r="O185" s="55">
        <v>0</v>
      </c>
      <c r="P185" s="55">
        <v>219</v>
      </c>
      <c r="Q185" s="55">
        <v>31</v>
      </c>
      <c r="R185" s="55">
        <v>488</v>
      </c>
      <c r="S185" s="55" t="s">
        <v>61</v>
      </c>
      <c r="T185" s="55">
        <f t="shared" si="2"/>
        <v>15513</v>
      </c>
      <c r="U185" s="55" t="s">
        <v>61</v>
      </c>
      <c r="V185" s="55"/>
      <c r="W185"/>
      <c r="X185"/>
      <c r="Y185"/>
      <c r="Z185"/>
    </row>
    <row r="186" spans="1:26" s="56" customFormat="1" x14ac:dyDescent="0.3">
      <c r="A186" s="3"/>
      <c r="B186" s="2">
        <v>33878</v>
      </c>
      <c r="C186" s="55" t="s">
        <v>61</v>
      </c>
      <c r="D186" s="55" t="s">
        <v>61</v>
      </c>
      <c r="E186" s="55" t="s">
        <v>61</v>
      </c>
      <c r="F186" s="55" t="s">
        <v>61</v>
      </c>
      <c r="G186" s="55" t="s">
        <v>61</v>
      </c>
      <c r="H186" s="55">
        <v>2892</v>
      </c>
      <c r="I186" s="55">
        <v>751</v>
      </c>
      <c r="J186" s="55">
        <v>9472</v>
      </c>
      <c r="K186" s="55">
        <v>277</v>
      </c>
      <c r="L186" s="55">
        <v>271</v>
      </c>
      <c r="M186" s="55">
        <v>434</v>
      </c>
      <c r="N186" s="55">
        <v>701</v>
      </c>
      <c r="O186" s="55">
        <v>1</v>
      </c>
      <c r="P186" s="55">
        <v>59</v>
      </c>
      <c r="Q186" s="55">
        <v>2</v>
      </c>
      <c r="R186" s="55">
        <v>238</v>
      </c>
      <c r="S186" s="55" t="s">
        <v>61</v>
      </c>
      <c r="T186" s="55">
        <f t="shared" si="2"/>
        <v>15098</v>
      </c>
      <c r="U186" s="55" t="s">
        <v>61</v>
      </c>
      <c r="V186" s="55"/>
      <c r="W186"/>
      <c r="X186"/>
      <c r="Y186"/>
      <c r="Z186"/>
    </row>
    <row r="187" spans="1:26" s="56" customFormat="1" x14ac:dyDescent="0.3">
      <c r="A187" s="3"/>
      <c r="B187" s="2">
        <v>33909</v>
      </c>
      <c r="C187" s="55" t="s">
        <v>61</v>
      </c>
      <c r="D187" s="55" t="s">
        <v>61</v>
      </c>
      <c r="E187" s="55" t="s">
        <v>61</v>
      </c>
      <c r="F187" s="55" t="s">
        <v>61</v>
      </c>
      <c r="G187" s="55" t="s">
        <v>61</v>
      </c>
      <c r="H187" s="55">
        <v>2210</v>
      </c>
      <c r="I187" s="55">
        <v>1087</v>
      </c>
      <c r="J187" s="55">
        <v>12551</v>
      </c>
      <c r="K187" s="55">
        <v>348</v>
      </c>
      <c r="L187" s="55">
        <v>378</v>
      </c>
      <c r="M187" s="55">
        <v>361</v>
      </c>
      <c r="N187" s="55">
        <v>505</v>
      </c>
      <c r="O187" s="55">
        <v>0</v>
      </c>
      <c r="P187" s="55">
        <v>92</v>
      </c>
      <c r="Q187" s="55">
        <v>32</v>
      </c>
      <c r="R187" s="55">
        <v>85</v>
      </c>
      <c r="S187" s="55" t="s">
        <v>61</v>
      </c>
      <c r="T187" s="55">
        <f t="shared" si="2"/>
        <v>17649</v>
      </c>
      <c r="U187" s="55" t="s">
        <v>61</v>
      </c>
      <c r="V187" s="55"/>
      <c r="W187"/>
      <c r="X187"/>
      <c r="Y187"/>
      <c r="Z187"/>
    </row>
    <row r="188" spans="1:26" s="56" customFormat="1" x14ac:dyDescent="0.3">
      <c r="A188" s="3"/>
      <c r="B188" s="2">
        <v>33939</v>
      </c>
      <c r="C188" s="55" t="s">
        <v>61</v>
      </c>
      <c r="D188" s="55" t="s">
        <v>61</v>
      </c>
      <c r="E188" s="55" t="s">
        <v>61</v>
      </c>
      <c r="F188" s="55" t="s">
        <v>61</v>
      </c>
      <c r="G188" s="55" t="s">
        <v>61</v>
      </c>
      <c r="H188" s="55">
        <v>3157</v>
      </c>
      <c r="I188" s="55">
        <v>1256</v>
      </c>
      <c r="J188" s="55">
        <v>16576</v>
      </c>
      <c r="K188" s="55">
        <v>299</v>
      </c>
      <c r="L188" s="55">
        <v>484</v>
      </c>
      <c r="M188" s="55">
        <v>826</v>
      </c>
      <c r="N188" s="55">
        <v>893</v>
      </c>
      <c r="O188" s="55">
        <v>2</v>
      </c>
      <c r="P188" s="55">
        <v>258</v>
      </c>
      <c r="Q188" s="55">
        <v>95</v>
      </c>
      <c r="R188" s="55">
        <v>235</v>
      </c>
      <c r="S188" s="55" t="s">
        <v>61</v>
      </c>
      <c r="T188" s="55">
        <f t="shared" si="2"/>
        <v>24081</v>
      </c>
      <c r="U188" s="55" t="s">
        <v>61</v>
      </c>
      <c r="V188" s="55"/>
      <c r="W188"/>
      <c r="X188"/>
      <c r="Y188"/>
      <c r="Z188"/>
    </row>
    <row r="189" spans="1:26" s="56" customFormat="1" x14ac:dyDescent="0.3">
      <c r="A189" s="3"/>
      <c r="B189" s="2">
        <v>33970</v>
      </c>
      <c r="C189" s="55" t="s">
        <v>61</v>
      </c>
      <c r="D189" s="55" t="s">
        <v>61</v>
      </c>
      <c r="E189" s="55" t="s">
        <v>61</v>
      </c>
      <c r="F189" s="55" t="s">
        <v>61</v>
      </c>
      <c r="G189" s="55" t="s">
        <v>61</v>
      </c>
      <c r="H189" s="55">
        <v>2313</v>
      </c>
      <c r="I189" s="55">
        <v>1465</v>
      </c>
      <c r="J189" s="55">
        <v>9659</v>
      </c>
      <c r="K189" s="55">
        <v>198</v>
      </c>
      <c r="L189" s="55">
        <v>200</v>
      </c>
      <c r="M189" s="55">
        <v>440</v>
      </c>
      <c r="N189" s="55">
        <v>154</v>
      </c>
      <c r="O189" s="55">
        <v>11</v>
      </c>
      <c r="P189" s="55">
        <v>54</v>
      </c>
      <c r="Q189" s="55">
        <v>1</v>
      </c>
      <c r="R189" s="55">
        <v>96</v>
      </c>
      <c r="S189" s="55" t="s">
        <v>61</v>
      </c>
      <c r="T189" s="55">
        <f t="shared" si="2"/>
        <v>14591</v>
      </c>
      <c r="U189" s="55" t="s">
        <v>61</v>
      </c>
      <c r="V189" s="55"/>
      <c r="W189"/>
      <c r="X189"/>
      <c r="Y189"/>
      <c r="Z189"/>
    </row>
    <row r="190" spans="1:26" s="56" customFormat="1" x14ac:dyDescent="0.3">
      <c r="A190" s="3"/>
      <c r="B190" s="2">
        <v>34001</v>
      </c>
      <c r="C190" s="55" t="s">
        <v>61</v>
      </c>
      <c r="D190" s="55" t="s">
        <v>61</v>
      </c>
      <c r="E190" s="55" t="s">
        <v>61</v>
      </c>
      <c r="F190" s="55" t="s">
        <v>61</v>
      </c>
      <c r="G190" s="55" t="s">
        <v>61</v>
      </c>
      <c r="H190" s="55">
        <v>1701</v>
      </c>
      <c r="I190" s="55">
        <v>599</v>
      </c>
      <c r="J190" s="55">
        <v>13174</v>
      </c>
      <c r="K190" s="55">
        <v>203</v>
      </c>
      <c r="L190" s="55">
        <v>174</v>
      </c>
      <c r="M190" s="55">
        <v>424</v>
      </c>
      <c r="N190" s="55">
        <v>390</v>
      </c>
      <c r="O190" s="55">
        <v>17</v>
      </c>
      <c r="P190" s="55">
        <v>8</v>
      </c>
      <c r="Q190" s="55">
        <v>40</v>
      </c>
      <c r="R190" s="55">
        <v>95</v>
      </c>
      <c r="S190" s="55" t="s">
        <v>61</v>
      </c>
      <c r="T190" s="55">
        <f t="shared" si="2"/>
        <v>16825</v>
      </c>
      <c r="U190" s="55" t="s">
        <v>61</v>
      </c>
      <c r="V190" s="55"/>
      <c r="W190"/>
      <c r="X190"/>
      <c r="Y190"/>
      <c r="Z190"/>
    </row>
    <row r="191" spans="1:26" s="56" customFormat="1" x14ac:dyDescent="0.3">
      <c r="A191" s="3"/>
      <c r="B191" s="2">
        <v>34029</v>
      </c>
      <c r="C191" s="55" t="s">
        <v>61</v>
      </c>
      <c r="D191" s="55" t="s">
        <v>61</v>
      </c>
      <c r="E191" s="55" t="s">
        <v>61</v>
      </c>
      <c r="F191" s="55" t="s">
        <v>61</v>
      </c>
      <c r="G191" s="55" t="s">
        <v>61</v>
      </c>
      <c r="H191" s="55">
        <v>2971</v>
      </c>
      <c r="I191" s="55">
        <v>761</v>
      </c>
      <c r="J191" s="55">
        <v>10529</v>
      </c>
      <c r="K191" s="55">
        <v>137</v>
      </c>
      <c r="L191" s="55">
        <v>178</v>
      </c>
      <c r="M191" s="55">
        <v>388</v>
      </c>
      <c r="N191" s="55">
        <v>259</v>
      </c>
      <c r="O191" s="55">
        <v>0</v>
      </c>
      <c r="P191" s="55">
        <v>46</v>
      </c>
      <c r="Q191" s="55">
        <v>64</v>
      </c>
      <c r="R191" s="55">
        <v>49</v>
      </c>
      <c r="S191" s="55" t="s">
        <v>61</v>
      </c>
      <c r="T191" s="55">
        <f t="shared" si="2"/>
        <v>15382</v>
      </c>
      <c r="U191" s="55" t="s">
        <v>61</v>
      </c>
      <c r="V191" s="55"/>
      <c r="W191"/>
      <c r="X191"/>
      <c r="Y191"/>
      <c r="Z191"/>
    </row>
    <row r="192" spans="1:26" s="56" customFormat="1" x14ac:dyDescent="0.3">
      <c r="A192" s="3"/>
      <c r="B192" s="2">
        <v>34060</v>
      </c>
      <c r="C192" s="55" t="s">
        <v>61</v>
      </c>
      <c r="D192" s="55" t="s">
        <v>61</v>
      </c>
      <c r="E192" s="55" t="s">
        <v>61</v>
      </c>
      <c r="F192" s="55" t="s">
        <v>61</v>
      </c>
      <c r="G192" s="55" t="s">
        <v>61</v>
      </c>
      <c r="H192" s="55">
        <v>2300</v>
      </c>
      <c r="I192" s="55">
        <v>710</v>
      </c>
      <c r="J192" s="55">
        <v>9229</v>
      </c>
      <c r="K192" s="55">
        <v>191</v>
      </c>
      <c r="L192" s="55">
        <v>154</v>
      </c>
      <c r="M192" s="55">
        <v>591</v>
      </c>
      <c r="N192" s="55">
        <v>743</v>
      </c>
      <c r="O192" s="55">
        <v>6</v>
      </c>
      <c r="P192" s="55">
        <v>16</v>
      </c>
      <c r="Q192" s="55">
        <v>59</v>
      </c>
      <c r="R192" s="55">
        <v>363</v>
      </c>
      <c r="S192" s="55" t="s">
        <v>61</v>
      </c>
      <c r="T192" s="55">
        <f t="shared" si="2"/>
        <v>14362</v>
      </c>
      <c r="U192" s="55" t="s">
        <v>61</v>
      </c>
      <c r="V192" s="55"/>
      <c r="W192"/>
      <c r="X192"/>
      <c r="Y192"/>
      <c r="Z192"/>
    </row>
    <row r="193" spans="1:26" s="56" customFormat="1" x14ac:dyDescent="0.3">
      <c r="A193" s="3"/>
      <c r="B193" s="2">
        <v>34090</v>
      </c>
      <c r="C193" s="55" t="s">
        <v>61</v>
      </c>
      <c r="D193" s="55" t="s">
        <v>61</v>
      </c>
      <c r="E193" s="55" t="s">
        <v>61</v>
      </c>
      <c r="F193" s="55" t="s">
        <v>61</v>
      </c>
      <c r="G193" s="55" t="s">
        <v>61</v>
      </c>
      <c r="H193" s="55">
        <v>3139</v>
      </c>
      <c r="I193" s="55">
        <v>1040</v>
      </c>
      <c r="J193" s="55">
        <v>13572</v>
      </c>
      <c r="K193" s="55">
        <v>455</v>
      </c>
      <c r="L193" s="55">
        <v>168</v>
      </c>
      <c r="M193" s="55">
        <v>592</v>
      </c>
      <c r="N193" s="55">
        <v>332</v>
      </c>
      <c r="O193" s="55">
        <v>0</v>
      </c>
      <c r="P193" s="55">
        <v>131</v>
      </c>
      <c r="Q193" s="55">
        <v>21</v>
      </c>
      <c r="R193" s="55">
        <v>196</v>
      </c>
      <c r="S193" s="55" t="s">
        <v>61</v>
      </c>
      <c r="T193" s="55">
        <f t="shared" si="2"/>
        <v>19646</v>
      </c>
      <c r="U193" s="55" t="s">
        <v>61</v>
      </c>
      <c r="V193" s="55"/>
      <c r="W193"/>
      <c r="X193"/>
      <c r="Y193"/>
      <c r="Z193"/>
    </row>
    <row r="194" spans="1:26" s="56" customFormat="1" x14ac:dyDescent="0.3">
      <c r="A194" s="3"/>
      <c r="B194" s="2">
        <v>34121</v>
      </c>
      <c r="C194" s="55" t="s">
        <v>61</v>
      </c>
      <c r="D194" s="55" t="s">
        <v>61</v>
      </c>
      <c r="E194" s="55" t="s">
        <v>61</v>
      </c>
      <c r="F194" s="55" t="s">
        <v>61</v>
      </c>
      <c r="G194" s="55" t="s">
        <v>61</v>
      </c>
      <c r="H194" s="55">
        <v>1981</v>
      </c>
      <c r="I194" s="55">
        <v>1279</v>
      </c>
      <c r="J194" s="55">
        <v>16948</v>
      </c>
      <c r="K194" s="55">
        <v>282</v>
      </c>
      <c r="L194" s="55">
        <v>267</v>
      </c>
      <c r="M194" s="55">
        <v>441</v>
      </c>
      <c r="N194" s="55">
        <v>444</v>
      </c>
      <c r="O194" s="55">
        <v>0</v>
      </c>
      <c r="P194" s="55">
        <v>5</v>
      </c>
      <c r="Q194" s="55">
        <v>41</v>
      </c>
      <c r="R194" s="55">
        <v>274</v>
      </c>
      <c r="S194" s="55" t="s">
        <v>61</v>
      </c>
      <c r="T194" s="55">
        <f t="shared" si="2"/>
        <v>21962</v>
      </c>
      <c r="U194" s="55" t="s">
        <v>61</v>
      </c>
      <c r="V194" s="55"/>
      <c r="W194"/>
      <c r="X194"/>
      <c r="Y194"/>
      <c r="Z194"/>
    </row>
    <row r="195" spans="1:26" s="56" customFormat="1" x14ac:dyDescent="0.3">
      <c r="A195" s="3"/>
      <c r="B195" s="2">
        <v>34151</v>
      </c>
      <c r="C195" s="55" t="s">
        <v>61</v>
      </c>
      <c r="D195" s="55" t="s">
        <v>61</v>
      </c>
      <c r="E195" s="55" t="s">
        <v>61</v>
      </c>
      <c r="F195" s="55" t="s">
        <v>61</v>
      </c>
      <c r="G195" s="55" t="s">
        <v>61</v>
      </c>
      <c r="H195" s="55">
        <v>3204</v>
      </c>
      <c r="I195" s="55">
        <v>1561</v>
      </c>
      <c r="J195" s="55">
        <v>13275</v>
      </c>
      <c r="K195" s="55">
        <v>287</v>
      </c>
      <c r="L195" s="55">
        <v>79</v>
      </c>
      <c r="M195" s="55">
        <v>544</v>
      </c>
      <c r="N195" s="55">
        <v>344</v>
      </c>
      <c r="O195" s="55">
        <v>3</v>
      </c>
      <c r="P195" s="55">
        <v>27</v>
      </c>
      <c r="Q195" s="55">
        <v>21</v>
      </c>
      <c r="R195" s="55">
        <v>251</v>
      </c>
      <c r="S195" s="55" t="s">
        <v>61</v>
      </c>
      <c r="T195" s="55">
        <f t="shared" si="2"/>
        <v>19596</v>
      </c>
      <c r="U195" s="55" t="s">
        <v>61</v>
      </c>
      <c r="V195" s="55"/>
      <c r="W195"/>
      <c r="X195"/>
      <c r="Y195"/>
      <c r="Z195"/>
    </row>
    <row r="196" spans="1:26" s="56" customFormat="1" x14ac:dyDescent="0.3">
      <c r="A196" s="3"/>
      <c r="B196" s="2">
        <v>34182</v>
      </c>
      <c r="C196" s="55" t="s">
        <v>61</v>
      </c>
      <c r="D196" s="55" t="s">
        <v>61</v>
      </c>
      <c r="E196" s="55" t="s">
        <v>61</v>
      </c>
      <c r="F196" s="55" t="s">
        <v>61</v>
      </c>
      <c r="G196" s="55" t="s">
        <v>61</v>
      </c>
      <c r="H196" s="55">
        <v>2761</v>
      </c>
      <c r="I196" s="55">
        <v>1116</v>
      </c>
      <c r="J196" s="55">
        <v>13914</v>
      </c>
      <c r="K196" s="55">
        <v>528</v>
      </c>
      <c r="L196" s="55">
        <v>150</v>
      </c>
      <c r="M196" s="55">
        <v>512</v>
      </c>
      <c r="N196" s="55">
        <v>220</v>
      </c>
      <c r="O196" s="55">
        <v>0</v>
      </c>
      <c r="P196" s="55">
        <v>1</v>
      </c>
      <c r="Q196" s="55">
        <v>57</v>
      </c>
      <c r="R196" s="55">
        <v>198</v>
      </c>
      <c r="S196" s="55" t="s">
        <v>61</v>
      </c>
      <c r="T196" s="55">
        <f t="shared" si="2"/>
        <v>19457</v>
      </c>
      <c r="U196" s="55" t="s">
        <v>61</v>
      </c>
      <c r="V196" s="55"/>
      <c r="W196"/>
      <c r="X196"/>
      <c r="Y196"/>
      <c r="Z196"/>
    </row>
    <row r="197" spans="1:26" s="56" customFormat="1" x14ac:dyDescent="0.3">
      <c r="A197" s="3"/>
      <c r="B197" s="2">
        <v>34213</v>
      </c>
      <c r="C197" s="55" t="s">
        <v>61</v>
      </c>
      <c r="D197" s="55" t="s">
        <v>61</v>
      </c>
      <c r="E197" s="55" t="s">
        <v>61</v>
      </c>
      <c r="F197" s="55" t="s">
        <v>61</v>
      </c>
      <c r="G197" s="55" t="s">
        <v>61</v>
      </c>
      <c r="H197" s="55">
        <v>2388</v>
      </c>
      <c r="I197" s="55">
        <v>1053</v>
      </c>
      <c r="J197" s="55">
        <v>11626</v>
      </c>
      <c r="K197" s="55">
        <v>141</v>
      </c>
      <c r="L197" s="55">
        <v>116</v>
      </c>
      <c r="M197" s="55">
        <v>531</v>
      </c>
      <c r="N197" s="55">
        <v>239</v>
      </c>
      <c r="O197" s="55">
        <v>0</v>
      </c>
      <c r="P197" s="55">
        <v>1</v>
      </c>
      <c r="Q197" s="55">
        <v>1</v>
      </c>
      <c r="R197" s="55">
        <v>33</v>
      </c>
      <c r="S197" s="55" t="s">
        <v>61</v>
      </c>
      <c r="T197" s="55">
        <f t="shared" si="2"/>
        <v>16129</v>
      </c>
      <c r="U197" s="55" t="s">
        <v>61</v>
      </c>
      <c r="V197" s="55"/>
      <c r="W197"/>
      <c r="X197"/>
      <c r="Y197"/>
      <c r="Z197"/>
    </row>
    <row r="198" spans="1:26" s="56" customFormat="1" x14ac:dyDescent="0.3">
      <c r="A198" s="3"/>
      <c r="B198" s="2">
        <v>34243</v>
      </c>
      <c r="C198" s="55" t="s">
        <v>61</v>
      </c>
      <c r="D198" s="55" t="s">
        <v>61</v>
      </c>
      <c r="E198" s="55" t="s">
        <v>61</v>
      </c>
      <c r="F198" s="55" t="s">
        <v>61</v>
      </c>
      <c r="G198" s="55" t="s">
        <v>61</v>
      </c>
      <c r="H198" s="55">
        <v>2137</v>
      </c>
      <c r="I198" s="55">
        <v>888</v>
      </c>
      <c r="J198" s="55">
        <v>12967</v>
      </c>
      <c r="K198" s="55">
        <v>146</v>
      </c>
      <c r="L198" s="55">
        <v>440</v>
      </c>
      <c r="M198" s="55">
        <v>492</v>
      </c>
      <c r="N198" s="55">
        <v>323</v>
      </c>
      <c r="O198" s="55">
        <v>0</v>
      </c>
      <c r="P198" s="55">
        <v>77</v>
      </c>
      <c r="Q198" s="55">
        <v>30</v>
      </c>
      <c r="R198" s="55">
        <v>0</v>
      </c>
      <c r="S198" s="55" t="s">
        <v>61</v>
      </c>
      <c r="T198" s="55">
        <f t="shared" si="2"/>
        <v>17500</v>
      </c>
      <c r="U198" s="55" t="s">
        <v>61</v>
      </c>
      <c r="V198" s="55"/>
      <c r="W198"/>
      <c r="X198"/>
      <c r="Y198"/>
      <c r="Z198"/>
    </row>
    <row r="199" spans="1:26" s="56" customFormat="1" x14ac:dyDescent="0.3">
      <c r="A199" s="3"/>
      <c r="B199" s="2">
        <v>34274</v>
      </c>
      <c r="C199" s="55" t="s">
        <v>61</v>
      </c>
      <c r="D199" s="55" t="s">
        <v>61</v>
      </c>
      <c r="E199" s="55" t="s">
        <v>61</v>
      </c>
      <c r="F199" s="55" t="s">
        <v>61</v>
      </c>
      <c r="G199" s="55" t="s">
        <v>61</v>
      </c>
      <c r="H199" s="55">
        <v>2672</v>
      </c>
      <c r="I199" s="55">
        <v>1671</v>
      </c>
      <c r="J199" s="55">
        <v>13103</v>
      </c>
      <c r="K199" s="55">
        <v>239</v>
      </c>
      <c r="L199" s="55">
        <v>193</v>
      </c>
      <c r="M199" s="55">
        <v>558</v>
      </c>
      <c r="N199" s="55">
        <v>930</v>
      </c>
      <c r="O199" s="55">
        <v>0</v>
      </c>
      <c r="P199" s="55">
        <v>1</v>
      </c>
      <c r="Q199" s="55">
        <v>9</v>
      </c>
      <c r="R199" s="55">
        <v>59</v>
      </c>
      <c r="S199" s="55" t="s">
        <v>61</v>
      </c>
      <c r="T199" s="55">
        <f t="shared" si="2"/>
        <v>19435</v>
      </c>
      <c r="U199" s="55" t="s">
        <v>61</v>
      </c>
      <c r="V199" s="55"/>
      <c r="W199"/>
      <c r="X199"/>
      <c r="Y199"/>
      <c r="Z199"/>
    </row>
    <row r="200" spans="1:26" s="56" customFormat="1" x14ac:dyDescent="0.3">
      <c r="A200" s="3"/>
      <c r="B200" s="2">
        <v>34304</v>
      </c>
      <c r="C200" s="55" t="s">
        <v>61</v>
      </c>
      <c r="D200" s="55" t="s">
        <v>61</v>
      </c>
      <c r="E200" s="55" t="s">
        <v>61</v>
      </c>
      <c r="F200" s="55" t="s">
        <v>61</v>
      </c>
      <c r="G200" s="55" t="s">
        <v>61</v>
      </c>
      <c r="H200" s="55">
        <v>2639</v>
      </c>
      <c r="I200" s="55">
        <v>1732</v>
      </c>
      <c r="J200" s="55">
        <v>14925</v>
      </c>
      <c r="K200" s="55">
        <v>327</v>
      </c>
      <c r="L200" s="55">
        <v>657</v>
      </c>
      <c r="M200" s="55">
        <v>509</v>
      </c>
      <c r="N200" s="55">
        <v>545</v>
      </c>
      <c r="O200" s="55">
        <v>0</v>
      </c>
      <c r="P200" s="55">
        <v>1</v>
      </c>
      <c r="Q200" s="55">
        <v>87</v>
      </c>
      <c r="R200" s="55">
        <v>222</v>
      </c>
      <c r="S200" s="55" t="s">
        <v>61</v>
      </c>
      <c r="T200" s="55">
        <f t="shared" si="2"/>
        <v>21644</v>
      </c>
      <c r="U200" s="55" t="s">
        <v>61</v>
      </c>
      <c r="V200" s="55"/>
      <c r="W200"/>
      <c r="X200"/>
      <c r="Y200"/>
      <c r="Z200"/>
    </row>
    <row r="201" spans="1:26" s="56" customFormat="1" x14ac:dyDescent="0.3">
      <c r="A201" s="3"/>
      <c r="B201" s="2">
        <v>34335</v>
      </c>
      <c r="C201" s="55" t="s">
        <v>61</v>
      </c>
      <c r="D201" s="55" t="s">
        <v>61</v>
      </c>
      <c r="E201" s="55" t="s">
        <v>61</v>
      </c>
      <c r="F201" s="55" t="s">
        <v>61</v>
      </c>
      <c r="G201" s="55" t="s">
        <v>61</v>
      </c>
      <c r="H201" s="55">
        <v>4527</v>
      </c>
      <c r="I201" s="55">
        <v>1255</v>
      </c>
      <c r="J201" s="55">
        <v>10543</v>
      </c>
      <c r="K201" s="55">
        <v>106</v>
      </c>
      <c r="L201" s="55">
        <v>86</v>
      </c>
      <c r="M201" s="55">
        <v>523</v>
      </c>
      <c r="N201" s="55">
        <v>111</v>
      </c>
      <c r="O201" s="55">
        <v>0</v>
      </c>
      <c r="P201" s="55">
        <v>0</v>
      </c>
      <c r="Q201" s="55">
        <v>0</v>
      </c>
      <c r="R201" s="55">
        <v>0</v>
      </c>
      <c r="S201" s="55" t="s">
        <v>61</v>
      </c>
      <c r="T201" s="55">
        <f t="shared" si="2"/>
        <v>17151</v>
      </c>
      <c r="U201" s="55" t="s">
        <v>61</v>
      </c>
      <c r="V201" s="55"/>
      <c r="W201"/>
      <c r="X201"/>
      <c r="Y201"/>
      <c r="Z201"/>
    </row>
    <row r="202" spans="1:26" s="56" customFormat="1" x14ac:dyDescent="0.3">
      <c r="A202" s="3"/>
      <c r="B202" s="2">
        <v>34366</v>
      </c>
      <c r="C202" s="55" t="s">
        <v>61</v>
      </c>
      <c r="D202" s="55" t="s">
        <v>61</v>
      </c>
      <c r="E202" s="55" t="s">
        <v>61</v>
      </c>
      <c r="F202" s="55" t="s">
        <v>61</v>
      </c>
      <c r="G202" s="55" t="s">
        <v>61</v>
      </c>
      <c r="H202" s="55">
        <v>1843</v>
      </c>
      <c r="I202" s="55">
        <v>467</v>
      </c>
      <c r="J202" s="55">
        <v>9670</v>
      </c>
      <c r="K202" s="55">
        <v>312</v>
      </c>
      <c r="L202" s="55">
        <v>271</v>
      </c>
      <c r="M202" s="55">
        <v>365</v>
      </c>
      <c r="N202" s="55">
        <v>314</v>
      </c>
      <c r="O202" s="55">
        <v>35</v>
      </c>
      <c r="P202" s="55">
        <v>13</v>
      </c>
      <c r="Q202" s="55">
        <v>2</v>
      </c>
      <c r="R202" s="55">
        <v>0</v>
      </c>
      <c r="S202" s="55" t="s">
        <v>61</v>
      </c>
      <c r="T202" s="55">
        <f t="shared" ref="T202:T265" si="3">SUM(H202:R202)</f>
        <v>13292</v>
      </c>
      <c r="U202" s="55" t="s">
        <v>61</v>
      </c>
      <c r="V202" s="55"/>
      <c r="W202"/>
      <c r="X202"/>
      <c r="Y202"/>
      <c r="Z202"/>
    </row>
    <row r="203" spans="1:26" s="56" customFormat="1" x14ac:dyDescent="0.3">
      <c r="A203" s="3"/>
      <c r="B203" s="2">
        <v>34394</v>
      </c>
      <c r="C203" s="55" t="s">
        <v>61</v>
      </c>
      <c r="D203" s="55" t="s">
        <v>61</v>
      </c>
      <c r="E203" s="55" t="s">
        <v>61</v>
      </c>
      <c r="F203" s="55" t="s">
        <v>61</v>
      </c>
      <c r="G203" s="55" t="s">
        <v>61</v>
      </c>
      <c r="H203" s="55">
        <v>3383</v>
      </c>
      <c r="I203" s="55">
        <v>1630</v>
      </c>
      <c r="J203" s="55">
        <v>12230</v>
      </c>
      <c r="K203" s="55">
        <v>93</v>
      </c>
      <c r="L203" s="55">
        <v>148</v>
      </c>
      <c r="M203" s="55">
        <v>416</v>
      </c>
      <c r="N203" s="55">
        <v>315</v>
      </c>
      <c r="O203" s="55">
        <v>0</v>
      </c>
      <c r="P203" s="55">
        <v>18</v>
      </c>
      <c r="Q203" s="55">
        <v>19</v>
      </c>
      <c r="R203" s="55">
        <v>244</v>
      </c>
      <c r="S203" s="55" t="s">
        <v>61</v>
      </c>
      <c r="T203" s="55">
        <f t="shared" si="3"/>
        <v>18496</v>
      </c>
      <c r="U203" s="55" t="s">
        <v>61</v>
      </c>
      <c r="V203" s="55"/>
      <c r="W203"/>
      <c r="X203"/>
      <c r="Y203"/>
      <c r="Z203"/>
    </row>
    <row r="204" spans="1:26" s="56" customFormat="1" x14ac:dyDescent="0.3">
      <c r="A204" s="3"/>
      <c r="B204" s="2">
        <v>34425</v>
      </c>
      <c r="C204" s="55" t="s">
        <v>61</v>
      </c>
      <c r="D204" s="55" t="s">
        <v>61</v>
      </c>
      <c r="E204" s="55" t="s">
        <v>61</v>
      </c>
      <c r="F204" s="55" t="s">
        <v>61</v>
      </c>
      <c r="G204" s="55" t="s">
        <v>61</v>
      </c>
      <c r="H204" s="55">
        <v>2822</v>
      </c>
      <c r="I204" s="55">
        <v>1619</v>
      </c>
      <c r="J204" s="55">
        <v>13402</v>
      </c>
      <c r="K204" s="55">
        <v>372</v>
      </c>
      <c r="L204" s="55">
        <v>238</v>
      </c>
      <c r="M204" s="55">
        <v>779</v>
      </c>
      <c r="N204" s="55">
        <v>304</v>
      </c>
      <c r="O204" s="55">
        <v>1</v>
      </c>
      <c r="P204" s="55">
        <v>52</v>
      </c>
      <c r="Q204" s="55">
        <v>0</v>
      </c>
      <c r="R204" s="55">
        <v>248</v>
      </c>
      <c r="S204" s="55" t="s">
        <v>61</v>
      </c>
      <c r="T204" s="55">
        <f t="shared" si="3"/>
        <v>19837</v>
      </c>
      <c r="U204" s="55" t="s">
        <v>61</v>
      </c>
      <c r="V204" s="55"/>
      <c r="W204"/>
      <c r="X204"/>
      <c r="Y204"/>
      <c r="Z204"/>
    </row>
    <row r="205" spans="1:26" s="56" customFormat="1" x14ac:dyDescent="0.3">
      <c r="A205" s="3"/>
      <c r="B205" s="2">
        <v>34455</v>
      </c>
      <c r="C205" s="55" t="s">
        <v>61</v>
      </c>
      <c r="D205" s="55" t="s">
        <v>61</v>
      </c>
      <c r="E205" s="55" t="s">
        <v>61</v>
      </c>
      <c r="F205" s="55" t="s">
        <v>61</v>
      </c>
      <c r="G205" s="55" t="s">
        <v>61</v>
      </c>
      <c r="H205" s="55">
        <v>2819</v>
      </c>
      <c r="I205" s="55">
        <v>1223</v>
      </c>
      <c r="J205" s="55">
        <v>13316</v>
      </c>
      <c r="K205" s="55">
        <v>100</v>
      </c>
      <c r="L205" s="55">
        <v>176</v>
      </c>
      <c r="M205" s="55">
        <v>1240</v>
      </c>
      <c r="N205" s="55">
        <v>344</v>
      </c>
      <c r="O205" s="55">
        <v>13</v>
      </c>
      <c r="P205" s="55">
        <v>12</v>
      </c>
      <c r="Q205" s="55">
        <v>0</v>
      </c>
      <c r="R205" s="55">
        <v>226</v>
      </c>
      <c r="S205" s="55" t="s">
        <v>61</v>
      </c>
      <c r="T205" s="55">
        <f t="shared" si="3"/>
        <v>19469</v>
      </c>
      <c r="U205" s="55" t="s">
        <v>61</v>
      </c>
      <c r="V205" s="55"/>
      <c r="W205"/>
      <c r="X205"/>
      <c r="Y205"/>
      <c r="Z205"/>
    </row>
    <row r="206" spans="1:26" s="56" customFormat="1" x14ac:dyDescent="0.3">
      <c r="A206" s="3"/>
      <c r="B206" s="2">
        <v>34486</v>
      </c>
      <c r="C206" s="55" t="s">
        <v>61</v>
      </c>
      <c r="D206" s="55" t="s">
        <v>61</v>
      </c>
      <c r="E206" s="55" t="s">
        <v>61</v>
      </c>
      <c r="F206" s="55" t="s">
        <v>61</v>
      </c>
      <c r="G206" s="55" t="s">
        <v>61</v>
      </c>
      <c r="H206" s="55">
        <v>2393</v>
      </c>
      <c r="I206" s="55">
        <v>1939</v>
      </c>
      <c r="J206" s="55">
        <v>11173</v>
      </c>
      <c r="K206" s="55">
        <v>343</v>
      </c>
      <c r="L206" s="55">
        <v>359</v>
      </c>
      <c r="M206" s="55">
        <v>1045</v>
      </c>
      <c r="N206" s="55">
        <v>215</v>
      </c>
      <c r="O206" s="55">
        <v>0</v>
      </c>
      <c r="P206" s="55">
        <v>4</v>
      </c>
      <c r="Q206" s="55">
        <v>0</v>
      </c>
      <c r="R206" s="55">
        <v>227</v>
      </c>
      <c r="S206" s="55" t="s">
        <v>61</v>
      </c>
      <c r="T206" s="55">
        <f t="shared" si="3"/>
        <v>17698</v>
      </c>
      <c r="U206" s="55" t="s">
        <v>61</v>
      </c>
      <c r="V206" s="55"/>
      <c r="W206"/>
      <c r="X206"/>
      <c r="Y206"/>
      <c r="Z206"/>
    </row>
    <row r="207" spans="1:26" s="56" customFormat="1" x14ac:dyDescent="0.3">
      <c r="A207" s="3"/>
      <c r="B207" s="2">
        <v>34516</v>
      </c>
      <c r="C207" s="55" t="s">
        <v>61</v>
      </c>
      <c r="D207" s="55" t="s">
        <v>61</v>
      </c>
      <c r="E207" s="55" t="s">
        <v>61</v>
      </c>
      <c r="F207" s="55" t="s">
        <v>61</v>
      </c>
      <c r="G207" s="55" t="s">
        <v>61</v>
      </c>
      <c r="H207" s="55">
        <v>2553</v>
      </c>
      <c r="I207" s="55">
        <v>1337</v>
      </c>
      <c r="J207" s="55">
        <v>17646</v>
      </c>
      <c r="K207" s="55">
        <v>542</v>
      </c>
      <c r="L207" s="55">
        <v>303</v>
      </c>
      <c r="M207" s="55">
        <v>833</v>
      </c>
      <c r="N207" s="55">
        <v>380</v>
      </c>
      <c r="O207" s="55">
        <v>0</v>
      </c>
      <c r="P207" s="55">
        <v>1</v>
      </c>
      <c r="Q207" s="55">
        <v>0</v>
      </c>
      <c r="R207" s="55">
        <v>167</v>
      </c>
      <c r="S207" s="55" t="s">
        <v>61</v>
      </c>
      <c r="T207" s="55">
        <f t="shared" si="3"/>
        <v>23762</v>
      </c>
      <c r="U207" s="55" t="s">
        <v>61</v>
      </c>
      <c r="V207" s="55"/>
      <c r="W207"/>
      <c r="X207"/>
      <c r="Y207"/>
      <c r="Z207"/>
    </row>
    <row r="208" spans="1:26" s="56" customFormat="1" x14ac:dyDescent="0.3">
      <c r="A208" s="3"/>
      <c r="B208" s="2">
        <v>34547</v>
      </c>
      <c r="C208" s="55" t="s">
        <v>61</v>
      </c>
      <c r="D208" s="55" t="s">
        <v>61</v>
      </c>
      <c r="E208" s="55" t="s">
        <v>61</v>
      </c>
      <c r="F208" s="55" t="s">
        <v>61</v>
      </c>
      <c r="G208" s="55" t="s">
        <v>61</v>
      </c>
      <c r="H208" s="55">
        <v>2066</v>
      </c>
      <c r="I208" s="55">
        <v>697</v>
      </c>
      <c r="J208" s="55">
        <v>20784</v>
      </c>
      <c r="K208" s="55">
        <v>271</v>
      </c>
      <c r="L208" s="55">
        <v>189</v>
      </c>
      <c r="M208" s="55">
        <v>1148</v>
      </c>
      <c r="N208" s="55">
        <v>272</v>
      </c>
      <c r="O208" s="55">
        <v>35</v>
      </c>
      <c r="P208" s="55">
        <v>48</v>
      </c>
      <c r="Q208" s="55">
        <v>53</v>
      </c>
      <c r="R208" s="55">
        <v>56</v>
      </c>
      <c r="S208" s="55" t="s">
        <v>61</v>
      </c>
      <c r="T208" s="55">
        <f t="shared" si="3"/>
        <v>25619</v>
      </c>
      <c r="U208" s="55" t="s">
        <v>61</v>
      </c>
      <c r="V208" s="55"/>
      <c r="W208"/>
      <c r="X208"/>
      <c r="Y208"/>
      <c r="Z208"/>
    </row>
    <row r="209" spans="1:26" s="56" customFormat="1" x14ac:dyDescent="0.3">
      <c r="A209" s="3"/>
      <c r="B209" s="2">
        <v>34578</v>
      </c>
      <c r="C209" s="55" t="s">
        <v>61</v>
      </c>
      <c r="D209" s="55" t="s">
        <v>61</v>
      </c>
      <c r="E209" s="55" t="s">
        <v>61</v>
      </c>
      <c r="F209" s="55" t="s">
        <v>61</v>
      </c>
      <c r="G209" s="55" t="s">
        <v>61</v>
      </c>
      <c r="H209" s="55">
        <v>2798</v>
      </c>
      <c r="I209" s="55">
        <v>1530</v>
      </c>
      <c r="J209" s="55">
        <v>11417</v>
      </c>
      <c r="K209" s="55">
        <v>399</v>
      </c>
      <c r="L209" s="55">
        <v>592</v>
      </c>
      <c r="M209" s="55">
        <v>1127</v>
      </c>
      <c r="N209" s="55">
        <v>202</v>
      </c>
      <c r="O209" s="55">
        <v>0</v>
      </c>
      <c r="P209" s="55">
        <v>23</v>
      </c>
      <c r="Q209" s="55">
        <v>38</v>
      </c>
      <c r="R209" s="55">
        <v>87</v>
      </c>
      <c r="S209" s="55" t="s">
        <v>61</v>
      </c>
      <c r="T209" s="55">
        <f t="shared" si="3"/>
        <v>18213</v>
      </c>
      <c r="U209" s="55" t="s">
        <v>61</v>
      </c>
      <c r="V209" s="55"/>
      <c r="W209"/>
      <c r="X209"/>
      <c r="Y209"/>
      <c r="Z209"/>
    </row>
    <row r="210" spans="1:26" s="56" customFormat="1" x14ac:dyDescent="0.3">
      <c r="A210" s="3"/>
      <c r="B210" s="2">
        <v>34608</v>
      </c>
      <c r="C210" s="55" t="s">
        <v>61</v>
      </c>
      <c r="D210" s="55" t="s">
        <v>61</v>
      </c>
      <c r="E210" s="55" t="s">
        <v>61</v>
      </c>
      <c r="F210" s="55" t="s">
        <v>61</v>
      </c>
      <c r="G210" s="55" t="s">
        <v>61</v>
      </c>
      <c r="H210" s="55">
        <v>5360</v>
      </c>
      <c r="I210" s="55">
        <v>1555</v>
      </c>
      <c r="J210" s="55">
        <v>14711</v>
      </c>
      <c r="K210" s="55">
        <v>383</v>
      </c>
      <c r="L210" s="55">
        <v>578</v>
      </c>
      <c r="M210" s="55">
        <v>525</v>
      </c>
      <c r="N210" s="55">
        <v>461</v>
      </c>
      <c r="O210" s="55">
        <v>0</v>
      </c>
      <c r="P210" s="55">
        <v>45</v>
      </c>
      <c r="Q210" s="55">
        <v>4</v>
      </c>
      <c r="R210" s="55">
        <v>74</v>
      </c>
      <c r="S210" s="55" t="s">
        <v>61</v>
      </c>
      <c r="T210" s="55">
        <f t="shared" si="3"/>
        <v>23696</v>
      </c>
      <c r="U210" s="55" t="s">
        <v>61</v>
      </c>
      <c r="V210" s="55"/>
      <c r="W210"/>
      <c r="X210"/>
      <c r="Y210"/>
      <c r="Z210"/>
    </row>
    <row r="211" spans="1:26" s="56" customFormat="1" x14ac:dyDescent="0.3">
      <c r="A211" s="3"/>
      <c r="B211" s="2">
        <v>34639</v>
      </c>
      <c r="C211" s="55" t="s">
        <v>61</v>
      </c>
      <c r="D211" s="55" t="s">
        <v>61</v>
      </c>
      <c r="E211" s="55" t="s">
        <v>61</v>
      </c>
      <c r="F211" s="55" t="s">
        <v>61</v>
      </c>
      <c r="G211" s="55" t="s">
        <v>61</v>
      </c>
      <c r="H211" s="55">
        <v>3601</v>
      </c>
      <c r="I211" s="55">
        <v>1890</v>
      </c>
      <c r="J211" s="55">
        <v>13411</v>
      </c>
      <c r="K211" s="55">
        <v>402</v>
      </c>
      <c r="L211" s="55">
        <v>471</v>
      </c>
      <c r="M211" s="55">
        <v>1405</v>
      </c>
      <c r="N211" s="55">
        <v>336</v>
      </c>
      <c r="O211" s="55">
        <v>0</v>
      </c>
      <c r="P211" s="55">
        <v>0</v>
      </c>
      <c r="Q211" s="55">
        <v>58</v>
      </c>
      <c r="R211" s="55">
        <v>46</v>
      </c>
      <c r="S211" s="55" t="s">
        <v>61</v>
      </c>
      <c r="T211" s="55">
        <f t="shared" si="3"/>
        <v>21620</v>
      </c>
      <c r="U211" s="55" t="s">
        <v>61</v>
      </c>
      <c r="V211" s="55"/>
      <c r="W211"/>
      <c r="X211"/>
      <c r="Y211"/>
      <c r="Z211"/>
    </row>
    <row r="212" spans="1:26" s="56" customFormat="1" x14ac:dyDescent="0.3">
      <c r="A212" s="3"/>
      <c r="B212" s="2">
        <v>34669</v>
      </c>
      <c r="C212" s="55" t="s">
        <v>61</v>
      </c>
      <c r="D212" s="55" t="s">
        <v>61</v>
      </c>
      <c r="E212" s="55" t="s">
        <v>61</v>
      </c>
      <c r="F212" s="55" t="s">
        <v>61</v>
      </c>
      <c r="G212" s="55" t="s">
        <v>61</v>
      </c>
      <c r="H212" s="55">
        <v>2035</v>
      </c>
      <c r="I212" s="55">
        <v>694</v>
      </c>
      <c r="J212" s="55">
        <v>14369</v>
      </c>
      <c r="K212" s="55">
        <v>122</v>
      </c>
      <c r="L212" s="55">
        <v>279</v>
      </c>
      <c r="M212" s="55">
        <v>1812</v>
      </c>
      <c r="N212" s="55">
        <v>427</v>
      </c>
      <c r="O212" s="55">
        <v>0</v>
      </c>
      <c r="P212" s="55">
        <v>16</v>
      </c>
      <c r="Q212" s="55">
        <v>87</v>
      </c>
      <c r="R212" s="55">
        <v>310</v>
      </c>
      <c r="S212" s="55" t="s">
        <v>61</v>
      </c>
      <c r="T212" s="55">
        <f t="shared" si="3"/>
        <v>20151</v>
      </c>
      <c r="U212" s="55" t="s">
        <v>61</v>
      </c>
      <c r="V212" s="55"/>
      <c r="W212"/>
      <c r="X212"/>
      <c r="Y212"/>
      <c r="Z212"/>
    </row>
    <row r="213" spans="1:26" s="56" customFormat="1" x14ac:dyDescent="0.3">
      <c r="A213" s="3"/>
      <c r="B213" s="2">
        <v>34700</v>
      </c>
      <c r="C213" s="55" t="s">
        <v>61</v>
      </c>
      <c r="D213" s="55" t="s">
        <v>61</v>
      </c>
      <c r="E213" s="55" t="s">
        <v>61</v>
      </c>
      <c r="F213" s="55" t="s">
        <v>61</v>
      </c>
      <c r="G213" s="55" t="s">
        <v>61</v>
      </c>
      <c r="H213" s="55">
        <v>2018</v>
      </c>
      <c r="I213" s="55">
        <v>1598</v>
      </c>
      <c r="J213" s="55">
        <v>12371</v>
      </c>
      <c r="K213" s="55">
        <v>95</v>
      </c>
      <c r="L213" s="55">
        <v>242</v>
      </c>
      <c r="M213" s="55">
        <v>604</v>
      </c>
      <c r="N213" s="55">
        <v>297</v>
      </c>
      <c r="O213" s="55">
        <v>94</v>
      </c>
      <c r="P213" s="55">
        <v>1</v>
      </c>
      <c r="Q213" s="55">
        <v>18</v>
      </c>
      <c r="R213" s="55">
        <v>68</v>
      </c>
      <c r="S213" s="55" t="s">
        <v>61</v>
      </c>
      <c r="T213" s="55">
        <f t="shared" si="3"/>
        <v>17406</v>
      </c>
      <c r="U213" s="55" t="s">
        <v>61</v>
      </c>
      <c r="V213" s="55"/>
      <c r="W213"/>
      <c r="X213"/>
      <c r="Y213"/>
      <c r="Z213"/>
    </row>
    <row r="214" spans="1:26" s="56" customFormat="1" x14ac:dyDescent="0.3">
      <c r="A214" s="3"/>
      <c r="B214" s="2">
        <v>34731</v>
      </c>
      <c r="C214" s="55" t="s">
        <v>61</v>
      </c>
      <c r="D214" s="55" t="s">
        <v>61</v>
      </c>
      <c r="E214" s="55" t="s">
        <v>61</v>
      </c>
      <c r="F214" s="55" t="s">
        <v>61</v>
      </c>
      <c r="G214" s="55" t="s">
        <v>61</v>
      </c>
      <c r="H214" s="55">
        <v>2170</v>
      </c>
      <c r="I214" s="55">
        <v>1427</v>
      </c>
      <c r="J214" s="55">
        <v>10651</v>
      </c>
      <c r="K214" s="55">
        <v>231</v>
      </c>
      <c r="L214" s="55">
        <v>388</v>
      </c>
      <c r="M214" s="55">
        <v>794</v>
      </c>
      <c r="N214" s="55">
        <v>273</v>
      </c>
      <c r="O214" s="55">
        <v>0</v>
      </c>
      <c r="P214" s="55">
        <v>30</v>
      </c>
      <c r="Q214" s="55">
        <v>100</v>
      </c>
      <c r="R214" s="55">
        <v>177</v>
      </c>
      <c r="S214" s="55" t="s">
        <v>61</v>
      </c>
      <c r="T214" s="55">
        <f t="shared" si="3"/>
        <v>16241</v>
      </c>
      <c r="U214" s="55" t="s">
        <v>61</v>
      </c>
      <c r="V214" s="55"/>
      <c r="W214"/>
      <c r="X214"/>
      <c r="Y214"/>
      <c r="Z214"/>
    </row>
    <row r="215" spans="1:26" s="56" customFormat="1" x14ac:dyDescent="0.3">
      <c r="A215" s="3"/>
      <c r="B215" s="2">
        <v>34759</v>
      </c>
      <c r="C215" s="55" t="s">
        <v>61</v>
      </c>
      <c r="D215" s="55" t="s">
        <v>61</v>
      </c>
      <c r="E215" s="55" t="s">
        <v>61</v>
      </c>
      <c r="F215" s="55" t="s">
        <v>61</v>
      </c>
      <c r="G215" s="55" t="s">
        <v>61</v>
      </c>
      <c r="H215" s="55">
        <v>2662</v>
      </c>
      <c r="I215" s="55">
        <v>2198</v>
      </c>
      <c r="J215" s="55">
        <v>16358</v>
      </c>
      <c r="K215" s="55">
        <v>279</v>
      </c>
      <c r="L215" s="55">
        <v>339</v>
      </c>
      <c r="M215" s="55">
        <v>723</v>
      </c>
      <c r="N215" s="55">
        <v>321</v>
      </c>
      <c r="O215" s="55">
        <v>0</v>
      </c>
      <c r="P215" s="55">
        <v>19</v>
      </c>
      <c r="Q215" s="55">
        <v>483</v>
      </c>
      <c r="R215" s="55">
        <v>281</v>
      </c>
      <c r="S215" s="55" t="s">
        <v>61</v>
      </c>
      <c r="T215" s="55">
        <f t="shared" si="3"/>
        <v>23663</v>
      </c>
      <c r="U215" s="55" t="s">
        <v>61</v>
      </c>
      <c r="V215" s="55"/>
      <c r="W215"/>
      <c r="X215"/>
      <c r="Y215"/>
      <c r="Z215"/>
    </row>
    <row r="216" spans="1:26" s="56" customFormat="1" x14ac:dyDescent="0.3">
      <c r="A216" s="3"/>
      <c r="B216" s="2">
        <v>34790</v>
      </c>
      <c r="C216" s="55" t="s">
        <v>61</v>
      </c>
      <c r="D216" s="55" t="s">
        <v>61</v>
      </c>
      <c r="E216" s="55" t="s">
        <v>61</v>
      </c>
      <c r="F216" s="55" t="s">
        <v>61</v>
      </c>
      <c r="G216" s="55" t="s">
        <v>61</v>
      </c>
      <c r="H216" s="55">
        <v>5925</v>
      </c>
      <c r="I216" s="55">
        <v>699</v>
      </c>
      <c r="J216" s="55">
        <v>8590</v>
      </c>
      <c r="K216" s="55">
        <v>609</v>
      </c>
      <c r="L216" s="55">
        <v>188</v>
      </c>
      <c r="M216" s="55">
        <v>696</v>
      </c>
      <c r="N216" s="55">
        <v>285</v>
      </c>
      <c r="O216" s="55">
        <v>0</v>
      </c>
      <c r="P216" s="55">
        <v>6</v>
      </c>
      <c r="Q216" s="55">
        <v>18</v>
      </c>
      <c r="R216" s="55">
        <v>80</v>
      </c>
      <c r="S216" s="55" t="s">
        <v>61</v>
      </c>
      <c r="T216" s="55">
        <f t="shared" si="3"/>
        <v>17096</v>
      </c>
      <c r="U216" s="55" t="s">
        <v>61</v>
      </c>
      <c r="V216" s="55"/>
      <c r="W216"/>
      <c r="X216"/>
      <c r="Y216"/>
      <c r="Z216"/>
    </row>
    <row r="217" spans="1:26" s="56" customFormat="1" x14ac:dyDescent="0.3">
      <c r="A217" s="3"/>
      <c r="B217" s="2">
        <v>34820</v>
      </c>
      <c r="C217" s="55" t="s">
        <v>61</v>
      </c>
      <c r="D217" s="55" t="s">
        <v>61</v>
      </c>
      <c r="E217" s="55" t="s">
        <v>61</v>
      </c>
      <c r="F217" s="55" t="s">
        <v>61</v>
      </c>
      <c r="G217" s="55" t="s">
        <v>61</v>
      </c>
      <c r="H217" s="55">
        <v>2619</v>
      </c>
      <c r="I217" s="55">
        <v>1511</v>
      </c>
      <c r="J217" s="55">
        <v>17280</v>
      </c>
      <c r="K217" s="55">
        <v>296</v>
      </c>
      <c r="L217" s="55">
        <v>686</v>
      </c>
      <c r="M217" s="55">
        <v>1188</v>
      </c>
      <c r="N217" s="55">
        <v>487</v>
      </c>
      <c r="O217" s="55">
        <v>0</v>
      </c>
      <c r="P217" s="55">
        <v>52</v>
      </c>
      <c r="Q217" s="55">
        <v>40</v>
      </c>
      <c r="R217" s="55">
        <v>214</v>
      </c>
      <c r="S217" s="55" t="s">
        <v>61</v>
      </c>
      <c r="T217" s="55">
        <f t="shared" si="3"/>
        <v>24373</v>
      </c>
      <c r="U217" s="55" t="s">
        <v>61</v>
      </c>
      <c r="V217" s="55"/>
      <c r="W217"/>
      <c r="X217"/>
      <c r="Y217"/>
      <c r="Z217"/>
    </row>
    <row r="218" spans="1:26" s="56" customFormat="1" x14ac:dyDescent="0.3">
      <c r="A218" s="3"/>
      <c r="B218" s="2">
        <v>34851</v>
      </c>
      <c r="C218" s="55" t="s">
        <v>61</v>
      </c>
      <c r="D218" s="55" t="s">
        <v>61</v>
      </c>
      <c r="E218" s="55" t="s">
        <v>61</v>
      </c>
      <c r="F218" s="55" t="s">
        <v>61</v>
      </c>
      <c r="G218" s="55" t="s">
        <v>61</v>
      </c>
      <c r="H218" s="55">
        <v>2532</v>
      </c>
      <c r="I218" s="55">
        <v>1319</v>
      </c>
      <c r="J218" s="55">
        <v>13541</v>
      </c>
      <c r="K218" s="55">
        <v>353</v>
      </c>
      <c r="L218" s="55">
        <v>348</v>
      </c>
      <c r="M218" s="55">
        <v>729</v>
      </c>
      <c r="N218" s="55">
        <v>102</v>
      </c>
      <c r="O218" s="55">
        <v>3</v>
      </c>
      <c r="P218" s="55">
        <v>13</v>
      </c>
      <c r="Q218" s="55">
        <v>39</v>
      </c>
      <c r="R218" s="55">
        <v>166</v>
      </c>
      <c r="S218" s="55" t="s">
        <v>61</v>
      </c>
      <c r="T218" s="55">
        <f t="shared" si="3"/>
        <v>19145</v>
      </c>
      <c r="U218" s="55" t="s">
        <v>61</v>
      </c>
      <c r="V218" s="55"/>
      <c r="W218"/>
      <c r="X218"/>
      <c r="Y218"/>
      <c r="Z218"/>
    </row>
    <row r="219" spans="1:26" s="56" customFormat="1" x14ac:dyDescent="0.3">
      <c r="A219" s="3"/>
      <c r="B219" s="2">
        <v>34881</v>
      </c>
      <c r="C219" s="55" t="s">
        <v>61</v>
      </c>
      <c r="D219" s="55" t="s">
        <v>61</v>
      </c>
      <c r="E219" s="55" t="s">
        <v>61</v>
      </c>
      <c r="F219" s="55" t="s">
        <v>61</v>
      </c>
      <c r="G219" s="55" t="s">
        <v>61</v>
      </c>
      <c r="H219" s="55">
        <v>2530</v>
      </c>
      <c r="I219" s="55">
        <v>1151</v>
      </c>
      <c r="J219" s="55">
        <v>10559</v>
      </c>
      <c r="K219" s="55">
        <v>209</v>
      </c>
      <c r="L219" s="55">
        <v>406</v>
      </c>
      <c r="M219" s="55">
        <v>747</v>
      </c>
      <c r="N219" s="55">
        <v>289</v>
      </c>
      <c r="O219" s="55">
        <v>0</v>
      </c>
      <c r="P219" s="55">
        <v>0</v>
      </c>
      <c r="Q219" s="55">
        <v>1392</v>
      </c>
      <c r="R219" s="55">
        <v>231</v>
      </c>
      <c r="S219" s="55" t="s">
        <v>61</v>
      </c>
      <c r="T219" s="55">
        <f t="shared" si="3"/>
        <v>17514</v>
      </c>
      <c r="U219" s="55" t="s">
        <v>61</v>
      </c>
      <c r="V219" s="55"/>
      <c r="W219"/>
      <c r="X219"/>
      <c r="Y219"/>
      <c r="Z219"/>
    </row>
    <row r="220" spans="1:26" s="56" customFormat="1" x14ac:dyDescent="0.3">
      <c r="A220" s="3"/>
      <c r="B220" s="2">
        <v>34912</v>
      </c>
      <c r="C220" s="55" t="s">
        <v>61</v>
      </c>
      <c r="D220" s="55" t="s">
        <v>61</v>
      </c>
      <c r="E220" s="55" t="s">
        <v>61</v>
      </c>
      <c r="F220" s="55" t="s">
        <v>61</v>
      </c>
      <c r="G220" s="55" t="s">
        <v>61</v>
      </c>
      <c r="H220" s="55">
        <v>2121</v>
      </c>
      <c r="I220" s="55">
        <v>1346</v>
      </c>
      <c r="J220" s="55">
        <v>15401</v>
      </c>
      <c r="K220" s="55">
        <v>313</v>
      </c>
      <c r="L220" s="55">
        <v>289</v>
      </c>
      <c r="M220" s="55">
        <v>1630</v>
      </c>
      <c r="N220" s="55">
        <v>653</v>
      </c>
      <c r="O220" s="55">
        <v>0</v>
      </c>
      <c r="P220" s="55">
        <v>14</v>
      </c>
      <c r="Q220" s="55">
        <v>18</v>
      </c>
      <c r="R220" s="55">
        <v>0</v>
      </c>
      <c r="S220" s="55" t="s">
        <v>61</v>
      </c>
      <c r="T220" s="55">
        <f t="shared" si="3"/>
        <v>21785</v>
      </c>
      <c r="U220" s="55" t="s">
        <v>61</v>
      </c>
      <c r="V220" s="55"/>
      <c r="W220"/>
      <c r="X220"/>
      <c r="Y220"/>
      <c r="Z220"/>
    </row>
    <row r="221" spans="1:26" s="56" customFormat="1" x14ac:dyDescent="0.3">
      <c r="A221" s="3"/>
      <c r="B221" s="2">
        <v>34943</v>
      </c>
      <c r="C221" s="55" t="s">
        <v>61</v>
      </c>
      <c r="D221" s="55" t="s">
        <v>61</v>
      </c>
      <c r="E221" s="55" t="s">
        <v>61</v>
      </c>
      <c r="F221" s="55" t="s">
        <v>61</v>
      </c>
      <c r="G221" s="55" t="s">
        <v>61</v>
      </c>
      <c r="H221" s="55">
        <v>1268</v>
      </c>
      <c r="I221" s="55">
        <v>1207</v>
      </c>
      <c r="J221" s="55">
        <v>14430</v>
      </c>
      <c r="K221" s="55">
        <v>266</v>
      </c>
      <c r="L221" s="55">
        <v>513</v>
      </c>
      <c r="M221" s="55">
        <v>1578</v>
      </c>
      <c r="N221" s="55">
        <v>177</v>
      </c>
      <c r="O221" s="55">
        <v>0</v>
      </c>
      <c r="P221" s="55">
        <v>5</v>
      </c>
      <c r="Q221" s="55">
        <v>42</v>
      </c>
      <c r="R221" s="55">
        <v>120</v>
      </c>
      <c r="S221" s="55" t="s">
        <v>61</v>
      </c>
      <c r="T221" s="55">
        <f t="shared" si="3"/>
        <v>19606</v>
      </c>
      <c r="U221" s="55" t="s">
        <v>61</v>
      </c>
      <c r="V221" s="55"/>
      <c r="W221"/>
      <c r="X221"/>
      <c r="Y221"/>
      <c r="Z221"/>
    </row>
    <row r="222" spans="1:26" s="56" customFormat="1" x14ac:dyDescent="0.3">
      <c r="A222" s="3"/>
      <c r="B222" s="2">
        <v>34973</v>
      </c>
      <c r="C222" s="55" t="s">
        <v>61</v>
      </c>
      <c r="D222" s="55" t="s">
        <v>61</v>
      </c>
      <c r="E222" s="55" t="s">
        <v>61</v>
      </c>
      <c r="F222" s="55" t="s">
        <v>61</v>
      </c>
      <c r="G222" s="55" t="s">
        <v>61</v>
      </c>
      <c r="H222" s="55">
        <v>4258</v>
      </c>
      <c r="I222" s="55">
        <v>1897</v>
      </c>
      <c r="J222" s="55">
        <v>12737</v>
      </c>
      <c r="K222" s="55">
        <v>264</v>
      </c>
      <c r="L222" s="55">
        <v>501</v>
      </c>
      <c r="M222" s="55">
        <v>903</v>
      </c>
      <c r="N222" s="55">
        <v>374</v>
      </c>
      <c r="O222" s="55">
        <v>0</v>
      </c>
      <c r="P222" s="55">
        <v>13</v>
      </c>
      <c r="Q222" s="55">
        <v>40</v>
      </c>
      <c r="R222" s="55">
        <v>132</v>
      </c>
      <c r="S222" s="55" t="s">
        <v>61</v>
      </c>
      <c r="T222" s="55">
        <f t="shared" si="3"/>
        <v>21119</v>
      </c>
      <c r="U222" s="55" t="s">
        <v>61</v>
      </c>
      <c r="V222" s="55"/>
      <c r="W222"/>
      <c r="X222"/>
      <c r="Y222"/>
      <c r="Z222"/>
    </row>
    <row r="223" spans="1:26" s="56" customFormat="1" x14ac:dyDescent="0.3">
      <c r="A223" s="3"/>
      <c r="B223" s="2">
        <v>35004</v>
      </c>
      <c r="C223" s="55" t="s">
        <v>61</v>
      </c>
      <c r="D223" s="55" t="s">
        <v>61</v>
      </c>
      <c r="E223" s="55" t="s">
        <v>61</v>
      </c>
      <c r="F223" s="55" t="s">
        <v>61</v>
      </c>
      <c r="G223" s="55" t="s">
        <v>61</v>
      </c>
      <c r="H223" s="55">
        <v>2411</v>
      </c>
      <c r="I223" s="55">
        <v>2752</v>
      </c>
      <c r="J223" s="55">
        <v>11311</v>
      </c>
      <c r="K223" s="55">
        <v>375</v>
      </c>
      <c r="L223" s="55">
        <v>569</v>
      </c>
      <c r="M223" s="55">
        <v>744</v>
      </c>
      <c r="N223" s="55">
        <v>405</v>
      </c>
      <c r="O223" s="55">
        <v>0</v>
      </c>
      <c r="P223" s="55">
        <v>8</v>
      </c>
      <c r="Q223" s="55">
        <v>27</v>
      </c>
      <c r="R223" s="55">
        <v>243</v>
      </c>
      <c r="S223" s="55" t="s">
        <v>61</v>
      </c>
      <c r="T223" s="55">
        <f t="shared" si="3"/>
        <v>18845</v>
      </c>
      <c r="U223" s="55" t="s">
        <v>61</v>
      </c>
      <c r="V223" s="55"/>
      <c r="W223"/>
      <c r="X223"/>
      <c r="Y223"/>
      <c r="Z223"/>
    </row>
    <row r="224" spans="1:26" s="56" customFormat="1" x14ac:dyDescent="0.3">
      <c r="A224" s="3"/>
      <c r="B224" s="2">
        <v>35034</v>
      </c>
      <c r="C224" s="55" t="s">
        <v>61</v>
      </c>
      <c r="D224" s="55" t="s">
        <v>61</v>
      </c>
      <c r="E224" s="55" t="s">
        <v>61</v>
      </c>
      <c r="F224" s="55" t="s">
        <v>61</v>
      </c>
      <c r="G224" s="55" t="s">
        <v>61</v>
      </c>
      <c r="H224" s="55">
        <v>2839</v>
      </c>
      <c r="I224" s="55">
        <v>1301</v>
      </c>
      <c r="J224" s="55">
        <v>14263</v>
      </c>
      <c r="K224" s="55">
        <v>478</v>
      </c>
      <c r="L224" s="55">
        <v>367</v>
      </c>
      <c r="M224" s="55">
        <v>1282</v>
      </c>
      <c r="N224" s="55">
        <v>621</v>
      </c>
      <c r="O224" s="55">
        <v>0</v>
      </c>
      <c r="P224" s="55">
        <v>12</v>
      </c>
      <c r="Q224" s="55">
        <v>1</v>
      </c>
      <c r="R224" s="55">
        <v>108</v>
      </c>
      <c r="S224" s="55" t="s">
        <v>61</v>
      </c>
      <c r="T224" s="55">
        <f t="shared" si="3"/>
        <v>21272</v>
      </c>
      <c r="U224" s="55" t="s">
        <v>61</v>
      </c>
      <c r="V224" s="55"/>
      <c r="W224"/>
      <c r="X224"/>
      <c r="Y224"/>
      <c r="Z224"/>
    </row>
    <row r="225" spans="1:26" s="56" customFormat="1" x14ac:dyDescent="0.3">
      <c r="A225" s="3"/>
      <c r="B225" s="2">
        <v>35065</v>
      </c>
      <c r="C225" s="55" t="s">
        <v>61</v>
      </c>
      <c r="D225" s="55" t="s">
        <v>61</v>
      </c>
      <c r="E225" s="55" t="s">
        <v>61</v>
      </c>
      <c r="F225" s="55" t="s">
        <v>61</v>
      </c>
      <c r="G225" s="55" t="s">
        <v>61</v>
      </c>
      <c r="H225" s="55">
        <v>1980</v>
      </c>
      <c r="I225" s="55">
        <v>1403</v>
      </c>
      <c r="J225" s="55">
        <v>16018</v>
      </c>
      <c r="K225" s="55">
        <v>347</v>
      </c>
      <c r="L225" s="55">
        <v>193</v>
      </c>
      <c r="M225" s="55">
        <v>536</v>
      </c>
      <c r="N225" s="55">
        <v>152</v>
      </c>
      <c r="O225" s="55">
        <v>0</v>
      </c>
      <c r="P225" s="55">
        <v>79</v>
      </c>
      <c r="Q225" s="55">
        <v>3</v>
      </c>
      <c r="R225" s="55">
        <v>361</v>
      </c>
      <c r="S225" s="55" t="s">
        <v>61</v>
      </c>
      <c r="T225" s="55">
        <f t="shared" si="3"/>
        <v>21072</v>
      </c>
      <c r="U225" s="55" t="s">
        <v>61</v>
      </c>
      <c r="V225" s="55"/>
      <c r="W225"/>
      <c r="X225"/>
      <c r="Y225"/>
      <c r="Z225"/>
    </row>
    <row r="226" spans="1:26" s="56" customFormat="1" x14ac:dyDescent="0.3">
      <c r="A226" s="3"/>
      <c r="B226" s="2">
        <v>35096</v>
      </c>
      <c r="C226" s="55" t="s">
        <v>61</v>
      </c>
      <c r="D226" s="55" t="s">
        <v>61</v>
      </c>
      <c r="E226" s="55" t="s">
        <v>61</v>
      </c>
      <c r="F226" s="55" t="s">
        <v>61</v>
      </c>
      <c r="G226" s="55" t="s">
        <v>61</v>
      </c>
      <c r="H226" s="55">
        <v>2330</v>
      </c>
      <c r="I226" s="55">
        <v>1200</v>
      </c>
      <c r="J226" s="55">
        <v>11029</v>
      </c>
      <c r="K226" s="55">
        <v>24</v>
      </c>
      <c r="L226" s="55">
        <v>307</v>
      </c>
      <c r="M226" s="55">
        <v>889</v>
      </c>
      <c r="N226" s="55">
        <v>233</v>
      </c>
      <c r="O226" s="55">
        <v>0</v>
      </c>
      <c r="P226" s="55">
        <v>7</v>
      </c>
      <c r="Q226" s="55">
        <v>0</v>
      </c>
      <c r="R226" s="55">
        <v>49</v>
      </c>
      <c r="S226" s="55" t="s">
        <v>61</v>
      </c>
      <c r="T226" s="55">
        <f t="shared" si="3"/>
        <v>16068</v>
      </c>
      <c r="U226" s="55" t="s">
        <v>61</v>
      </c>
      <c r="V226" s="55"/>
      <c r="W226"/>
      <c r="X226"/>
      <c r="Y226"/>
      <c r="Z226"/>
    </row>
    <row r="227" spans="1:26" s="56" customFormat="1" x14ac:dyDescent="0.3">
      <c r="A227" s="3"/>
      <c r="B227" s="2">
        <v>35125</v>
      </c>
      <c r="C227" s="55" t="s">
        <v>61</v>
      </c>
      <c r="D227" s="55" t="s">
        <v>61</v>
      </c>
      <c r="E227" s="55" t="s">
        <v>61</v>
      </c>
      <c r="F227" s="55" t="s">
        <v>61</v>
      </c>
      <c r="G227" s="55" t="s">
        <v>61</v>
      </c>
      <c r="H227" s="55">
        <v>2125</v>
      </c>
      <c r="I227" s="55">
        <v>1100</v>
      </c>
      <c r="J227" s="55">
        <v>17219</v>
      </c>
      <c r="K227" s="55">
        <v>145</v>
      </c>
      <c r="L227" s="55">
        <v>373</v>
      </c>
      <c r="M227" s="55">
        <v>750</v>
      </c>
      <c r="N227" s="55">
        <v>458</v>
      </c>
      <c r="O227" s="55">
        <v>20</v>
      </c>
      <c r="P227" s="55">
        <v>11</v>
      </c>
      <c r="Q227" s="55">
        <v>4</v>
      </c>
      <c r="R227" s="55">
        <v>163</v>
      </c>
      <c r="S227" s="55" t="s">
        <v>61</v>
      </c>
      <c r="T227" s="55">
        <f t="shared" si="3"/>
        <v>22368</v>
      </c>
      <c r="U227" s="55" t="s">
        <v>61</v>
      </c>
      <c r="V227" s="55"/>
      <c r="W227"/>
      <c r="X227"/>
      <c r="Y227"/>
      <c r="Z227"/>
    </row>
    <row r="228" spans="1:26" s="56" customFormat="1" x14ac:dyDescent="0.3">
      <c r="A228" s="3"/>
      <c r="B228" s="2">
        <v>35156</v>
      </c>
      <c r="C228" s="55" t="s">
        <v>61</v>
      </c>
      <c r="D228" s="55" t="s">
        <v>61</v>
      </c>
      <c r="E228" s="55" t="s">
        <v>61</v>
      </c>
      <c r="F228" s="55" t="s">
        <v>61</v>
      </c>
      <c r="G228" s="55" t="s">
        <v>61</v>
      </c>
      <c r="H228" s="55">
        <v>1390</v>
      </c>
      <c r="I228" s="55">
        <v>1104</v>
      </c>
      <c r="J228" s="55">
        <v>12808</v>
      </c>
      <c r="K228" s="55">
        <v>46</v>
      </c>
      <c r="L228" s="55">
        <v>265</v>
      </c>
      <c r="M228" s="55">
        <v>836</v>
      </c>
      <c r="N228" s="55">
        <v>316</v>
      </c>
      <c r="O228" s="55">
        <v>0</v>
      </c>
      <c r="P228" s="55">
        <v>2</v>
      </c>
      <c r="Q228" s="55">
        <v>0</v>
      </c>
      <c r="R228" s="55">
        <v>25</v>
      </c>
      <c r="S228" s="55" t="s">
        <v>61</v>
      </c>
      <c r="T228" s="55">
        <f t="shared" si="3"/>
        <v>16792</v>
      </c>
      <c r="U228" s="55" t="s">
        <v>61</v>
      </c>
      <c r="V228" s="55"/>
      <c r="W228"/>
      <c r="X228"/>
      <c r="Y228"/>
      <c r="Z228"/>
    </row>
    <row r="229" spans="1:26" s="56" customFormat="1" x14ac:dyDescent="0.3">
      <c r="A229" s="3"/>
      <c r="B229" s="2">
        <v>35186</v>
      </c>
      <c r="C229" s="55" t="s">
        <v>61</v>
      </c>
      <c r="D229" s="55" t="s">
        <v>61</v>
      </c>
      <c r="E229" s="55" t="s">
        <v>61</v>
      </c>
      <c r="F229" s="55" t="s">
        <v>61</v>
      </c>
      <c r="G229" s="55" t="s">
        <v>61</v>
      </c>
      <c r="H229" s="55">
        <v>2469</v>
      </c>
      <c r="I229" s="55">
        <v>1389</v>
      </c>
      <c r="J229" s="55">
        <v>15306</v>
      </c>
      <c r="K229" s="55">
        <v>445</v>
      </c>
      <c r="L229" s="55">
        <v>350</v>
      </c>
      <c r="M229" s="55">
        <v>1057</v>
      </c>
      <c r="N229" s="55">
        <v>493</v>
      </c>
      <c r="O229" s="55">
        <v>3</v>
      </c>
      <c r="P229" s="55">
        <v>20</v>
      </c>
      <c r="Q229" s="55">
        <v>0</v>
      </c>
      <c r="R229" s="55">
        <v>32</v>
      </c>
      <c r="S229" s="55" t="s">
        <v>61</v>
      </c>
      <c r="T229" s="55">
        <f t="shared" si="3"/>
        <v>21564</v>
      </c>
      <c r="U229" s="55" t="s">
        <v>61</v>
      </c>
      <c r="V229" s="55"/>
      <c r="W229"/>
      <c r="X229"/>
      <c r="Y229"/>
      <c r="Z229"/>
    </row>
    <row r="230" spans="1:26" s="56" customFormat="1" x14ac:dyDescent="0.3">
      <c r="A230" s="3"/>
      <c r="B230" s="2">
        <v>35217</v>
      </c>
      <c r="C230" s="55" t="s">
        <v>61</v>
      </c>
      <c r="D230" s="55" t="s">
        <v>61</v>
      </c>
      <c r="E230" s="55" t="s">
        <v>61</v>
      </c>
      <c r="F230" s="55" t="s">
        <v>61</v>
      </c>
      <c r="G230" s="55" t="s">
        <v>61</v>
      </c>
      <c r="H230" s="55">
        <v>2236</v>
      </c>
      <c r="I230" s="55">
        <v>1319</v>
      </c>
      <c r="J230" s="55">
        <v>13104</v>
      </c>
      <c r="K230" s="55">
        <v>192</v>
      </c>
      <c r="L230" s="55">
        <v>264</v>
      </c>
      <c r="M230" s="55">
        <v>1407</v>
      </c>
      <c r="N230" s="55">
        <v>380</v>
      </c>
      <c r="O230" s="55">
        <v>1</v>
      </c>
      <c r="P230" s="55">
        <v>49</v>
      </c>
      <c r="Q230" s="55">
        <v>0</v>
      </c>
      <c r="R230" s="55">
        <v>36</v>
      </c>
      <c r="S230" s="55" t="s">
        <v>61</v>
      </c>
      <c r="T230" s="55">
        <f t="shared" si="3"/>
        <v>18988</v>
      </c>
      <c r="U230" s="55" t="s">
        <v>61</v>
      </c>
      <c r="V230" s="55"/>
      <c r="W230"/>
      <c r="X230"/>
      <c r="Y230"/>
      <c r="Z230"/>
    </row>
    <row r="231" spans="1:26" s="56" customFormat="1" x14ac:dyDescent="0.3">
      <c r="A231" s="3"/>
      <c r="B231" s="2">
        <v>35247</v>
      </c>
      <c r="C231" s="55" t="s">
        <v>61</v>
      </c>
      <c r="D231" s="55" t="s">
        <v>61</v>
      </c>
      <c r="E231" s="55" t="s">
        <v>61</v>
      </c>
      <c r="F231" s="55" t="s">
        <v>61</v>
      </c>
      <c r="G231" s="55" t="s">
        <v>61</v>
      </c>
      <c r="H231" s="55">
        <v>3692</v>
      </c>
      <c r="I231" s="55">
        <v>1174</v>
      </c>
      <c r="J231" s="55">
        <v>16022</v>
      </c>
      <c r="K231" s="55">
        <v>399</v>
      </c>
      <c r="L231" s="55">
        <v>443</v>
      </c>
      <c r="M231" s="55">
        <v>858</v>
      </c>
      <c r="N231" s="55">
        <v>633</v>
      </c>
      <c r="O231" s="55">
        <v>0</v>
      </c>
      <c r="P231" s="55">
        <v>20</v>
      </c>
      <c r="Q231" s="55">
        <v>1</v>
      </c>
      <c r="R231" s="55">
        <v>381</v>
      </c>
      <c r="S231" s="55" t="s">
        <v>61</v>
      </c>
      <c r="T231" s="55">
        <f t="shared" si="3"/>
        <v>23623</v>
      </c>
      <c r="U231" s="55" t="s">
        <v>61</v>
      </c>
      <c r="V231" s="55"/>
      <c r="W231"/>
      <c r="X231"/>
      <c r="Y231"/>
      <c r="Z231"/>
    </row>
    <row r="232" spans="1:26" s="56" customFormat="1" x14ac:dyDescent="0.3">
      <c r="A232" s="3"/>
      <c r="B232" s="2">
        <v>35278</v>
      </c>
      <c r="C232" s="55" t="s">
        <v>61</v>
      </c>
      <c r="D232" s="55" t="s">
        <v>61</v>
      </c>
      <c r="E232" s="55" t="s">
        <v>61</v>
      </c>
      <c r="F232" s="55" t="s">
        <v>61</v>
      </c>
      <c r="G232" s="55" t="s">
        <v>61</v>
      </c>
      <c r="H232" s="55">
        <v>2417</v>
      </c>
      <c r="I232" s="55">
        <v>828</v>
      </c>
      <c r="J232" s="55">
        <v>12448</v>
      </c>
      <c r="K232" s="55">
        <v>252</v>
      </c>
      <c r="L232" s="55">
        <v>241</v>
      </c>
      <c r="M232" s="55">
        <v>869</v>
      </c>
      <c r="N232" s="55">
        <v>273</v>
      </c>
      <c r="O232" s="55">
        <v>0</v>
      </c>
      <c r="P232" s="55">
        <v>2</v>
      </c>
      <c r="Q232" s="55">
        <v>40</v>
      </c>
      <c r="R232" s="55">
        <v>62</v>
      </c>
      <c r="S232" s="55" t="s">
        <v>61</v>
      </c>
      <c r="T232" s="55">
        <f t="shared" si="3"/>
        <v>17432</v>
      </c>
      <c r="U232" s="55" t="s">
        <v>61</v>
      </c>
      <c r="V232" s="55"/>
      <c r="W232"/>
      <c r="X232"/>
      <c r="Y232"/>
      <c r="Z232"/>
    </row>
    <row r="233" spans="1:26" s="56" customFormat="1" x14ac:dyDescent="0.3">
      <c r="A233" s="3"/>
      <c r="B233" s="2">
        <v>35309</v>
      </c>
      <c r="C233" s="55" t="s">
        <v>61</v>
      </c>
      <c r="D233" s="55" t="s">
        <v>61</v>
      </c>
      <c r="E233" s="55" t="s">
        <v>61</v>
      </c>
      <c r="F233" s="55" t="s">
        <v>61</v>
      </c>
      <c r="G233" s="55" t="s">
        <v>61</v>
      </c>
      <c r="H233" s="55">
        <v>2571</v>
      </c>
      <c r="I233" s="55">
        <v>1305</v>
      </c>
      <c r="J233" s="55">
        <v>16078</v>
      </c>
      <c r="K233" s="55">
        <v>204</v>
      </c>
      <c r="L233" s="55">
        <v>196</v>
      </c>
      <c r="M233" s="55">
        <v>759</v>
      </c>
      <c r="N233" s="55">
        <v>264</v>
      </c>
      <c r="O233" s="55">
        <v>0</v>
      </c>
      <c r="P233" s="55">
        <v>17</v>
      </c>
      <c r="Q233" s="55">
        <v>75</v>
      </c>
      <c r="R233" s="55">
        <v>70</v>
      </c>
      <c r="S233" s="55" t="s">
        <v>61</v>
      </c>
      <c r="T233" s="55">
        <f t="shared" si="3"/>
        <v>21539</v>
      </c>
      <c r="U233" s="55" t="s">
        <v>61</v>
      </c>
      <c r="V233" s="55"/>
      <c r="W233"/>
      <c r="X233"/>
      <c r="Y233"/>
      <c r="Z233"/>
    </row>
    <row r="234" spans="1:26" s="56" customFormat="1" x14ac:dyDescent="0.3">
      <c r="A234" s="3"/>
      <c r="B234" s="2">
        <v>35339</v>
      </c>
      <c r="C234" s="55" t="s">
        <v>61</v>
      </c>
      <c r="D234" s="55" t="s">
        <v>61</v>
      </c>
      <c r="E234" s="55" t="s">
        <v>61</v>
      </c>
      <c r="F234" s="55" t="s">
        <v>61</v>
      </c>
      <c r="G234" s="55" t="s">
        <v>61</v>
      </c>
      <c r="H234" s="55">
        <v>2186</v>
      </c>
      <c r="I234" s="55">
        <v>1256</v>
      </c>
      <c r="J234" s="55">
        <v>14979</v>
      </c>
      <c r="K234" s="55">
        <v>219</v>
      </c>
      <c r="L234" s="55">
        <v>231</v>
      </c>
      <c r="M234" s="55">
        <v>598</v>
      </c>
      <c r="N234" s="55">
        <v>375</v>
      </c>
      <c r="O234" s="55">
        <v>0</v>
      </c>
      <c r="P234" s="55">
        <v>112</v>
      </c>
      <c r="Q234" s="55">
        <v>7</v>
      </c>
      <c r="R234" s="55">
        <v>66</v>
      </c>
      <c r="S234" s="55" t="s">
        <v>61</v>
      </c>
      <c r="T234" s="55">
        <f t="shared" si="3"/>
        <v>20029</v>
      </c>
      <c r="U234" s="55" t="s">
        <v>61</v>
      </c>
      <c r="V234" s="55"/>
      <c r="W234"/>
      <c r="X234"/>
      <c r="Y234"/>
      <c r="Z234"/>
    </row>
    <row r="235" spans="1:26" s="56" customFormat="1" x14ac:dyDescent="0.3">
      <c r="A235" s="3"/>
      <c r="B235" s="2">
        <v>35370</v>
      </c>
      <c r="C235" s="55" t="s">
        <v>61</v>
      </c>
      <c r="D235" s="55" t="s">
        <v>61</v>
      </c>
      <c r="E235" s="55" t="s">
        <v>61</v>
      </c>
      <c r="F235" s="55" t="s">
        <v>61</v>
      </c>
      <c r="G235" s="55" t="s">
        <v>61</v>
      </c>
      <c r="H235" s="55">
        <v>1646</v>
      </c>
      <c r="I235" s="55">
        <v>1648</v>
      </c>
      <c r="J235" s="55">
        <v>19062</v>
      </c>
      <c r="K235" s="55">
        <v>617</v>
      </c>
      <c r="L235" s="55">
        <v>115</v>
      </c>
      <c r="M235" s="55">
        <v>839</v>
      </c>
      <c r="N235" s="55">
        <v>453</v>
      </c>
      <c r="O235" s="55">
        <v>5</v>
      </c>
      <c r="P235" s="55">
        <v>55</v>
      </c>
      <c r="Q235" s="55">
        <v>0</v>
      </c>
      <c r="R235" s="55">
        <v>56</v>
      </c>
      <c r="S235" s="55" t="s">
        <v>61</v>
      </c>
      <c r="T235" s="55">
        <f t="shared" si="3"/>
        <v>24496</v>
      </c>
      <c r="U235" s="55" t="s">
        <v>61</v>
      </c>
      <c r="V235" s="55"/>
      <c r="W235"/>
      <c r="X235"/>
      <c r="Y235"/>
      <c r="Z235"/>
    </row>
    <row r="236" spans="1:26" s="56" customFormat="1" x14ac:dyDescent="0.3">
      <c r="A236" s="3"/>
      <c r="B236" s="2">
        <v>35400</v>
      </c>
      <c r="C236" s="55" t="s">
        <v>61</v>
      </c>
      <c r="D236" s="55" t="s">
        <v>61</v>
      </c>
      <c r="E236" s="55" t="s">
        <v>61</v>
      </c>
      <c r="F236" s="55" t="s">
        <v>61</v>
      </c>
      <c r="G236" s="55" t="s">
        <v>61</v>
      </c>
      <c r="H236" s="55">
        <v>2297</v>
      </c>
      <c r="I236" s="55">
        <v>1438</v>
      </c>
      <c r="J236" s="55">
        <v>15606</v>
      </c>
      <c r="K236" s="55">
        <v>371</v>
      </c>
      <c r="L236" s="55">
        <v>99</v>
      </c>
      <c r="M236" s="55">
        <v>424</v>
      </c>
      <c r="N236" s="55">
        <v>1089</v>
      </c>
      <c r="O236" s="55">
        <v>0</v>
      </c>
      <c r="P236" s="55">
        <v>3</v>
      </c>
      <c r="Q236" s="55">
        <v>72</v>
      </c>
      <c r="R236" s="55">
        <v>47</v>
      </c>
      <c r="S236" s="55" t="s">
        <v>61</v>
      </c>
      <c r="T236" s="55">
        <f t="shared" si="3"/>
        <v>21446</v>
      </c>
      <c r="U236" s="55" t="s">
        <v>61</v>
      </c>
      <c r="V236" s="55"/>
      <c r="W236"/>
      <c r="X236"/>
      <c r="Y236"/>
      <c r="Z236"/>
    </row>
    <row r="237" spans="1:26" s="56" customFormat="1" x14ac:dyDescent="0.3">
      <c r="A237" s="3"/>
      <c r="B237" s="2">
        <v>35431</v>
      </c>
      <c r="C237" s="55" t="s">
        <v>61</v>
      </c>
      <c r="D237" s="55" t="s">
        <v>61</v>
      </c>
      <c r="E237" s="55" t="s">
        <v>61</v>
      </c>
      <c r="F237" s="55" t="s">
        <v>61</v>
      </c>
      <c r="G237" s="55" t="s">
        <v>61</v>
      </c>
      <c r="H237" s="55">
        <v>2096.373</v>
      </c>
      <c r="I237" s="55">
        <v>966.87800000000004</v>
      </c>
      <c r="J237" s="55">
        <v>12886.348</v>
      </c>
      <c r="K237" s="55">
        <v>213.48500000000001</v>
      </c>
      <c r="L237" s="55">
        <v>313.43400000000003</v>
      </c>
      <c r="M237" s="55">
        <v>216.96600000000001</v>
      </c>
      <c r="N237" s="55">
        <v>211.13399999999999</v>
      </c>
      <c r="O237" s="55">
        <v>0</v>
      </c>
      <c r="P237" s="55">
        <v>0.78700000000000003</v>
      </c>
      <c r="Q237" s="55">
        <v>8.5999999999999993E-2</v>
      </c>
      <c r="R237" s="55">
        <v>57.533000000000001</v>
      </c>
      <c r="S237" s="55" t="s">
        <v>61</v>
      </c>
      <c r="T237" s="55">
        <f t="shared" si="3"/>
        <v>16963.023999999998</v>
      </c>
      <c r="U237" s="55" t="s">
        <v>61</v>
      </c>
      <c r="V237" s="55"/>
      <c r="W237"/>
      <c r="X237"/>
      <c r="Y237"/>
      <c r="Z237"/>
    </row>
    <row r="238" spans="1:26" s="56" customFormat="1" x14ac:dyDescent="0.3">
      <c r="A238" s="3"/>
      <c r="B238" s="2">
        <v>35462</v>
      </c>
      <c r="C238" s="55" t="s">
        <v>61</v>
      </c>
      <c r="D238" s="55" t="s">
        <v>61</v>
      </c>
      <c r="E238" s="55" t="s">
        <v>61</v>
      </c>
      <c r="F238" s="55" t="s">
        <v>61</v>
      </c>
      <c r="G238" s="55" t="s">
        <v>61</v>
      </c>
      <c r="H238" s="55">
        <v>1457.5989999999999</v>
      </c>
      <c r="I238" s="55">
        <v>1394.713</v>
      </c>
      <c r="J238" s="55">
        <v>12842.272999999999</v>
      </c>
      <c r="K238" s="55">
        <v>340.82900000000001</v>
      </c>
      <c r="L238" s="55">
        <v>159.99199999999999</v>
      </c>
      <c r="M238" s="55">
        <v>491.77199999999999</v>
      </c>
      <c r="N238" s="55">
        <v>179.06200000000001</v>
      </c>
      <c r="O238" s="55">
        <v>0</v>
      </c>
      <c r="P238" s="55">
        <v>119.619</v>
      </c>
      <c r="Q238" s="55">
        <v>0.496</v>
      </c>
      <c r="R238" s="55">
        <v>237.19800000000001</v>
      </c>
      <c r="S238" s="55" t="s">
        <v>61</v>
      </c>
      <c r="T238" s="55">
        <f t="shared" si="3"/>
        <v>17223.553</v>
      </c>
      <c r="U238" s="55" t="s">
        <v>61</v>
      </c>
      <c r="V238" s="55"/>
      <c r="W238"/>
      <c r="X238"/>
      <c r="Y238"/>
      <c r="Z238"/>
    </row>
    <row r="239" spans="1:26" s="56" customFormat="1" x14ac:dyDescent="0.3">
      <c r="A239" s="3"/>
      <c r="B239" s="2">
        <v>35490</v>
      </c>
      <c r="C239" s="55" t="s">
        <v>61</v>
      </c>
      <c r="D239" s="55" t="s">
        <v>61</v>
      </c>
      <c r="E239" s="55" t="s">
        <v>61</v>
      </c>
      <c r="F239" s="55" t="s">
        <v>61</v>
      </c>
      <c r="G239" s="55" t="s">
        <v>61</v>
      </c>
      <c r="H239" s="55">
        <v>1807.2</v>
      </c>
      <c r="I239" s="55">
        <v>1216.019</v>
      </c>
      <c r="J239" s="55">
        <v>18130.05</v>
      </c>
      <c r="K239" s="55">
        <v>512.66999999999996</v>
      </c>
      <c r="L239" s="55">
        <v>216.786</v>
      </c>
      <c r="M239" s="55">
        <v>763.68100000000004</v>
      </c>
      <c r="N239" s="55">
        <v>501.43099999999998</v>
      </c>
      <c r="O239" s="55">
        <v>0</v>
      </c>
      <c r="P239" s="55">
        <v>4.7539999999999996</v>
      </c>
      <c r="Q239" s="55">
        <v>0</v>
      </c>
      <c r="R239" s="55">
        <v>184.72300000000001</v>
      </c>
      <c r="S239" s="55" t="s">
        <v>61</v>
      </c>
      <c r="T239" s="55">
        <f t="shared" si="3"/>
        <v>23337.314000000002</v>
      </c>
      <c r="U239" s="55" t="s">
        <v>61</v>
      </c>
      <c r="V239" s="55"/>
      <c r="W239"/>
      <c r="X239"/>
      <c r="Y239"/>
      <c r="Z239"/>
    </row>
    <row r="240" spans="1:26" s="56" customFormat="1" x14ac:dyDescent="0.3">
      <c r="A240" s="3"/>
      <c r="B240" s="2">
        <v>35521</v>
      </c>
      <c r="C240" s="55" t="s">
        <v>61</v>
      </c>
      <c r="D240" s="55" t="s">
        <v>61</v>
      </c>
      <c r="E240" s="55" t="s">
        <v>61</v>
      </c>
      <c r="F240" s="55" t="s">
        <v>61</v>
      </c>
      <c r="G240" s="55" t="s">
        <v>61</v>
      </c>
      <c r="H240" s="55">
        <v>3490.9549999999999</v>
      </c>
      <c r="I240" s="55">
        <v>1451.539</v>
      </c>
      <c r="J240" s="55">
        <v>16610.18</v>
      </c>
      <c r="K240" s="55">
        <v>580.12699999999995</v>
      </c>
      <c r="L240" s="55">
        <v>273.81599999999997</v>
      </c>
      <c r="M240" s="55">
        <v>1116</v>
      </c>
      <c r="N240" s="55">
        <v>406.66500000000002</v>
      </c>
      <c r="O240" s="55">
        <v>0</v>
      </c>
      <c r="P240" s="55">
        <v>25.286000000000001</v>
      </c>
      <c r="Q240" s="55">
        <v>40.18</v>
      </c>
      <c r="R240" s="55">
        <v>0</v>
      </c>
      <c r="S240" s="55" t="s">
        <v>61</v>
      </c>
      <c r="T240" s="55">
        <f t="shared" si="3"/>
        <v>23994.748</v>
      </c>
      <c r="U240" s="55" t="s">
        <v>61</v>
      </c>
      <c r="V240" s="55"/>
      <c r="W240"/>
      <c r="X240"/>
      <c r="Y240"/>
      <c r="Z240"/>
    </row>
    <row r="241" spans="1:26" s="56" customFormat="1" x14ac:dyDescent="0.3">
      <c r="A241" s="3"/>
      <c r="B241" s="2">
        <v>35551</v>
      </c>
      <c r="C241" s="55" t="s">
        <v>61</v>
      </c>
      <c r="D241" s="55" t="s">
        <v>61</v>
      </c>
      <c r="E241" s="55" t="s">
        <v>61</v>
      </c>
      <c r="F241" s="55" t="s">
        <v>61</v>
      </c>
      <c r="G241" s="55" t="s">
        <v>61</v>
      </c>
      <c r="H241" s="55">
        <v>2346.5630000000001</v>
      </c>
      <c r="I241" s="55">
        <v>1311.114</v>
      </c>
      <c r="J241" s="55">
        <v>17066.420999999998</v>
      </c>
      <c r="K241" s="55">
        <v>404.19900000000001</v>
      </c>
      <c r="L241" s="55">
        <v>250.46799999999999</v>
      </c>
      <c r="M241" s="55">
        <v>304.38299999999998</v>
      </c>
      <c r="N241" s="55">
        <v>386.11099999999999</v>
      </c>
      <c r="O241" s="55">
        <v>0.13700000000000001</v>
      </c>
      <c r="P241" s="55">
        <v>132.23400000000001</v>
      </c>
      <c r="Q241" s="55">
        <v>0.50800000000000001</v>
      </c>
      <c r="R241" s="55">
        <v>34.189</v>
      </c>
      <c r="S241" s="55" t="s">
        <v>61</v>
      </c>
      <c r="T241" s="55">
        <f t="shared" si="3"/>
        <v>22236.327000000001</v>
      </c>
      <c r="U241" s="55" t="s">
        <v>61</v>
      </c>
      <c r="V241" s="55"/>
      <c r="W241"/>
      <c r="X241"/>
      <c r="Y241"/>
      <c r="Z241"/>
    </row>
    <row r="242" spans="1:26" s="56" customFormat="1" x14ac:dyDescent="0.3">
      <c r="A242" s="3"/>
      <c r="B242" s="2">
        <v>35582</v>
      </c>
      <c r="C242" s="55" t="s">
        <v>61</v>
      </c>
      <c r="D242" s="55" t="s">
        <v>61</v>
      </c>
      <c r="E242" s="55" t="s">
        <v>61</v>
      </c>
      <c r="F242" s="55" t="s">
        <v>61</v>
      </c>
      <c r="G242" s="55" t="s">
        <v>61</v>
      </c>
      <c r="H242" s="55">
        <v>2260.1680000000001</v>
      </c>
      <c r="I242" s="55">
        <v>3595.1610000000001</v>
      </c>
      <c r="J242" s="55">
        <v>12230.08</v>
      </c>
      <c r="K242" s="55">
        <v>642.78300000000002</v>
      </c>
      <c r="L242" s="55">
        <v>155.91</v>
      </c>
      <c r="M242" s="55">
        <v>712.06799999999998</v>
      </c>
      <c r="N242" s="55">
        <v>320.38499999999999</v>
      </c>
      <c r="O242" s="55">
        <v>0</v>
      </c>
      <c r="P242" s="55">
        <v>2.0659999999999998</v>
      </c>
      <c r="Q242" s="55">
        <v>39.927999999999997</v>
      </c>
      <c r="R242" s="55">
        <v>82.125</v>
      </c>
      <c r="S242" s="55" t="s">
        <v>61</v>
      </c>
      <c r="T242" s="55">
        <f t="shared" si="3"/>
        <v>20040.673999999995</v>
      </c>
      <c r="U242" s="55" t="s">
        <v>61</v>
      </c>
      <c r="V242" s="55"/>
      <c r="W242"/>
      <c r="X242"/>
      <c r="Y242"/>
      <c r="Z242"/>
    </row>
    <row r="243" spans="1:26" s="56" customFormat="1" x14ac:dyDescent="0.3">
      <c r="A243" s="3"/>
      <c r="B243" s="2">
        <v>35612</v>
      </c>
      <c r="C243" s="55" t="s">
        <v>61</v>
      </c>
      <c r="D243" s="55" t="s">
        <v>61</v>
      </c>
      <c r="E243" s="55" t="s">
        <v>61</v>
      </c>
      <c r="F243" s="55" t="s">
        <v>61</v>
      </c>
      <c r="G243" s="55" t="s">
        <v>61</v>
      </c>
      <c r="H243" s="55">
        <v>2062.0630000000001</v>
      </c>
      <c r="I243" s="55">
        <v>1644.6869999999999</v>
      </c>
      <c r="J243" s="55">
        <v>16303.174999999999</v>
      </c>
      <c r="K243" s="55">
        <v>298.41699999999997</v>
      </c>
      <c r="L243" s="55">
        <v>317.82100000000003</v>
      </c>
      <c r="M243" s="55">
        <v>720.20100000000002</v>
      </c>
      <c r="N243" s="55">
        <v>512.43899999999996</v>
      </c>
      <c r="O243" s="55">
        <v>0</v>
      </c>
      <c r="P243" s="55">
        <v>60.328000000000003</v>
      </c>
      <c r="Q243" s="55">
        <v>9.7379999999999995</v>
      </c>
      <c r="R243" s="55">
        <v>0</v>
      </c>
      <c r="S243" s="55" t="s">
        <v>61</v>
      </c>
      <c r="T243" s="55">
        <f t="shared" si="3"/>
        <v>21928.869000000002</v>
      </c>
      <c r="U243" s="55" t="s">
        <v>61</v>
      </c>
      <c r="V243" s="55"/>
      <c r="W243"/>
      <c r="X243"/>
      <c r="Y243"/>
      <c r="Z243"/>
    </row>
    <row r="244" spans="1:26" s="56" customFormat="1" x14ac:dyDescent="0.3">
      <c r="A244" s="3"/>
      <c r="B244" s="2">
        <v>35643</v>
      </c>
      <c r="C244" s="55" t="s">
        <v>61</v>
      </c>
      <c r="D244" s="55" t="s">
        <v>61</v>
      </c>
      <c r="E244" s="55" t="s">
        <v>61</v>
      </c>
      <c r="F244" s="55" t="s">
        <v>61</v>
      </c>
      <c r="G244" s="55" t="s">
        <v>61</v>
      </c>
      <c r="H244" s="55">
        <v>1564.374</v>
      </c>
      <c r="I244" s="55">
        <v>1415.306</v>
      </c>
      <c r="J244" s="55">
        <v>15077.001</v>
      </c>
      <c r="K244" s="55">
        <v>328.78199999999998</v>
      </c>
      <c r="L244" s="55">
        <v>106.563</v>
      </c>
      <c r="M244" s="55">
        <v>716.005</v>
      </c>
      <c r="N244" s="55">
        <v>196.54599999999999</v>
      </c>
      <c r="O244" s="55">
        <v>0.7</v>
      </c>
      <c r="P244" s="55">
        <v>121.84099999999999</v>
      </c>
      <c r="Q244" s="55">
        <v>36.893999999999998</v>
      </c>
      <c r="R244" s="55">
        <v>49.68</v>
      </c>
      <c r="S244" s="55" t="s">
        <v>61</v>
      </c>
      <c r="T244" s="55">
        <f t="shared" si="3"/>
        <v>19613.691999999999</v>
      </c>
      <c r="U244" s="55" t="s">
        <v>61</v>
      </c>
      <c r="V244" s="55"/>
      <c r="W244"/>
      <c r="X244"/>
      <c r="Y244"/>
      <c r="Z244"/>
    </row>
    <row r="245" spans="1:26" s="56" customFormat="1" x14ac:dyDescent="0.3">
      <c r="A245" s="3"/>
      <c r="B245" s="2">
        <v>35674</v>
      </c>
      <c r="C245" s="55" t="s">
        <v>61</v>
      </c>
      <c r="D245" s="55" t="s">
        <v>61</v>
      </c>
      <c r="E245" s="55" t="s">
        <v>61</v>
      </c>
      <c r="F245" s="55" t="s">
        <v>61</v>
      </c>
      <c r="G245" s="55" t="s">
        <v>61</v>
      </c>
      <c r="H245" s="55">
        <v>1084.8430000000001</v>
      </c>
      <c r="I245" s="55">
        <v>1467.229</v>
      </c>
      <c r="J245" s="55">
        <v>11702.083000000001</v>
      </c>
      <c r="K245" s="55">
        <v>351.62700000000001</v>
      </c>
      <c r="L245" s="55">
        <v>258.75400000000002</v>
      </c>
      <c r="M245" s="55">
        <v>574.09400000000005</v>
      </c>
      <c r="N245" s="55">
        <v>525.54700000000003</v>
      </c>
      <c r="O245" s="55">
        <v>0</v>
      </c>
      <c r="P245" s="55">
        <v>4.7069999999999999</v>
      </c>
      <c r="Q245" s="55">
        <v>0.16</v>
      </c>
      <c r="R245" s="55">
        <v>272.315</v>
      </c>
      <c r="S245" s="55" t="s">
        <v>61</v>
      </c>
      <c r="T245" s="55">
        <f t="shared" si="3"/>
        <v>16241.359000000002</v>
      </c>
      <c r="U245" s="55" t="s">
        <v>61</v>
      </c>
      <c r="V245" s="55"/>
      <c r="W245"/>
      <c r="X245"/>
      <c r="Y245"/>
      <c r="Z245"/>
    </row>
    <row r="246" spans="1:26" s="56" customFormat="1" x14ac:dyDescent="0.3">
      <c r="A246" s="3"/>
      <c r="B246" s="2">
        <v>35704</v>
      </c>
      <c r="C246" s="55" t="s">
        <v>61</v>
      </c>
      <c r="D246" s="55" t="s">
        <v>61</v>
      </c>
      <c r="E246" s="55" t="s">
        <v>61</v>
      </c>
      <c r="F246" s="55" t="s">
        <v>61</v>
      </c>
      <c r="G246" s="55" t="s">
        <v>61</v>
      </c>
      <c r="H246" s="55">
        <v>1920.9559999999999</v>
      </c>
      <c r="I246" s="55">
        <v>1501.598</v>
      </c>
      <c r="J246" s="55">
        <v>19804.151999999998</v>
      </c>
      <c r="K246" s="55">
        <v>380.86799999999999</v>
      </c>
      <c r="L246" s="55">
        <v>236.84399999999999</v>
      </c>
      <c r="M246" s="55">
        <v>616.41</v>
      </c>
      <c r="N246" s="55">
        <v>297.67899999999997</v>
      </c>
      <c r="O246" s="55">
        <v>0</v>
      </c>
      <c r="P246" s="55">
        <v>121.971</v>
      </c>
      <c r="Q246" s="55">
        <v>0</v>
      </c>
      <c r="R246" s="55">
        <v>31.983000000000001</v>
      </c>
      <c r="S246" s="55" t="s">
        <v>61</v>
      </c>
      <c r="T246" s="55">
        <f t="shared" si="3"/>
        <v>24912.460999999999</v>
      </c>
      <c r="U246" s="55" t="s">
        <v>61</v>
      </c>
      <c r="V246" s="55"/>
      <c r="W246"/>
      <c r="X246"/>
      <c r="Y246"/>
      <c r="Z246"/>
    </row>
    <row r="247" spans="1:26" s="56" customFormat="1" x14ac:dyDescent="0.3">
      <c r="A247" s="3"/>
      <c r="B247" s="2">
        <v>35735</v>
      </c>
      <c r="C247" s="55" t="s">
        <v>61</v>
      </c>
      <c r="D247" s="55" t="s">
        <v>61</v>
      </c>
      <c r="E247" s="55" t="s">
        <v>61</v>
      </c>
      <c r="F247" s="55" t="s">
        <v>61</v>
      </c>
      <c r="G247" s="55" t="s">
        <v>61</v>
      </c>
      <c r="H247" s="55">
        <v>2218.1999999999998</v>
      </c>
      <c r="I247" s="55">
        <v>1217.212</v>
      </c>
      <c r="J247" s="55">
        <v>12797.223</v>
      </c>
      <c r="K247" s="55">
        <v>424.26299999999998</v>
      </c>
      <c r="L247" s="55">
        <v>331.24900000000002</v>
      </c>
      <c r="M247" s="55">
        <v>941.73</v>
      </c>
      <c r="N247" s="55">
        <v>650.30399999999997</v>
      </c>
      <c r="O247" s="55">
        <v>0</v>
      </c>
      <c r="P247" s="55">
        <v>16.777999999999999</v>
      </c>
      <c r="Q247" s="55">
        <v>7.7350000000000003</v>
      </c>
      <c r="R247" s="55">
        <v>99.744</v>
      </c>
      <c r="S247" s="55" t="s">
        <v>61</v>
      </c>
      <c r="T247" s="55">
        <f t="shared" si="3"/>
        <v>18704.437999999998</v>
      </c>
      <c r="U247" s="55" t="s">
        <v>61</v>
      </c>
      <c r="V247" s="55"/>
      <c r="W247"/>
      <c r="X247"/>
      <c r="Y247"/>
      <c r="Z247"/>
    </row>
    <row r="248" spans="1:26" s="56" customFormat="1" x14ac:dyDescent="0.3">
      <c r="A248" s="3"/>
      <c r="B248" s="2">
        <v>35765</v>
      </c>
      <c r="C248" s="55" t="s">
        <v>61</v>
      </c>
      <c r="D248" s="55" t="s">
        <v>61</v>
      </c>
      <c r="E248" s="55" t="s">
        <v>61</v>
      </c>
      <c r="F248" s="55" t="s">
        <v>61</v>
      </c>
      <c r="G248" s="55" t="s">
        <v>61</v>
      </c>
      <c r="H248" s="55">
        <v>1609.9290000000001</v>
      </c>
      <c r="I248" s="55">
        <v>1734.712</v>
      </c>
      <c r="J248" s="55">
        <v>15753.78</v>
      </c>
      <c r="K248" s="55">
        <v>563.08699999999999</v>
      </c>
      <c r="L248" s="55">
        <v>424.40600000000001</v>
      </c>
      <c r="M248" s="55">
        <v>685.745</v>
      </c>
      <c r="N248" s="55">
        <v>565.21100000000001</v>
      </c>
      <c r="O248" s="55">
        <v>0</v>
      </c>
      <c r="P248" s="55">
        <v>2.7749999999999999</v>
      </c>
      <c r="Q248" s="55">
        <v>38.122</v>
      </c>
      <c r="R248" s="55">
        <v>69.536000000000001</v>
      </c>
      <c r="S248" s="55" t="s">
        <v>61</v>
      </c>
      <c r="T248" s="55">
        <f t="shared" si="3"/>
        <v>21447.303</v>
      </c>
      <c r="U248" s="55" t="s">
        <v>61</v>
      </c>
      <c r="V248" s="55"/>
      <c r="W248"/>
      <c r="X248"/>
      <c r="Y248"/>
      <c r="Z248"/>
    </row>
    <row r="249" spans="1:26" s="56" customFormat="1" x14ac:dyDescent="0.3">
      <c r="A249" s="3"/>
      <c r="B249" s="2">
        <v>35796</v>
      </c>
      <c r="C249" s="55" t="s">
        <v>61</v>
      </c>
      <c r="D249" s="55" t="s">
        <v>61</v>
      </c>
      <c r="E249" s="55" t="s">
        <v>61</v>
      </c>
      <c r="F249" s="55" t="s">
        <v>61</v>
      </c>
      <c r="G249" s="55" t="s">
        <v>61</v>
      </c>
      <c r="H249" s="55">
        <v>1795.278</v>
      </c>
      <c r="I249" s="55">
        <v>1498.663</v>
      </c>
      <c r="J249" s="55">
        <v>19830.547999999999</v>
      </c>
      <c r="K249" s="55">
        <v>567.67399999999998</v>
      </c>
      <c r="L249" s="55">
        <v>190.089</v>
      </c>
      <c r="M249" s="55">
        <v>389.37799999999999</v>
      </c>
      <c r="N249" s="55">
        <v>473.654</v>
      </c>
      <c r="O249" s="55">
        <v>0.2</v>
      </c>
      <c r="P249" s="55">
        <v>56.344999999999999</v>
      </c>
      <c r="Q249" s="55">
        <v>4.3120000000000003</v>
      </c>
      <c r="R249" s="55">
        <v>35.497999999999998</v>
      </c>
      <c r="S249" s="55" t="s">
        <v>61</v>
      </c>
      <c r="T249" s="55">
        <f t="shared" si="3"/>
        <v>24841.638999999999</v>
      </c>
      <c r="U249" s="55" t="s">
        <v>61</v>
      </c>
      <c r="V249" s="55"/>
      <c r="W249"/>
      <c r="X249"/>
      <c r="Y249"/>
      <c r="Z249"/>
    </row>
    <row r="250" spans="1:26" s="56" customFormat="1" x14ac:dyDescent="0.3">
      <c r="A250" s="3"/>
      <c r="B250" s="2">
        <v>35827</v>
      </c>
      <c r="C250" s="55" t="s">
        <v>61</v>
      </c>
      <c r="D250" s="55" t="s">
        <v>61</v>
      </c>
      <c r="E250" s="55" t="s">
        <v>61</v>
      </c>
      <c r="F250" s="55" t="s">
        <v>61</v>
      </c>
      <c r="G250" s="55" t="s">
        <v>61</v>
      </c>
      <c r="H250" s="55">
        <v>1864.8130000000001</v>
      </c>
      <c r="I250" s="55">
        <v>1392.3879999999999</v>
      </c>
      <c r="J250" s="55">
        <v>37784.071000000004</v>
      </c>
      <c r="K250" s="55">
        <v>286.887</v>
      </c>
      <c r="L250" s="55">
        <v>235.947</v>
      </c>
      <c r="M250" s="55">
        <v>416.31599999999997</v>
      </c>
      <c r="N250" s="55">
        <v>372.03199999999998</v>
      </c>
      <c r="O250" s="55">
        <v>0</v>
      </c>
      <c r="P250" s="55">
        <v>1.8320000000000001</v>
      </c>
      <c r="Q250" s="55">
        <v>1.5049999999999999</v>
      </c>
      <c r="R250" s="55">
        <v>629.654</v>
      </c>
      <c r="S250" s="55" t="s">
        <v>61</v>
      </c>
      <c r="T250" s="55">
        <f t="shared" si="3"/>
        <v>42985.445000000007</v>
      </c>
      <c r="U250" s="55" t="s">
        <v>61</v>
      </c>
      <c r="V250" s="55"/>
      <c r="W250"/>
      <c r="X250"/>
      <c r="Y250"/>
      <c r="Z250"/>
    </row>
    <row r="251" spans="1:26" s="56" customFormat="1" x14ac:dyDescent="0.3">
      <c r="A251" s="3"/>
      <c r="B251" s="2">
        <v>35855</v>
      </c>
      <c r="C251" s="55" t="s">
        <v>61</v>
      </c>
      <c r="D251" s="55" t="s">
        <v>61</v>
      </c>
      <c r="E251" s="55" t="s">
        <v>61</v>
      </c>
      <c r="F251" s="55" t="s">
        <v>61</v>
      </c>
      <c r="G251" s="55" t="s">
        <v>61</v>
      </c>
      <c r="H251" s="55">
        <v>2370.8409999999999</v>
      </c>
      <c r="I251" s="55">
        <v>1805.768</v>
      </c>
      <c r="J251" s="55">
        <v>23306.153999999999</v>
      </c>
      <c r="K251" s="55">
        <v>701.57899999999995</v>
      </c>
      <c r="L251" s="55">
        <v>249.636</v>
      </c>
      <c r="M251" s="55">
        <v>765.33600000000001</v>
      </c>
      <c r="N251" s="55">
        <v>405.04899999999998</v>
      </c>
      <c r="O251" s="55">
        <v>0</v>
      </c>
      <c r="P251" s="55">
        <v>20.634</v>
      </c>
      <c r="Q251" s="55">
        <v>4.2169999999999996</v>
      </c>
      <c r="R251" s="55">
        <v>33.561999999999998</v>
      </c>
      <c r="S251" s="55" t="s">
        <v>61</v>
      </c>
      <c r="T251" s="55">
        <f t="shared" si="3"/>
        <v>29662.775999999998</v>
      </c>
      <c r="U251" s="55" t="s">
        <v>61</v>
      </c>
      <c r="V251" s="55"/>
      <c r="W251"/>
      <c r="X251"/>
      <c r="Y251"/>
      <c r="Z251"/>
    </row>
    <row r="252" spans="1:26" s="56" customFormat="1" x14ac:dyDescent="0.3">
      <c r="A252" s="3"/>
      <c r="B252" s="2">
        <v>35886</v>
      </c>
      <c r="C252" s="55" t="s">
        <v>61</v>
      </c>
      <c r="D252" s="55" t="s">
        <v>61</v>
      </c>
      <c r="E252" s="55" t="s">
        <v>61</v>
      </c>
      <c r="F252" s="55" t="s">
        <v>61</v>
      </c>
      <c r="G252" s="55" t="s">
        <v>61</v>
      </c>
      <c r="H252" s="55">
        <v>1454.2560000000001</v>
      </c>
      <c r="I252" s="55">
        <v>839.58500000000004</v>
      </c>
      <c r="J252" s="55">
        <v>20154.107</v>
      </c>
      <c r="K252" s="55">
        <v>428.76799999999997</v>
      </c>
      <c r="L252" s="55">
        <v>301.83300000000003</v>
      </c>
      <c r="M252" s="55">
        <v>469.66500000000002</v>
      </c>
      <c r="N252" s="55">
        <v>645.22500000000002</v>
      </c>
      <c r="O252" s="55">
        <v>0</v>
      </c>
      <c r="P252" s="55">
        <v>23.562000000000001</v>
      </c>
      <c r="Q252" s="55">
        <v>0.15</v>
      </c>
      <c r="R252" s="55">
        <v>50.293999999999997</v>
      </c>
      <c r="S252" s="55" t="s">
        <v>61</v>
      </c>
      <c r="T252" s="55">
        <f t="shared" si="3"/>
        <v>24367.445000000003</v>
      </c>
      <c r="U252" s="55" t="s">
        <v>61</v>
      </c>
      <c r="V252" s="55"/>
      <c r="W252"/>
      <c r="X252"/>
      <c r="Y252"/>
      <c r="Z252"/>
    </row>
    <row r="253" spans="1:26" s="56" customFormat="1" x14ac:dyDescent="0.3">
      <c r="A253" s="3"/>
      <c r="B253" s="2">
        <v>35916</v>
      </c>
      <c r="C253" s="55" t="s">
        <v>61</v>
      </c>
      <c r="D253" s="55" t="s">
        <v>61</v>
      </c>
      <c r="E253" s="55" t="s">
        <v>61</v>
      </c>
      <c r="F253" s="55" t="s">
        <v>61</v>
      </c>
      <c r="G253" s="55" t="s">
        <v>61</v>
      </c>
      <c r="H253" s="55">
        <v>1787.7760000000001</v>
      </c>
      <c r="I253" s="55">
        <v>1540.3009999999999</v>
      </c>
      <c r="J253" s="55">
        <v>24350.98</v>
      </c>
      <c r="K253" s="55">
        <v>444.839</v>
      </c>
      <c r="L253" s="55">
        <v>257.65300000000002</v>
      </c>
      <c r="M253" s="55">
        <v>397.45</v>
      </c>
      <c r="N253" s="55">
        <v>475.22899999999998</v>
      </c>
      <c r="O253" s="55">
        <v>0</v>
      </c>
      <c r="P253" s="55">
        <v>7.9489999999999998</v>
      </c>
      <c r="Q253" s="55">
        <v>0.15</v>
      </c>
      <c r="R253" s="55">
        <v>87.347999999999999</v>
      </c>
      <c r="S253" s="55" t="s">
        <v>61</v>
      </c>
      <c r="T253" s="55">
        <f t="shared" si="3"/>
        <v>29349.675000000003</v>
      </c>
      <c r="U253" s="55" t="s">
        <v>61</v>
      </c>
      <c r="V253" s="55"/>
      <c r="W253"/>
      <c r="X253"/>
      <c r="Y253"/>
      <c r="Z253"/>
    </row>
    <row r="254" spans="1:26" s="56" customFormat="1" x14ac:dyDescent="0.3">
      <c r="A254" s="3"/>
      <c r="B254" s="2">
        <v>35947</v>
      </c>
      <c r="C254" s="55" t="s">
        <v>61</v>
      </c>
      <c r="D254" s="55" t="s">
        <v>61</v>
      </c>
      <c r="E254" s="55" t="s">
        <v>61</v>
      </c>
      <c r="F254" s="55" t="s">
        <v>61</v>
      </c>
      <c r="G254" s="55" t="s">
        <v>61</v>
      </c>
      <c r="H254" s="55">
        <v>1564.1690000000001</v>
      </c>
      <c r="I254" s="55">
        <v>945.58</v>
      </c>
      <c r="J254" s="55">
        <v>18187.142</v>
      </c>
      <c r="K254" s="55">
        <v>402.33600000000001</v>
      </c>
      <c r="L254" s="55">
        <v>244.756</v>
      </c>
      <c r="M254" s="55">
        <v>546.27599999999995</v>
      </c>
      <c r="N254" s="55">
        <v>297.60399999999998</v>
      </c>
      <c r="O254" s="55">
        <v>0</v>
      </c>
      <c r="P254" s="55">
        <v>19.463999999999999</v>
      </c>
      <c r="Q254" s="55">
        <v>1.2749999999999999</v>
      </c>
      <c r="R254" s="55">
        <v>11.487</v>
      </c>
      <c r="S254" s="55" t="s">
        <v>61</v>
      </c>
      <c r="T254" s="55">
        <f t="shared" si="3"/>
        <v>22220.089000000004</v>
      </c>
      <c r="U254" s="55" t="s">
        <v>61</v>
      </c>
      <c r="V254" s="55"/>
      <c r="W254"/>
      <c r="X254"/>
      <c r="Y254"/>
      <c r="Z254"/>
    </row>
    <row r="255" spans="1:26" s="56" customFormat="1" x14ac:dyDescent="0.3">
      <c r="A255" s="3"/>
      <c r="B255" s="2">
        <v>35977</v>
      </c>
      <c r="C255" s="55" t="s">
        <v>61</v>
      </c>
      <c r="D255" s="55" t="s">
        <v>61</v>
      </c>
      <c r="E255" s="55" t="s">
        <v>61</v>
      </c>
      <c r="F255" s="55" t="s">
        <v>61</v>
      </c>
      <c r="G255" s="55" t="s">
        <v>61</v>
      </c>
      <c r="H255" s="55">
        <v>1693.7739999999999</v>
      </c>
      <c r="I255" s="55">
        <v>1025.33</v>
      </c>
      <c r="J255" s="55">
        <v>22944.352999999999</v>
      </c>
      <c r="K255" s="55">
        <v>570.73599999999999</v>
      </c>
      <c r="L255" s="55">
        <v>386.73599999999999</v>
      </c>
      <c r="M255" s="55">
        <v>864.38900000000001</v>
      </c>
      <c r="N255" s="55">
        <v>784.00800000000004</v>
      </c>
      <c r="O255" s="55">
        <v>0</v>
      </c>
      <c r="P255" s="55">
        <v>15.416</v>
      </c>
      <c r="Q255" s="55">
        <v>38.229999999999997</v>
      </c>
      <c r="R255" s="55">
        <v>53.744</v>
      </c>
      <c r="S255" s="55" t="s">
        <v>61</v>
      </c>
      <c r="T255" s="55">
        <f t="shared" si="3"/>
        <v>28376.716</v>
      </c>
      <c r="U255" s="55" t="s">
        <v>61</v>
      </c>
      <c r="V255" s="55"/>
      <c r="W255"/>
      <c r="X255"/>
      <c r="Y255"/>
      <c r="Z255"/>
    </row>
    <row r="256" spans="1:26" s="56" customFormat="1" x14ac:dyDescent="0.3">
      <c r="A256" s="3"/>
      <c r="B256" s="2">
        <v>36008</v>
      </c>
      <c r="C256" s="55" t="s">
        <v>61</v>
      </c>
      <c r="D256" s="55" t="s">
        <v>61</v>
      </c>
      <c r="E256" s="55" t="s">
        <v>61</v>
      </c>
      <c r="F256" s="55" t="s">
        <v>61</v>
      </c>
      <c r="G256" s="55" t="s">
        <v>61</v>
      </c>
      <c r="H256" s="55">
        <v>2020.03</v>
      </c>
      <c r="I256" s="55">
        <v>1296.0519999999999</v>
      </c>
      <c r="J256" s="55">
        <v>24677.952000000001</v>
      </c>
      <c r="K256" s="55">
        <v>246.83699999999999</v>
      </c>
      <c r="L256" s="55">
        <v>176.45099999999999</v>
      </c>
      <c r="M256" s="55">
        <v>426.92899999999997</v>
      </c>
      <c r="N256" s="55">
        <v>419.363</v>
      </c>
      <c r="O256" s="55">
        <v>0</v>
      </c>
      <c r="P256" s="55">
        <v>47.198999999999998</v>
      </c>
      <c r="Q256" s="55">
        <v>1.264</v>
      </c>
      <c r="R256" s="55">
        <v>325.62</v>
      </c>
      <c r="S256" s="55" t="s">
        <v>61</v>
      </c>
      <c r="T256" s="55">
        <f t="shared" si="3"/>
        <v>29637.697</v>
      </c>
      <c r="U256" s="55" t="s">
        <v>61</v>
      </c>
      <c r="V256" s="55"/>
      <c r="W256"/>
      <c r="X256"/>
      <c r="Y256"/>
      <c r="Z256"/>
    </row>
    <row r="257" spans="1:26" s="56" customFormat="1" x14ac:dyDescent="0.3">
      <c r="A257" s="3"/>
      <c r="B257" s="2">
        <v>36039</v>
      </c>
      <c r="C257" s="55" t="s">
        <v>61</v>
      </c>
      <c r="D257" s="55" t="s">
        <v>61</v>
      </c>
      <c r="E257" s="55" t="s">
        <v>61</v>
      </c>
      <c r="F257" s="55" t="s">
        <v>61</v>
      </c>
      <c r="G257" s="55" t="s">
        <v>61</v>
      </c>
      <c r="H257" s="55">
        <v>1494.674</v>
      </c>
      <c r="I257" s="55">
        <v>1705.511</v>
      </c>
      <c r="J257" s="55">
        <v>19527.922999999999</v>
      </c>
      <c r="K257" s="55">
        <v>298.971</v>
      </c>
      <c r="L257" s="55">
        <v>220.446</v>
      </c>
      <c r="M257" s="55">
        <v>835.43200000000002</v>
      </c>
      <c r="N257" s="55">
        <v>506.80200000000002</v>
      </c>
      <c r="O257" s="55">
        <v>0</v>
      </c>
      <c r="P257" s="55">
        <v>63.149000000000001</v>
      </c>
      <c r="Q257" s="55">
        <v>0</v>
      </c>
      <c r="R257" s="55">
        <v>0</v>
      </c>
      <c r="S257" s="55" t="s">
        <v>61</v>
      </c>
      <c r="T257" s="55">
        <f t="shared" si="3"/>
        <v>24652.908000000003</v>
      </c>
      <c r="U257" s="55" t="s">
        <v>61</v>
      </c>
      <c r="V257" s="55"/>
      <c r="W257"/>
      <c r="X257"/>
      <c r="Y257"/>
      <c r="Z257"/>
    </row>
    <row r="258" spans="1:26" s="56" customFormat="1" x14ac:dyDescent="0.3">
      <c r="A258" s="3"/>
      <c r="B258" s="2">
        <v>36069</v>
      </c>
      <c r="C258" s="55" t="s">
        <v>61</v>
      </c>
      <c r="D258" s="55" t="s">
        <v>61</v>
      </c>
      <c r="E258" s="55" t="s">
        <v>61</v>
      </c>
      <c r="F258" s="55" t="s">
        <v>61</v>
      </c>
      <c r="G258" s="55" t="s">
        <v>61</v>
      </c>
      <c r="H258" s="55">
        <v>1673.027</v>
      </c>
      <c r="I258" s="55">
        <v>1411.81</v>
      </c>
      <c r="J258" s="55">
        <v>21850.128000000001</v>
      </c>
      <c r="K258" s="55">
        <v>861.48800000000006</v>
      </c>
      <c r="L258" s="55">
        <v>365.00099999999998</v>
      </c>
      <c r="M258" s="55">
        <v>687.67899999999997</v>
      </c>
      <c r="N258" s="55">
        <v>938.45500000000004</v>
      </c>
      <c r="O258" s="55">
        <v>0</v>
      </c>
      <c r="P258" s="55">
        <v>19.274000000000001</v>
      </c>
      <c r="Q258" s="55">
        <v>0</v>
      </c>
      <c r="R258" s="55">
        <v>178.048</v>
      </c>
      <c r="S258" s="55" t="s">
        <v>61</v>
      </c>
      <c r="T258" s="55">
        <f t="shared" si="3"/>
        <v>27984.910000000003</v>
      </c>
      <c r="U258" s="55" t="s">
        <v>61</v>
      </c>
      <c r="V258" s="55"/>
      <c r="W258"/>
      <c r="X258"/>
      <c r="Y258"/>
      <c r="Z258"/>
    </row>
    <row r="259" spans="1:26" s="56" customFormat="1" x14ac:dyDescent="0.3">
      <c r="A259" s="3"/>
      <c r="B259" s="2">
        <v>36100</v>
      </c>
      <c r="C259" s="55" t="s">
        <v>61</v>
      </c>
      <c r="D259" s="55" t="s">
        <v>61</v>
      </c>
      <c r="E259" s="55" t="s">
        <v>61</v>
      </c>
      <c r="F259" s="55" t="s">
        <v>61</v>
      </c>
      <c r="G259" s="55" t="s">
        <v>61</v>
      </c>
      <c r="H259" s="55">
        <v>2007.4970000000001</v>
      </c>
      <c r="I259" s="55">
        <v>1250.9849999999999</v>
      </c>
      <c r="J259" s="55">
        <v>20991.82</v>
      </c>
      <c r="K259" s="55">
        <v>499.49900000000002</v>
      </c>
      <c r="L259" s="55">
        <v>275.62099999999998</v>
      </c>
      <c r="M259" s="55">
        <v>639.67399999999998</v>
      </c>
      <c r="N259" s="55">
        <v>637.02099999999996</v>
      </c>
      <c r="O259" s="55">
        <v>0</v>
      </c>
      <c r="P259" s="55">
        <v>62.018000000000001</v>
      </c>
      <c r="Q259" s="55">
        <v>0</v>
      </c>
      <c r="R259" s="55">
        <v>0</v>
      </c>
      <c r="S259" s="55" t="s">
        <v>61</v>
      </c>
      <c r="T259" s="55">
        <f t="shared" si="3"/>
        <v>26364.134999999998</v>
      </c>
      <c r="U259" s="55" t="s">
        <v>61</v>
      </c>
      <c r="V259" s="55"/>
      <c r="W259"/>
      <c r="X259"/>
      <c r="Y259"/>
      <c r="Z259"/>
    </row>
    <row r="260" spans="1:26" s="56" customFormat="1" x14ac:dyDescent="0.3">
      <c r="A260" s="3"/>
      <c r="B260" s="2">
        <v>36130</v>
      </c>
      <c r="C260" s="55" t="s">
        <v>61</v>
      </c>
      <c r="D260" s="55" t="s">
        <v>61</v>
      </c>
      <c r="E260" s="55" t="s">
        <v>61</v>
      </c>
      <c r="F260" s="55" t="s">
        <v>61</v>
      </c>
      <c r="G260" s="55" t="s">
        <v>61</v>
      </c>
      <c r="H260" s="55">
        <v>1481.4380000000001</v>
      </c>
      <c r="I260" s="55">
        <v>1884.806</v>
      </c>
      <c r="J260" s="55">
        <v>26897.861000000001</v>
      </c>
      <c r="K260" s="55">
        <v>564.23699999999997</v>
      </c>
      <c r="L260" s="55">
        <v>301.20699999999999</v>
      </c>
      <c r="M260" s="55">
        <v>669.02800000000002</v>
      </c>
      <c r="N260" s="55">
        <v>845.42399999999998</v>
      </c>
      <c r="O260" s="55">
        <v>0</v>
      </c>
      <c r="P260" s="55">
        <v>10.952</v>
      </c>
      <c r="Q260" s="55">
        <v>75.998999999999995</v>
      </c>
      <c r="R260" s="55">
        <v>119.851</v>
      </c>
      <c r="S260" s="55" t="s">
        <v>61</v>
      </c>
      <c r="T260" s="55">
        <f t="shared" si="3"/>
        <v>32850.803</v>
      </c>
      <c r="U260" s="55" t="s">
        <v>61</v>
      </c>
      <c r="V260" s="55"/>
      <c r="W260"/>
      <c r="X260"/>
      <c r="Y260"/>
      <c r="Z260"/>
    </row>
    <row r="261" spans="1:26" s="56" customFormat="1" x14ac:dyDescent="0.3">
      <c r="A261" s="3"/>
      <c r="B261" s="2">
        <v>36161</v>
      </c>
      <c r="C261" s="55" t="s">
        <v>61</v>
      </c>
      <c r="D261" s="55" t="s">
        <v>61</v>
      </c>
      <c r="E261" s="55" t="s">
        <v>61</v>
      </c>
      <c r="F261" s="55" t="s">
        <v>61</v>
      </c>
      <c r="G261" s="55" t="s">
        <v>61</v>
      </c>
      <c r="H261" s="55">
        <v>1422.932</v>
      </c>
      <c r="I261" s="55">
        <v>1120.2470000000001</v>
      </c>
      <c r="J261" s="55">
        <v>14356.221</v>
      </c>
      <c r="K261" s="55">
        <v>362.53699999999998</v>
      </c>
      <c r="L261" s="55">
        <v>182.887</v>
      </c>
      <c r="M261" s="55">
        <v>457.67099999999999</v>
      </c>
      <c r="N261" s="55">
        <v>406.09300000000002</v>
      </c>
      <c r="O261" s="55">
        <v>26.66</v>
      </c>
      <c r="P261" s="55">
        <v>9.7050000000000001</v>
      </c>
      <c r="Q261" s="55">
        <v>0.15</v>
      </c>
      <c r="R261" s="55">
        <v>36.506</v>
      </c>
      <c r="S261" s="55" t="s">
        <v>61</v>
      </c>
      <c r="T261" s="55">
        <f t="shared" si="3"/>
        <v>18381.609000000004</v>
      </c>
      <c r="U261" s="55" t="s">
        <v>61</v>
      </c>
      <c r="V261" s="55"/>
      <c r="W261"/>
      <c r="X261"/>
      <c r="Y261"/>
      <c r="Z261"/>
    </row>
    <row r="262" spans="1:26" s="56" customFormat="1" x14ac:dyDescent="0.3">
      <c r="A262" s="3"/>
      <c r="B262" s="2">
        <v>36192</v>
      </c>
      <c r="C262" s="55" t="s">
        <v>61</v>
      </c>
      <c r="D262" s="55" t="s">
        <v>61</v>
      </c>
      <c r="E262" s="55" t="s">
        <v>61</v>
      </c>
      <c r="F262" s="55" t="s">
        <v>61</v>
      </c>
      <c r="G262" s="55" t="s">
        <v>61</v>
      </c>
      <c r="H262" s="55">
        <v>2237.6480000000001</v>
      </c>
      <c r="I262" s="55">
        <v>1521.912</v>
      </c>
      <c r="J262" s="55">
        <v>21098.685000000001</v>
      </c>
      <c r="K262" s="55">
        <v>295.89299999999997</v>
      </c>
      <c r="L262" s="55">
        <v>167.70599999999999</v>
      </c>
      <c r="M262" s="55">
        <v>514.13099999999997</v>
      </c>
      <c r="N262" s="55">
        <v>679.59699999999998</v>
      </c>
      <c r="O262" s="55">
        <v>0</v>
      </c>
      <c r="P262" s="55">
        <v>1.871</v>
      </c>
      <c r="Q262" s="55">
        <v>0</v>
      </c>
      <c r="R262" s="55">
        <v>114.096</v>
      </c>
      <c r="S262" s="55" t="s">
        <v>61</v>
      </c>
      <c r="T262" s="55">
        <f t="shared" si="3"/>
        <v>26631.539000000004</v>
      </c>
      <c r="U262" s="55" t="s">
        <v>61</v>
      </c>
      <c r="V262" s="55"/>
      <c r="W262"/>
      <c r="X262"/>
      <c r="Y262"/>
      <c r="Z262"/>
    </row>
    <row r="263" spans="1:26" s="56" customFormat="1" x14ac:dyDescent="0.3">
      <c r="A263" s="3"/>
      <c r="B263" s="2">
        <v>36220</v>
      </c>
      <c r="C263" s="55" t="s">
        <v>61</v>
      </c>
      <c r="D263" s="55" t="s">
        <v>61</v>
      </c>
      <c r="E263" s="55" t="s">
        <v>61</v>
      </c>
      <c r="F263" s="55" t="s">
        <v>61</v>
      </c>
      <c r="G263" s="55" t="s">
        <v>61</v>
      </c>
      <c r="H263" s="55">
        <v>2386.6170000000002</v>
      </c>
      <c r="I263" s="55">
        <v>1804.788</v>
      </c>
      <c r="J263" s="55">
        <v>24698.956999999999</v>
      </c>
      <c r="K263" s="55">
        <v>524.97199999999998</v>
      </c>
      <c r="L263" s="55">
        <v>225.22900000000001</v>
      </c>
      <c r="M263" s="55">
        <v>326.45800000000003</v>
      </c>
      <c r="N263" s="55">
        <v>996.41499999999996</v>
      </c>
      <c r="O263" s="55">
        <v>0</v>
      </c>
      <c r="P263" s="55">
        <v>24.55</v>
      </c>
      <c r="Q263" s="55">
        <v>0.58899999999999997</v>
      </c>
      <c r="R263" s="55">
        <v>129.405</v>
      </c>
      <c r="S263" s="55" t="s">
        <v>61</v>
      </c>
      <c r="T263" s="55">
        <f t="shared" si="3"/>
        <v>31117.98</v>
      </c>
      <c r="U263" s="55" t="s">
        <v>61</v>
      </c>
      <c r="V263" s="55"/>
      <c r="W263"/>
      <c r="X263"/>
      <c r="Y263"/>
      <c r="Z263"/>
    </row>
    <row r="264" spans="1:26" s="56" customFormat="1" x14ac:dyDescent="0.3">
      <c r="A264" s="3"/>
      <c r="B264" s="2">
        <v>36251</v>
      </c>
      <c r="C264" s="55" t="s">
        <v>61</v>
      </c>
      <c r="D264" s="55" t="s">
        <v>61</v>
      </c>
      <c r="E264" s="55" t="s">
        <v>61</v>
      </c>
      <c r="F264" s="55" t="s">
        <v>61</v>
      </c>
      <c r="G264" s="55" t="s">
        <v>61</v>
      </c>
      <c r="H264" s="55">
        <v>1954.57</v>
      </c>
      <c r="I264" s="55">
        <v>822.226</v>
      </c>
      <c r="J264" s="55">
        <v>24311.993999999999</v>
      </c>
      <c r="K264" s="55">
        <v>312.45299999999997</v>
      </c>
      <c r="L264" s="55">
        <v>287.46800000000002</v>
      </c>
      <c r="M264" s="55">
        <v>671.99400000000003</v>
      </c>
      <c r="N264" s="55">
        <v>754.39800000000002</v>
      </c>
      <c r="O264" s="55">
        <v>0</v>
      </c>
      <c r="P264" s="55">
        <v>11.566000000000001</v>
      </c>
      <c r="Q264" s="55">
        <v>0.38</v>
      </c>
      <c r="R264" s="55">
        <v>271.476</v>
      </c>
      <c r="S264" s="55" t="s">
        <v>61</v>
      </c>
      <c r="T264" s="55">
        <f t="shared" si="3"/>
        <v>29398.524999999998</v>
      </c>
      <c r="U264" s="55" t="s">
        <v>61</v>
      </c>
      <c r="V264" s="55"/>
      <c r="W264"/>
      <c r="X264"/>
      <c r="Y264"/>
      <c r="Z264"/>
    </row>
    <row r="265" spans="1:26" s="56" customFormat="1" x14ac:dyDescent="0.3">
      <c r="A265" s="3"/>
      <c r="B265" s="2">
        <v>36281</v>
      </c>
      <c r="C265" s="55" t="s">
        <v>61</v>
      </c>
      <c r="D265" s="55" t="s">
        <v>61</v>
      </c>
      <c r="E265" s="55" t="s">
        <v>61</v>
      </c>
      <c r="F265" s="55" t="s">
        <v>61</v>
      </c>
      <c r="G265" s="55" t="s">
        <v>61</v>
      </c>
      <c r="H265" s="55">
        <v>1667.42</v>
      </c>
      <c r="I265" s="55">
        <v>1640.6379999999999</v>
      </c>
      <c r="J265" s="55">
        <v>27845.862000000001</v>
      </c>
      <c r="K265" s="55">
        <v>520.32399999999996</v>
      </c>
      <c r="L265" s="55">
        <v>466.01900000000001</v>
      </c>
      <c r="M265" s="55">
        <v>535.57000000000005</v>
      </c>
      <c r="N265" s="55">
        <v>673.78399999999999</v>
      </c>
      <c r="O265" s="55">
        <v>0</v>
      </c>
      <c r="P265" s="55">
        <v>18.847999999999999</v>
      </c>
      <c r="Q265" s="55">
        <v>2.661</v>
      </c>
      <c r="R265" s="55">
        <v>574.01</v>
      </c>
      <c r="S265" s="55" t="s">
        <v>61</v>
      </c>
      <c r="T265" s="55">
        <f t="shared" si="3"/>
        <v>33945.136000000006</v>
      </c>
      <c r="U265" s="55" t="s">
        <v>61</v>
      </c>
      <c r="V265" s="55"/>
      <c r="W265"/>
      <c r="X265"/>
      <c r="Y265"/>
      <c r="Z265"/>
    </row>
    <row r="266" spans="1:26" s="56" customFormat="1" x14ac:dyDescent="0.3">
      <c r="A266" s="3"/>
      <c r="B266" s="2">
        <v>36312</v>
      </c>
      <c r="C266" s="55" t="s">
        <v>61</v>
      </c>
      <c r="D266" s="55" t="s">
        <v>61</v>
      </c>
      <c r="E266" s="55" t="s">
        <v>61</v>
      </c>
      <c r="F266" s="55" t="s">
        <v>61</v>
      </c>
      <c r="G266" s="55" t="s">
        <v>61</v>
      </c>
      <c r="H266" s="55">
        <v>1456.153</v>
      </c>
      <c r="I266" s="55">
        <v>892.58299999999997</v>
      </c>
      <c r="J266" s="55">
        <v>24112.28</v>
      </c>
      <c r="K266" s="55">
        <v>602.54499999999996</v>
      </c>
      <c r="L266" s="55">
        <v>247.57</v>
      </c>
      <c r="M266" s="55">
        <v>670.44799999999998</v>
      </c>
      <c r="N266" s="55">
        <v>722.77499999999998</v>
      </c>
      <c r="O266" s="55">
        <v>0</v>
      </c>
      <c r="P266" s="55">
        <v>9.6880000000000006</v>
      </c>
      <c r="Q266" s="55">
        <v>1.23</v>
      </c>
      <c r="R266" s="55">
        <v>82.38</v>
      </c>
      <c r="S266" s="55" t="s">
        <v>61</v>
      </c>
      <c r="T266" s="55">
        <f t="shared" ref="T266:T296" si="4">SUM(H266:R266)</f>
        <v>28797.651999999998</v>
      </c>
      <c r="U266" s="55" t="s">
        <v>61</v>
      </c>
      <c r="V266" s="55"/>
      <c r="W266"/>
      <c r="X266"/>
      <c r="Y266"/>
      <c r="Z266"/>
    </row>
    <row r="267" spans="1:26" s="56" customFormat="1" x14ac:dyDescent="0.3">
      <c r="A267" s="3"/>
      <c r="B267" s="2">
        <v>36342</v>
      </c>
      <c r="C267" s="55" t="s">
        <v>61</v>
      </c>
      <c r="D267" s="55" t="s">
        <v>61</v>
      </c>
      <c r="E267" s="55" t="s">
        <v>61</v>
      </c>
      <c r="F267" s="55" t="s">
        <v>61</v>
      </c>
      <c r="G267" s="55" t="s">
        <v>61</v>
      </c>
      <c r="H267" s="55">
        <v>2047.6790000000001</v>
      </c>
      <c r="I267" s="55">
        <v>2109.2440000000001</v>
      </c>
      <c r="J267" s="55">
        <v>26957.213</v>
      </c>
      <c r="K267" s="55">
        <v>440.065</v>
      </c>
      <c r="L267" s="55">
        <v>274.48599999999999</v>
      </c>
      <c r="M267" s="55">
        <v>597.04300000000001</v>
      </c>
      <c r="N267" s="55">
        <v>784.19</v>
      </c>
      <c r="O267" s="55">
        <v>0</v>
      </c>
      <c r="P267" s="55">
        <v>4.7060000000000004</v>
      </c>
      <c r="Q267" s="55">
        <v>0.25</v>
      </c>
      <c r="R267" s="55">
        <v>315.79000000000002</v>
      </c>
      <c r="S267" s="55" t="s">
        <v>61</v>
      </c>
      <c r="T267" s="55">
        <f t="shared" si="4"/>
        <v>33530.665999999997</v>
      </c>
      <c r="U267" s="55" t="s">
        <v>61</v>
      </c>
      <c r="V267" s="55"/>
      <c r="W267"/>
      <c r="X267"/>
      <c r="Y267"/>
      <c r="Z267"/>
    </row>
    <row r="268" spans="1:26" s="56" customFormat="1" x14ac:dyDescent="0.3">
      <c r="A268" s="3"/>
      <c r="B268" s="2">
        <v>36373</v>
      </c>
      <c r="C268" s="55" t="s">
        <v>61</v>
      </c>
      <c r="D268" s="55" t="s">
        <v>61</v>
      </c>
      <c r="E268" s="55" t="s">
        <v>61</v>
      </c>
      <c r="F268" s="55" t="s">
        <v>61</v>
      </c>
      <c r="G268" s="55" t="s">
        <v>61</v>
      </c>
      <c r="H268" s="55">
        <v>1543.636</v>
      </c>
      <c r="I268" s="55">
        <v>1623.8230000000001</v>
      </c>
      <c r="J268" s="55">
        <v>23303.221000000001</v>
      </c>
      <c r="K268" s="55">
        <v>412.50400000000002</v>
      </c>
      <c r="L268" s="55">
        <v>265.29399999999998</v>
      </c>
      <c r="M268" s="55">
        <v>398.86700000000002</v>
      </c>
      <c r="N268" s="55">
        <v>1116.067</v>
      </c>
      <c r="O268" s="55">
        <v>0</v>
      </c>
      <c r="P268" s="55">
        <v>4.3449999999999998</v>
      </c>
      <c r="Q268" s="55">
        <v>0</v>
      </c>
      <c r="R268" s="55">
        <v>189.33099999999999</v>
      </c>
      <c r="S268" s="55" t="s">
        <v>61</v>
      </c>
      <c r="T268" s="55">
        <f t="shared" si="4"/>
        <v>28857.088</v>
      </c>
      <c r="U268" s="55" t="s">
        <v>61</v>
      </c>
      <c r="V268" s="55"/>
      <c r="W268"/>
      <c r="X268"/>
      <c r="Y268"/>
      <c r="Z268"/>
    </row>
    <row r="269" spans="1:26" s="56" customFormat="1" x14ac:dyDescent="0.3">
      <c r="A269" s="3"/>
      <c r="B269" s="2">
        <v>36404</v>
      </c>
      <c r="C269" s="55" t="s">
        <v>61</v>
      </c>
      <c r="D269" s="55" t="s">
        <v>61</v>
      </c>
      <c r="E269" s="55" t="s">
        <v>61</v>
      </c>
      <c r="F269" s="55" t="s">
        <v>61</v>
      </c>
      <c r="G269" s="55" t="s">
        <v>61</v>
      </c>
      <c r="H269" s="55">
        <v>2207.9580000000001</v>
      </c>
      <c r="I269" s="55">
        <v>1353.819</v>
      </c>
      <c r="J269" s="55">
        <v>26923.188999999998</v>
      </c>
      <c r="K269" s="55">
        <v>458.29300000000001</v>
      </c>
      <c r="L269" s="55">
        <v>263.05700000000002</v>
      </c>
      <c r="M269" s="55">
        <v>390.48500000000001</v>
      </c>
      <c r="N269" s="55">
        <v>876.81899999999996</v>
      </c>
      <c r="O269" s="55">
        <v>0</v>
      </c>
      <c r="P269" s="55">
        <v>29.422999999999998</v>
      </c>
      <c r="Q269" s="55">
        <v>2.68</v>
      </c>
      <c r="R269" s="55">
        <v>0</v>
      </c>
      <c r="S269" s="55" t="s">
        <v>61</v>
      </c>
      <c r="T269" s="55">
        <f t="shared" si="4"/>
        <v>32505.723000000002</v>
      </c>
      <c r="U269" s="55" t="s">
        <v>61</v>
      </c>
      <c r="V269" s="55"/>
      <c r="W269"/>
      <c r="X269"/>
      <c r="Y269"/>
      <c r="Z269"/>
    </row>
    <row r="270" spans="1:26" s="56" customFormat="1" x14ac:dyDescent="0.3">
      <c r="A270" s="3"/>
      <c r="B270" s="2">
        <v>36434</v>
      </c>
      <c r="C270" s="55" t="s">
        <v>61</v>
      </c>
      <c r="D270" s="55" t="s">
        <v>61</v>
      </c>
      <c r="E270" s="55" t="s">
        <v>61</v>
      </c>
      <c r="F270" s="55" t="s">
        <v>61</v>
      </c>
      <c r="G270" s="55" t="s">
        <v>61</v>
      </c>
      <c r="H270" s="55">
        <v>2261.42</v>
      </c>
      <c r="I270" s="55">
        <v>1618.961</v>
      </c>
      <c r="J270" s="55">
        <v>28602.921999999999</v>
      </c>
      <c r="K270" s="55">
        <v>568.41200000000003</v>
      </c>
      <c r="L270" s="55">
        <v>272.44</v>
      </c>
      <c r="M270" s="55">
        <v>506.37200000000001</v>
      </c>
      <c r="N270" s="55">
        <v>830.58900000000006</v>
      </c>
      <c r="O270" s="55">
        <v>0</v>
      </c>
      <c r="P270" s="55">
        <v>0</v>
      </c>
      <c r="Q270" s="55">
        <v>1.1259999999999999</v>
      </c>
      <c r="R270" s="55">
        <v>30.103000000000002</v>
      </c>
      <c r="S270" s="55" t="s">
        <v>61</v>
      </c>
      <c r="T270" s="55">
        <f t="shared" si="4"/>
        <v>34692.345000000001</v>
      </c>
      <c r="U270" s="55" t="s">
        <v>61</v>
      </c>
      <c r="V270" s="55"/>
      <c r="W270"/>
      <c r="X270"/>
      <c r="Y270"/>
      <c r="Z270"/>
    </row>
    <row r="271" spans="1:26" s="56" customFormat="1" x14ac:dyDescent="0.3">
      <c r="A271" s="3"/>
      <c r="B271" s="2">
        <v>36465</v>
      </c>
      <c r="C271" s="55" t="s">
        <v>61</v>
      </c>
      <c r="D271" s="55" t="s">
        <v>61</v>
      </c>
      <c r="E271" s="55" t="s">
        <v>61</v>
      </c>
      <c r="F271" s="55" t="s">
        <v>61</v>
      </c>
      <c r="G271" s="55" t="s">
        <v>61</v>
      </c>
      <c r="H271" s="55">
        <v>1996.7059999999999</v>
      </c>
      <c r="I271" s="55">
        <v>1436.616</v>
      </c>
      <c r="J271" s="55">
        <v>34031.883999999998</v>
      </c>
      <c r="K271" s="55">
        <v>491.11200000000002</v>
      </c>
      <c r="L271" s="55">
        <v>403.40600000000001</v>
      </c>
      <c r="M271" s="55">
        <v>647.39099999999996</v>
      </c>
      <c r="N271" s="55">
        <v>1366.934</v>
      </c>
      <c r="O271" s="55">
        <v>0</v>
      </c>
      <c r="P271" s="55">
        <v>25.222999999999999</v>
      </c>
      <c r="Q271" s="55">
        <v>3.14</v>
      </c>
      <c r="R271" s="55">
        <v>37.649000000000001</v>
      </c>
      <c r="S271" s="55" t="s">
        <v>61</v>
      </c>
      <c r="T271" s="55">
        <f t="shared" si="4"/>
        <v>40440.061000000002</v>
      </c>
      <c r="U271" s="55" t="s">
        <v>61</v>
      </c>
      <c r="V271" s="55"/>
      <c r="W271"/>
      <c r="X271"/>
      <c r="Y271"/>
      <c r="Z271"/>
    </row>
    <row r="272" spans="1:26" s="56" customFormat="1" x14ac:dyDescent="0.3">
      <c r="A272" s="3"/>
      <c r="B272" s="2">
        <v>36495</v>
      </c>
      <c r="C272" s="55" t="s">
        <v>61</v>
      </c>
      <c r="D272" s="55" t="s">
        <v>61</v>
      </c>
      <c r="E272" s="55" t="s">
        <v>61</v>
      </c>
      <c r="F272" s="55" t="s">
        <v>61</v>
      </c>
      <c r="G272" s="55" t="s">
        <v>61</v>
      </c>
      <c r="H272" s="55">
        <v>1506.5350000000001</v>
      </c>
      <c r="I272" s="55">
        <v>1387.222</v>
      </c>
      <c r="J272" s="55">
        <v>38457.692999999999</v>
      </c>
      <c r="K272" s="55">
        <v>475.19799999999998</v>
      </c>
      <c r="L272" s="55">
        <v>426.11599999999999</v>
      </c>
      <c r="M272" s="55">
        <v>522.94100000000003</v>
      </c>
      <c r="N272" s="55">
        <v>1025.8130000000001</v>
      </c>
      <c r="O272" s="55">
        <v>0</v>
      </c>
      <c r="P272" s="55">
        <v>0.81499999999999995</v>
      </c>
      <c r="Q272" s="55">
        <v>37.939</v>
      </c>
      <c r="R272" s="55">
        <v>136.881</v>
      </c>
      <c r="S272" s="55" t="s">
        <v>61</v>
      </c>
      <c r="T272" s="55">
        <f t="shared" si="4"/>
        <v>43977.152999999998</v>
      </c>
      <c r="U272" s="55" t="s">
        <v>61</v>
      </c>
      <c r="V272" s="55"/>
      <c r="W272"/>
      <c r="X272"/>
      <c r="Y272"/>
      <c r="Z272"/>
    </row>
    <row r="273" spans="1:26" s="56" customFormat="1" x14ac:dyDescent="0.3">
      <c r="A273" s="3"/>
      <c r="B273" s="2">
        <v>36526</v>
      </c>
      <c r="C273" s="55" t="s">
        <v>61</v>
      </c>
      <c r="D273" s="55" t="s">
        <v>61</v>
      </c>
      <c r="E273" s="55" t="s">
        <v>61</v>
      </c>
      <c r="F273" s="55" t="s">
        <v>61</v>
      </c>
      <c r="G273" s="55" t="s">
        <v>61</v>
      </c>
      <c r="H273" s="55">
        <v>1446.3420000000001</v>
      </c>
      <c r="I273" s="55">
        <v>1592.97</v>
      </c>
      <c r="J273" s="55">
        <v>22504.898000000001</v>
      </c>
      <c r="K273" s="55">
        <v>461.15100000000001</v>
      </c>
      <c r="L273" s="55">
        <v>201.76599999999999</v>
      </c>
      <c r="M273" s="55">
        <v>432.27300000000002</v>
      </c>
      <c r="N273" s="55">
        <v>462.77600000000001</v>
      </c>
      <c r="O273" s="55">
        <v>1.1559999999999999</v>
      </c>
      <c r="P273" s="55">
        <v>3.544</v>
      </c>
      <c r="Q273" s="55">
        <v>0</v>
      </c>
      <c r="R273" s="55">
        <v>72.063999999999993</v>
      </c>
      <c r="S273" s="55" t="s">
        <v>61</v>
      </c>
      <c r="T273" s="55">
        <f t="shared" si="4"/>
        <v>27178.940000000002</v>
      </c>
      <c r="U273" s="55" t="s">
        <v>61</v>
      </c>
      <c r="V273" s="55"/>
      <c r="W273"/>
      <c r="X273"/>
      <c r="Y273"/>
      <c r="Z273"/>
    </row>
    <row r="274" spans="1:26" s="56" customFormat="1" x14ac:dyDescent="0.3">
      <c r="A274" s="3"/>
      <c r="B274" s="2">
        <v>36557</v>
      </c>
      <c r="C274" s="55" t="s">
        <v>61</v>
      </c>
      <c r="D274" s="55" t="s">
        <v>61</v>
      </c>
      <c r="E274" s="55" t="s">
        <v>61</v>
      </c>
      <c r="F274" s="55" t="s">
        <v>61</v>
      </c>
      <c r="G274" s="55" t="s">
        <v>61</v>
      </c>
      <c r="H274" s="55">
        <v>1932.931</v>
      </c>
      <c r="I274" s="55">
        <v>1160.298</v>
      </c>
      <c r="J274" s="55">
        <v>22419.577000000001</v>
      </c>
      <c r="K274" s="55">
        <v>391.00900000000001</v>
      </c>
      <c r="L274" s="55">
        <v>273.04500000000002</v>
      </c>
      <c r="M274" s="55">
        <v>561.84799999999996</v>
      </c>
      <c r="N274" s="55">
        <v>870.87300000000005</v>
      </c>
      <c r="O274" s="55">
        <v>0</v>
      </c>
      <c r="P274" s="55">
        <v>0.873</v>
      </c>
      <c r="Q274" s="55">
        <v>36.81</v>
      </c>
      <c r="R274" s="55">
        <v>110.54600000000001</v>
      </c>
      <c r="S274" s="55" t="s">
        <v>61</v>
      </c>
      <c r="T274" s="55">
        <f t="shared" si="4"/>
        <v>27757.809999999998</v>
      </c>
      <c r="U274" s="55" t="s">
        <v>61</v>
      </c>
      <c r="V274" s="55"/>
      <c r="W274"/>
      <c r="X274"/>
      <c r="Y274"/>
      <c r="Z274"/>
    </row>
    <row r="275" spans="1:26" s="56" customFormat="1" x14ac:dyDescent="0.3">
      <c r="A275" s="3"/>
      <c r="B275" s="2">
        <v>36586</v>
      </c>
      <c r="C275" s="55" t="s">
        <v>61</v>
      </c>
      <c r="D275" s="55" t="s">
        <v>61</v>
      </c>
      <c r="E275" s="55" t="s">
        <v>61</v>
      </c>
      <c r="F275" s="55" t="s">
        <v>61</v>
      </c>
      <c r="G275" s="55" t="s">
        <v>61</v>
      </c>
      <c r="H275" s="55">
        <v>1876.8979999999999</v>
      </c>
      <c r="I275" s="55">
        <v>1340.5719999999999</v>
      </c>
      <c r="J275" s="55">
        <v>32546.434000000001</v>
      </c>
      <c r="K275" s="55">
        <v>232.322</v>
      </c>
      <c r="L275" s="55">
        <v>307.79000000000002</v>
      </c>
      <c r="M275" s="55">
        <v>557.14599999999996</v>
      </c>
      <c r="N275" s="55">
        <v>910.21900000000005</v>
      </c>
      <c r="O275" s="55">
        <v>0</v>
      </c>
      <c r="P275" s="55">
        <v>41.642000000000003</v>
      </c>
      <c r="Q275" s="55">
        <v>0</v>
      </c>
      <c r="R275" s="55">
        <v>250.768</v>
      </c>
      <c r="S275" s="55" t="s">
        <v>61</v>
      </c>
      <c r="T275" s="55">
        <f t="shared" si="4"/>
        <v>38063.790999999997</v>
      </c>
      <c r="U275" s="55" t="s">
        <v>61</v>
      </c>
      <c r="V275" s="55"/>
      <c r="W275"/>
      <c r="X275"/>
      <c r="Y275"/>
      <c r="Z275"/>
    </row>
    <row r="276" spans="1:26" s="56" customFormat="1" x14ac:dyDescent="0.3">
      <c r="A276" s="3"/>
      <c r="B276" s="2">
        <v>36617</v>
      </c>
      <c r="C276" s="55" t="s">
        <v>61</v>
      </c>
      <c r="D276" s="55" t="s">
        <v>61</v>
      </c>
      <c r="E276" s="55" t="s">
        <v>61</v>
      </c>
      <c r="F276" s="55" t="s">
        <v>61</v>
      </c>
      <c r="G276" s="55" t="s">
        <v>61</v>
      </c>
      <c r="H276" s="55">
        <v>2038.576</v>
      </c>
      <c r="I276" s="55">
        <v>854.57600000000002</v>
      </c>
      <c r="J276" s="55">
        <v>25510.087</v>
      </c>
      <c r="K276" s="55">
        <v>265.577</v>
      </c>
      <c r="L276" s="55">
        <v>277.97300000000001</v>
      </c>
      <c r="M276" s="55">
        <v>600.10699999999997</v>
      </c>
      <c r="N276" s="55">
        <v>814.53399999999999</v>
      </c>
      <c r="O276" s="55">
        <v>0</v>
      </c>
      <c r="P276" s="55">
        <v>5.1840000000000002</v>
      </c>
      <c r="Q276" s="55">
        <v>36.433</v>
      </c>
      <c r="R276" s="55">
        <v>46.798000000000002</v>
      </c>
      <c r="S276" s="55" t="s">
        <v>61</v>
      </c>
      <c r="T276" s="55">
        <f t="shared" si="4"/>
        <v>30449.845000000005</v>
      </c>
      <c r="U276" s="55" t="s">
        <v>61</v>
      </c>
      <c r="V276" s="55"/>
      <c r="W276"/>
      <c r="X276"/>
      <c r="Y276"/>
      <c r="Z276"/>
    </row>
    <row r="277" spans="1:26" s="56" customFormat="1" x14ac:dyDescent="0.3">
      <c r="A277" s="3"/>
      <c r="B277" s="2">
        <v>36647</v>
      </c>
      <c r="C277" s="55" t="s">
        <v>61</v>
      </c>
      <c r="D277" s="55" t="s">
        <v>61</v>
      </c>
      <c r="E277" s="55" t="s">
        <v>61</v>
      </c>
      <c r="F277" s="55" t="s">
        <v>61</v>
      </c>
      <c r="G277" s="55" t="s">
        <v>61</v>
      </c>
      <c r="H277" s="55">
        <v>1664.6759999999999</v>
      </c>
      <c r="I277" s="55">
        <v>1841.318</v>
      </c>
      <c r="J277" s="55">
        <v>33883.970999999998</v>
      </c>
      <c r="K277" s="55">
        <v>582.24599999999998</v>
      </c>
      <c r="L277" s="55">
        <v>238.03299999999999</v>
      </c>
      <c r="M277" s="55">
        <v>991.86599999999999</v>
      </c>
      <c r="N277" s="55">
        <v>1072.2449999999999</v>
      </c>
      <c r="O277" s="55">
        <v>0</v>
      </c>
      <c r="P277" s="55">
        <v>40.189</v>
      </c>
      <c r="Q277" s="55">
        <v>0</v>
      </c>
      <c r="R277" s="55">
        <v>71.837999999999994</v>
      </c>
      <c r="S277" s="55" t="s">
        <v>61</v>
      </c>
      <c r="T277" s="55">
        <f t="shared" si="4"/>
        <v>40386.382000000005</v>
      </c>
      <c r="U277" s="55" t="s">
        <v>61</v>
      </c>
      <c r="V277" s="55"/>
      <c r="W277"/>
      <c r="X277"/>
      <c r="Y277"/>
      <c r="Z277"/>
    </row>
    <row r="278" spans="1:26" s="56" customFormat="1" x14ac:dyDescent="0.3">
      <c r="A278" s="3"/>
      <c r="B278" s="2">
        <v>36678</v>
      </c>
      <c r="C278" s="55" t="s">
        <v>61</v>
      </c>
      <c r="D278" s="55" t="s">
        <v>61</v>
      </c>
      <c r="E278" s="55" t="s">
        <v>61</v>
      </c>
      <c r="F278" s="55" t="s">
        <v>61</v>
      </c>
      <c r="G278" s="55" t="s">
        <v>61</v>
      </c>
      <c r="H278" s="55">
        <v>1927.183</v>
      </c>
      <c r="I278" s="55">
        <v>1074.76</v>
      </c>
      <c r="J278" s="55">
        <v>27496.901000000002</v>
      </c>
      <c r="K278" s="55">
        <v>440.97</v>
      </c>
      <c r="L278" s="55">
        <v>393.00200000000001</v>
      </c>
      <c r="M278" s="55">
        <v>584.97299999999996</v>
      </c>
      <c r="N278" s="55">
        <v>1409.377</v>
      </c>
      <c r="O278" s="55">
        <v>0</v>
      </c>
      <c r="P278" s="55">
        <v>97.74</v>
      </c>
      <c r="Q278" s="55">
        <v>0</v>
      </c>
      <c r="R278" s="55">
        <v>337.50599999999997</v>
      </c>
      <c r="S278" s="55" t="s">
        <v>61</v>
      </c>
      <c r="T278" s="55">
        <f t="shared" si="4"/>
        <v>33762.412000000004</v>
      </c>
      <c r="U278" s="55" t="s">
        <v>61</v>
      </c>
      <c r="V278" s="55"/>
      <c r="W278"/>
      <c r="X278"/>
      <c r="Y278"/>
      <c r="Z278"/>
    </row>
    <row r="279" spans="1:26" s="56" customFormat="1" x14ac:dyDescent="0.3">
      <c r="A279" s="3"/>
      <c r="B279" s="2">
        <v>36708</v>
      </c>
      <c r="C279" s="55" t="s">
        <v>61</v>
      </c>
      <c r="D279" s="55" t="s">
        <v>61</v>
      </c>
      <c r="E279" s="55" t="s">
        <v>61</v>
      </c>
      <c r="F279" s="55" t="s">
        <v>61</v>
      </c>
      <c r="G279" s="55" t="s">
        <v>61</v>
      </c>
      <c r="H279" s="55">
        <v>1652.365</v>
      </c>
      <c r="I279" s="55">
        <v>1651.681</v>
      </c>
      <c r="J279" s="55">
        <v>34400.9</v>
      </c>
      <c r="K279" s="55">
        <v>455.71600000000001</v>
      </c>
      <c r="L279" s="55">
        <v>374.084</v>
      </c>
      <c r="M279" s="55">
        <v>679.62199999999996</v>
      </c>
      <c r="N279" s="55">
        <v>1227.7329999999999</v>
      </c>
      <c r="O279" s="55">
        <v>0</v>
      </c>
      <c r="P279" s="55">
        <v>1.194</v>
      </c>
      <c r="Q279" s="55">
        <v>3.2189999999999999</v>
      </c>
      <c r="R279" s="55">
        <v>29.05</v>
      </c>
      <c r="S279" s="55" t="s">
        <v>61</v>
      </c>
      <c r="T279" s="55">
        <f t="shared" si="4"/>
        <v>40475.564000000013</v>
      </c>
      <c r="U279" s="55" t="s">
        <v>61</v>
      </c>
      <c r="V279" s="55"/>
      <c r="W279"/>
      <c r="X279"/>
      <c r="Y279"/>
      <c r="Z279"/>
    </row>
    <row r="280" spans="1:26" s="56" customFormat="1" x14ac:dyDescent="0.3">
      <c r="A280" s="3"/>
      <c r="B280" s="2">
        <v>36739</v>
      </c>
      <c r="C280" s="55" t="s">
        <v>61</v>
      </c>
      <c r="D280" s="55" t="s">
        <v>61</v>
      </c>
      <c r="E280" s="55" t="s">
        <v>61</v>
      </c>
      <c r="F280" s="55" t="s">
        <v>61</v>
      </c>
      <c r="G280" s="55" t="s">
        <v>61</v>
      </c>
      <c r="H280" s="55">
        <v>1393.9290000000001</v>
      </c>
      <c r="I280" s="55">
        <v>2120.1439999999998</v>
      </c>
      <c r="J280" s="55">
        <v>26261.795999999998</v>
      </c>
      <c r="K280" s="55">
        <v>384.88600000000002</v>
      </c>
      <c r="L280" s="55">
        <v>209.25399999999999</v>
      </c>
      <c r="M280" s="55">
        <v>729.65599999999995</v>
      </c>
      <c r="N280" s="55">
        <v>1116.087</v>
      </c>
      <c r="O280" s="55">
        <v>0</v>
      </c>
      <c r="P280" s="55">
        <v>32.615000000000002</v>
      </c>
      <c r="Q280" s="55">
        <v>15.903</v>
      </c>
      <c r="R280" s="55">
        <v>161.79900000000001</v>
      </c>
      <c r="S280" s="55" t="s">
        <v>61</v>
      </c>
      <c r="T280" s="55">
        <f t="shared" si="4"/>
        <v>32426.068999999996</v>
      </c>
      <c r="U280" s="55" t="s">
        <v>61</v>
      </c>
      <c r="V280" s="55"/>
      <c r="W280"/>
      <c r="X280"/>
      <c r="Y280"/>
      <c r="Z280"/>
    </row>
    <row r="281" spans="1:26" s="56" customFormat="1" x14ac:dyDescent="0.3">
      <c r="A281" s="3"/>
      <c r="B281" s="2">
        <v>36770</v>
      </c>
      <c r="C281" s="55" t="s">
        <v>61</v>
      </c>
      <c r="D281" s="55" t="s">
        <v>61</v>
      </c>
      <c r="E281" s="55" t="s">
        <v>61</v>
      </c>
      <c r="F281" s="55" t="s">
        <v>61</v>
      </c>
      <c r="G281" s="55" t="s">
        <v>61</v>
      </c>
      <c r="H281" s="55">
        <v>1184.2529999999999</v>
      </c>
      <c r="I281" s="55">
        <v>1496.652</v>
      </c>
      <c r="J281" s="55">
        <v>34964.946000000004</v>
      </c>
      <c r="K281" s="55">
        <v>300.81</v>
      </c>
      <c r="L281" s="55">
        <v>390.721</v>
      </c>
      <c r="M281" s="55">
        <v>708.37199999999996</v>
      </c>
      <c r="N281" s="55">
        <v>993.23699999999997</v>
      </c>
      <c r="O281" s="55">
        <v>0</v>
      </c>
      <c r="P281" s="55">
        <v>0</v>
      </c>
      <c r="Q281" s="55">
        <v>0</v>
      </c>
      <c r="R281" s="55">
        <v>584.125</v>
      </c>
      <c r="S281" s="55" t="s">
        <v>61</v>
      </c>
      <c r="T281" s="55">
        <f t="shared" si="4"/>
        <v>40623.116000000002</v>
      </c>
      <c r="U281" s="55" t="s">
        <v>61</v>
      </c>
      <c r="V281" s="55"/>
      <c r="W281"/>
      <c r="X281"/>
      <c r="Y281"/>
      <c r="Z281"/>
    </row>
    <row r="282" spans="1:26" s="56" customFormat="1" x14ac:dyDescent="0.3">
      <c r="A282" s="3"/>
      <c r="B282" s="2">
        <v>36800</v>
      </c>
      <c r="C282" s="55" t="s">
        <v>61</v>
      </c>
      <c r="D282" s="55" t="s">
        <v>61</v>
      </c>
      <c r="E282" s="55" t="s">
        <v>61</v>
      </c>
      <c r="F282" s="55" t="s">
        <v>61</v>
      </c>
      <c r="G282" s="55" t="s">
        <v>61</v>
      </c>
      <c r="H282" s="55">
        <v>1959.991</v>
      </c>
      <c r="I282" s="55">
        <v>1271.5129999999999</v>
      </c>
      <c r="J282" s="55">
        <v>37127.410000000003</v>
      </c>
      <c r="K282" s="55">
        <v>390.84399999999999</v>
      </c>
      <c r="L282" s="55">
        <v>173.28100000000001</v>
      </c>
      <c r="M282" s="55">
        <v>946.19200000000001</v>
      </c>
      <c r="N282" s="55">
        <v>1082.269</v>
      </c>
      <c r="O282" s="55">
        <v>0</v>
      </c>
      <c r="P282" s="55">
        <v>0.34399999999999997</v>
      </c>
      <c r="Q282" s="55">
        <v>35.966000000000001</v>
      </c>
      <c r="R282" s="55">
        <v>332.82600000000002</v>
      </c>
      <c r="S282" s="55" t="s">
        <v>61</v>
      </c>
      <c r="T282" s="55">
        <f t="shared" si="4"/>
        <v>43320.636000000006</v>
      </c>
      <c r="U282" s="55" t="s">
        <v>61</v>
      </c>
      <c r="V282" s="55"/>
      <c r="W282"/>
      <c r="X282"/>
      <c r="Y282"/>
      <c r="Z282"/>
    </row>
    <row r="283" spans="1:26" s="56" customFormat="1" x14ac:dyDescent="0.3">
      <c r="A283" s="3"/>
      <c r="B283" s="2">
        <v>36831</v>
      </c>
      <c r="C283" s="55" t="s">
        <v>61</v>
      </c>
      <c r="D283" s="55" t="s">
        <v>61</v>
      </c>
      <c r="E283" s="55" t="s">
        <v>61</v>
      </c>
      <c r="F283" s="55" t="s">
        <v>61</v>
      </c>
      <c r="G283" s="55" t="s">
        <v>61</v>
      </c>
      <c r="H283" s="55">
        <v>1019.069</v>
      </c>
      <c r="I283" s="55">
        <v>1693.8050000000001</v>
      </c>
      <c r="J283" s="55">
        <v>39634.504000000001</v>
      </c>
      <c r="K283" s="55">
        <v>481.15100000000001</v>
      </c>
      <c r="L283" s="55">
        <v>259.39400000000001</v>
      </c>
      <c r="M283" s="55">
        <v>861.08799999999997</v>
      </c>
      <c r="N283" s="55">
        <v>1294.5440000000001</v>
      </c>
      <c r="O283" s="55">
        <v>0</v>
      </c>
      <c r="P283" s="55">
        <v>11.718999999999999</v>
      </c>
      <c r="Q283" s="55">
        <v>0</v>
      </c>
      <c r="R283" s="55">
        <v>73.587999999999994</v>
      </c>
      <c r="S283" s="55" t="s">
        <v>61</v>
      </c>
      <c r="T283" s="55">
        <f t="shared" si="4"/>
        <v>45328.862000000001</v>
      </c>
      <c r="U283" s="55" t="s">
        <v>61</v>
      </c>
      <c r="V283" s="55"/>
      <c r="W283"/>
      <c r="X283"/>
      <c r="Y283"/>
      <c r="Z283"/>
    </row>
    <row r="284" spans="1:26" s="56" customFormat="1" x14ac:dyDescent="0.3">
      <c r="A284" s="3"/>
      <c r="B284" s="2">
        <v>36861</v>
      </c>
      <c r="C284" s="55" t="s">
        <v>61</v>
      </c>
      <c r="D284" s="55" t="s">
        <v>61</v>
      </c>
      <c r="E284" s="55" t="s">
        <v>61</v>
      </c>
      <c r="F284" s="55" t="s">
        <v>61</v>
      </c>
      <c r="G284" s="55" t="s">
        <v>61</v>
      </c>
      <c r="H284" s="55">
        <v>1440.1679999999999</v>
      </c>
      <c r="I284" s="55">
        <v>1816.2529999999999</v>
      </c>
      <c r="J284" s="55">
        <v>43407.135999999999</v>
      </c>
      <c r="K284" s="55">
        <v>616.125</v>
      </c>
      <c r="L284" s="55">
        <v>343.87400000000002</v>
      </c>
      <c r="M284" s="55">
        <v>627.173</v>
      </c>
      <c r="N284" s="55">
        <v>1484.1030000000001</v>
      </c>
      <c r="O284" s="55">
        <v>1.62</v>
      </c>
      <c r="P284" s="55">
        <v>2.2639999999999998</v>
      </c>
      <c r="Q284" s="55">
        <v>35.064999999999998</v>
      </c>
      <c r="R284" s="55">
        <v>120.63500000000001</v>
      </c>
      <c r="S284" s="55" t="s">
        <v>61</v>
      </c>
      <c r="T284" s="55">
        <f t="shared" si="4"/>
        <v>49894.416000000019</v>
      </c>
      <c r="U284" s="55" t="s">
        <v>61</v>
      </c>
      <c r="V284" s="55"/>
      <c r="W284"/>
      <c r="X284"/>
      <c r="Y284"/>
      <c r="Z284"/>
    </row>
    <row r="285" spans="1:26" s="56" customFormat="1" x14ac:dyDescent="0.3">
      <c r="A285" s="3"/>
      <c r="B285" s="2">
        <v>36892</v>
      </c>
      <c r="C285" s="55" t="s">
        <v>61</v>
      </c>
      <c r="D285" s="55" t="s">
        <v>61</v>
      </c>
      <c r="E285" s="55" t="s">
        <v>61</v>
      </c>
      <c r="F285" s="55" t="s">
        <v>61</v>
      </c>
      <c r="G285" s="55" t="s">
        <v>61</v>
      </c>
      <c r="H285" s="55">
        <v>1454.8030000000001</v>
      </c>
      <c r="I285" s="55">
        <v>1259.2149999999999</v>
      </c>
      <c r="J285" s="55">
        <v>28476.312000000002</v>
      </c>
      <c r="K285" s="55">
        <v>173.74700000000001</v>
      </c>
      <c r="L285" s="55">
        <v>205.251</v>
      </c>
      <c r="M285" s="55">
        <v>584.79399999999998</v>
      </c>
      <c r="N285" s="55">
        <v>716.91800000000001</v>
      </c>
      <c r="O285" s="55">
        <v>0</v>
      </c>
      <c r="P285" s="55">
        <v>8.4559999999999995</v>
      </c>
      <c r="Q285" s="55">
        <v>0.71799999999999997</v>
      </c>
      <c r="R285" s="55">
        <v>174.04400000000001</v>
      </c>
      <c r="S285" s="55" t="s">
        <v>61</v>
      </c>
      <c r="T285" s="55">
        <f t="shared" si="4"/>
        <v>33054.258000000002</v>
      </c>
      <c r="U285" s="55" t="s">
        <v>61</v>
      </c>
      <c r="V285" s="55"/>
      <c r="W285"/>
      <c r="X285"/>
      <c r="Y285"/>
      <c r="Z285"/>
    </row>
    <row r="286" spans="1:26" s="56" customFormat="1" x14ac:dyDescent="0.3">
      <c r="A286" s="3"/>
      <c r="B286" s="2">
        <v>36923</v>
      </c>
      <c r="C286" s="55" t="s">
        <v>61</v>
      </c>
      <c r="D286" s="55" t="s">
        <v>61</v>
      </c>
      <c r="E286" s="55" t="s">
        <v>61</v>
      </c>
      <c r="F286" s="55" t="s">
        <v>61</v>
      </c>
      <c r="G286" s="55" t="s">
        <v>61</v>
      </c>
      <c r="H286" s="55">
        <v>1373.644</v>
      </c>
      <c r="I286" s="55">
        <v>1966.4749999999999</v>
      </c>
      <c r="J286" s="55">
        <v>26938.52</v>
      </c>
      <c r="K286" s="55">
        <v>384.84</v>
      </c>
      <c r="L286" s="55">
        <v>228.57499999999999</v>
      </c>
      <c r="M286" s="55">
        <v>388.92500000000001</v>
      </c>
      <c r="N286" s="55">
        <v>958.04100000000005</v>
      </c>
      <c r="O286" s="55">
        <v>0</v>
      </c>
      <c r="P286" s="55">
        <v>3.2309999999999999</v>
      </c>
      <c r="Q286" s="55">
        <v>37.527000000000001</v>
      </c>
      <c r="R286" s="55">
        <v>3.0409999999999999</v>
      </c>
      <c r="S286" s="55" t="s">
        <v>61</v>
      </c>
      <c r="T286" s="55">
        <f t="shared" si="4"/>
        <v>32282.819</v>
      </c>
      <c r="U286" s="55" t="s">
        <v>61</v>
      </c>
      <c r="V286" s="55"/>
      <c r="W286"/>
      <c r="X286"/>
      <c r="Y286"/>
      <c r="Z286"/>
    </row>
    <row r="287" spans="1:26" s="56" customFormat="1" x14ac:dyDescent="0.3">
      <c r="A287" s="3"/>
      <c r="B287" s="2">
        <v>36951</v>
      </c>
      <c r="C287" s="55" t="s">
        <v>61</v>
      </c>
      <c r="D287" s="55" t="s">
        <v>61</v>
      </c>
      <c r="E287" s="55" t="s">
        <v>61</v>
      </c>
      <c r="F287" s="55" t="s">
        <v>61</v>
      </c>
      <c r="G287" s="55" t="s">
        <v>61</v>
      </c>
      <c r="H287" s="55">
        <v>1210.1020000000001</v>
      </c>
      <c r="I287" s="55">
        <v>1884.5409999999999</v>
      </c>
      <c r="J287" s="55">
        <v>41274.080000000002</v>
      </c>
      <c r="K287" s="55">
        <v>320.40499999999997</v>
      </c>
      <c r="L287" s="55">
        <v>327.505</v>
      </c>
      <c r="M287" s="55">
        <v>703.32899999999995</v>
      </c>
      <c r="N287" s="55">
        <v>1351.3040000000001</v>
      </c>
      <c r="O287" s="55">
        <v>0</v>
      </c>
      <c r="P287" s="55">
        <v>8.032</v>
      </c>
      <c r="Q287" s="55">
        <v>0</v>
      </c>
      <c r="R287" s="55">
        <v>154.572</v>
      </c>
      <c r="S287" s="55" t="s">
        <v>61</v>
      </c>
      <c r="T287" s="55">
        <f t="shared" si="4"/>
        <v>47233.869999999988</v>
      </c>
      <c r="U287" s="55" t="s">
        <v>61</v>
      </c>
      <c r="V287" s="55"/>
      <c r="W287"/>
      <c r="X287"/>
      <c r="Y287"/>
      <c r="Z287"/>
    </row>
    <row r="288" spans="1:26" s="56" customFormat="1" x14ac:dyDescent="0.3">
      <c r="A288" s="3"/>
      <c r="B288" s="2">
        <v>36982</v>
      </c>
      <c r="C288" s="55" t="s">
        <v>61</v>
      </c>
      <c r="D288" s="55" t="s">
        <v>61</v>
      </c>
      <c r="E288" s="55" t="s">
        <v>61</v>
      </c>
      <c r="F288" s="55" t="s">
        <v>61</v>
      </c>
      <c r="G288" s="55" t="s">
        <v>61</v>
      </c>
      <c r="H288" s="55">
        <v>1172.7819999999999</v>
      </c>
      <c r="I288" s="55">
        <v>1209.1959999999999</v>
      </c>
      <c r="J288" s="55">
        <v>23576.97</v>
      </c>
      <c r="K288" s="55">
        <v>355.07</v>
      </c>
      <c r="L288" s="55">
        <v>157.001</v>
      </c>
      <c r="M288" s="55">
        <v>535.94799999999998</v>
      </c>
      <c r="N288" s="55">
        <v>977.86500000000001</v>
      </c>
      <c r="O288" s="55">
        <v>0</v>
      </c>
      <c r="P288" s="55">
        <v>0.82</v>
      </c>
      <c r="Q288" s="55">
        <v>3.173</v>
      </c>
      <c r="R288" s="55">
        <v>153.99</v>
      </c>
      <c r="S288" s="55" t="s">
        <v>61</v>
      </c>
      <c r="T288" s="55">
        <f t="shared" si="4"/>
        <v>28142.815000000002</v>
      </c>
      <c r="U288" s="55" t="s">
        <v>61</v>
      </c>
      <c r="V288" s="55"/>
      <c r="W288"/>
      <c r="X288"/>
      <c r="Y288"/>
      <c r="Z288"/>
    </row>
    <row r="289" spans="1:26" s="56" customFormat="1" x14ac:dyDescent="0.3">
      <c r="A289" s="3"/>
      <c r="B289" s="2">
        <v>37012</v>
      </c>
      <c r="C289" s="55" t="s">
        <v>61</v>
      </c>
      <c r="D289" s="55" t="s">
        <v>61</v>
      </c>
      <c r="E289" s="55" t="s">
        <v>61</v>
      </c>
      <c r="F289" s="55" t="s">
        <v>61</v>
      </c>
      <c r="G289" s="55" t="s">
        <v>61</v>
      </c>
      <c r="H289" s="55">
        <v>1854.982</v>
      </c>
      <c r="I289" s="55">
        <v>1555.645</v>
      </c>
      <c r="J289" s="55">
        <v>35194.557000000001</v>
      </c>
      <c r="K289" s="55">
        <v>449.12599999999998</v>
      </c>
      <c r="L289" s="55">
        <v>332.089</v>
      </c>
      <c r="M289" s="55">
        <v>574.83399999999995</v>
      </c>
      <c r="N289" s="55">
        <v>1421.7719999999999</v>
      </c>
      <c r="O289" s="55">
        <v>0</v>
      </c>
      <c r="P289" s="55">
        <v>9.2590000000000003</v>
      </c>
      <c r="Q289" s="55">
        <v>36.113</v>
      </c>
      <c r="R289" s="55">
        <v>126.449</v>
      </c>
      <c r="S289" s="55" t="s">
        <v>61</v>
      </c>
      <c r="T289" s="55">
        <f t="shared" si="4"/>
        <v>41554.825999999994</v>
      </c>
      <c r="U289" s="55" t="s">
        <v>61</v>
      </c>
      <c r="V289" s="55"/>
      <c r="W289"/>
      <c r="X289"/>
      <c r="Y289"/>
      <c r="Z289"/>
    </row>
    <row r="290" spans="1:26" s="56" customFormat="1" x14ac:dyDescent="0.3">
      <c r="A290" s="3"/>
      <c r="B290" s="2">
        <v>37043</v>
      </c>
      <c r="C290" s="55" t="s">
        <v>61</v>
      </c>
      <c r="D290" s="55" t="s">
        <v>61</v>
      </c>
      <c r="E290" s="55" t="s">
        <v>61</v>
      </c>
      <c r="F290" s="55" t="s">
        <v>61</v>
      </c>
      <c r="G290" s="55" t="s">
        <v>61</v>
      </c>
      <c r="H290" s="55">
        <v>2231.0079999999998</v>
      </c>
      <c r="I290" s="55">
        <v>1572.4880000000001</v>
      </c>
      <c r="J290" s="55">
        <v>35482.686000000002</v>
      </c>
      <c r="K290" s="55">
        <v>351.62200000000001</v>
      </c>
      <c r="L290" s="55">
        <v>185.11</v>
      </c>
      <c r="M290" s="55">
        <v>807.12900000000002</v>
      </c>
      <c r="N290" s="55">
        <v>1109.3420000000001</v>
      </c>
      <c r="O290" s="55">
        <v>1.5149999999999999</v>
      </c>
      <c r="P290" s="55">
        <v>27.632999999999999</v>
      </c>
      <c r="Q290" s="55">
        <v>0</v>
      </c>
      <c r="R290" s="55">
        <v>193.95099999999999</v>
      </c>
      <c r="S290" s="55" t="s">
        <v>61</v>
      </c>
      <c r="T290" s="55">
        <f t="shared" si="4"/>
        <v>41962.484000000004</v>
      </c>
      <c r="U290" s="55" t="s">
        <v>61</v>
      </c>
      <c r="V290" s="55"/>
      <c r="W290"/>
      <c r="X290"/>
      <c r="Y290"/>
      <c r="Z290"/>
    </row>
    <row r="291" spans="1:26" s="56" customFormat="1" x14ac:dyDescent="0.3">
      <c r="A291" s="3"/>
      <c r="B291" s="2">
        <v>37073</v>
      </c>
      <c r="C291" s="55" t="s">
        <v>61</v>
      </c>
      <c r="D291" s="55" t="s">
        <v>61</v>
      </c>
      <c r="E291" s="55" t="s">
        <v>61</v>
      </c>
      <c r="F291" s="55" t="s">
        <v>61</v>
      </c>
      <c r="G291" s="55" t="s">
        <v>61</v>
      </c>
      <c r="H291" s="55">
        <v>1859.425</v>
      </c>
      <c r="I291" s="55">
        <v>1608.19</v>
      </c>
      <c r="J291" s="55">
        <v>23879.006000000001</v>
      </c>
      <c r="K291" s="55">
        <v>270.76100000000002</v>
      </c>
      <c r="L291" s="55">
        <v>285.02600000000001</v>
      </c>
      <c r="M291" s="55">
        <v>702.49300000000005</v>
      </c>
      <c r="N291" s="55">
        <v>1058.146</v>
      </c>
      <c r="O291" s="55">
        <v>0</v>
      </c>
      <c r="P291" s="55">
        <v>60.631999999999998</v>
      </c>
      <c r="Q291" s="55">
        <v>1.1359999999999999</v>
      </c>
      <c r="R291" s="55">
        <v>127.20399999999999</v>
      </c>
      <c r="S291" s="55" t="s">
        <v>61</v>
      </c>
      <c r="T291" s="55">
        <f t="shared" si="4"/>
        <v>29852.019</v>
      </c>
      <c r="U291" s="55" t="s">
        <v>61</v>
      </c>
      <c r="V291" s="55"/>
      <c r="W291"/>
      <c r="X291"/>
      <c r="Y291"/>
      <c r="Z291"/>
    </row>
    <row r="292" spans="1:26" s="56" customFormat="1" x14ac:dyDescent="0.3">
      <c r="A292" s="3"/>
      <c r="B292" s="2">
        <v>37104</v>
      </c>
      <c r="C292" s="55" t="s">
        <v>61</v>
      </c>
      <c r="D292" s="55" t="s">
        <v>61</v>
      </c>
      <c r="E292" s="55" t="s">
        <v>61</v>
      </c>
      <c r="F292" s="55" t="s">
        <v>61</v>
      </c>
      <c r="G292" s="55" t="s">
        <v>61</v>
      </c>
      <c r="H292" s="55">
        <v>1993.8019999999999</v>
      </c>
      <c r="I292" s="55">
        <v>1647.8630000000001</v>
      </c>
      <c r="J292" s="55">
        <v>23942.963</v>
      </c>
      <c r="K292" s="55">
        <v>530.92899999999997</v>
      </c>
      <c r="L292" s="55">
        <v>329.80500000000001</v>
      </c>
      <c r="M292" s="55">
        <v>497.64</v>
      </c>
      <c r="N292" s="55">
        <v>1013.621</v>
      </c>
      <c r="O292" s="55">
        <v>0</v>
      </c>
      <c r="P292" s="55">
        <v>29.614000000000001</v>
      </c>
      <c r="Q292" s="55">
        <v>37.918999999999997</v>
      </c>
      <c r="R292" s="55">
        <v>320.02999999999997</v>
      </c>
      <c r="S292" s="55" t="s">
        <v>61</v>
      </c>
      <c r="T292" s="55">
        <f t="shared" si="4"/>
        <v>30344.186000000002</v>
      </c>
      <c r="U292" s="55" t="s">
        <v>61</v>
      </c>
      <c r="V292" s="55"/>
      <c r="W292"/>
      <c r="X292"/>
      <c r="Y292"/>
      <c r="Z292"/>
    </row>
    <row r="293" spans="1:26" s="56" customFormat="1" x14ac:dyDescent="0.3">
      <c r="A293" s="3"/>
      <c r="B293" s="2">
        <v>37135</v>
      </c>
      <c r="C293" s="55" t="s">
        <v>61</v>
      </c>
      <c r="D293" s="55" t="s">
        <v>61</v>
      </c>
      <c r="E293" s="55" t="s">
        <v>61</v>
      </c>
      <c r="F293" s="55" t="s">
        <v>61</v>
      </c>
      <c r="G293" s="55" t="s">
        <v>61</v>
      </c>
      <c r="H293" s="55">
        <v>1453.298</v>
      </c>
      <c r="I293" s="55">
        <v>1354.721</v>
      </c>
      <c r="J293" s="55">
        <v>27355.011999999999</v>
      </c>
      <c r="K293" s="55">
        <v>183.815</v>
      </c>
      <c r="L293" s="55">
        <v>243.845</v>
      </c>
      <c r="M293" s="55">
        <v>591.11500000000001</v>
      </c>
      <c r="N293" s="55">
        <v>1092.806</v>
      </c>
      <c r="O293" s="55">
        <v>0</v>
      </c>
      <c r="P293" s="55">
        <v>25.327999999999999</v>
      </c>
      <c r="Q293" s="55">
        <v>36.353000000000002</v>
      </c>
      <c r="R293" s="55">
        <v>154.86099999999999</v>
      </c>
      <c r="S293" s="55" t="s">
        <v>61</v>
      </c>
      <c r="T293" s="55">
        <f t="shared" si="4"/>
        <v>32491.154000000002</v>
      </c>
      <c r="U293" s="55" t="s">
        <v>61</v>
      </c>
      <c r="V293" s="55"/>
      <c r="W293"/>
      <c r="X293"/>
      <c r="Y293"/>
      <c r="Z293"/>
    </row>
    <row r="294" spans="1:26" s="56" customFormat="1" x14ac:dyDescent="0.3">
      <c r="A294" s="3"/>
      <c r="B294" s="2">
        <v>37165</v>
      </c>
      <c r="C294" s="55" t="s">
        <v>61</v>
      </c>
      <c r="D294" s="55" t="s">
        <v>61</v>
      </c>
      <c r="E294" s="55" t="s">
        <v>61</v>
      </c>
      <c r="F294" s="55" t="s">
        <v>61</v>
      </c>
      <c r="G294" s="55" t="s">
        <v>61</v>
      </c>
      <c r="H294" s="55">
        <v>1375.867</v>
      </c>
      <c r="I294" s="55">
        <v>1717.616</v>
      </c>
      <c r="J294" s="55">
        <v>26074.383000000002</v>
      </c>
      <c r="K294" s="55">
        <v>396.10599999999999</v>
      </c>
      <c r="L294" s="55">
        <v>215.21600000000001</v>
      </c>
      <c r="M294" s="55">
        <v>762.52599999999995</v>
      </c>
      <c r="N294" s="55">
        <v>839.85500000000002</v>
      </c>
      <c r="O294" s="55">
        <v>0</v>
      </c>
      <c r="P294" s="55">
        <v>10.023</v>
      </c>
      <c r="Q294" s="55">
        <v>369.51</v>
      </c>
      <c r="R294" s="55">
        <v>155.685</v>
      </c>
      <c r="S294" s="55" t="s">
        <v>61</v>
      </c>
      <c r="T294" s="55">
        <f t="shared" si="4"/>
        <v>31916.787000000004</v>
      </c>
      <c r="U294" s="55" t="s">
        <v>61</v>
      </c>
      <c r="V294" s="55"/>
      <c r="W294"/>
      <c r="X294"/>
      <c r="Y294"/>
      <c r="Z294"/>
    </row>
    <row r="295" spans="1:26" s="56" customFormat="1" x14ac:dyDescent="0.3">
      <c r="A295" s="3"/>
      <c r="B295" s="2">
        <v>37196</v>
      </c>
      <c r="C295" s="55" t="s">
        <v>61</v>
      </c>
      <c r="D295" s="55" t="s">
        <v>61</v>
      </c>
      <c r="E295" s="55" t="s">
        <v>61</v>
      </c>
      <c r="F295" s="55" t="s">
        <v>61</v>
      </c>
      <c r="G295" s="55" t="s">
        <v>61</v>
      </c>
      <c r="H295" s="55">
        <v>1616.636</v>
      </c>
      <c r="I295" s="55">
        <v>2415.6819999999998</v>
      </c>
      <c r="J295" s="55">
        <v>27072.456999999999</v>
      </c>
      <c r="K295" s="55">
        <v>293.255</v>
      </c>
      <c r="L295" s="55">
        <v>201.435</v>
      </c>
      <c r="M295" s="55">
        <v>616.57299999999998</v>
      </c>
      <c r="N295" s="55">
        <v>1594.444</v>
      </c>
      <c r="O295" s="55">
        <v>0</v>
      </c>
      <c r="P295" s="55">
        <v>2.0920000000000001</v>
      </c>
      <c r="Q295" s="55">
        <v>287.51900000000001</v>
      </c>
      <c r="R295" s="55">
        <v>269.16199999999998</v>
      </c>
      <c r="S295" s="55" t="s">
        <v>61</v>
      </c>
      <c r="T295" s="55">
        <f t="shared" si="4"/>
        <v>34369.254999999997</v>
      </c>
      <c r="U295" s="55" t="s">
        <v>61</v>
      </c>
      <c r="V295" s="55"/>
      <c r="W295"/>
      <c r="X295"/>
      <c r="Y295"/>
      <c r="Z295"/>
    </row>
    <row r="296" spans="1:26" s="56" customFormat="1" x14ac:dyDescent="0.3">
      <c r="A296" s="3"/>
      <c r="B296" s="2">
        <v>37226</v>
      </c>
      <c r="C296" s="55" t="s">
        <v>61</v>
      </c>
      <c r="D296" s="55" t="s">
        <v>61</v>
      </c>
      <c r="E296" s="55" t="s">
        <v>61</v>
      </c>
      <c r="F296" s="55" t="s">
        <v>61</v>
      </c>
      <c r="G296" s="55" t="s">
        <v>61</v>
      </c>
      <c r="H296" s="55">
        <v>2292.5929999999998</v>
      </c>
      <c r="I296" s="55">
        <v>2276.0349999999999</v>
      </c>
      <c r="J296" s="55">
        <v>29207.202000000001</v>
      </c>
      <c r="K296" s="55">
        <v>290.75400000000002</v>
      </c>
      <c r="L296" s="55">
        <v>297.589</v>
      </c>
      <c r="M296" s="55">
        <v>733.88900000000001</v>
      </c>
      <c r="N296" s="55">
        <v>1117.8910000000001</v>
      </c>
      <c r="O296" s="55">
        <v>0</v>
      </c>
      <c r="P296" s="55">
        <v>1.7969999999999999</v>
      </c>
      <c r="Q296" s="55">
        <v>0</v>
      </c>
      <c r="R296" s="55">
        <v>240.99299999999999</v>
      </c>
      <c r="S296" s="55" t="s">
        <v>61</v>
      </c>
      <c r="T296" s="55">
        <f t="shared" si="4"/>
        <v>36458.743000000009</v>
      </c>
      <c r="U296" s="55" t="s">
        <v>61</v>
      </c>
      <c r="V296" s="55"/>
      <c r="W296"/>
      <c r="X296"/>
      <c r="Y296"/>
      <c r="Z296"/>
    </row>
    <row r="297" spans="1:26" s="56" customFormat="1" x14ac:dyDescent="0.3">
      <c r="A297" s="3"/>
      <c r="B297" s="2">
        <v>37257</v>
      </c>
      <c r="C297" s="55">
        <v>65699.716</v>
      </c>
      <c r="D297" s="55">
        <v>4967.4650000000001</v>
      </c>
      <c r="E297" s="55">
        <v>10982.014000000001</v>
      </c>
      <c r="F297" s="55">
        <v>874.97699999999998</v>
      </c>
      <c r="G297" s="55">
        <v>5727.6930000000002</v>
      </c>
      <c r="H297" s="55">
        <v>773.75</v>
      </c>
      <c r="I297" s="55">
        <v>1819.3440000000001</v>
      </c>
      <c r="J297" s="55">
        <v>23458.469000000001</v>
      </c>
      <c r="K297" s="55">
        <v>138.68200000000002</v>
      </c>
      <c r="L297" s="55">
        <v>197.899</v>
      </c>
      <c r="M297" s="55">
        <v>643.58199999999999</v>
      </c>
      <c r="N297" s="55">
        <v>827.32500000000005</v>
      </c>
      <c r="O297" s="55">
        <v>0</v>
      </c>
      <c r="P297" s="55">
        <v>12.928000000000001</v>
      </c>
      <c r="Q297" s="55">
        <v>35.92</v>
      </c>
      <c r="R297" s="55">
        <v>194.40200000000002</v>
      </c>
      <c r="S297" s="55">
        <v>22.7</v>
      </c>
      <c r="T297" s="55">
        <f t="shared" ref="T297:T360" si="5">SUM(H297:S297)</f>
        <v>28125.001</v>
      </c>
      <c r="U297" s="55">
        <v>38668.374000000003</v>
      </c>
      <c r="V297" s="55">
        <f>SUM(C297:G297)+T297+U297</f>
        <v>155045.24</v>
      </c>
      <c r="W297"/>
      <c r="X297"/>
      <c r="Y297"/>
      <c r="Z297"/>
    </row>
    <row r="298" spans="1:26" s="56" customFormat="1" x14ac:dyDescent="0.3">
      <c r="A298" s="3"/>
      <c r="B298" s="2">
        <v>37288</v>
      </c>
      <c r="C298" s="55">
        <v>69855.938999999998</v>
      </c>
      <c r="D298" s="55">
        <v>5436.6580000000004</v>
      </c>
      <c r="E298" s="55">
        <v>10253.751</v>
      </c>
      <c r="F298" s="55">
        <v>709.69200000000001</v>
      </c>
      <c r="G298" s="55">
        <v>5877.3429999999998</v>
      </c>
      <c r="H298" s="55">
        <v>1441.482</v>
      </c>
      <c r="I298" s="55">
        <v>1605.895</v>
      </c>
      <c r="J298" s="55">
        <v>22616.764999999999</v>
      </c>
      <c r="K298" s="55">
        <v>101.08</v>
      </c>
      <c r="L298" s="55">
        <v>208.203</v>
      </c>
      <c r="M298" s="55">
        <v>649.83000000000004</v>
      </c>
      <c r="N298" s="55">
        <v>1157.8030000000001</v>
      </c>
      <c r="O298" s="55">
        <v>0</v>
      </c>
      <c r="P298" s="55">
        <v>14.616</v>
      </c>
      <c r="Q298" s="55">
        <v>55.919000000000004</v>
      </c>
      <c r="R298" s="55">
        <v>0.223</v>
      </c>
      <c r="S298" s="55">
        <v>20.72</v>
      </c>
      <c r="T298" s="55">
        <f t="shared" si="5"/>
        <v>27872.536000000011</v>
      </c>
      <c r="U298" s="55">
        <v>33502.593999999997</v>
      </c>
      <c r="V298" s="55">
        <f t="shared" ref="V298:V361" si="6">SUM(C298:G298)+T298+U298</f>
        <v>153508.51299999998</v>
      </c>
      <c r="W298"/>
      <c r="X298"/>
      <c r="Y298"/>
      <c r="Z298"/>
    </row>
    <row r="299" spans="1:26" s="56" customFormat="1" x14ac:dyDescent="0.3">
      <c r="A299" s="3"/>
      <c r="B299" s="2">
        <v>37316</v>
      </c>
      <c r="C299" s="55">
        <v>79348.186000000002</v>
      </c>
      <c r="D299" s="55">
        <v>5262.3240000000005</v>
      </c>
      <c r="E299" s="55">
        <v>10451.873</v>
      </c>
      <c r="F299" s="55">
        <v>145.38300000000001</v>
      </c>
      <c r="G299" s="55">
        <v>4179.5510000000004</v>
      </c>
      <c r="H299" s="55">
        <v>1757.6480000000001</v>
      </c>
      <c r="I299" s="55">
        <v>2258.5819999999999</v>
      </c>
      <c r="J299" s="55">
        <v>27635.949000000001</v>
      </c>
      <c r="K299" s="55">
        <v>431.36700000000002</v>
      </c>
      <c r="L299" s="55">
        <v>113.795</v>
      </c>
      <c r="M299" s="55">
        <v>656.90300000000002</v>
      </c>
      <c r="N299" s="55">
        <v>644.31500000000005</v>
      </c>
      <c r="O299" s="55">
        <v>0</v>
      </c>
      <c r="P299" s="55">
        <v>15.097</v>
      </c>
      <c r="Q299" s="55">
        <v>33.704999999999998</v>
      </c>
      <c r="R299" s="55">
        <v>607.49099999999999</v>
      </c>
      <c r="S299" s="55">
        <v>50.335000000000001</v>
      </c>
      <c r="T299" s="55">
        <f t="shared" si="5"/>
        <v>34205.187000000005</v>
      </c>
      <c r="U299" s="55">
        <v>34776.114999999998</v>
      </c>
      <c r="V299" s="55">
        <f t="shared" si="6"/>
        <v>168368.61900000001</v>
      </c>
      <c r="W299"/>
      <c r="X299"/>
      <c r="Y299"/>
      <c r="Z299"/>
    </row>
    <row r="300" spans="1:26" s="56" customFormat="1" x14ac:dyDescent="0.3">
      <c r="A300" s="3"/>
      <c r="B300" s="2">
        <v>37347</v>
      </c>
      <c r="C300" s="55">
        <v>82309.675000000003</v>
      </c>
      <c r="D300" s="55">
        <v>7158.6320000000005</v>
      </c>
      <c r="E300" s="55">
        <v>12898.194</v>
      </c>
      <c r="F300" s="55">
        <v>480.358</v>
      </c>
      <c r="G300" s="55">
        <v>8973.0079999999998</v>
      </c>
      <c r="H300" s="55">
        <v>1538.885</v>
      </c>
      <c r="I300" s="55">
        <v>2487.9900000000002</v>
      </c>
      <c r="J300" s="55">
        <v>28503.654999999999</v>
      </c>
      <c r="K300" s="55">
        <v>180.30799999999999</v>
      </c>
      <c r="L300" s="55">
        <v>250.916</v>
      </c>
      <c r="M300" s="55">
        <v>866.48400000000004</v>
      </c>
      <c r="N300" s="55">
        <v>848.15499999999997</v>
      </c>
      <c r="O300" s="55">
        <v>0</v>
      </c>
      <c r="P300" s="55">
        <v>0.86499999999999999</v>
      </c>
      <c r="Q300" s="55">
        <v>51.244</v>
      </c>
      <c r="R300" s="55">
        <v>60.878999999999998</v>
      </c>
      <c r="S300" s="55">
        <v>3.45</v>
      </c>
      <c r="T300" s="55">
        <f t="shared" si="5"/>
        <v>34792.830999999991</v>
      </c>
      <c r="U300" s="55">
        <v>41622.576999999997</v>
      </c>
      <c r="V300" s="55">
        <f t="shared" si="6"/>
        <v>188235.27499999997</v>
      </c>
      <c r="W300"/>
      <c r="X300"/>
      <c r="Y300"/>
      <c r="Z300"/>
    </row>
    <row r="301" spans="1:26" s="56" customFormat="1" x14ac:dyDescent="0.3">
      <c r="A301" s="3"/>
      <c r="B301" s="2">
        <v>37377</v>
      </c>
      <c r="C301" s="55">
        <v>72333.554000000004</v>
      </c>
      <c r="D301" s="55">
        <v>6807.2179999999998</v>
      </c>
      <c r="E301" s="55">
        <v>12761.297</v>
      </c>
      <c r="F301" s="55">
        <v>1552.575</v>
      </c>
      <c r="G301" s="55">
        <v>7755.4660000000003</v>
      </c>
      <c r="H301" s="55">
        <v>1773.7440000000001</v>
      </c>
      <c r="I301" s="55">
        <v>2217.5080000000003</v>
      </c>
      <c r="J301" s="55">
        <v>33217.118999999999</v>
      </c>
      <c r="K301" s="55">
        <v>416.76600000000002</v>
      </c>
      <c r="L301" s="55">
        <v>281.858</v>
      </c>
      <c r="M301" s="55">
        <v>750.21500000000003</v>
      </c>
      <c r="N301" s="55">
        <v>816.60300000000007</v>
      </c>
      <c r="O301" s="55">
        <v>0</v>
      </c>
      <c r="P301" s="55">
        <v>1.7989999999999999</v>
      </c>
      <c r="Q301" s="55">
        <v>38.503</v>
      </c>
      <c r="R301" s="55">
        <v>555.32399999999996</v>
      </c>
      <c r="S301" s="55">
        <v>45.606000000000002</v>
      </c>
      <c r="T301" s="55">
        <f t="shared" si="5"/>
        <v>40115.044999999998</v>
      </c>
      <c r="U301" s="55">
        <v>41141.891000000003</v>
      </c>
      <c r="V301" s="55">
        <f t="shared" si="6"/>
        <v>182467.046</v>
      </c>
      <c r="W301"/>
      <c r="X301"/>
      <c r="Y301"/>
      <c r="Z301"/>
    </row>
    <row r="302" spans="1:26" s="56" customFormat="1" x14ac:dyDescent="0.3">
      <c r="A302" s="3"/>
      <c r="B302" s="2">
        <v>37408</v>
      </c>
      <c r="C302" s="55">
        <v>59430.546999999999</v>
      </c>
      <c r="D302" s="55">
        <v>5867.9269999999997</v>
      </c>
      <c r="E302" s="55">
        <v>9461.6859999999997</v>
      </c>
      <c r="F302" s="55">
        <v>415.68299999999999</v>
      </c>
      <c r="G302" s="55">
        <v>6862.7640000000001</v>
      </c>
      <c r="H302" s="55">
        <v>1279.0920000000001</v>
      </c>
      <c r="I302" s="55">
        <v>1253.0520000000001</v>
      </c>
      <c r="J302" s="55">
        <v>17432.463</v>
      </c>
      <c r="K302" s="55">
        <v>325.49599999999998</v>
      </c>
      <c r="L302" s="55">
        <v>134.958</v>
      </c>
      <c r="M302" s="55">
        <v>502.64400000000001</v>
      </c>
      <c r="N302" s="55">
        <v>1032.306</v>
      </c>
      <c r="O302" s="55">
        <v>0</v>
      </c>
      <c r="P302" s="55">
        <v>8.2789999999999999</v>
      </c>
      <c r="Q302" s="55">
        <v>1.224</v>
      </c>
      <c r="R302" s="55">
        <v>157.79500000000002</v>
      </c>
      <c r="S302" s="55">
        <v>39.719000000000001</v>
      </c>
      <c r="T302" s="55">
        <f t="shared" si="5"/>
        <v>22167.027999999995</v>
      </c>
      <c r="U302" s="55">
        <v>45619.158000000003</v>
      </c>
      <c r="V302" s="55">
        <f t="shared" si="6"/>
        <v>149824.79300000001</v>
      </c>
      <c r="W302"/>
      <c r="X302"/>
      <c r="Y302"/>
      <c r="Z302"/>
    </row>
    <row r="303" spans="1:26" s="56" customFormat="1" x14ac:dyDescent="0.3">
      <c r="A303" s="3"/>
      <c r="B303" s="2">
        <v>37438</v>
      </c>
      <c r="C303" s="55">
        <v>77657.372000000003</v>
      </c>
      <c r="D303" s="55">
        <v>7537.2290000000003</v>
      </c>
      <c r="E303" s="55">
        <v>14545.959000000001</v>
      </c>
      <c r="F303" s="55">
        <v>947.65700000000004</v>
      </c>
      <c r="G303" s="55">
        <v>11649.102000000001</v>
      </c>
      <c r="H303" s="55">
        <v>1992.3330000000001</v>
      </c>
      <c r="I303" s="55">
        <v>1533.3130000000001</v>
      </c>
      <c r="J303" s="55">
        <v>33536.093999999997</v>
      </c>
      <c r="K303" s="55">
        <v>189.357</v>
      </c>
      <c r="L303" s="55">
        <v>339.90699999999998</v>
      </c>
      <c r="M303" s="55">
        <v>711.09199999999998</v>
      </c>
      <c r="N303" s="55">
        <v>693.04100000000005</v>
      </c>
      <c r="O303" s="55">
        <v>0</v>
      </c>
      <c r="P303" s="55">
        <v>1.8800000000000001</v>
      </c>
      <c r="Q303" s="55">
        <v>1.256</v>
      </c>
      <c r="R303" s="55">
        <v>475.57300000000004</v>
      </c>
      <c r="S303" s="55">
        <v>19.266999999999999</v>
      </c>
      <c r="T303" s="55">
        <f t="shared" si="5"/>
        <v>39493.11299999999</v>
      </c>
      <c r="U303" s="55">
        <v>58613.209000000003</v>
      </c>
      <c r="V303" s="55">
        <f t="shared" si="6"/>
        <v>210443.641</v>
      </c>
      <c r="W303"/>
      <c r="X303"/>
      <c r="Y303"/>
      <c r="Z303"/>
    </row>
    <row r="304" spans="1:26" s="56" customFormat="1" x14ac:dyDescent="0.3">
      <c r="A304" s="3"/>
      <c r="B304" s="2">
        <v>37469</v>
      </c>
      <c r="C304" s="55">
        <v>62866.309000000001</v>
      </c>
      <c r="D304" s="55">
        <v>4434.66</v>
      </c>
      <c r="E304" s="55">
        <v>11304.222</v>
      </c>
      <c r="F304" s="55">
        <v>347.44900000000001</v>
      </c>
      <c r="G304" s="55">
        <v>7497.232</v>
      </c>
      <c r="H304" s="55">
        <v>1759.6390000000001</v>
      </c>
      <c r="I304" s="55">
        <v>1472.606</v>
      </c>
      <c r="J304" s="55">
        <v>27499.083999999999</v>
      </c>
      <c r="K304" s="55">
        <v>343.50299999999999</v>
      </c>
      <c r="L304" s="55">
        <v>194.64099999999999</v>
      </c>
      <c r="M304" s="55">
        <v>780.67899999999997</v>
      </c>
      <c r="N304" s="55">
        <v>1027.452</v>
      </c>
      <c r="O304" s="55">
        <v>0</v>
      </c>
      <c r="P304" s="55">
        <v>6.3980000000000006</v>
      </c>
      <c r="Q304" s="55">
        <v>0.4</v>
      </c>
      <c r="R304" s="55">
        <v>510.791</v>
      </c>
      <c r="S304" s="55">
        <v>48.951000000000001</v>
      </c>
      <c r="T304" s="55">
        <f t="shared" si="5"/>
        <v>33644.144</v>
      </c>
      <c r="U304" s="55">
        <v>46170.059000000001</v>
      </c>
      <c r="V304" s="55">
        <f t="shared" si="6"/>
        <v>166264.07499999998</v>
      </c>
      <c r="W304"/>
      <c r="X304"/>
      <c r="Y304"/>
      <c r="Z304"/>
    </row>
    <row r="305" spans="1:26" s="56" customFormat="1" x14ac:dyDescent="0.3">
      <c r="A305" s="3"/>
      <c r="B305" s="2">
        <v>37500</v>
      </c>
      <c r="C305" s="55">
        <v>55371.828000000001</v>
      </c>
      <c r="D305" s="55">
        <v>7079.2179999999998</v>
      </c>
      <c r="E305" s="55">
        <v>13993.994000000001</v>
      </c>
      <c r="F305" s="55">
        <v>833.02300000000002</v>
      </c>
      <c r="G305" s="55">
        <v>6854.0470000000005</v>
      </c>
      <c r="H305" s="55">
        <v>1293.8230000000001</v>
      </c>
      <c r="I305" s="55">
        <v>1132.855</v>
      </c>
      <c r="J305" s="55">
        <v>35143.902999999998</v>
      </c>
      <c r="K305" s="55">
        <v>86.742000000000004</v>
      </c>
      <c r="L305" s="55">
        <v>187.70000000000002</v>
      </c>
      <c r="M305" s="55">
        <v>842.12200000000007</v>
      </c>
      <c r="N305" s="55">
        <v>581.37400000000002</v>
      </c>
      <c r="O305" s="55">
        <v>0</v>
      </c>
      <c r="P305" s="55">
        <v>2.2389999999999999</v>
      </c>
      <c r="Q305" s="55">
        <v>20.100000000000001</v>
      </c>
      <c r="R305" s="55">
        <v>161.48099999999999</v>
      </c>
      <c r="S305" s="55">
        <v>0</v>
      </c>
      <c r="T305" s="55">
        <f t="shared" si="5"/>
        <v>39452.339</v>
      </c>
      <c r="U305" s="55">
        <v>39761.608</v>
      </c>
      <c r="V305" s="55">
        <f t="shared" si="6"/>
        <v>163346.05700000003</v>
      </c>
      <c r="W305"/>
      <c r="X305"/>
      <c r="Y305"/>
      <c r="Z305"/>
    </row>
    <row r="306" spans="1:26" s="56" customFormat="1" x14ac:dyDescent="0.3">
      <c r="A306" s="3"/>
      <c r="B306" s="2">
        <v>37530</v>
      </c>
      <c r="C306" s="55">
        <v>74629.614000000001</v>
      </c>
      <c r="D306" s="55">
        <v>7343.5370000000003</v>
      </c>
      <c r="E306" s="55">
        <v>17229.021000000001</v>
      </c>
      <c r="F306" s="55">
        <v>586.51</v>
      </c>
      <c r="G306" s="55">
        <v>8879.9030000000002</v>
      </c>
      <c r="H306" s="55">
        <v>1696.92</v>
      </c>
      <c r="I306" s="55">
        <v>1651.175</v>
      </c>
      <c r="J306" s="55">
        <v>41214.080999999998</v>
      </c>
      <c r="K306" s="55">
        <v>500.79599999999999</v>
      </c>
      <c r="L306" s="55">
        <v>357.12700000000001</v>
      </c>
      <c r="M306" s="55">
        <v>814.26800000000003</v>
      </c>
      <c r="N306" s="55">
        <v>1084.652</v>
      </c>
      <c r="O306" s="55">
        <v>0</v>
      </c>
      <c r="P306" s="55">
        <v>75.866</v>
      </c>
      <c r="Q306" s="55">
        <v>37.538000000000004</v>
      </c>
      <c r="R306" s="55">
        <v>561.21600000000001</v>
      </c>
      <c r="S306" s="55">
        <v>69.489000000000004</v>
      </c>
      <c r="T306" s="55">
        <f t="shared" si="5"/>
        <v>48063.128000000004</v>
      </c>
      <c r="U306" s="55">
        <v>48349.362999999998</v>
      </c>
      <c r="V306" s="55">
        <f t="shared" si="6"/>
        <v>205081.076</v>
      </c>
      <c r="W306"/>
      <c r="X306"/>
      <c r="Y306"/>
      <c r="Z306"/>
    </row>
    <row r="307" spans="1:26" s="56" customFormat="1" x14ac:dyDescent="0.3">
      <c r="A307" s="1"/>
      <c r="B307" s="2">
        <v>37561</v>
      </c>
      <c r="C307" s="55">
        <v>84451.926000000007</v>
      </c>
      <c r="D307" s="55">
        <v>6692.75</v>
      </c>
      <c r="E307" s="55">
        <v>19106.924999999999</v>
      </c>
      <c r="F307" s="55">
        <v>1541.6849999999999</v>
      </c>
      <c r="G307" s="55">
        <v>8136.3339999999998</v>
      </c>
      <c r="H307" s="55">
        <v>1646.2830000000001</v>
      </c>
      <c r="I307" s="55">
        <v>1551.56</v>
      </c>
      <c r="J307" s="55">
        <v>41121.75</v>
      </c>
      <c r="K307" s="55">
        <v>382.00299999999999</v>
      </c>
      <c r="L307" s="55">
        <v>196.863</v>
      </c>
      <c r="M307" s="55">
        <v>999.83600000000001</v>
      </c>
      <c r="N307" s="55">
        <v>1297.03</v>
      </c>
      <c r="O307" s="55">
        <v>0</v>
      </c>
      <c r="P307" s="55">
        <v>9.6440000000000001</v>
      </c>
      <c r="Q307" s="55">
        <v>6.2869999999999999</v>
      </c>
      <c r="R307" s="55">
        <v>434.661</v>
      </c>
      <c r="S307" s="55">
        <v>26.23</v>
      </c>
      <c r="T307" s="55">
        <f t="shared" si="5"/>
        <v>47672.146999999997</v>
      </c>
      <c r="U307" s="55">
        <v>50087.760999999999</v>
      </c>
      <c r="V307" s="55">
        <f t="shared" si="6"/>
        <v>217689.52799999999</v>
      </c>
      <c r="W307"/>
      <c r="X307"/>
      <c r="Y307"/>
      <c r="Z307"/>
    </row>
    <row r="308" spans="1:26" s="56" customFormat="1" x14ac:dyDescent="0.3">
      <c r="A308" s="1"/>
      <c r="B308" s="2">
        <v>37591</v>
      </c>
      <c r="C308" s="55">
        <v>66671.967000000004</v>
      </c>
      <c r="D308" s="55">
        <v>6184.4070000000002</v>
      </c>
      <c r="E308" s="55">
        <v>14412.799000000001</v>
      </c>
      <c r="F308" s="55">
        <v>518.52800000000002</v>
      </c>
      <c r="G308" s="55">
        <v>7688.6239999999998</v>
      </c>
      <c r="H308" s="55">
        <v>1712.9449999999999</v>
      </c>
      <c r="I308" s="55">
        <v>2166.5210000000002</v>
      </c>
      <c r="J308" s="55">
        <v>28385.325000000001</v>
      </c>
      <c r="K308" s="55">
        <v>193.803</v>
      </c>
      <c r="L308" s="55">
        <v>285.44400000000002</v>
      </c>
      <c r="M308" s="55">
        <v>628.29499999999996</v>
      </c>
      <c r="N308" s="55">
        <v>1087.7450000000001</v>
      </c>
      <c r="O308" s="55">
        <v>0</v>
      </c>
      <c r="P308" s="55">
        <v>0.13500000000000001</v>
      </c>
      <c r="Q308" s="55">
        <v>74.448000000000008</v>
      </c>
      <c r="R308" s="55">
        <v>376.52300000000002</v>
      </c>
      <c r="S308" s="55">
        <v>6.1139999999999999</v>
      </c>
      <c r="T308" s="55">
        <f t="shared" si="5"/>
        <v>34917.298000000003</v>
      </c>
      <c r="U308" s="55">
        <v>50877.67</v>
      </c>
      <c r="V308" s="55">
        <f t="shared" si="6"/>
        <v>181271.29300000001</v>
      </c>
      <c r="W308"/>
      <c r="X308"/>
      <c r="Y308"/>
      <c r="Z308"/>
    </row>
    <row r="309" spans="1:26" s="56" customFormat="1" x14ac:dyDescent="0.3">
      <c r="A309" s="1"/>
      <c r="B309" s="2">
        <v>37622</v>
      </c>
      <c r="C309" s="55">
        <v>79256.763000000006</v>
      </c>
      <c r="D309" s="55">
        <v>6505.6500000000005</v>
      </c>
      <c r="E309" s="55">
        <v>13523.445</v>
      </c>
      <c r="F309" s="55">
        <v>28.754000000000001</v>
      </c>
      <c r="G309" s="55">
        <v>10890.157999999999</v>
      </c>
      <c r="H309" s="55">
        <v>1728.395</v>
      </c>
      <c r="I309" s="55">
        <v>2084.1779999999999</v>
      </c>
      <c r="J309" s="55">
        <v>44440.160000000003</v>
      </c>
      <c r="K309" s="55">
        <v>352.137</v>
      </c>
      <c r="L309" s="55">
        <v>162.28</v>
      </c>
      <c r="M309" s="55">
        <v>850.28499999999997</v>
      </c>
      <c r="N309" s="55">
        <v>464.226</v>
      </c>
      <c r="O309" s="55">
        <v>3.2000000000000001E-2</v>
      </c>
      <c r="P309" s="55">
        <v>21.716000000000001</v>
      </c>
      <c r="Q309" s="55">
        <v>1.9610000000000001</v>
      </c>
      <c r="R309" s="55">
        <v>138.24</v>
      </c>
      <c r="S309" s="55">
        <v>5.242</v>
      </c>
      <c r="T309" s="55">
        <f t="shared" si="5"/>
        <v>50248.852000000006</v>
      </c>
      <c r="U309" s="55">
        <v>44630.224999999999</v>
      </c>
      <c r="V309" s="55">
        <f t="shared" si="6"/>
        <v>205083.84700000001</v>
      </c>
      <c r="W309"/>
      <c r="X309"/>
      <c r="Y309"/>
      <c r="Z309"/>
    </row>
    <row r="310" spans="1:26" s="56" customFormat="1" x14ac:dyDescent="0.3">
      <c r="A310" s="1"/>
      <c r="B310" s="2">
        <v>37653</v>
      </c>
      <c r="C310" s="55">
        <v>63819.681000000004</v>
      </c>
      <c r="D310" s="55">
        <v>5782.6630000000005</v>
      </c>
      <c r="E310" s="55">
        <v>12246.981</v>
      </c>
      <c r="F310" s="55">
        <v>81.942000000000007</v>
      </c>
      <c r="G310" s="55">
        <v>7677.6990000000005</v>
      </c>
      <c r="H310" s="55">
        <v>1466.779</v>
      </c>
      <c r="I310" s="55">
        <v>1836.4159999999999</v>
      </c>
      <c r="J310" s="55">
        <v>43893.679000000004</v>
      </c>
      <c r="K310" s="55">
        <v>225.739</v>
      </c>
      <c r="L310" s="55">
        <v>240.86</v>
      </c>
      <c r="M310" s="55">
        <v>664.92</v>
      </c>
      <c r="N310" s="55">
        <v>793.65800000000002</v>
      </c>
      <c r="O310" s="55">
        <v>0</v>
      </c>
      <c r="P310" s="55">
        <v>0.42899999999999999</v>
      </c>
      <c r="Q310" s="55">
        <v>1.234</v>
      </c>
      <c r="R310" s="55">
        <v>259.31799999999998</v>
      </c>
      <c r="S310" s="55">
        <v>3.6760000000000002</v>
      </c>
      <c r="T310" s="55">
        <f t="shared" si="5"/>
        <v>49386.707999999999</v>
      </c>
      <c r="U310" s="55">
        <v>54620.868000000002</v>
      </c>
      <c r="V310" s="55">
        <f t="shared" si="6"/>
        <v>193616.54200000002</v>
      </c>
      <c r="W310"/>
      <c r="X310"/>
      <c r="Y310"/>
      <c r="Z310"/>
    </row>
    <row r="311" spans="1:26" s="56" customFormat="1" x14ac:dyDescent="0.3">
      <c r="A311" s="1"/>
      <c r="B311" s="2">
        <v>37681</v>
      </c>
      <c r="C311" s="55">
        <v>55651.090000000004</v>
      </c>
      <c r="D311" s="55">
        <v>5356.0370000000003</v>
      </c>
      <c r="E311" s="55">
        <v>9330.4860000000008</v>
      </c>
      <c r="F311" s="55">
        <v>267.17700000000002</v>
      </c>
      <c r="G311" s="55">
        <v>7005.9620000000004</v>
      </c>
      <c r="H311" s="55">
        <v>1445.99</v>
      </c>
      <c r="I311" s="55">
        <v>1383.9690000000001</v>
      </c>
      <c r="J311" s="55">
        <v>38344.409</v>
      </c>
      <c r="K311" s="55">
        <v>96.445000000000007</v>
      </c>
      <c r="L311" s="55">
        <v>179.76400000000001</v>
      </c>
      <c r="M311" s="55">
        <v>448.87600000000003</v>
      </c>
      <c r="N311" s="55">
        <v>679.62700000000007</v>
      </c>
      <c r="O311" s="55">
        <v>0</v>
      </c>
      <c r="P311" s="55">
        <v>9.9979999999999993</v>
      </c>
      <c r="Q311" s="55">
        <v>0</v>
      </c>
      <c r="R311" s="55">
        <v>103.794</v>
      </c>
      <c r="S311" s="55">
        <v>42.997</v>
      </c>
      <c r="T311" s="55">
        <f t="shared" si="5"/>
        <v>42735.869000000006</v>
      </c>
      <c r="U311" s="55">
        <v>38285.075000000004</v>
      </c>
      <c r="V311" s="55">
        <f t="shared" si="6"/>
        <v>158631.69600000003</v>
      </c>
      <c r="W311"/>
      <c r="X311"/>
      <c r="Y311"/>
      <c r="Z311"/>
    </row>
    <row r="312" spans="1:26" s="56" customFormat="1" x14ac:dyDescent="0.3">
      <c r="A312" s="1"/>
      <c r="B312" s="2">
        <v>37712</v>
      </c>
      <c r="C312" s="55">
        <v>88739.790000000008</v>
      </c>
      <c r="D312" s="55">
        <v>5695.1350000000002</v>
      </c>
      <c r="E312" s="55">
        <v>13563.087</v>
      </c>
      <c r="F312" s="55">
        <v>430.54</v>
      </c>
      <c r="G312" s="55">
        <v>10307.31</v>
      </c>
      <c r="H312" s="55">
        <v>2296.1750000000002</v>
      </c>
      <c r="I312" s="55">
        <v>1858.356</v>
      </c>
      <c r="J312" s="55">
        <v>31543.690000000002</v>
      </c>
      <c r="K312" s="55">
        <v>943.25900000000001</v>
      </c>
      <c r="L312" s="55">
        <v>257.28500000000003</v>
      </c>
      <c r="M312" s="55">
        <v>626.15700000000004</v>
      </c>
      <c r="N312" s="55">
        <v>887.35900000000004</v>
      </c>
      <c r="O312" s="55">
        <v>0</v>
      </c>
      <c r="P312" s="55">
        <v>27.690999999999999</v>
      </c>
      <c r="Q312" s="55">
        <v>2.0049999999999999</v>
      </c>
      <c r="R312" s="55">
        <v>109.751</v>
      </c>
      <c r="S312" s="55">
        <v>21.045000000000002</v>
      </c>
      <c r="T312" s="55">
        <f t="shared" si="5"/>
        <v>38572.772999999994</v>
      </c>
      <c r="U312" s="55">
        <v>39242.696000000004</v>
      </c>
      <c r="V312" s="55">
        <f t="shared" si="6"/>
        <v>196551.33099999998</v>
      </c>
      <c r="W312"/>
      <c r="X312"/>
      <c r="Y312"/>
      <c r="Z312"/>
    </row>
    <row r="313" spans="1:26" s="56" customFormat="1" x14ac:dyDescent="0.3">
      <c r="A313" s="1"/>
      <c r="B313" s="2">
        <v>37742</v>
      </c>
      <c r="C313" s="55">
        <v>78200.52</v>
      </c>
      <c r="D313" s="55">
        <v>8012.1410000000005</v>
      </c>
      <c r="E313" s="55">
        <v>12720.111000000001</v>
      </c>
      <c r="F313" s="55">
        <v>779.36</v>
      </c>
      <c r="G313" s="55">
        <v>9591.987000000001</v>
      </c>
      <c r="H313" s="55">
        <v>1193.954</v>
      </c>
      <c r="I313" s="55">
        <v>1784.7570000000001</v>
      </c>
      <c r="J313" s="55">
        <v>44451.035000000003</v>
      </c>
      <c r="K313" s="55">
        <v>62.481000000000002</v>
      </c>
      <c r="L313" s="55">
        <v>189.57900000000001</v>
      </c>
      <c r="M313" s="55">
        <v>393.15600000000001</v>
      </c>
      <c r="N313" s="55">
        <v>903.548</v>
      </c>
      <c r="O313" s="55">
        <v>0</v>
      </c>
      <c r="P313" s="55">
        <v>23.52</v>
      </c>
      <c r="Q313" s="55">
        <v>0</v>
      </c>
      <c r="R313" s="55">
        <v>67.134</v>
      </c>
      <c r="S313" s="55">
        <v>59.588999999999999</v>
      </c>
      <c r="T313" s="55">
        <f t="shared" si="5"/>
        <v>49128.753000000004</v>
      </c>
      <c r="U313" s="55">
        <v>50400.771000000001</v>
      </c>
      <c r="V313" s="55">
        <f t="shared" si="6"/>
        <v>208833.64300000001</v>
      </c>
      <c r="W313"/>
      <c r="X313"/>
      <c r="Y313"/>
      <c r="Z313"/>
    </row>
    <row r="314" spans="1:26" s="56" customFormat="1" x14ac:dyDescent="0.3">
      <c r="A314" s="1"/>
      <c r="B314" s="2">
        <v>37773</v>
      </c>
      <c r="C314" s="55">
        <v>61045.198000000004</v>
      </c>
      <c r="D314" s="55">
        <v>6758.0569999999998</v>
      </c>
      <c r="E314" s="55">
        <v>10949.635</v>
      </c>
      <c r="F314" s="55">
        <v>1388.4290000000001</v>
      </c>
      <c r="G314" s="55">
        <v>9058.9240000000009</v>
      </c>
      <c r="H314" s="55">
        <v>1279.952</v>
      </c>
      <c r="I314" s="55">
        <v>2295.0280000000002</v>
      </c>
      <c r="J314" s="55">
        <v>38692.434000000001</v>
      </c>
      <c r="K314" s="55">
        <v>360.37</v>
      </c>
      <c r="L314" s="55">
        <v>203.94499999999999</v>
      </c>
      <c r="M314" s="55">
        <v>503.06100000000004</v>
      </c>
      <c r="N314" s="55">
        <v>739.75700000000006</v>
      </c>
      <c r="O314" s="55">
        <v>0</v>
      </c>
      <c r="P314" s="55">
        <v>2.9910000000000001</v>
      </c>
      <c r="Q314" s="55">
        <v>36.270000000000003</v>
      </c>
      <c r="R314" s="55">
        <v>556.72900000000004</v>
      </c>
      <c r="S314" s="55">
        <v>18.231999999999999</v>
      </c>
      <c r="T314" s="55">
        <f t="shared" si="5"/>
        <v>44688.769000000008</v>
      </c>
      <c r="U314" s="55">
        <v>66495.642000000007</v>
      </c>
      <c r="V314" s="55">
        <f t="shared" si="6"/>
        <v>200384.65400000004</v>
      </c>
      <c r="W314"/>
      <c r="X314"/>
      <c r="Y314"/>
      <c r="Z314"/>
    </row>
    <row r="315" spans="1:26" s="56" customFormat="1" x14ac:dyDescent="0.3">
      <c r="A315" s="1"/>
      <c r="B315" s="2">
        <v>37803</v>
      </c>
      <c r="C315" s="55">
        <v>83827.240999999995</v>
      </c>
      <c r="D315" s="55">
        <v>9592.5480000000007</v>
      </c>
      <c r="E315" s="55">
        <v>12833.981</v>
      </c>
      <c r="F315" s="55">
        <v>120.851</v>
      </c>
      <c r="G315" s="55">
        <v>12735.505000000001</v>
      </c>
      <c r="H315" s="55">
        <v>1912.473</v>
      </c>
      <c r="I315" s="55">
        <v>1707.3150000000001</v>
      </c>
      <c r="J315" s="55">
        <v>35259.692999999999</v>
      </c>
      <c r="K315" s="55">
        <v>751.63400000000001</v>
      </c>
      <c r="L315" s="55">
        <v>352.49400000000003</v>
      </c>
      <c r="M315" s="55">
        <v>635.99</v>
      </c>
      <c r="N315" s="55">
        <v>1235.9860000000001</v>
      </c>
      <c r="O315" s="55">
        <v>0</v>
      </c>
      <c r="P315" s="55">
        <v>13.209</v>
      </c>
      <c r="Q315" s="55">
        <v>40.282000000000004</v>
      </c>
      <c r="R315" s="55">
        <v>498.49200000000002</v>
      </c>
      <c r="S315" s="55">
        <v>10.686</v>
      </c>
      <c r="T315" s="55">
        <f t="shared" si="5"/>
        <v>42418.253999999994</v>
      </c>
      <c r="U315" s="55">
        <v>59952.084000000003</v>
      </c>
      <c r="V315" s="55">
        <f t="shared" si="6"/>
        <v>221480.46399999998</v>
      </c>
      <c r="W315"/>
      <c r="X315"/>
      <c r="Y315"/>
      <c r="Z315"/>
    </row>
    <row r="316" spans="1:26" s="56" customFormat="1" x14ac:dyDescent="0.3">
      <c r="A316" s="1"/>
      <c r="B316" s="2">
        <v>37834</v>
      </c>
      <c r="C316" s="55">
        <v>69293.290999999997</v>
      </c>
      <c r="D316" s="55">
        <v>6331.4800000000005</v>
      </c>
      <c r="E316" s="55">
        <v>12218.682000000001</v>
      </c>
      <c r="F316" s="55">
        <v>908.98699999999997</v>
      </c>
      <c r="G316" s="55">
        <v>7539.2820000000002</v>
      </c>
      <c r="H316" s="55">
        <v>1711.6000000000001</v>
      </c>
      <c r="I316" s="55">
        <v>2586.223</v>
      </c>
      <c r="J316" s="55">
        <v>37568.696000000004</v>
      </c>
      <c r="K316" s="55">
        <v>291.38200000000001</v>
      </c>
      <c r="L316" s="55">
        <v>106.428</v>
      </c>
      <c r="M316" s="55">
        <v>539.26099999999997</v>
      </c>
      <c r="N316" s="55">
        <v>943.59500000000003</v>
      </c>
      <c r="O316" s="55">
        <v>0</v>
      </c>
      <c r="P316" s="55">
        <v>12.628</v>
      </c>
      <c r="Q316" s="55">
        <v>35.097999999999999</v>
      </c>
      <c r="R316" s="55">
        <v>253.203</v>
      </c>
      <c r="S316" s="55">
        <v>31.182000000000002</v>
      </c>
      <c r="T316" s="55">
        <f t="shared" si="5"/>
        <v>44079.295999999995</v>
      </c>
      <c r="U316" s="55">
        <v>41835.647000000004</v>
      </c>
      <c r="V316" s="55">
        <f t="shared" si="6"/>
        <v>182206.66499999998</v>
      </c>
      <c r="W316"/>
      <c r="X316"/>
      <c r="Y316"/>
      <c r="Z316"/>
    </row>
    <row r="317" spans="1:26" s="56" customFormat="1" x14ac:dyDescent="0.3">
      <c r="A317" s="1"/>
      <c r="B317" s="2">
        <v>37865</v>
      </c>
      <c r="C317" s="55">
        <v>68565.152000000002</v>
      </c>
      <c r="D317" s="55">
        <v>6939.366</v>
      </c>
      <c r="E317" s="55">
        <v>13306.812</v>
      </c>
      <c r="F317" s="55">
        <v>813.52499999999998</v>
      </c>
      <c r="G317" s="55">
        <v>7736.7150000000001</v>
      </c>
      <c r="H317" s="55">
        <v>2010.376</v>
      </c>
      <c r="I317" s="55">
        <v>1900.903</v>
      </c>
      <c r="J317" s="55">
        <v>36615.542000000001</v>
      </c>
      <c r="K317" s="55">
        <v>364.05400000000003</v>
      </c>
      <c r="L317" s="55">
        <v>222.429</v>
      </c>
      <c r="M317" s="55">
        <v>490.678</v>
      </c>
      <c r="N317" s="55">
        <v>601.62400000000002</v>
      </c>
      <c r="O317" s="55">
        <v>0</v>
      </c>
      <c r="P317" s="55">
        <v>9.2170000000000005</v>
      </c>
      <c r="Q317" s="55">
        <v>0.375</v>
      </c>
      <c r="R317" s="55">
        <v>306.00700000000001</v>
      </c>
      <c r="S317" s="55">
        <v>39.875</v>
      </c>
      <c r="T317" s="55">
        <f t="shared" si="5"/>
        <v>42561.079999999994</v>
      </c>
      <c r="U317" s="55">
        <v>43106.042000000001</v>
      </c>
      <c r="V317" s="55">
        <f t="shared" si="6"/>
        <v>183028.69199999998</v>
      </c>
      <c r="W317"/>
      <c r="X317"/>
      <c r="Y317"/>
      <c r="Z317"/>
    </row>
    <row r="318" spans="1:26" s="56" customFormat="1" x14ac:dyDescent="0.3">
      <c r="A318" s="1"/>
      <c r="B318" s="2">
        <v>37895</v>
      </c>
      <c r="C318" s="55">
        <v>80037.324000000008</v>
      </c>
      <c r="D318" s="55">
        <v>8311.7739999999994</v>
      </c>
      <c r="E318" s="55">
        <v>12304.921</v>
      </c>
      <c r="F318" s="55">
        <v>226.21700000000001</v>
      </c>
      <c r="G318" s="55">
        <v>7274.8050000000003</v>
      </c>
      <c r="H318" s="55">
        <v>1473.6079999999999</v>
      </c>
      <c r="I318" s="55">
        <v>2200.011</v>
      </c>
      <c r="J318" s="55">
        <v>38736.306000000004</v>
      </c>
      <c r="K318" s="55">
        <v>448.90899999999999</v>
      </c>
      <c r="L318" s="55">
        <v>343.21</v>
      </c>
      <c r="M318" s="55">
        <v>707.94799999999998</v>
      </c>
      <c r="N318" s="55">
        <v>1309.412</v>
      </c>
      <c r="O318" s="55">
        <v>0</v>
      </c>
      <c r="P318" s="55">
        <v>0.72799999999999998</v>
      </c>
      <c r="Q318" s="55">
        <v>0</v>
      </c>
      <c r="R318" s="55">
        <v>271.63800000000003</v>
      </c>
      <c r="S318" s="55">
        <v>15.265000000000001</v>
      </c>
      <c r="T318" s="55">
        <f t="shared" si="5"/>
        <v>45507.034999999996</v>
      </c>
      <c r="U318" s="55">
        <v>52486.394</v>
      </c>
      <c r="V318" s="55">
        <f t="shared" si="6"/>
        <v>206148.47000000003</v>
      </c>
      <c r="W318"/>
      <c r="X318"/>
      <c r="Y318"/>
      <c r="Z318"/>
    </row>
    <row r="319" spans="1:26" s="56" customFormat="1" x14ac:dyDescent="0.3">
      <c r="A319" s="1"/>
      <c r="B319" s="2">
        <v>37926</v>
      </c>
      <c r="C319" s="55">
        <v>79731.392999999996</v>
      </c>
      <c r="D319" s="55">
        <v>8041.6149999999998</v>
      </c>
      <c r="E319" s="55">
        <v>12459.467000000001</v>
      </c>
      <c r="F319" s="55">
        <v>747.20500000000004</v>
      </c>
      <c r="G319" s="55">
        <v>8760.8449999999993</v>
      </c>
      <c r="H319" s="55">
        <v>1469.385</v>
      </c>
      <c r="I319" s="55">
        <v>1809.672</v>
      </c>
      <c r="J319" s="55">
        <v>40207.648000000001</v>
      </c>
      <c r="K319" s="55">
        <v>228.708</v>
      </c>
      <c r="L319" s="55">
        <v>113.044</v>
      </c>
      <c r="M319" s="55">
        <v>553.39400000000001</v>
      </c>
      <c r="N319" s="55">
        <v>886.97</v>
      </c>
      <c r="O319" s="55">
        <v>0</v>
      </c>
      <c r="P319" s="55">
        <v>26.238</v>
      </c>
      <c r="Q319" s="55">
        <v>38.018000000000001</v>
      </c>
      <c r="R319" s="55">
        <v>313.82400000000001</v>
      </c>
      <c r="S319" s="55">
        <v>12.196</v>
      </c>
      <c r="T319" s="55">
        <f t="shared" si="5"/>
        <v>45659.097000000002</v>
      </c>
      <c r="U319" s="55">
        <v>54725.802000000003</v>
      </c>
      <c r="V319" s="55">
        <f t="shared" si="6"/>
        <v>210125.424</v>
      </c>
      <c r="W319"/>
      <c r="X319"/>
      <c r="Y319"/>
      <c r="Z319"/>
    </row>
    <row r="320" spans="1:26" s="56" customFormat="1" x14ac:dyDescent="0.3">
      <c r="A320" s="1"/>
      <c r="B320" s="2">
        <v>37956</v>
      </c>
      <c r="C320" s="55">
        <v>83076.957999999999</v>
      </c>
      <c r="D320" s="55">
        <v>7449.3640000000005</v>
      </c>
      <c r="E320" s="55">
        <v>13462.461000000001</v>
      </c>
      <c r="F320" s="55">
        <v>356.97899999999998</v>
      </c>
      <c r="G320" s="55">
        <v>8327.8850000000002</v>
      </c>
      <c r="H320" s="55">
        <v>2213.0149999999999</v>
      </c>
      <c r="I320" s="55">
        <v>3114.424</v>
      </c>
      <c r="J320" s="55">
        <v>43127.214</v>
      </c>
      <c r="K320" s="55">
        <v>513.44100000000003</v>
      </c>
      <c r="L320" s="55">
        <v>249.27100000000002</v>
      </c>
      <c r="M320" s="55">
        <v>704.06399999999996</v>
      </c>
      <c r="N320" s="55">
        <v>1109.298</v>
      </c>
      <c r="O320" s="55">
        <v>0</v>
      </c>
      <c r="P320" s="55">
        <v>8.0649999999999995</v>
      </c>
      <c r="Q320" s="55">
        <v>38.776000000000003</v>
      </c>
      <c r="R320" s="55">
        <v>33.734999999999999</v>
      </c>
      <c r="S320" s="55">
        <v>11.948</v>
      </c>
      <c r="T320" s="55">
        <f t="shared" si="5"/>
        <v>51123.250999999997</v>
      </c>
      <c r="U320" s="55">
        <v>60726.862000000001</v>
      </c>
      <c r="V320" s="55">
        <f t="shared" si="6"/>
        <v>224523.75999999998</v>
      </c>
      <c r="W320"/>
      <c r="X320"/>
      <c r="Y320"/>
      <c r="Z320"/>
    </row>
    <row r="321" spans="1:26" s="56" customFormat="1" x14ac:dyDescent="0.3">
      <c r="A321" s="1"/>
      <c r="B321" s="2">
        <v>37987</v>
      </c>
      <c r="C321" s="55">
        <v>89919.312999999995</v>
      </c>
      <c r="D321" s="55">
        <v>6900.027</v>
      </c>
      <c r="E321" s="55">
        <v>13525.727000000001</v>
      </c>
      <c r="F321" s="55">
        <v>768.14</v>
      </c>
      <c r="G321" s="55">
        <v>11694.361000000001</v>
      </c>
      <c r="H321" s="55">
        <v>1708.239</v>
      </c>
      <c r="I321" s="55">
        <v>2426.8540000000003</v>
      </c>
      <c r="J321" s="55">
        <v>53735.294999999998</v>
      </c>
      <c r="K321" s="55">
        <v>261.97399999999999</v>
      </c>
      <c r="L321" s="55">
        <v>111.578</v>
      </c>
      <c r="M321" s="55">
        <v>803.79700000000003</v>
      </c>
      <c r="N321" s="55">
        <v>576.95500000000004</v>
      </c>
      <c r="O321" s="55">
        <v>0</v>
      </c>
      <c r="P321" s="55">
        <v>13.885</v>
      </c>
      <c r="Q321" s="55">
        <v>0</v>
      </c>
      <c r="R321" s="55">
        <v>172.965</v>
      </c>
      <c r="S321" s="55">
        <v>23.689</v>
      </c>
      <c r="T321" s="55">
        <f t="shared" si="5"/>
        <v>59835.231</v>
      </c>
      <c r="U321" s="55">
        <v>46277.217000000004</v>
      </c>
      <c r="V321" s="55">
        <f t="shared" si="6"/>
        <v>228920.016</v>
      </c>
      <c r="W321"/>
      <c r="X321"/>
      <c r="Y321"/>
      <c r="Z321"/>
    </row>
    <row r="322" spans="1:26" s="56" customFormat="1" x14ac:dyDescent="0.3">
      <c r="A322" s="1"/>
      <c r="B322" s="2">
        <v>38018</v>
      </c>
      <c r="C322" s="55">
        <v>70126.104000000007</v>
      </c>
      <c r="D322" s="55">
        <v>5748.201</v>
      </c>
      <c r="E322" s="55">
        <v>12033.818000000001</v>
      </c>
      <c r="F322" s="55">
        <v>810.85</v>
      </c>
      <c r="G322" s="55">
        <v>11065.377</v>
      </c>
      <c r="H322" s="55">
        <v>1602.126</v>
      </c>
      <c r="I322" s="55">
        <v>2265.6309999999999</v>
      </c>
      <c r="J322" s="55">
        <v>38381.322</v>
      </c>
      <c r="K322" s="55">
        <v>326.38200000000001</v>
      </c>
      <c r="L322" s="55">
        <v>342.36500000000001</v>
      </c>
      <c r="M322" s="55">
        <v>732.779</v>
      </c>
      <c r="N322" s="55">
        <v>526.11800000000005</v>
      </c>
      <c r="O322" s="55">
        <v>0</v>
      </c>
      <c r="P322" s="55">
        <v>86.43</v>
      </c>
      <c r="Q322" s="55">
        <v>40.936999999999998</v>
      </c>
      <c r="R322" s="55">
        <v>48.843000000000004</v>
      </c>
      <c r="S322" s="55">
        <v>19.687999999999999</v>
      </c>
      <c r="T322" s="55">
        <f t="shared" si="5"/>
        <v>44372.620999999999</v>
      </c>
      <c r="U322" s="55">
        <v>44593.466</v>
      </c>
      <c r="V322" s="55">
        <f t="shared" si="6"/>
        <v>188750.43700000003</v>
      </c>
      <c r="W322"/>
      <c r="X322"/>
      <c r="Y322"/>
      <c r="Z322"/>
    </row>
    <row r="323" spans="1:26" s="56" customFormat="1" x14ac:dyDescent="0.3">
      <c r="A323" s="1"/>
      <c r="B323" s="2">
        <v>38047</v>
      </c>
      <c r="C323" s="55">
        <v>99006.201000000001</v>
      </c>
      <c r="D323" s="55">
        <v>9057.3040000000001</v>
      </c>
      <c r="E323" s="55">
        <v>16882.313000000002</v>
      </c>
      <c r="F323" s="55">
        <v>1054.038</v>
      </c>
      <c r="G323" s="55">
        <v>12457.11</v>
      </c>
      <c r="H323" s="55">
        <v>1586.7540000000001</v>
      </c>
      <c r="I323" s="55">
        <v>2481.9929999999999</v>
      </c>
      <c r="J323" s="55">
        <v>49600.101000000002</v>
      </c>
      <c r="K323" s="55">
        <v>248.494</v>
      </c>
      <c r="L323" s="55">
        <v>322.86200000000002</v>
      </c>
      <c r="M323" s="55">
        <v>487.78899999999999</v>
      </c>
      <c r="N323" s="55">
        <v>545.98199999999997</v>
      </c>
      <c r="O323" s="55">
        <v>2.3010000000000002</v>
      </c>
      <c r="P323" s="55">
        <v>32.721000000000004</v>
      </c>
      <c r="Q323" s="55">
        <v>0</v>
      </c>
      <c r="R323" s="55">
        <v>110.446</v>
      </c>
      <c r="S323" s="55">
        <v>37.875</v>
      </c>
      <c r="T323" s="55">
        <f t="shared" si="5"/>
        <v>55457.318000000007</v>
      </c>
      <c r="U323" s="55">
        <v>46131.904000000002</v>
      </c>
      <c r="V323" s="55">
        <f t="shared" si="6"/>
        <v>240046.18800000002</v>
      </c>
      <c r="W323"/>
      <c r="X323"/>
      <c r="Y323"/>
      <c r="Z323"/>
    </row>
    <row r="324" spans="1:26" s="56" customFormat="1" x14ac:dyDescent="0.3">
      <c r="A324" s="1"/>
      <c r="B324" s="2">
        <v>38078</v>
      </c>
      <c r="C324" s="55">
        <v>79293.864000000001</v>
      </c>
      <c r="D324" s="55">
        <v>7383.72</v>
      </c>
      <c r="E324" s="55">
        <v>11027.786</v>
      </c>
      <c r="F324" s="55">
        <v>487.13200000000001</v>
      </c>
      <c r="G324" s="55">
        <v>9353.5630000000001</v>
      </c>
      <c r="H324" s="55">
        <v>1497.0910000000001</v>
      </c>
      <c r="I324" s="55">
        <v>1689.6849999999999</v>
      </c>
      <c r="J324" s="55">
        <v>40991.904000000002</v>
      </c>
      <c r="K324" s="55">
        <v>169.05799999999999</v>
      </c>
      <c r="L324" s="55">
        <v>289.76100000000002</v>
      </c>
      <c r="M324" s="55">
        <v>448.63400000000001</v>
      </c>
      <c r="N324" s="55">
        <v>947.43200000000002</v>
      </c>
      <c r="O324" s="55">
        <v>0</v>
      </c>
      <c r="P324" s="55">
        <v>65.707000000000008</v>
      </c>
      <c r="Q324" s="55">
        <v>0.1</v>
      </c>
      <c r="R324" s="55">
        <v>152.65</v>
      </c>
      <c r="S324" s="55">
        <v>24.16</v>
      </c>
      <c r="T324" s="55">
        <f t="shared" si="5"/>
        <v>46276.182000000001</v>
      </c>
      <c r="U324" s="55">
        <v>85913.91</v>
      </c>
      <c r="V324" s="55">
        <f t="shared" si="6"/>
        <v>239736.15699999998</v>
      </c>
      <c r="W324"/>
      <c r="X324"/>
      <c r="Y324"/>
      <c r="Z324"/>
    </row>
    <row r="325" spans="1:26" s="56" customFormat="1" x14ac:dyDescent="0.3">
      <c r="A325" s="1"/>
      <c r="B325" s="2">
        <v>38108</v>
      </c>
      <c r="C325" s="55">
        <v>81644.173999999999</v>
      </c>
      <c r="D325" s="55">
        <v>8602.5709999999999</v>
      </c>
      <c r="E325" s="55">
        <v>14033.815000000001</v>
      </c>
      <c r="F325" s="55">
        <v>209.52799999999999</v>
      </c>
      <c r="G325" s="55">
        <v>9167.4310000000005</v>
      </c>
      <c r="H325" s="55">
        <v>1689.633</v>
      </c>
      <c r="I325" s="55">
        <v>2940.681</v>
      </c>
      <c r="J325" s="55">
        <v>62633.635999999999</v>
      </c>
      <c r="K325" s="55">
        <v>608.23300000000006</v>
      </c>
      <c r="L325" s="55">
        <v>178.708</v>
      </c>
      <c r="M325" s="55">
        <v>524.42100000000005</v>
      </c>
      <c r="N325" s="55">
        <v>620.24800000000005</v>
      </c>
      <c r="O325" s="55">
        <v>0</v>
      </c>
      <c r="P325" s="55">
        <v>42.1</v>
      </c>
      <c r="Q325" s="55">
        <v>116.69500000000001</v>
      </c>
      <c r="R325" s="55">
        <v>334.87099999999998</v>
      </c>
      <c r="S325" s="55">
        <v>45.335000000000001</v>
      </c>
      <c r="T325" s="55">
        <f t="shared" si="5"/>
        <v>69734.561000000016</v>
      </c>
      <c r="U325" s="55">
        <v>73880.119000000006</v>
      </c>
      <c r="V325" s="55">
        <f t="shared" si="6"/>
        <v>257272.19900000002</v>
      </c>
      <c r="W325"/>
      <c r="X325"/>
      <c r="Y325"/>
      <c r="Z325"/>
    </row>
    <row r="326" spans="1:26" s="56" customFormat="1" x14ac:dyDescent="0.3">
      <c r="A326" s="1"/>
      <c r="B326" s="2">
        <v>38139</v>
      </c>
      <c r="C326" s="55">
        <v>90649.983000000007</v>
      </c>
      <c r="D326" s="55">
        <v>8537.5660000000007</v>
      </c>
      <c r="E326" s="55">
        <v>14935.854000000001</v>
      </c>
      <c r="F326" s="55">
        <v>989.51300000000003</v>
      </c>
      <c r="G326" s="55">
        <v>13654.725</v>
      </c>
      <c r="H326" s="55">
        <v>1300.751</v>
      </c>
      <c r="I326" s="55">
        <v>2362.4320000000002</v>
      </c>
      <c r="J326" s="55">
        <v>36418.463000000003</v>
      </c>
      <c r="K326" s="55">
        <v>444.09100000000001</v>
      </c>
      <c r="L326" s="55">
        <v>309.90899999999999</v>
      </c>
      <c r="M326" s="55">
        <v>564.74900000000002</v>
      </c>
      <c r="N326" s="55">
        <v>949.80600000000004</v>
      </c>
      <c r="O326" s="55">
        <v>0</v>
      </c>
      <c r="P326" s="55">
        <v>2.028</v>
      </c>
      <c r="Q326" s="55">
        <v>0</v>
      </c>
      <c r="R326" s="55">
        <v>358.613</v>
      </c>
      <c r="S326" s="55">
        <v>65.082000000000008</v>
      </c>
      <c r="T326" s="55">
        <f t="shared" si="5"/>
        <v>42775.923999999999</v>
      </c>
      <c r="U326" s="55">
        <v>52263.434999999998</v>
      </c>
      <c r="V326" s="55">
        <f t="shared" si="6"/>
        <v>223807.00000000003</v>
      </c>
      <c r="W326"/>
      <c r="X326"/>
      <c r="Y326"/>
      <c r="Z326"/>
    </row>
    <row r="327" spans="1:26" s="56" customFormat="1" x14ac:dyDescent="0.3">
      <c r="A327" s="1"/>
      <c r="B327" s="2">
        <v>38169</v>
      </c>
      <c r="C327" s="55">
        <v>86807.675000000003</v>
      </c>
      <c r="D327" s="55">
        <v>9626.0149999999994</v>
      </c>
      <c r="E327" s="55">
        <v>14043.889000000001</v>
      </c>
      <c r="F327" s="55">
        <v>971.31600000000003</v>
      </c>
      <c r="G327" s="55">
        <v>11056.489</v>
      </c>
      <c r="H327" s="55">
        <v>2428.7629999999999</v>
      </c>
      <c r="I327" s="55">
        <v>2734.143</v>
      </c>
      <c r="J327" s="55">
        <v>42566.073000000004</v>
      </c>
      <c r="K327" s="55">
        <v>58.917000000000002</v>
      </c>
      <c r="L327" s="55">
        <v>292.95</v>
      </c>
      <c r="M327" s="55">
        <v>666.27300000000002</v>
      </c>
      <c r="N327" s="55">
        <v>1102.624</v>
      </c>
      <c r="O327" s="55">
        <v>0</v>
      </c>
      <c r="P327" s="55">
        <v>354.33800000000002</v>
      </c>
      <c r="Q327" s="55">
        <v>30.215</v>
      </c>
      <c r="R327" s="55">
        <v>245.02600000000001</v>
      </c>
      <c r="S327" s="55">
        <v>3.7490000000000001</v>
      </c>
      <c r="T327" s="55">
        <f t="shared" si="5"/>
        <v>50483.071000000011</v>
      </c>
      <c r="U327" s="55">
        <v>51894.805</v>
      </c>
      <c r="V327" s="55">
        <f t="shared" si="6"/>
        <v>224883.26</v>
      </c>
      <c r="W327"/>
      <c r="X327"/>
      <c r="Y327"/>
      <c r="Z327"/>
    </row>
    <row r="328" spans="1:26" s="56" customFormat="1" x14ac:dyDescent="0.3">
      <c r="A328" s="1"/>
      <c r="B328" s="2">
        <v>38200</v>
      </c>
      <c r="C328" s="55">
        <v>72318.131000000008</v>
      </c>
      <c r="D328" s="55">
        <v>17557.61</v>
      </c>
      <c r="E328" s="55">
        <v>11540.876</v>
      </c>
      <c r="F328" s="55">
        <v>971.82500000000005</v>
      </c>
      <c r="G328" s="55">
        <v>10065.963</v>
      </c>
      <c r="H328" s="55">
        <v>1283.9460000000001</v>
      </c>
      <c r="I328" s="55">
        <v>3064.9960000000001</v>
      </c>
      <c r="J328" s="55">
        <v>38408.832000000002</v>
      </c>
      <c r="K328" s="55">
        <v>305.99599999999998</v>
      </c>
      <c r="L328" s="55">
        <v>190.334</v>
      </c>
      <c r="M328" s="55">
        <v>691.91800000000001</v>
      </c>
      <c r="N328" s="55">
        <v>712.94200000000001</v>
      </c>
      <c r="O328" s="55">
        <v>0</v>
      </c>
      <c r="P328" s="55">
        <v>11.807</v>
      </c>
      <c r="Q328" s="55">
        <v>1.4690000000000001</v>
      </c>
      <c r="R328" s="55">
        <v>208.11699999999999</v>
      </c>
      <c r="S328" s="55">
        <v>22.405000000000001</v>
      </c>
      <c r="T328" s="55">
        <f t="shared" si="5"/>
        <v>44902.762000000002</v>
      </c>
      <c r="U328" s="55">
        <v>49537.637000000002</v>
      </c>
      <c r="V328" s="55">
        <f t="shared" si="6"/>
        <v>206894.804</v>
      </c>
      <c r="W328"/>
      <c r="X328"/>
      <c r="Y328"/>
      <c r="Z328"/>
    </row>
    <row r="329" spans="1:26" s="56" customFormat="1" x14ac:dyDescent="0.3">
      <c r="A329" s="1"/>
      <c r="B329" s="2">
        <v>38231</v>
      </c>
      <c r="C329" s="55">
        <v>65955.758000000002</v>
      </c>
      <c r="D329" s="55">
        <v>6733.7160000000003</v>
      </c>
      <c r="E329" s="55">
        <v>14110.98</v>
      </c>
      <c r="F329" s="55">
        <v>57.175000000000004</v>
      </c>
      <c r="G329" s="55">
        <v>8152.4610000000002</v>
      </c>
      <c r="H329" s="55">
        <v>1268.9169999999999</v>
      </c>
      <c r="I329" s="55">
        <v>2528.9380000000001</v>
      </c>
      <c r="J329" s="55">
        <v>52459.179000000004</v>
      </c>
      <c r="K329" s="55">
        <v>297.202</v>
      </c>
      <c r="L329" s="55">
        <v>84.406000000000006</v>
      </c>
      <c r="M329" s="55">
        <v>667.04</v>
      </c>
      <c r="N329" s="55">
        <v>962.89800000000002</v>
      </c>
      <c r="O329" s="55">
        <v>0</v>
      </c>
      <c r="P329" s="55">
        <v>0.54300000000000004</v>
      </c>
      <c r="Q329" s="55">
        <v>0</v>
      </c>
      <c r="R329" s="55">
        <v>170.12</v>
      </c>
      <c r="S329" s="55">
        <v>35.225999999999999</v>
      </c>
      <c r="T329" s="55">
        <f t="shared" si="5"/>
        <v>58474.469000000012</v>
      </c>
      <c r="U329" s="55">
        <v>46607.169000000002</v>
      </c>
      <c r="V329" s="55">
        <f t="shared" si="6"/>
        <v>200091.728</v>
      </c>
      <c r="W329"/>
      <c r="X329"/>
      <c r="Y329"/>
      <c r="Z329"/>
    </row>
    <row r="330" spans="1:26" s="56" customFormat="1" x14ac:dyDescent="0.3">
      <c r="A330" s="1"/>
      <c r="B330" s="2">
        <v>38261</v>
      </c>
      <c r="C330" s="55">
        <v>97361.566000000006</v>
      </c>
      <c r="D330" s="55">
        <v>6740.7740000000003</v>
      </c>
      <c r="E330" s="55">
        <v>13528.415000000001</v>
      </c>
      <c r="F330" s="55">
        <v>560.952</v>
      </c>
      <c r="G330" s="55">
        <v>9676.3790000000008</v>
      </c>
      <c r="H330" s="55">
        <v>1926.1200000000001</v>
      </c>
      <c r="I330" s="55">
        <v>2958.7910000000002</v>
      </c>
      <c r="J330" s="55">
        <v>50885.252</v>
      </c>
      <c r="K330" s="55">
        <v>361.85399999999998</v>
      </c>
      <c r="L330" s="55">
        <v>208.18200000000002</v>
      </c>
      <c r="M330" s="55">
        <v>724.93000000000006</v>
      </c>
      <c r="N330" s="55">
        <v>782.49400000000003</v>
      </c>
      <c r="O330" s="55">
        <v>0</v>
      </c>
      <c r="P330" s="55">
        <v>9.5489999999999995</v>
      </c>
      <c r="Q330" s="55">
        <v>0</v>
      </c>
      <c r="R330" s="55">
        <v>505.279</v>
      </c>
      <c r="S330" s="55">
        <v>9.2880000000000003</v>
      </c>
      <c r="T330" s="55">
        <f t="shared" si="5"/>
        <v>58371.739000000001</v>
      </c>
      <c r="U330" s="55">
        <v>74106.297000000006</v>
      </c>
      <c r="V330" s="55">
        <f t="shared" si="6"/>
        <v>260346.12200000003</v>
      </c>
      <c r="W330"/>
      <c r="X330"/>
      <c r="Y330"/>
      <c r="Z330"/>
    </row>
    <row r="331" spans="1:26" s="56" customFormat="1" x14ac:dyDescent="0.3">
      <c r="A331" s="1"/>
      <c r="B331" s="2">
        <v>38292</v>
      </c>
      <c r="C331" s="55">
        <v>98438.824000000008</v>
      </c>
      <c r="D331" s="55">
        <v>12250.112999999999</v>
      </c>
      <c r="E331" s="55">
        <v>14915.505999999999</v>
      </c>
      <c r="F331" s="55">
        <v>1179.1189999999999</v>
      </c>
      <c r="G331" s="55">
        <v>10886.973</v>
      </c>
      <c r="H331" s="55">
        <v>2761.8890000000001</v>
      </c>
      <c r="I331" s="55">
        <v>2626.1460000000002</v>
      </c>
      <c r="J331" s="55">
        <v>67208.218000000008</v>
      </c>
      <c r="K331" s="55">
        <v>314.95100000000002</v>
      </c>
      <c r="L331" s="55">
        <v>49.183</v>
      </c>
      <c r="M331" s="55">
        <v>866.50400000000002</v>
      </c>
      <c r="N331" s="55">
        <v>1285.223</v>
      </c>
      <c r="O331" s="55">
        <v>0</v>
      </c>
      <c r="P331" s="55">
        <v>10.213000000000001</v>
      </c>
      <c r="Q331" s="55">
        <v>37.557000000000002</v>
      </c>
      <c r="R331" s="55">
        <v>142.54599999999999</v>
      </c>
      <c r="S331" s="55">
        <v>2.38</v>
      </c>
      <c r="T331" s="55">
        <f t="shared" si="5"/>
        <v>75304.810000000027</v>
      </c>
      <c r="U331" s="55">
        <v>64216.188000000002</v>
      </c>
      <c r="V331" s="55">
        <f t="shared" si="6"/>
        <v>277191.53300000005</v>
      </c>
      <c r="W331"/>
      <c r="X331"/>
      <c r="Y331"/>
      <c r="Z331"/>
    </row>
    <row r="332" spans="1:26" s="56" customFormat="1" x14ac:dyDescent="0.3">
      <c r="A332" s="1"/>
      <c r="B332" s="2">
        <v>38322</v>
      </c>
      <c r="C332" s="55">
        <v>96190.853000000003</v>
      </c>
      <c r="D332" s="55">
        <v>8654.9979999999996</v>
      </c>
      <c r="E332" s="55">
        <v>15861.704</v>
      </c>
      <c r="F332" s="55">
        <v>174.10900000000001</v>
      </c>
      <c r="G332" s="55">
        <v>10856.64</v>
      </c>
      <c r="H332" s="55">
        <v>2508.2330000000002</v>
      </c>
      <c r="I332" s="55">
        <v>3115.7280000000001</v>
      </c>
      <c r="J332" s="55">
        <v>57890.974000000002</v>
      </c>
      <c r="K332" s="55">
        <v>488.21500000000003</v>
      </c>
      <c r="L332" s="55">
        <v>302.39800000000002</v>
      </c>
      <c r="M332" s="55">
        <v>911.42600000000004</v>
      </c>
      <c r="N332" s="55">
        <v>1398.4380000000001</v>
      </c>
      <c r="O332" s="55">
        <v>0</v>
      </c>
      <c r="P332" s="55">
        <v>26.971</v>
      </c>
      <c r="Q332" s="55">
        <v>11.922000000000001</v>
      </c>
      <c r="R332" s="55">
        <v>429.35300000000001</v>
      </c>
      <c r="S332" s="55">
        <v>82.731999999999999</v>
      </c>
      <c r="T332" s="55">
        <f t="shared" si="5"/>
        <v>67166.390000000014</v>
      </c>
      <c r="U332" s="55">
        <v>79007.362000000008</v>
      </c>
      <c r="V332" s="55">
        <f t="shared" si="6"/>
        <v>277912.05600000004</v>
      </c>
      <c r="W332"/>
      <c r="X332"/>
      <c r="Y332"/>
      <c r="Z332"/>
    </row>
    <row r="333" spans="1:26" s="56" customFormat="1" x14ac:dyDescent="0.3">
      <c r="A333" s="1"/>
      <c r="B333" s="2">
        <v>38353</v>
      </c>
      <c r="C333" s="55">
        <v>90338.513000000006</v>
      </c>
      <c r="D333" s="55">
        <v>8299.4979999999996</v>
      </c>
      <c r="E333" s="55">
        <v>13164.703</v>
      </c>
      <c r="F333" s="55">
        <v>1003.008</v>
      </c>
      <c r="G333" s="55">
        <v>11848.248</v>
      </c>
      <c r="H333" s="55">
        <v>1898.5440000000001</v>
      </c>
      <c r="I333" s="55">
        <v>1910.3389999999999</v>
      </c>
      <c r="J333" s="55">
        <v>52671.107000000004</v>
      </c>
      <c r="K333" s="55">
        <v>203.554</v>
      </c>
      <c r="L333" s="55">
        <v>216.76900000000001</v>
      </c>
      <c r="M333" s="55">
        <v>524.803</v>
      </c>
      <c r="N333" s="55">
        <v>660.43700000000001</v>
      </c>
      <c r="O333" s="55">
        <v>0</v>
      </c>
      <c r="P333" s="55">
        <v>6.8440000000000003</v>
      </c>
      <c r="Q333" s="55">
        <v>0</v>
      </c>
      <c r="R333" s="55">
        <v>108.79300000000001</v>
      </c>
      <c r="S333" s="55">
        <v>427.63</v>
      </c>
      <c r="T333" s="55">
        <f t="shared" si="5"/>
        <v>58628.819999999992</v>
      </c>
      <c r="U333" s="55">
        <v>78301.353000000003</v>
      </c>
      <c r="V333" s="55">
        <f t="shared" si="6"/>
        <v>261584.14299999998</v>
      </c>
      <c r="W333"/>
      <c r="X333"/>
      <c r="Y333"/>
      <c r="Z333"/>
    </row>
    <row r="334" spans="1:26" s="56" customFormat="1" x14ac:dyDescent="0.3">
      <c r="A334" s="1"/>
      <c r="B334" s="2">
        <v>38384</v>
      </c>
      <c r="C334" s="55">
        <v>80308.81</v>
      </c>
      <c r="D334" s="55">
        <v>8099.2340000000004</v>
      </c>
      <c r="E334" s="55">
        <v>11831.443000000001</v>
      </c>
      <c r="F334" s="55">
        <v>832.06399999999996</v>
      </c>
      <c r="G334" s="55">
        <v>13273.834000000001</v>
      </c>
      <c r="H334" s="55">
        <v>1767.029</v>
      </c>
      <c r="I334" s="55">
        <v>2170.9659999999999</v>
      </c>
      <c r="J334" s="55">
        <v>54991.911</v>
      </c>
      <c r="K334" s="55">
        <v>771.85500000000002</v>
      </c>
      <c r="L334" s="55">
        <v>287.83800000000002</v>
      </c>
      <c r="M334" s="55">
        <v>666.41100000000006</v>
      </c>
      <c r="N334" s="55">
        <v>685.54600000000005</v>
      </c>
      <c r="O334" s="55">
        <v>0</v>
      </c>
      <c r="P334" s="55">
        <v>8.8070000000000004</v>
      </c>
      <c r="Q334" s="55">
        <v>8.4109999999999996</v>
      </c>
      <c r="R334" s="55">
        <v>130.15800000000002</v>
      </c>
      <c r="S334" s="55">
        <v>402.63400000000001</v>
      </c>
      <c r="T334" s="55">
        <f t="shared" si="5"/>
        <v>61891.566000000013</v>
      </c>
      <c r="U334" s="55">
        <v>50311.873</v>
      </c>
      <c r="V334" s="55">
        <f t="shared" si="6"/>
        <v>226548.82399999999</v>
      </c>
      <c r="W334"/>
      <c r="X334"/>
      <c r="Y334"/>
      <c r="Z334"/>
    </row>
    <row r="335" spans="1:26" s="56" customFormat="1" x14ac:dyDescent="0.3">
      <c r="A335" s="1"/>
      <c r="B335" s="2">
        <v>38412</v>
      </c>
      <c r="C335" s="55">
        <v>92264.603000000003</v>
      </c>
      <c r="D335" s="55">
        <v>11963.824000000001</v>
      </c>
      <c r="E335" s="55">
        <v>13003.466</v>
      </c>
      <c r="F335" s="55">
        <v>52.113</v>
      </c>
      <c r="G335" s="55">
        <v>12086.892</v>
      </c>
      <c r="H335" s="55">
        <v>1887.2750000000001</v>
      </c>
      <c r="I335" s="55">
        <v>1986.645</v>
      </c>
      <c r="J335" s="55">
        <v>73325.64</v>
      </c>
      <c r="K335" s="55">
        <v>525.84500000000003</v>
      </c>
      <c r="L335" s="55">
        <v>208.267</v>
      </c>
      <c r="M335" s="55">
        <v>505.012</v>
      </c>
      <c r="N335" s="55">
        <v>809.42399999999998</v>
      </c>
      <c r="O335" s="55">
        <v>0</v>
      </c>
      <c r="P335" s="55">
        <v>1.294</v>
      </c>
      <c r="Q335" s="55">
        <v>0.61799999999999999</v>
      </c>
      <c r="R335" s="55">
        <v>167.57500000000002</v>
      </c>
      <c r="S335" s="55">
        <v>266.012</v>
      </c>
      <c r="T335" s="55">
        <f t="shared" si="5"/>
        <v>79683.607000000004</v>
      </c>
      <c r="U335" s="55">
        <v>57914.595999999998</v>
      </c>
      <c r="V335" s="55">
        <f t="shared" si="6"/>
        <v>266969.10100000002</v>
      </c>
      <c r="W335"/>
      <c r="X335"/>
      <c r="Y335"/>
      <c r="Z335"/>
    </row>
    <row r="336" spans="1:26" s="56" customFormat="1" x14ac:dyDescent="0.3">
      <c r="A336" s="1"/>
      <c r="B336" s="2">
        <v>38443</v>
      </c>
      <c r="C336" s="55">
        <v>85238.542000000001</v>
      </c>
      <c r="D336" s="55">
        <v>7395.2370000000001</v>
      </c>
      <c r="E336" s="55">
        <v>12363.894</v>
      </c>
      <c r="F336" s="55">
        <v>880.99199999999996</v>
      </c>
      <c r="G336" s="55">
        <v>13526.646000000001</v>
      </c>
      <c r="H336" s="55">
        <v>2029.0840000000001</v>
      </c>
      <c r="I336" s="55">
        <v>2087.89</v>
      </c>
      <c r="J336" s="55">
        <v>77203.81</v>
      </c>
      <c r="K336" s="55">
        <v>75.655000000000001</v>
      </c>
      <c r="L336" s="55">
        <v>154.85</v>
      </c>
      <c r="M336" s="55">
        <v>840.68700000000001</v>
      </c>
      <c r="N336" s="55">
        <v>1285.0160000000001</v>
      </c>
      <c r="O336" s="55">
        <v>0</v>
      </c>
      <c r="P336" s="55">
        <v>2.157</v>
      </c>
      <c r="Q336" s="55">
        <v>36.802</v>
      </c>
      <c r="R336" s="55">
        <v>430.64300000000003</v>
      </c>
      <c r="S336" s="55">
        <v>318.815</v>
      </c>
      <c r="T336" s="55">
        <f t="shared" si="5"/>
        <v>84465.409000000014</v>
      </c>
      <c r="U336" s="55">
        <v>52535.951999999997</v>
      </c>
      <c r="V336" s="55">
        <f t="shared" si="6"/>
        <v>256406.67199999999</v>
      </c>
      <c r="W336"/>
      <c r="X336"/>
      <c r="Y336"/>
      <c r="Z336"/>
    </row>
    <row r="337" spans="1:26" s="56" customFormat="1" x14ac:dyDescent="0.3">
      <c r="A337" s="1"/>
      <c r="B337" s="2">
        <v>38473</v>
      </c>
      <c r="C337" s="55">
        <v>90302.16</v>
      </c>
      <c r="D337" s="55">
        <v>7360.0330000000004</v>
      </c>
      <c r="E337" s="55">
        <v>12437.165000000001</v>
      </c>
      <c r="F337" s="55">
        <v>1537.3050000000001</v>
      </c>
      <c r="G337" s="55">
        <v>9674.996000000001</v>
      </c>
      <c r="H337" s="55">
        <v>2296.79</v>
      </c>
      <c r="I337" s="55">
        <v>2103.9650000000001</v>
      </c>
      <c r="J337" s="55">
        <v>40067.269</v>
      </c>
      <c r="K337" s="55">
        <v>349.11900000000003</v>
      </c>
      <c r="L337" s="55">
        <v>324.60399999999998</v>
      </c>
      <c r="M337" s="55">
        <v>707.28899999999999</v>
      </c>
      <c r="N337" s="55">
        <v>1194.652</v>
      </c>
      <c r="O337" s="55">
        <v>0</v>
      </c>
      <c r="P337" s="55">
        <v>4.8739999999999997</v>
      </c>
      <c r="Q337" s="55">
        <v>0.91</v>
      </c>
      <c r="R337" s="55">
        <v>202.21200000000002</v>
      </c>
      <c r="S337" s="55">
        <v>0.16400000000000001</v>
      </c>
      <c r="T337" s="55">
        <f t="shared" si="5"/>
        <v>47251.847999999998</v>
      </c>
      <c r="U337" s="55">
        <v>55681.542999999998</v>
      </c>
      <c r="V337" s="55">
        <f t="shared" si="6"/>
        <v>224245.05</v>
      </c>
      <c r="W337"/>
      <c r="X337"/>
      <c r="Y337"/>
      <c r="Z337"/>
    </row>
    <row r="338" spans="1:26" s="56" customFormat="1" x14ac:dyDescent="0.3">
      <c r="A338" s="1"/>
      <c r="B338" s="2">
        <v>38504</v>
      </c>
      <c r="C338" s="55">
        <v>104546.031</v>
      </c>
      <c r="D338" s="55">
        <v>10853.47</v>
      </c>
      <c r="E338" s="55">
        <v>19364.683000000001</v>
      </c>
      <c r="F338" s="55">
        <v>352.42</v>
      </c>
      <c r="G338" s="55">
        <v>35543.207000000002</v>
      </c>
      <c r="H338" s="55">
        <v>1771.3890000000001</v>
      </c>
      <c r="I338" s="55">
        <v>3155.482</v>
      </c>
      <c r="J338" s="55">
        <v>56145.68</v>
      </c>
      <c r="K338" s="55">
        <v>278.512</v>
      </c>
      <c r="L338" s="55">
        <v>346.54300000000001</v>
      </c>
      <c r="M338" s="55">
        <v>733.86800000000005</v>
      </c>
      <c r="N338" s="55">
        <v>793.06899999999996</v>
      </c>
      <c r="O338" s="55">
        <v>0</v>
      </c>
      <c r="P338" s="55">
        <v>49.899000000000001</v>
      </c>
      <c r="Q338" s="55">
        <v>1.353</v>
      </c>
      <c r="R338" s="55">
        <v>210.245</v>
      </c>
      <c r="S338" s="55">
        <v>36.072000000000003</v>
      </c>
      <c r="T338" s="55">
        <f t="shared" si="5"/>
        <v>63522.112000000008</v>
      </c>
      <c r="U338" s="55">
        <v>85217.35</v>
      </c>
      <c r="V338" s="55">
        <f t="shared" si="6"/>
        <v>319399.27300000004</v>
      </c>
      <c r="W338"/>
      <c r="X338"/>
      <c r="Y338"/>
      <c r="Z338"/>
    </row>
    <row r="339" spans="1:26" s="56" customFormat="1" x14ac:dyDescent="0.3">
      <c r="A339" s="1"/>
      <c r="B339" s="2">
        <v>38534</v>
      </c>
      <c r="C339" s="55">
        <v>101315.62700000001</v>
      </c>
      <c r="D339" s="55">
        <v>8631.3240000000005</v>
      </c>
      <c r="E339" s="55">
        <v>15040.584000000001</v>
      </c>
      <c r="F339" s="55">
        <v>1746.6369999999999</v>
      </c>
      <c r="G339" s="55">
        <v>12862.61</v>
      </c>
      <c r="H339" s="55">
        <v>1816.319</v>
      </c>
      <c r="I339" s="55">
        <v>2227.2139999999999</v>
      </c>
      <c r="J339" s="55">
        <v>56050.215000000004</v>
      </c>
      <c r="K339" s="55">
        <v>498.63600000000002</v>
      </c>
      <c r="L339" s="55">
        <v>241.90700000000001</v>
      </c>
      <c r="M339" s="55">
        <v>837.44200000000001</v>
      </c>
      <c r="N339" s="55">
        <v>557.69399999999996</v>
      </c>
      <c r="O339" s="55">
        <v>0</v>
      </c>
      <c r="P339" s="55">
        <v>5.9510000000000005</v>
      </c>
      <c r="Q339" s="55">
        <v>0.54700000000000004</v>
      </c>
      <c r="R339" s="55">
        <v>151.32599999999999</v>
      </c>
      <c r="S339" s="55">
        <v>102.15</v>
      </c>
      <c r="T339" s="55">
        <f t="shared" si="5"/>
        <v>62489.401000000013</v>
      </c>
      <c r="U339" s="55">
        <v>53787.398000000001</v>
      </c>
      <c r="V339" s="55">
        <f t="shared" si="6"/>
        <v>255873.58100000001</v>
      </c>
      <c r="W339"/>
      <c r="X339"/>
      <c r="Y339"/>
      <c r="Z339"/>
    </row>
    <row r="340" spans="1:26" s="56" customFormat="1" x14ac:dyDescent="0.3">
      <c r="A340" s="1"/>
      <c r="B340" s="2">
        <v>38565</v>
      </c>
      <c r="C340" s="55">
        <v>102394.442</v>
      </c>
      <c r="D340" s="55">
        <v>9614.5290000000005</v>
      </c>
      <c r="E340" s="55">
        <v>13458.439</v>
      </c>
      <c r="F340" s="55">
        <v>287.65199999999999</v>
      </c>
      <c r="G340" s="55">
        <v>16829.147000000001</v>
      </c>
      <c r="H340" s="55">
        <v>1710.1310000000001</v>
      </c>
      <c r="I340" s="55">
        <v>2642.1820000000002</v>
      </c>
      <c r="J340" s="55">
        <v>62796.784</v>
      </c>
      <c r="K340" s="55">
        <v>14.798999999999999</v>
      </c>
      <c r="L340" s="55">
        <v>263.20400000000001</v>
      </c>
      <c r="M340" s="55">
        <v>649.69100000000003</v>
      </c>
      <c r="N340" s="55">
        <v>951.25800000000004</v>
      </c>
      <c r="O340" s="55">
        <v>1.4330000000000001</v>
      </c>
      <c r="P340" s="55">
        <v>1.2070000000000001</v>
      </c>
      <c r="Q340" s="55">
        <v>0</v>
      </c>
      <c r="R340" s="55">
        <v>358.964</v>
      </c>
      <c r="S340" s="55">
        <v>177.309</v>
      </c>
      <c r="T340" s="55">
        <f t="shared" si="5"/>
        <v>69566.962</v>
      </c>
      <c r="U340" s="55">
        <v>67785.619000000006</v>
      </c>
      <c r="V340" s="55">
        <f t="shared" si="6"/>
        <v>279936.79000000004</v>
      </c>
      <c r="W340"/>
      <c r="X340"/>
      <c r="Y340"/>
      <c r="Z340"/>
    </row>
    <row r="341" spans="1:26" s="56" customFormat="1" x14ac:dyDescent="0.3">
      <c r="A341" s="1"/>
      <c r="B341" s="2">
        <v>38596</v>
      </c>
      <c r="C341" s="55">
        <v>80212.012000000002</v>
      </c>
      <c r="D341" s="55">
        <v>11490.362000000001</v>
      </c>
      <c r="E341" s="55">
        <v>17316.554</v>
      </c>
      <c r="F341" s="55">
        <v>1989.931</v>
      </c>
      <c r="G341" s="55">
        <v>9285.8520000000008</v>
      </c>
      <c r="H341" s="55">
        <v>1752.702</v>
      </c>
      <c r="I341" s="55">
        <v>3131.2930000000001</v>
      </c>
      <c r="J341" s="55">
        <v>49551.392</v>
      </c>
      <c r="K341" s="55">
        <v>411.113</v>
      </c>
      <c r="L341" s="55">
        <v>377.20600000000002</v>
      </c>
      <c r="M341" s="55">
        <v>969.27700000000004</v>
      </c>
      <c r="N341" s="55">
        <v>1081.3890000000001</v>
      </c>
      <c r="O341" s="55">
        <v>0</v>
      </c>
      <c r="P341" s="55">
        <v>4.601</v>
      </c>
      <c r="Q341" s="55">
        <v>0</v>
      </c>
      <c r="R341" s="55">
        <v>347.637</v>
      </c>
      <c r="S341" s="55">
        <v>294.267</v>
      </c>
      <c r="T341" s="55">
        <f t="shared" si="5"/>
        <v>57920.877000000008</v>
      </c>
      <c r="U341" s="55">
        <v>52943.550999999999</v>
      </c>
      <c r="V341" s="55">
        <f t="shared" si="6"/>
        <v>231159.13900000002</v>
      </c>
      <c r="W341"/>
      <c r="X341"/>
      <c r="Y341"/>
      <c r="Z341"/>
    </row>
    <row r="342" spans="1:26" s="56" customFormat="1" x14ac:dyDescent="0.3">
      <c r="A342" s="1"/>
      <c r="B342" s="2">
        <v>38626</v>
      </c>
      <c r="C342" s="55">
        <v>98264.206000000006</v>
      </c>
      <c r="D342" s="55">
        <v>8532.3940000000002</v>
      </c>
      <c r="E342" s="55">
        <v>16706.857</v>
      </c>
      <c r="F342" s="55">
        <v>324.23599999999999</v>
      </c>
      <c r="G342" s="55">
        <v>9726.0650000000005</v>
      </c>
      <c r="H342" s="55">
        <v>1691.191</v>
      </c>
      <c r="I342" s="55">
        <v>2505.8670000000002</v>
      </c>
      <c r="J342" s="55">
        <v>63167.199000000001</v>
      </c>
      <c r="K342" s="55">
        <v>326.45</v>
      </c>
      <c r="L342" s="55">
        <v>248.137</v>
      </c>
      <c r="M342" s="55">
        <v>873.37800000000004</v>
      </c>
      <c r="N342" s="55">
        <v>881.505</v>
      </c>
      <c r="O342" s="55">
        <v>0</v>
      </c>
      <c r="P342" s="55">
        <v>3.2669999999999999</v>
      </c>
      <c r="Q342" s="55">
        <v>49.685000000000002</v>
      </c>
      <c r="R342" s="55">
        <v>97.057000000000002</v>
      </c>
      <c r="S342" s="55">
        <v>269.71199999999999</v>
      </c>
      <c r="T342" s="55">
        <f t="shared" si="5"/>
        <v>70113.448000000004</v>
      </c>
      <c r="U342" s="55">
        <v>75759.366999999998</v>
      </c>
      <c r="V342" s="55">
        <f t="shared" si="6"/>
        <v>279426.57299999997</v>
      </c>
      <c r="W342"/>
      <c r="X342"/>
      <c r="Y342"/>
      <c r="Z342"/>
    </row>
    <row r="343" spans="1:26" s="56" customFormat="1" x14ac:dyDescent="0.3">
      <c r="A343" s="1"/>
      <c r="B343" s="2">
        <v>38657</v>
      </c>
      <c r="C343" s="55">
        <v>118422.41500000001</v>
      </c>
      <c r="D343" s="55">
        <v>11838.66</v>
      </c>
      <c r="E343" s="55">
        <v>15789.552</v>
      </c>
      <c r="F343" s="55">
        <v>189.97200000000001</v>
      </c>
      <c r="G343" s="55">
        <v>9070.7749999999996</v>
      </c>
      <c r="H343" s="55">
        <v>1720.172</v>
      </c>
      <c r="I343" s="55">
        <v>1613.0989999999999</v>
      </c>
      <c r="J343" s="55">
        <v>52028.387999999999</v>
      </c>
      <c r="K343" s="55">
        <v>458.37799999999999</v>
      </c>
      <c r="L343" s="55">
        <v>347.85200000000003</v>
      </c>
      <c r="M343" s="55">
        <v>952.96299999999997</v>
      </c>
      <c r="N343" s="55">
        <v>1233.211</v>
      </c>
      <c r="O343" s="55">
        <v>20</v>
      </c>
      <c r="P343" s="55">
        <v>0</v>
      </c>
      <c r="Q343" s="55">
        <v>0.76900000000000002</v>
      </c>
      <c r="R343" s="55">
        <v>303.108</v>
      </c>
      <c r="S343" s="55">
        <v>52.106000000000002</v>
      </c>
      <c r="T343" s="55">
        <f t="shared" si="5"/>
        <v>58730.046000000002</v>
      </c>
      <c r="U343" s="55">
        <v>74735.429000000004</v>
      </c>
      <c r="V343" s="55">
        <f t="shared" si="6"/>
        <v>288776.84900000005</v>
      </c>
      <c r="W343"/>
      <c r="X343"/>
      <c r="Y343"/>
      <c r="Z343"/>
    </row>
    <row r="344" spans="1:26" s="56" customFormat="1" x14ac:dyDescent="0.3">
      <c r="A344" s="1"/>
      <c r="B344" s="2">
        <v>38687</v>
      </c>
      <c r="C344" s="55">
        <v>128993.993</v>
      </c>
      <c r="D344" s="55">
        <v>10450.942000000001</v>
      </c>
      <c r="E344" s="55">
        <v>16569.120999999999</v>
      </c>
      <c r="F344" s="55">
        <v>1903.876</v>
      </c>
      <c r="G344" s="55">
        <v>11788.968000000001</v>
      </c>
      <c r="H344" s="55">
        <v>2863.0819999999999</v>
      </c>
      <c r="I344" s="55">
        <v>4334.9660000000003</v>
      </c>
      <c r="J344" s="55">
        <v>68078.703999999998</v>
      </c>
      <c r="K344" s="55">
        <v>632.71</v>
      </c>
      <c r="L344" s="55">
        <v>371.733</v>
      </c>
      <c r="M344" s="55">
        <v>900.71100000000001</v>
      </c>
      <c r="N344" s="55">
        <v>1461.972</v>
      </c>
      <c r="O344" s="55">
        <v>17.047000000000001</v>
      </c>
      <c r="P344" s="55">
        <v>42.137</v>
      </c>
      <c r="Q344" s="55">
        <v>46.881999999999998</v>
      </c>
      <c r="R344" s="55">
        <v>690.51400000000001</v>
      </c>
      <c r="S344" s="55">
        <v>0.5</v>
      </c>
      <c r="T344" s="55">
        <f t="shared" si="5"/>
        <v>79440.957999999984</v>
      </c>
      <c r="U344" s="55">
        <v>69386.680999999997</v>
      </c>
      <c r="V344" s="55">
        <f t="shared" si="6"/>
        <v>318534.53899999993</v>
      </c>
      <c r="W344"/>
      <c r="X344"/>
      <c r="Y344"/>
      <c r="Z344"/>
    </row>
    <row r="345" spans="1:26" s="56" customFormat="1" x14ac:dyDescent="0.3">
      <c r="A345" s="1"/>
      <c r="B345" s="2">
        <v>38718</v>
      </c>
      <c r="C345" s="55">
        <v>99684.703999999998</v>
      </c>
      <c r="D345" s="55">
        <v>10181.755999999999</v>
      </c>
      <c r="E345" s="55">
        <v>14204.886</v>
      </c>
      <c r="F345" s="55">
        <v>629.61500000000001</v>
      </c>
      <c r="G345" s="55">
        <v>11410.68</v>
      </c>
      <c r="H345" s="55">
        <v>1900.479</v>
      </c>
      <c r="I345" s="55">
        <v>1650.3050000000001</v>
      </c>
      <c r="J345" s="55">
        <v>76419.38</v>
      </c>
      <c r="K345" s="55">
        <v>138.661</v>
      </c>
      <c r="L345" s="55">
        <v>16.071999999999999</v>
      </c>
      <c r="M345" s="55">
        <v>1153.4270000000001</v>
      </c>
      <c r="N345" s="55">
        <v>614.47299999999996</v>
      </c>
      <c r="O345" s="55">
        <v>2.1000000000000001E-2</v>
      </c>
      <c r="P345" s="55">
        <v>55.332999999999998</v>
      </c>
      <c r="Q345" s="55">
        <v>6.6879999999999997</v>
      </c>
      <c r="R345" s="55">
        <v>12.197000000000001</v>
      </c>
      <c r="S345" s="55">
        <v>26.201000000000001</v>
      </c>
      <c r="T345" s="55">
        <f t="shared" si="5"/>
        <v>81993.236999999979</v>
      </c>
      <c r="U345" s="55">
        <v>63465.521000000001</v>
      </c>
      <c r="V345" s="55">
        <f t="shared" si="6"/>
        <v>281570.39899999998</v>
      </c>
      <c r="W345"/>
      <c r="X345"/>
      <c r="Y345"/>
      <c r="Z345"/>
    </row>
    <row r="346" spans="1:26" s="56" customFormat="1" x14ac:dyDescent="0.3">
      <c r="A346" s="1"/>
      <c r="B346" s="2">
        <v>38749</v>
      </c>
      <c r="C346" s="55">
        <v>93122.335999999996</v>
      </c>
      <c r="D346" s="55">
        <v>9652.5789999999997</v>
      </c>
      <c r="E346" s="55">
        <v>13361.388000000001</v>
      </c>
      <c r="F346" s="55">
        <v>1760.9360000000001</v>
      </c>
      <c r="G346" s="55">
        <v>11876.384</v>
      </c>
      <c r="H346" s="55">
        <v>1537.0630000000001</v>
      </c>
      <c r="I346" s="55">
        <v>1819.9159999999999</v>
      </c>
      <c r="J346" s="55">
        <v>82576.192999999999</v>
      </c>
      <c r="K346" s="55">
        <v>258.31</v>
      </c>
      <c r="L346" s="55">
        <v>277.37799999999999</v>
      </c>
      <c r="M346" s="55">
        <v>294.76800000000003</v>
      </c>
      <c r="N346" s="55">
        <v>614.55700000000002</v>
      </c>
      <c r="O346" s="55">
        <v>1.2</v>
      </c>
      <c r="P346" s="55">
        <v>73.981999999999999</v>
      </c>
      <c r="Q346" s="55">
        <v>38.916000000000004</v>
      </c>
      <c r="R346" s="55">
        <v>13.82</v>
      </c>
      <c r="S346" s="55">
        <v>25.951000000000001</v>
      </c>
      <c r="T346" s="55">
        <f t="shared" si="5"/>
        <v>87532.054000000004</v>
      </c>
      <c r="U346" s="55">
        <v>55315.847999999998</v>
      </c>
      <c r="V346" s="55">
        <f t="shared" si="6"/>
        <v>272621.52500000002</v>
      </c>
      <c r="W346"/>
      <c r="X346"/>
      <c r="Y346"/>
      <c r="Z346"/>
    </row>
    <row r="347" spans="1:26" s="56" customFormat="1" x14ac:dyDescent="0.3">
      <c r="A347" s="1"/>
      <c r="B347" s="2">
        <v>38777</v>
      </c>
      <c r="C347" s="55">
        <v>110111.538</v>
      </c>
      <c r="D347" s="55">
        <v>9970.1509999999998</v>
      </c>
      <c r="E347" s="55">
        <v>18358.780999999999</v>
      </c>
      <c r="F347" s="55">
        <v>418.72899999999998</v>
      </c>
      <c r="G347" s="55">
        <v>16345.79</v>
      </c>
      <c r="H347" s="55">
        <v>2321.79</v>
      </c>
      <c r="I347" s="55">
        <v>2083.5660000000003</v>
      </c>
      <c r="J347" s="55">
        <v>75697.807000000001</v>
      </c>
      <c r="K347" s="55">
        <v>311.47700000000003</v>
      </c>
      <c r="L347" s="55">
        <v>157.155</v>
      </c>
      <c r="M347" s="55">
        <v>1046.8499999999999</v>
      </c>
      <c r="N347" s="55">
        <v>898.82500000000005</v>
      </c>
      <c r="O347" s="55">
        <v>0</v>
      </c>
      <c r="P347" s="55">
        <v>82.001000000000005</v>
      </c>
      <c r="Q347" s="55">
        <v>36.76</v>
      </c>
      <c r="R347" s="55">
        <v>201.333</v>
      </c>
      <c r="S347" s="55">
        <v>49.191000000000003</v>
      </c>
      <c r="T347" s="55">
        <f t="shared" si="5"/>
        <v>82886.755000000005</v>
      </c>
      <c r="U347" s="55">
        <v>64835.647000000004</v>
      </c>
      <c r="V347" s="55">
        <f t="shared" si="6"/>
        <v>302927.391</v>
      </c>
      <c r="W347"/>
      <c r="X347"/>
      <c r="Y347"/>
      <c r="Z347"/>
    </row>
    <row r="348" spans="1:26" s="56" customFormat="1" x14ac:dyDescent="0.3">
      <c r="A348" s="1"/>
      <c r="B348" s="2">
        <v>38808</v>
      </c>
      <c r="C348" s="55">
        <v>82909.517999999996</v>
      </c>
      <c r="D348" s="55">
        <v>5563.0659999999998</v>
      </c>
      <c r="E348" s="55">
        <v>13839.377</v>
      </c>
      <c r="F348" s="55">
        <v>1332.865</v>
      </c>
      <c r="G348" s="55">
        <v>7445.4279999999999</v>
      </c>
      <c r="H348" s="55">
        <v>2400.3540000000003</v>
      </c>
      <c r="I348" s="55">
        <v>1891.48</v>
      </c>
      <c r="J348" s="55">
        <v>65924.991999999998</v>
      </c>
      <c r="K348" s="55">
        <v>270.21300000000002</v>
      </c>
      <c r="L348" s="55">
        <v>237.31700000000001</v>
      </c>
      <c r="M348" s="55">
        <v>800.779</v>
      </c>
      <c r="N348" s="55">
        <v>715.69399999999996</v>
      </c>
      <c r="O348" s="55">
        <v>0</v>
      </c>
      <c r="P348" s="55">
        <v>35.448</v>
      </c>
      <c r="Q348" s="55">
        <v>1.4159999999999999</v>
      </c>
      <c r="R348" s="55">
        <v>292.077</v>
      </c>
      <c r="S348" s="55">
        <v>5.12</v>
      </c>
      <c r="T348" s="55">
        <f t="shared" si="5"/>
        <v>72574.89</v>
      </c>
      <c r="U348" s="55">
        <v>53770.785000000003</v>
      </c>
      <c r="V348" s="55">
        <f t="shared" si="6"/>
        <v>237435.92900000003</v>
      </c>
      <c r="W348"/>
      <c r="X348"/>
      <c r="Y348"/>
      <c r="Z348"/>
    </row>
    <row r="349" spans="1:26" s="56" customFormat="1" x14ac:dyDescent="0.3">
      <c r="A349" s="1"/>
      <c r="B349" s="2">
        <v>38838</v>
      </c>
      <c r="C349" s="55">
        <v>94520.122000000003</v>
      </c>
      <c r="D349" s="55">
        <v>10608.651</v>
      </c>
      <c r="E349" s="55">
        <v>17407.87</v>
      </c>
      <c r="F349" s="55">
        <v>171.04400000000001</v>
      </c>
      <c r="G349" s="55">
        <v>7497.7139999999999</v>
      </c>
      <c r="H349" s="55">
        <v>1925.7190000000001</v>
      </c>
      <c r="I349" s="55">
        <v>4944.058</v>
      </c>
      <c r="J349" s="55">
        <v>68084.009999999995</v>
      </c>
      <c r="K349" s="55">
        <v>588.56700000000001</v>
      </c>
      <c r="L349" s="55">
        <v>256.15800000000002</v>
      </c>
      <c r="M349" s="55">
        <v>783.58900000000006</v>
      </c>
      <c r="N349" s="55">
        <v>1270.6990000000001</v>
      </c>
      <c r="O349" s="55">
        <v>0</v>
      </c>
      <c r="P349" s="55">
        <v>61.606000000000002</v>
      </c>
      <c r="Q349" s="55">
        <v>0.61099999999999999</v>
      </c>
      <c r="R349" s="55">
        <v>255.148</v>
      </c>
      <c r="S349" s="55">
        <v>1.3740000000000001</v>
      </c>
      <c r="T349" s="55">
        <f t="shared" si="5"/>
        <v>78171.53899999999</v>
      </c>
      <c r="U349" s="55">
        <v>54071.692999999999</v>
      </c>
      <c r="V349" s="55">
        <f t="shared" si="6"/>
        <v>262448.63299999997</v>
      </c>
      <c r="W349"/>
      <c r="X349"/>
      <c r="Y349"/>
      <c r="Z349"/>
    </row>
    <row r="350" spans="1:26" s="56" customFormat="1" x14ac:dyDescent="0.3">
      <c r="A350" s="1"/>
      <c r="B350" s="2">
        <v>38869</v>
      </c>
      <c r="C350" s="55">
        <v>93209.453999999998</v>
      </c>
      <c r="D350" s="55">
        <v>10864.559000000001</v>
      </c>
      <c r="E350" s="55">
        <v>14940.303</v>
      </c>
      <c r="F350" s="55">
        <v>1408.06</v>
      </c>
      <c r="G350" s="55">
        <v>12443.725</v>
      </c>
      <c r="H350" s="55">
        <v>1870.2360000000001</v>
      </c>
      <c r="I350" s="55">
        <v>2834.181</v>
      </c>
      <c r="J350" s="55">
        <v>90181.866999999998</v>
      </c>
      <c r="K350" s="55">
        <v>23.850999999999999</v>
      </c>
      <c r="L350" s="55">
        <v>196.51400000000001</v>
      </c>
      <c r="M350" s="55">
        <v>766.92500000000007</v>
      </c>
      <c r="N350" s="55">
        <v>900.62</v>
      </c>
      <c r="O350" s="55">
        <v>0</v>
      </c>
      <c r="P350" s="55">
        <v>76.094999999999999</v>
      </c>
      <c r="Q350" s="55">
        <v>38.099000000000004</v>
      </c>
      <c r="R350" s="55">
        <v>163.46799999999999</v>
      </c>
      <c r="S350" s="55">
        <v>89.878</v>
      </c>
      <c r="T350" s="55">
        <f t="shared" si="5"/>
        <v>97141.733999999982</v>
      </c>
      <c r="U350" s="55">
        <v>61534.130000000005</v>
      </c>
      <c r="V350" s="55">
        <f t="shared" si="6"/>
        <v>291541.96499999997</v>
      </c>
      <c r="W350"/>
      <c r="X350"/>
      <c r="Y350"/>
      <c r="Z350"/>
    </row>
    <row r="351" spans="1:26" s="56" customFormat="1" x14ac:dyDescent="0.3">
      <c r="A351" s="1"/>
      <c r="B351" s="2">
        <v>38899</v>
      </c>
      <c r="C351" s="55">
        <v>86666.403000000006</v>
      </c>
      <c r="D351" s="55">
        <v>11982.741</v>
      </c>
      <c r="E351" s="55">
        <v>15694.432000000001</v>
      </c>
      <c r="F351" s="55">
        <v>148.01900000000001</v>
      </c>
      <c r="G351" s="55">
        <v>3814.8670000000002</v>
      </c>
      <c r="H351" s="55">
        <v>2455.922</v>
      </c>
      <c r="I351" s="55">
        <v>3251.4769999999999</v>
      </c>
      <c r="J351" s="55">
        <v>70005.076000000001</v>
      </c>
      <c r="K351" s="55">
        <v>798.54500000000007</v>
      </c>
      <c r="L351" s="55">
        <v>251.62100000000001</v>
      </c>
      <c r="M351" s="55">
        <v>674.95699999999999</v>
      </c>
      <c r="N351" s="55">
        <v>1294.527</v>
      </c>
      <c r="O351" s="55">
        <v>0</v>
      </c>
      <c r="P351" s="55">
        <v>94.174000000000007</v>
      </c>
      <c r="Q351" s="55">
        <v>15.481</v>
      </c>
      <c r="R351" s="55">
        <v>255.102</v>
      </c>
      <c r="S351" s="55">
        <v>22.148</v>
      </c>
      <c r="T351" s="55">
        <f t="shared" si="5"/>
        <v>79119.03</v>
      </c>
      <c r="U351" s="55">
        <v>56803.868000000002</v>
      </c>
      <c r="V351" s="55">
        <f t="shared" si="6"/>
        <v>254229.36</v>
      </c>
      <c r="W351"/>
      <c r="X351"/>
      <c r="Y351"/>
      <c r="Z351"/>
    </row>
    <row r="352" spans="1:26" s="56" customFormat="1" x14ac:dyDescent="0.3">
      <c r="A352" s="1"/>
      <c r="B352" s="2">
        <v>38930</v>
      </c>
      <c r="C352" s="55">
        <v>102273.038</v>
      </c>
      <c r="D352" s="55">
        <v>8450.509</v>
      </c>
      <c r="E352" s="55">
        <v>14125.324000000001</v>
      </c>
      <c r="F352" s="55">
        <v>270.79000000000002</v>
      </c>
      <c r="G352" s="55">
        <v>15762.867</v>
      </c>
      <c r="H352" s="55">
        <v>1994.0610000000001</v>
      </c>
      <c r="I352" s="55">
        <v>3319.48</v>
      </c>
      <c r="J352" s="55">
        <v>73971.161999999997</v>
      </c>
      <c r="K352" s="55">
        <v>140.74700000000001</v>
      </c>
      <c r="L352" s="55">
        <v>258.75400000000002</v>
      </c>
      <c r="M352" s="55">
        <v>902.19</v>
      </c>
      <c r="N352" s="55">
        <v>983.76600000000008</v>
      </c>
      <c r="O352" s="55">
        <v>0</v>
      </c>
      <c r="P352" s="55">
        <v>70.820000000000007</v>
      </c>
      <c r="Q352" s="55">
        <v>0</v>
      </c>
      <c r="R352" s="55">
        <v>155.50399999999999</v>
      </c>
      <c r="S352" s="55">
        <v>4.923</v>
      </c>
      <c r="T352" s="55">
        <f t="shared" si="5"/>
        <v>81801.407000000007</v>
      </c>
      <c r="U352" s="55">
        <v>71359.892999999996</v>
      </c>
      <c r="V352" s="55">
        <f t="shared" si="6"/>
        <v>294043.82800000004</v>
      </c>
      <c r="W352"/>
      <c r="X352"/>
      <c r="Y352"/>
      <c r="Z352"/>
    </row>
    <row r="353" spans="1:26" s="56" customFormat="1" x14ac:dyDescent="0.3">
      <c r="A353" s="1"/>
      <c r="B353" s="2">
        <v>38961</v>
      </c>
      <c r="C353" s="55">
        <v>89936.505000000005</v>
      </c>
      <c r="D353" s="55">
        <v>10651.781000000001</v>
      </c>
      <c r="E353" s="55">
        <v>15562.112000000001</v>
      </c>
      <c r="F353" s="55">
        <v>220.07400000000001</v>
      </c>
      <c r="G353" s="55">
        <v>8379.0640000000003</v>
      </c>
      <c r="H353" s="55">
        <v>1851.6759999999999</v>
      </c>
      <c r="I353" s="55">
        <v>2493.9270000000001</v>
      </c>
      <c r="J353" s="55">
        <v>52095.203999999998</v>
      </c>
      <c r="K353" s="55">
        <v>751.26700000000005</v>
      </c>
      <c r="L353" s="55">
        <v>374.97</v>
      </c>
      <c r="M353" s="55">
        <v>859.71400000000006</v>
      </c>
      <c r="N353" s="55">
        <v>170.048</v>
      </c>
      <c r="O353" s="55">
        <v>0</v>
      </c>
      <c r="P353" s="55">
        <v>108.401</v>
      </c>
      <c r="Q353" s="55">
        <v>83.186000000000007</v>
      </c>
      <c r="R353" s="55">
        <v>482.82300000000004</v>
      </c>
      <c r="S353" s="55">
        <v>4.2780000000000005</v>
      </c>
      <c r="T353" s="55">
        <f t="shared" si="5"/>
        <v>59275.493999999999</v>
      </c>
      <c r="U353" s="55">
        <v>61661.5</v>
      </c>
      <c r="V353" s="55">
        <f t="shared" si="6"/>
        <v>245686.53</v>
      </c>
      <c r="W353"/>
      <c r="X353"/>
      <c r="Y353"/>
      <c r="Z353"/>
    </row>
    <row r="354" spans="1:26" s="56" customFormat="1" x14ac:dyDescent="0.3">
      <c r="A354" s="1"/>
      <c r="B354" s="2">
        <v>38991</v>
      </c>
      <c r="C354" s="55">
        <v>112551.21800000001</v>
      </c>
      <c r="D354" s="55">
        <v>9754.8040000000001</v>
      </c>
      <c r="E354" s="55">
        <v>18713.732</v>
      </c>
      <c r="F354" s="55">
        <v>1581.335</v>
      </c>
      <c r="G354" s="55">
        <v>6975.2629999999999</v>
      </c>
      <c r="H354" s="55">
        <v>1595.943</v>
      </c>
      <c r="I354" s="55">
        <v>2858.0390000000002</v>
      </c>
      <c r="J354" s="55">
        <v>73715.596000000005</v>
      </c>
      <c r="K354" s="55">
        <v>972.46100000000001</v>
      </c>
      <c r="L354" s="55">
        <v>336.15699999999998</v>
      </c>
      <c r="M354" s="55">
        <v>807.71500000000003</v>
      </c>
      <c r="N354" s="55">
        <v>997.42500000000007</v>
      </c>
      <c r="O354" s="55">
        <v>0</v>
      </c>
      <c r="P354" s="55">
        <v>108.893</v>
      </c>
      <c r="Q354" s="55">
        <v>6.6480000000000006</v>
      </c>
      <c r="R354" s="55">
        <v>257.99700000000001</v>
      </c>
      <c r="S354" s="55">
        <v>7.734</v>
      </c>
      <c r="T354" s="55">
        <f t="shared" si="5"/>
        <v>81664.608000000007</v>
      </c>
      <c r="U354" s="55">
        <v>71618.663</v>
      </c>
      <c r="V354" s="55">
        <f t="shared" si="6"/>
        <v>302859.62300000002</v>
      </c>
      <c r="W354"/>
      <c r="X354"/>
      <c r="Y354"/>
      <c r="Z354"/>
    </row>
    <row r="355" spans="1:26" s="56" customFormat="1" x14ac:dyDescent="0.3">
      <c r="A355" s="1"/>
      <c r="B355" s="2">
        <v>39022</v>
      </c>
      <c r="C355" s="55">
        <v>138814.38700000002</v>
      </c>
      <c r="D355" s="55">
        <v>11988.643</v>
      </c>
      <c r="E355" s="55">
        <v>20896.637999999999</v>
      </c>
      <c r="F355" s="55">
        <v>148.04300000000001</v>
      </c>
      <c r="G355" s="55">
        <v>10605.933000000001</v>
      </c>
      <c r="H355" s="55">
        <v>2309.9760000000001</v>
      </c>
      <c r="I355" s="55">
        <v>4834.9539999999997</v>
      </c>
      <c r="J355" s="55">
        <v>63708.779000000002</v>
      </c>
      <c r="K355" s="55">
        <v>465.45100000000002</v>
      </c>
      <c r="L355" s="55">
        <v>390.97300000000001</v>
      </c>
      <c r="M355" s="55">
        <v>1087.8720000000001</v>
      </c>
      <c r="N355" s="55">
        <v>952.99599999999998</v>
      </c>
      <c r="O355" s="55">
        <v>0</v>
      </c>
      <c r="P355" s="55">
        <v>146.38400000000001</v>
      </c>
      <c r="Q355" s="55">
        <v>43.108000000000004</v>
      </c>
      <c r="R355" s="55">
        <v>925.20900000000006</v>
      </c>
      <c r="S355" s="55">
        <v>59.309000000000005</v>
      </c>
      <c r="T355" s="55">
        <f t="shared" si="5"/>
        <v>74925.010999999999</v>
      </c>
      <c r="U355" s="55">
        <v>94990.453999999998</v>
      </c>
      <c r="V355" s="55">
        <f t="shared" si="6"/>
        <v>352369.10900000005</v>
      </c>
      <c r="W355"/>
      <c r="X355"/>
      <c r="Y355"/>
      <c r="Z355"/>
    </row>
    <row r="356" spans="1:26" s="56" customFormat="1" x14ac:dyDescent="0.3">
      <c r="A356" s="1"/>
      <c r="B356" s="2">
        <v>39052</v>
      </c>
      <c r="C356" s="55">
        <v>101193.641</v>
      </c>
      <c r="D356" s="55">
        <v>10492.949000000001</v>
      </c>
      <c r="E356" s="55">
        <v>12766.125</v>
      </c>
      <c r="F356" s="55">
        <v>281.49200000000002</v>
      </c>
      <c r="G356" s="55">
        <v>7167.473</v>
      </c>
      <c r="H356" s="55">
        <v>2080.09</v>
      </c>
      <c r="I356" s="55">
        <v>2838.6489999999999</v>
      </c>
      <c r="J356" s="55">
        <v>76467.144</v>
      </c>
      <c r="K356" s="55">
        <v>481.77199999999999</v>
      </c>
      <c r="L356" s="55">
        <v>282.291</v>
      </c>
      <c r="M356" s="55">
        <v>643.38800000000003</v>
      </c>
      <c r="N356" s="55">
        <v>964.36</v>
      </c>
      <c r="O356" s="55">
        <v>0</v>
      </c>
      <c r="P356" s="55">
        <v>49.512</v>
      </c>
      <c r="Q356" s="55">
        <v>3.198</v>
      </c>
      <c r="R356" s="55">
        <v>126.413</v>
      </c>
      <c r="S356" s="55">
        <v>61.491</v>
      </c>
      <c r="T356" s="55">
        <f t="shared" si="5"/>
        <v>83998.308000000005</v>
      </c>
      <c r="U356" s="55">
        <v>81088.152000000002</v>
      </c>
      <c r="V356" s="55">
        <f t="shared" si="6"/>
        <v>296988.14</v>
      </c>
      <c r="W356"/>
      <c r="X356"/>
      <c r="Y356"/>
      <c r="Z356"/>
    </row>
    <row r="357" spans="1:26" s="56" customFormat="1" x14ac:dyDescent="0.3">
      <c r="A357" s="1"/>
      <c r="B357" s="2">
        <v>39083</v>
      </c>
      <c r="C357" s="55">
        <v>99209.339000000007</v>
      </c>
      <c r="D357" s="55">
        <v>11624.811</v>
      </c>
      <c r="E357" s="55">
        <v>15412.703</v>
      </c>
      <c r="F357" s="55">
        <v>158.62899999999999</v>
      </c>
      <c r="G357" s="55">
        <v>10307.739</v>
      </c>
      <c r="H357" s="55">
        <v>1508.327</v>
      </c>
      <c r="I357" s="55">
        <v>3057.864</v>
      </c>
      <c r="J357" s="55">
        <v>69020.771000000008</v>
      </c>
      <c r="K357" s="55">
        <v>155.63900000000001</v>
      </c>
      <c r="L357" s="55">
        <v>198.29599999999999</v>
      </c>
      <c r="M357" s="55">
        <v>656.81100000000004</v>
      </c>
      <c r="N357" s="55">
        <v>962.23199999999997</v>
      </c>
      <c r="O357" s="55">
        <v>0</v>
      </c>
      <c r="P357" s="55">
        <v>332.55799999999999</v>
      </c>
      <c r="Q357" s="55">
        <v>36.334000000000003</v>
      </c>
      <c r="R357" s="55">
        <v>181.24100000000001</v>
      </c>
      <c r="S357" s="55">
        <v>509.80400000000003</v>
      </c>
      <c r="T357" s="55">
        <f t="shared" si="5"/>
        <v>76619.877000000022</v>
      </c>
      <c r="U357" s="55">
        <v>82321.391000000003</v>
      </c>
      <c r="V357" s="55">
        <f t="shared" si="6"/>
        <v>295654.489</v>
      </c>
      <c r="W357"/>
      <c r="X357"/>
      <c r="Y357"/>
      <c r="Z357"/>
    </row>
    <row r="358" spans="1:26" s="56" customFormat="1" x14ac:dyDescent="0.3">
      <c r="A358" s="1"/>
      <c r="B358" s="2">
        <v>39114</v>
      </c>
      <c r="C358" s="55">
        <v>84774.115999999995</v>
      </c>
      <c r="D358" s="55">
        <v>9414.3009999999995</v>
      </c>
      <c r="E358" s="55">
        <v>23248.100999999999</v>
      </c>
      <c r="F358" s="55">
        <v>186.65600000000001</v>
      </c>
      <c r="G358" s="55">
        <v>13422.052</v>
      </c>
      <c r="H358" s="55">
        <v>1495.569</v>
      </c>
      <c r="I358" s="55">
        <v>3243.0170000000003</v>
      </c>
      <c r="J358" s="55">
        <v>48692.620999999999</v>
      </c>
      <c r="K358" s="55">
        <v>191.22200000000001</v>
      </c>
      <c r="L358" s="55">
        <v>155.77199999999999</v>
      </c>
      <c r="M358" s="55">
        <v>356.23</v>
      </c>
      <c r="N358" s="55">
        <v>836.71600000000001</v>
      </c>
      <c r="O358" s="55">
        <v>0</v>
      </c>
      <c r="P358" s="55">
        <v>223.65899999999999</v>
      </c>
      <c r="Q358" s="55">
        <v>2.645</v>
      </c>
      <c r="R358" s="55">
        <v>9.2590000000000003</v>
      </c>
      <c r="S358" s="55">
        <v>7.069</v>
      </c>
      <c r="T358" s="55">
        <f t="shared" si="5"/>
        <v>55213.779000000002</v>
      </c>
      <c r="U358" s="55">
        <v>68623.198000000004</v>
      </c>
      <c r="V358" s="55">
        <f t="shared" si="6"/>
        <v>254882.20299999998</v>
      </c>
      <c r="W358"/>
      <c r="X358"/>
      <c r="Y358"/>
      <c r="Z358"/>
    </row>
    <row r="359" spans="1:26" s="56" customFormat="1" x14ac:dyDescent="0.3">
      <c r="A359" s="1"/>
      <c r="B359" s="2">
        <v>39142</v>
      </c>
      <c r="C359" s="55">
        <v>123960.124</v>
      </c>
      <c r="D359" s="55">
        <v>10978.246999999999</v>
      </c>
      <c r="E359" s="55">
        <v>30325.686000000002</v>
      </c>
      <c r="F359" s="55">
        <v>355.65600000000001</v>
      </c>
      <c r="G359" s="55">
        <v>9614.2669999999998</v>
      </c>
      <c r="H359" s="55">
        <v>2315.4259999999999</v>
      </c>
      <c r="I359" s="55">
        <v>2532.0219999999999</v>
      </c>
      <c r="J359" s="55">
        <v>57416.417999999998</v>
      </c>
      <c r="K359" s="55">
        <v>291.57600000000002</v>
      </c>
      <c r="L359" s="55">
        <v>404.97899999999998</v>
      </c>
      <c r="M359" s="55">
        <v>587.44600000000003</v>
      </c>
      <c r="N359" s="55">
        <v>922.05000000000007</v>
      </c>
      <c r="O359" s="55">
        <v>0</v>
      </c>
      <c r="P359" s="55">
        <v>251.249</v>
      </c>
      <c r="Q359" s="55">
        <v>1.444</v>
      </c>
      <c r="R359" s="55">
        <v>525.84699999999998</v>
      </c>
      <c r="S359" s="55">
        <v>8.1790000000000003</v>
      </c>
      <c r="T359" s="55">
        <f t="shared" si="5"/>
        <v>65256.636000000006</v>
      </c>
      <c r="U359" s="55">
        <v>81857.388999999996</v>
      </c>
      <c r="V359" s="55">
        <f t="shared" si="6"/>
        <v>322348.00499999995</v>
      </c>
      <c r="W359"/>
      <c r="X359"/>
      <c r="Y359"/>
      <c r="Z359"/>
    </row>
    <row r="360" spans="1:26" s="56" customFormat="1" x14ac:dyDescent="0.3">
      <c r="A360" s="1"/>
      <c r="B360" s="2">
        <v>39173</v>
      </c>
      <c r="C360" s="55">
        <v>90911.460999999996</v>
      </c>
      <c r="D360" s="55">
        <v>8748.5320000000011</v>
      </c>
      <c r="E360" s="55">
        <v>28402.625</v>
      </c>
      <c r="F360" s="55">
        <v>309.154</v>
      </c>
      <c r="G360" s="55">
        <v>6136.8130000000001</v>
      </c>
      <c r="H360" s="55">
        <v>12197.228000000001</v>
      </c>
      <c r="I360" s="55">
        <v>3135.2759999999998</v>
      </c>
      <c r="J360" s="55">
        <v>60436.573000000004</v>
      </c>
      <c r="K360" s="55">
        <v>551.99699999999996</v>
      </c>
      <c r="L360" s="55">
        <v>155.15100000000001</v>
      </c>
      <c r="M360" s="55">
        <v>492.37200000000001</v>
      </c>
      <c r="N360" s="55">
        <v>1576.5420000000001</v>
      </c>
      <c r="O360" s="55">
        <v>0</v>
      </c>
      <c r="P360" s="55">
        <v>58.456000000000003</v>
      </c>
      <c r="Q360" s="55">
        <v>0.46</v>
      </c>
      <c r="R360" s="55">
        <v>428.55799999999999</v>
      </c>
      <c r="S360" s="55">
        <v>8.4090000000000007</v>
      </c>
      <c r="T360" s="55">
        <f t="shared" si="5"/>
        <v>79041.022000000026</v>
      </c>
      <c r="U360" s="55">
        <v>64793.317999999999</v>
      </c>
      <c r="V360" s="55">
        <f t="shared" si="6"/>
        <v>278342.92500000005</v>
      </c>
      <c r="W360"/>
      <c r="X360"/>
      <c r="Y360"/>
      <c r="Z360"/>
    </row>
    <row r="361" spans="1:26" s="56" customFormat="1" x14ac:dyDescent="0.3">
      <c r="A361" s="1"/>
      <c r="B361" s="2">
        <v>39203</v>
      </c>
      <c r="C361" s="55">
        <v>92168.597999999998</v>
      </c>
      <c r="D361" s="55">
        <v>10784.207</v>
      </c>
      <c r="E361" s="55">
        <v>16788.871999999999</v>
      </c>
      <c r="F361" s="55">
        <v>216.92099999999999</v>
      </c>
      <c r="G361" s="55">
        <v>16567.043000000001</v>
      </c>
      <c r="H361" s="55">
        <v>977.21600000000001</v>
      </c>
      <c r="I361" s="55">
        <v>2921.9670000000001</v>
      </c>
      <c r="J361" s="55">
        <v>85045.771000000008</v>
      </c>
      <c r="K361" s="55">
        <v>479.33500000000004</v>
      </c>
      <c r="L361" s="55">
        <v>188.517</v>
      </c>
      <c r="M361" s="55">
        <v>675.875</v>
      </c>
      <c r="N361" s="55">
        <v>630.99099999999999</v>
      </c>
      <c r="O361" s="55">
        <v>0.23600000000000002</v>
      </c>
      <c r="P361" s="55">
        <v>138.56800000000001</v>
      </c>
      <c r="Q361" s="55">
        <v>2.1949999999999998</v>
      </c>
      <c r="R361" s="55">
        <v>479.78300000000002</v>
      </c>
      <c r="S361" s="55">
        <v>2.37</v>
      </c>
      <c r="T361" s="55">
        <f t="shared" ref="T361:T424" si="7">SUM(H361:S361)</f>
        <v>91542.824000000022</v>
      </c>
      <c r="U361" s="55">
        <v>68746.884000000005</v>
      </c>
      <c r="V361" s="55">
        <f t="shared" si="6"/>
        <v>296815.34900000005</v>
      </c>
      <c r="W361"/>
      <c r="X361"/>
      <c r="Y361"/>
      <c r="Z361"/>
    </row>
    <row r="362" spans="1:26" s="56" customFormat="1" x14ac:dyDescent="0.3">
      <c r="A362" s="1"/>
      <c r="B362" s="2">
        <v>39234</v>
      </c>
      <c r="C362" s="55">
        <v>85439.085999999996</v>
      </c>
      <c r="D362" s="55">
        <v>7958.3280000000004</v>
      </c>
      <c r="E362" s="55">
        <v>13730.505999999999</v>
      </c>
      <c r="F362" s="55">
        <v>231.483</v>
      </c>
      <c r="G362" s="55">
        <v>7238.57</v>
      </c>
      <c r="H362" s="55">
        <v>1889.6469999999999</v>
      </c>
      <c r="I362" s="55">
        <v>2915.6620000000003</v>
      </c>
      <c r="J362" s="55">
        <v>59745.093000000001</v>
      </c>
      <c r="K362" s="55">
        <v>417.22300000000001</v>
      </c>
      <c r="L362" s="55">
        <v>461.85399999999998</v>
      </c>
      <c r="M362" s="55">
        <v>775.16800000000001</v>
      </c>
      <c r="N362" s="55">
        <v>817.83400000000006</v>
      </c>
      <c r="O362" s="55">
        <v>0</v>
      </c>
      <c r="P362" s="55">
        <v>253.09399999999999</v>
      </c>
      <c r="Q362" s="55">
        <v>103.685</v>
      </c>
      <c r="R362" s="55">
        <v>781.44299999999998</v>
      </c>
      <c r="S362" s="55">
        <v>8.2690000000000001</v>
      </c>
      <c r="T362" s="55">
        <f t="shared" si="7"/>
        <v>68168.971999999994</v>
      </c>
      <c r="U362" s="55">
        <v>67277.031000000003</v>
      </c>
      <c r="V362" s="55">
        <f t="shared" ref="V362:V416" si="8">SUM(C362:G362)+T362+U362</f>
        <v>250043.97599999997</v>
      </c>
      <c r="W362"/>
      <c r="X362"/>
      <c r="Y362"/>
      <c r="Z362"/>
    </row>
    <row r="363" spans="1:26" s="56" customFormat="1" x14ac:dyDescent="0.3">
      <c r="A363" s="1"/>
      <c r="B363" s="2">
        <v>39264</v>
      </c>
      <c r="C363" s="55">
        <v>99182.468000000008</v>
      </c>
      <c r="D363" s="55">
        <v>10097.634</v>
      </c>
      <c r="E363" s="55">
        <v>15499.971</v>
      </c>
      <c r="F363" s="55">
        <v>141.21</v>
      </c>
      <c r="G363" s="55">
        <v>10954.773000000001</v>
      </c>
      <c r="H363" s="55">
        <v>2215.9610000000002</v>
      </c>
      <c r="I363" s="55">
        <v>3726.8960000000002</v>
      </c>
      <c r="J363" s="55">
        <v>74980.218999999997</v>
      </c>
      <c r="K363" s="55">
        <v>462.62900000000002</v>
      </c>
      <c r="L363" s="55">
        <v>280.77600000000001</v>
      </c>
      <c r="M363" s="55">
        <v>765.15499999999997</v>
      </c>
      <c r="N363" s="55">
        <v>797.35800000000006</v>
      </c>
      <c r="O363" s="55">
        <v>0</v>
      </c>
      <c r="P363" s="55">
        <v>248.10500000000002</v>
      </c>
      <c r="Q363" s="55">
        <v>2.9740000000000002</v>
      </c>
      <c r="R363" s="55">
        <v>48.28</v>
      </c>
      <c r="S363" s="55">
        <v>3.6240000000000001</v>
      </c>
      <c r="T363" s="55">
        <f t="shared" si="7"/>
        <v>83531.976999999984</v>
      </c>
      <c r="U363" s="55">
        <v>70766.414000000004</v>
      </c>
      <c r="V363" s="55">
        <f t="shared" si="8"/>
        <v>290174.44700000004</v>
      </c>
      <c r="W363"/>
      <c r="X363"/>
      <c r="Y363"/>
      <c r="Z363"/>
    </row>
    <row r="364" spans="1:26" s="56" customFormat="1" x14ac:dyDescent="0.3">
      <c r="A364" s="1"/>
      <c r="B364" s="2">
        <v>39295</v>
      </c>
      <c r="C364" s="55">
        <v>91665.481</v>
      </c>
      <c r="D364" s="55">
        <v>8423.7990000000009</v>
      </c>
      <c r="E364" s="55">
        <v>11134.079</v>
      </c>
      <c r="F364" s="55">
        <v>67.646000000000001</v>
      </c>
      <c r="G364" s="55">
        <v>8948.2330000000002</v>
      </c>
      <c r="H364" s="55">
        <v>1654.365</v>
      </c>
      <c r="I364" s="55">
        <v>3043.6469999999999</v>
      </c>
      <c r="J364" s="55">
        <v>64963.394</v>
      </c>
      <c r="K364" s="55">
        <v>240.84900000000002</v>
      </c>
      <c r="L364" s="55">
        <v>208.46800000000002</v>
      </c>
      <c r="M364" s="55">
        <v>419.85399999999998</v>
      </c>
      <c r="N364" s="55">
        <v>1179.4680000000001</v>
      </c>
      <c r="O364" s="55">
        <v>0</v>
      </c>
      <c r="P364" s="55">
        <v>172.76400000000001</v>
      </c>
      <c r="Q364" s="55">
        <v>39.286000000000001</v>
      </c>
      <c r="R364" s="55">
        <v>560.99099999999999</v>
      </c>
      <c r="S364" s="55">
        <v>5.532</v>
      </c>
      <c r="T364" s="55">
        <f t="shared" si="7"/>
        <v>72488.617999999988</v>
      </c>
      <c r="U364" s="55">
        <v>80580.559000000008</v>
      </c>
      <c r="V364" s="55">
        <f t="shared" si="8"/>
        <v>273308.41499999998</v>
      </c>
      <c r="W364"/>
      <c r="X364"/>
      <c r="Y364"/>
      <c r="Z364"/>
    </row>
    <row r="365" spans="1:26" s="56" customFormat="1" x14ac:dyDescent="0.3">
      <c r="A365" s="1"/>
      <c r="B365" s="2">
        <v>39326</v>
      </c>
      <c r="C365" s="55">
        <v>87115.73</v>
      </c>
      <c r="D365" s="55">
        <v>10069.155000000001</v>
      </c>
      <c r="E365" s="55">
        <v>13129.736000000001</v>
      </c>
      <c r="F365" s="55">
        <v>217.84100000000001</v>
      </c>
      <c r="G365" s="55">
        <v>7246.6570000000002</v>
      </c>
      <c r="H365" s="55">
        <v>1603.7049999999999</v>
      </c>
      <c r="I365" s="55">
        <v>2691.527</v>
      </c>
      <c r="J365" s="55">
        <v>80182.425000000003</v>
      </c>
      <c r="K365" s="55">
        <v>484.81200000000001</v>
      </c>
      <c r="L365" s="55">
        <v>372.34699999999998</v>
      </c>
      <c r="M365" s="55">
        <v>895.59800000000007</v>
      </c>
      <c r="N365" s="55">
        <v>1243.81</v>
      </c>
      <c r="O365" s="55">
        <v>0</v>
      </c>
      <c r="P365" s="55">
        <v>237.74700000000001</v>
      </c>
      <c r="Q365" s="55">
        <v>87.308000000000007</v>
      </c>
      <c r="R365" s="55">
        <v>98.350999999999999</v>
      </c>
      <c r="S365" s="55">
        <v>33.883000000000003</v>
      </c>
      <c r="T365" s="55">
        <f t="shared" si="7"/>
        <v>87931.513000000006</v>
      </c>
      <c r="U365" s="55">
        <v>82148.987999999998</v>
      </c>
      <c r="V365" s="55">
        <f t="shared" si="8"/>
        <v>287859.62</v>
      </c>
      <c r="W365"/>
      <c r="X365"/>
      <c r="Y365"/>
      <c r="Z365"/>
    </row>
    <row r="366" spans="1:26" s="56" customFormat="1" x14ac:dyDescent="0.3">
      <c r="A366" s="1"/>
      <c r="B366" s="2">
        <v>39356</v>
      </c>
      <c r="C366" s="55">
        <v>106672.51700000001</v>
      </c>
      <c r="D366" s="55">
        <v>12577.957</v>
      </c>
      <c r="E366" s="55">
        <v>16964.884000000002</v>
      </c>
      <c r="F366" s="55">
        <v>321.98399999999998</v>
      </c>
      <c r="G366" s="55">
        <v>11219.156000000001</v>
      </c>
      <c r="H366" s="55">
        <v>2312.3200000000002</v>
      </c>
      <c r="I366" s="55">
        <v>3695.192</v>
      </c>
      <c r="J366" s="55">
        <v>78449.81</v>
      </c>
      <c r="K366" s="55">
        <v>488.45</v>
      </c>
      <c r="L366" s="55">
        <v>417.38400000000001</v>
      </c>
      <c r="M366" s="55">
        <v>574.67899999999997</v>
      </c>
      <c r="N366" s="55">
        <v>860.71699999999998</v>
      </c>
      <c r="O366" s="55">
        <v>0</v>
      </c>
      <c r="P366" s="55">
        <v>225.148</v>
      </c>
      <c r="Q366" s="55">
        <v>47.678000000000004</v>
      </c>
      <c r="R366" s="55">
        <v>1033.0250000000001</v>
      </c>
      <c r="S366" s="55">
        <v>244.899</v>
      </c>
      <c r="T366" s="55">
        <f t="shared" si="7"/>
        <v>88349.302000000011</v>
      </c>
      <c r="U366" s="55">
        <v>84254.888999999996</v>
      </c>
      <c r="V366" s="55">
        <f t="shared" si="8"/>
        <v>320360.68900000001</v>
      </c>
      <c r="W366"/>
      <c r="X366"/>
      <c r="Y366"/>
      <c r="Z366"/>
    </row>
    <row r="367" spans="1:26" s="56" customFormat="1" x14ac:dyDescent="0.3">
      <c r="A367" s="1"/>
      <c r="B367" s="2">
        <v>39387</v>
      </c>
      <c r="C367" s="55">
        <v>104993.36</v>
      </c>
      <c r="D367" s="55">
        <v>8919.9930000000004</v>
      </c>
      <c r="E367" s="55">
        <v>13971.027</v>
      </c>
      <c r="F367" s="55">
        <v>294.73500000000001</v>
      </c>
      <c r="G367" s="55">
        <v>11316.877</v>
      </c>
      <c r="H367" s="55">
        <v>1431.954</v>
      </c>
      <c r="I367" s="55">
        <v>3757.6590000000001</v>
      </c>
      <c r="J367" s="55">
        <v>91310.036000000007</v>
      </c>
      <c r="K367" s="55">
        <v>580.76</v>
      </c>
      <c r="L367" s="55">
        <v>413.13900000000001</v>
      </c>
      <c r="M367" s="55">
        <v>918.21600000000001</v>
      </c>
      <c r="N367" s="55">
        <v>1389.923</v>
      </c>
      <c r="O367" s="55">
        <v>2.0579999999999998</v>
      </c>
      <c r="P367" s="55">
        <v>311.245</v>
      </c>
      <c r="Q367" s="55">
        <v>196.38900000000001</v>
      </c>
      <c r="R367" s="55">
        <v>703.15100000000007</v>
      </c>
      <c r="S367" s="55">
        <v>5.5629999999999997</v>
      </c>
      <c r="T367" s="55">
        <f t="shared" si="7"/>
        <v>101020.09299999998</v>
      </c>
      <c r="U367" s="55">
        <v>89833.023000000001</v>
      </c>
      <c r="V367" s="55">
        <f t="shared" si="8"/>
        <v>330349.10799999995</v>
      </c>
      <c r="W367"/>
      <c r="X367"/>
      <c r="Y367"/>
      <c r="Z367"/>
    </row>
    <row r="368" spans="1:26" s="56" customFormat="1" x14ac:dyDescent="0.3">
      <c r="A368" s="1"/>
      <c r="B368" s="2">
        <v>39417</v>
      </c>
      <c r="C368" s="55">
        <v>111730.258</v>
      </c>
      <c r="D368" s="55">
        <v>8768.3350000000009</v>
      </c>
      <c r="E368" s="55">
        <v>14856.561</v>
      </c>
      <c r="F368" s="55">
        <v>106.309</v>
      </c>
      <c r="G368" s="55">
        <v>5610.6080000000002</v>
      </c>
      <c r="H368" s="55">
        <v>1815.3020000000001</v>
      </c>
      <c r="I368" s="55">
        <v>2630.518</v>
      </c>
      <c r="J368" s="55">
        <v>57332.255000000005</v>
      </c>
      <c r="K368" s="55">
        <v>414.74700000000001</v>
      </c>
      <c r="L368" s="55">
        <v>333.923</v>
      </c>
      <c r="M368" s="55">
        <v>628.73</v>
      </c>
      <c r="N368" s="55">
        <v>1315.405</v>
      </c>
      <c r="O368" s="55">
        <v>0</v>
      </c>
      <c r="P368" s="55">
        <v>128.53800000000001</v>
      </c>
      <c r="Q368" s="55">
        <v>43.88</v>
      </c>
      <c r="R368" s="55">
        <v>350.596</v>
      </c>
      <c r="S368" s="55">
        <v>29.051000000000002</v>
      </c>
      <c r="T368" s="55">
        <f t="shared" si="7"/>
        <v>65022.945000000007</v>
      </c>
      <c r="U368" s="55">
        <v>86124.09</v>
      </c>
      <c r="V368" s="55">
        <f t="shared" si="8"/>
        <v>292219.10600000003</v>
      </c>
      <c r="W368"/>
      <c r="X368"/>
      <c r="Y368"/>
      <c r="Z368"/>
    </row>
    <row r="369" spans="1:26" s="56" customFormat="1" x14ac:dyDescent="0.3">
      <c r="A369" s="1"/>
      <c r="B369" s="2">
        <v>39448</v>
      </c>
      <c r="C369" s="55">
        <v>94958.346000000005</v>
      </c>
      <c r="D369" s="55">
        <v>12160.004000000001</v>
      </c>
      <c r="E369" s="55">
        <v>14842.571</v>
      </c>
      <c r="F369" s="55">
        <v>66.66</v>
      </c>
      <c r="G369" s="55">
        <v>20730.464</v>
      </c>
      <c r="H369" s="55">
        <v>1441.011</v>
      </c>
      <c r="I369" s="55">
        <v>3172.2840000000001</v>
      </c>
      <c r="J369" s="55">
        <v>90193.232000000004</v>
      </c>
      <c r="K369" s="55">
        <v>531.01400000000001</v>
      </c>
      <c r="L369" s="55">
        <v>89.8</v>
      </c>
      <c r="M369" s="55">
        <v>636.35900000000004</v>
      </c>
      <c r="N369" s="55">
        <v>845.67100000000005</v>
      </c>
      <c r="O369" s="55">
        <v>0</v>
      </c>
      <c r="P369" s="55">
        <v>121.283</v>
      </c>
      <c r="Q369" s="55">
        <v>87.292000000000002</v>
      </c>
      <c r="R369" s="55">
        <v>721.75800000000004</v>
      </c>
      <c r="S369" s="55">
        <v>168.37100000000001</v>
      </c>
      <c r="T369" s="55">
        <f t="shared" si="7"/>
        <v>98008.074999999997</v>
      </c>
      <c r="U369" s="55">
        <v>87022.275000000009</v>
      </c>
      <c r="V369" s="55">
        <f t="shared" si="8"/>
        <v>327788.39500000002</v>
      </c>
      <c r="W369"/>
      <c r="X369"/>
      <c r="Y369"/>
      <c r="Z369"/>
    </row>
    <row r="370" spans="1:26" s="56" customFormat="1" x14ac:dyDescent="0.3">
      <c r="A370" s="1"/>
      <c r="B370" s="2">
        <v>39479</v>
      </c>
      <c r="C370" s="55">
        <v>98398.373000000007</v>
      </c>
      <c r="D370" s="55">
        <v>8676.3590000000004</v>
      </c>
      <c r="E370" s="55">
        <v>11296.06</v>
      </c>
      <c r="F370" s="55">
        <v>123.054</v>
      </c>
      <c r="G370" s="55">
        <v>9655.2980000000007</v>
      </c>
      <c r="H370" s="55">
        <v>1388.5170000000001</v>
      </c>
      <c r="I370" s="55">
        <v>2595.59</v>
      </c>
      <c r="J370" s="55">
        <v>78715.365999999995</v>
      </c>
      <c r="K370" s="55">
        <v>159.48099999999999</v>
      </c>
      <c r="L370" s="55">
        <v>305.25400000000002</v>
      </c>
      <c r="M370" s="55">
        <v>504.72399999999999</v>
      </c>
      <c r="N370" s="55">
        <v>1175.5340000000001</v>
      </c>
      <c r="O370" s="55">
        <v>0</v>
      </c>
      <c r="P370" s="55">
        <v>164.85400000000001</v>
      </c>
      <c r="Q370" s="55">
        <v>120.77500000000001</v>
      </c>
      <c r="R370" s="55">
        <v>135.73500000000001</v>
      </c>
      <c r="S370" s="55">
        <v>10.513</v>
      </c>
      <c r="T370" s="55">
        <f t="shared" si="7"/>
        <v>85276.343000000008</v>
      </c>
      <c r="U370" s="55">
        <v>69816.861000000004</v>
      </c>
      <c r="V370" s="55">
        <f t="shared" si="8"/>
        <v>283242.348</v>
      </c>
      <c r="W370"/>
      <c r="X370"/>
      <c r="Y370"/>
      <c r="Z370"/>
    </row>
    <row r="371" spans="1:26" s="56" customFormat="1" x14ac:dyDescent="0.3">
      <c r="A371" s="1"/>
      <c r="B371" s="2">
        <v>39508</v>
      </c>
      <c r="C371" s="55">
        <v>97255.527000000002</v>
      </c>
      <c r="D371" s="55">
        <v>8049.7740000000003</v>
      </c>
      <c r="E371" s="55">
        <v>14234.102000000001</v>
      </c>
      <c r="F371" s="55">
        <v>320.95</v>
      </c>
      <c r="G371" s="55">
        <v>9420.5310000000009</v>
      </c>
      <c r="H371" s="55">
        <v>1710.5420000000001</v>
      </c>
      <c r="I371" s="55">
        <v>2301.3250000000003</v>
      </c>
      <c r="J371" s="55">
        <v>84338.767999999996</v>
      </c>
      <c r="K371" s="55">
        <v>164.072</v>
      </c>
      <c r="L371" s="55">
        <v>348.86200000000002</v>
      </c>
      <c r="M371" s="55">
        <v>469.47200000000004</v>
      </c>
      <c r="N371" s="55">
        <v>984.16200000000003</v>
      </c>
      <c r="O371" s="55">
        <v>0.65500000000000003</v>
      </c>
      <c r="P371" s="55">
        <v>89.293999999999997</v>
      </c>
      <c r="Q371" s="55">
        <v>101.17</v>
      </c>
      <c r="R371" s="55">
        <v>540.00700000000006</v>
      </c>
      <c r="S371" s="55">
        <v>1.6080000000000001</v>
      </c>
      <c r="T371" s="55">
        <f t="shared" si="7"/>
        <v>91049.936999999962</v>
      </c>
      <c r="U371" s="55">
        <v>84497.464000000007</v>
      </c>
      <c r="V371" s="55">
        <f t="shared" si="8"/>
        <v>304828.28499999997</v>
      </c>
      <c r="W371"/>
      <c r="X371"/>
      <c r="Y371"/>
      <c r="Z371"/>
    </row>
    <row r="372" spans="1:26" s="56" customFormat="1" x14ac:dyDescent="0.3">
      <c r="A372" s="1"/>
      <c r="B372" s="2">
        <v>39539</v>
      </c>
      <c r="C372" s="55">
        <v>112666.07</v>
      </c>
      <c r="D372" s="55">
        <v>10927.152</v>
      </c>
      <c r="E372" s="55">
        <v>18675.993999999999</v>
      </c>
      <c r="F372" s="55">
        <v>172.81200000000001</v>
      </c>
      <c r="G372" s="55">
        <v>9269.9510000000009</v>
      </c>
      <c r="H372" s="55">
        <v>2112.8380000000002</v>
      </c>
      <c r="I372" s="55">
        <v>3359.4839999999999</v>
      </c>
      <c r="J372" s="55">
        <v>114786.38</v>
      </c>
      <c r="K372" s="55">
        <v>313.39600000000002</v>
      </c>
      <c r="L372" s="55">
        <v>266.02699999999999</v>
      </c>
      <c r="M372" s="55">
        <v>741.59299999999996</v>
      </c>
      <c r="N372" s="55">
        <v>901.11900000000003</v>
      </c>
      <c r="O372" s="55">
        <v>0</v>
      </c>
      <c r="P372" s="55">
        <v>98.394000000000005</v>
      </c>
      <c r="Q372" s="55">
        <v>15.752000000000001</v>
      </c>
      <c r="R372" s="55">
        <v>95.186999999999998</v>
      </c>
      <c r="S372" s="55">
        <v>0.311</v>
      </c>
      <c r="T372" s="55">
        <f t="shared" si="7"/>
        <v>122690.481</v>
      </c>
      <c r="U372" s="55">
        <v>87729.593000000008</v>
      </c>
      <c r="V372" s="55">
        <f t="shared" si="8"/>
        <v>362132.05300000001</v>
      </c>
      <c r="W372"/>
      <c r="X372"/>
      <c r="Y372"/>
      <c r="Z372"/>
    </row>
    <row r="373" spans="1:26" s="56" customFormat="1" x14ac:dyDescent="0.3">
      <c r="A373" s="1"/>
      <c r="B373" s="2">
        <v>39569</v>
      </c>
      <c r="C373" s="55">
        <v>98161.816000000006</v>
      </c>
      <c r="D373" s="55">
        <v>8892.1229999999996</v>
      </c>
      <c r="E373" s="55">
        <v>14724.842000000001</v>
      </c>
      <c r="F373" s="55">
        <v>364.048</v>
      </c>
      <c r="G373" s="55">
        <v>9281.7420000000002</v>
      </c>
      <c r="H373" s="55">
        <v>1332.952</v>
      </c>
      <c r="I373" s="55">
        <v>2816.6910000000003</v>
      </c>
      <c r="J373" s="55">
        <v>100867.556</v>
      </c>
      <c r="K373" s="55">
        <v>421.14499999999998</v>
      </c>
      <c r="L373" s="55">
        <v>417.23399999999998</v>
      </c>
      <c r="M373" s="55">
        <v>546.00099999999998</v>
      </c>
      <c r="N373" s="55">
        <v>978.86199999999997</v>
      </c>
      <c r="O373" s="55">
        <v>0.01</v>
      </c>
      <c r="P373" s="55">
        <v>297.24200000000002</v>
      </c>
      <c r="Q373" s="55">
        <v>81.239999999999995</v>
      </c>
      <c r="R373" s="55">
        <v>171.87200000000001</v>
      </c>
      <c r="S373" s="55">
        <v>1.8129999999999999</v>
      </c>
      <c r="T373" s="55">
        <f t="shared" si="7"/>
        <v>107932.61799999999</v>
      </c>
      <c r="U373" s="55">
        <v>83107.392999999996</v>
      </c>
      <c r="V373" s="55">
        <f t="shared" si="8"/>
        <v>322464.58199999999</v>
      </c>
      <c r="W373"/>
      <c r="X373"/>
      <c r="Y373"/>
      <c r="Z373"/>
    </row>
    <row r="374" spans="1:26" s="56" customFormat="1" x14ac:dyDescent="0.3">
      <c r="A374" s="1"/>
      <c r="B374" s="2">
        <v>39600</v>
      </c>
      <c r="C374" s="55">
        <v>101079.655</v>
      </c>
      <c r="D374" s="55">
        <v>8682.139000000001</v>
      </c>
      <c r="E374" s="55">
        <v>14441.01</v>
      </c>
      <c r="F374" s="55">
        <v>247.97200000000001</v>
      </c>
      <c r="G374" s="55">
        <v>9251.07</v>
      </c>
      <c r="H374" s="55">
        <v>2129.25</v>
      </c>
      <c r="I374" s="55">
        <v>2691.413</v>
      </c>
      <c r="J374" s="55">
        <v>87546.683000000005</v>
      </c>
      <c r="K374" s="55">
        <v>509.25100000000003</v>
      </c>
      <c r="L374" s="55">
        <v>196.38300000000001</v>
      </c>
      <c r="M374" s="55">
        <v>723.96500000000003</v>
      </c>
      <c r="N374" s="55">
        <v>1386.4690000000001</v>
      </c>
      <c r="O374" s="55">
        <v>0</v>
      </c>
      <c r="P374" s="55">
        <v>122.509</v>
      </c>
      <c r="Q374" s="55">
        <v>46.262</v>
      </c>
      <c r="R374" s="55">
        <v>2.4079999999999999</v>
      </c>
      <c r="S374" s="55">
        <v>3.0230000000000001</v>
      </c>
      <c r="T374" s="55">
        <f t="shared" si="7"/>
        <v>95357.616000000009</v>
      </c>
      <c r="U374" s="55">
        <v>84010.426999999996</v>
      </c>
      <c r="V374" s="55">
        <f t="shared" si="8"/>
        <v>313069.88899999997</v>
      </c>
      <c r="W374"/>
      <c r="X374"/>
      <c r="Y374"/>
      <c r="Z374"/>
    </row>
    <row r="375" spans="1:26" s="56" customFormat="1" x14ac:dyDescent="0.3">
      <c r="A375" s="1"/>
      <c r="B375" s="2">
        <v>39630</v>
      </c>
      <c r="C375" s="55">
        <v>110922.842</v>
      </c>
      <c r="D375" s="55">
        <v>11212.943000000001</v>
      </c>
      <c r="E375" s="55">
        <v>16102.24</v>
      </c>
      <c r="F375" s="55">
        <v>111.337</v>
      </c>
      <c r="G375" s="55">
        <v>11575.844999999999</v>
      </c>
      <c r="H375" s="55">
        <v>1574.1279999999999</v>
      </c>
      <c r="I375" s="55">
        <v>2262.7510000000002</v>
      </c>
      <c r="J375" s="55">
        <v>110715.804</v>
      </c>
      <c r="K375" s="55">
        <v>200.99100000000001</v>
      </c>
      <c r="L375" s="55">
        <v>455.17</v>
      </c>
      <c r="M375" s="55">
        <v>431.858</v>
      </c>
      <c r="N375" s="55">
        <v>1387.394</v>
      </c>
      <c r="O375" s="55">
        <v>0</v>
      </c>
      <c r="P375" s="55">
        <v>110.044</v>
      </c>
      <c r="Q375" s="55">
        <v>164.86199999999999</v>
      </c>
      <c r="R375" s="55">
        <v>457.24700000000001</v>
      </c>
      <c r="S375" s="55">
        <v>0.86899999999999999</v>
      </c>
      <c r="T375" s="55">
        <f t="shared" si="7"/>
        <v>117761.11799999999</v>
      </c>
      <c r="U375" s="55">
        <v>86430.790999999997</v>
      </c>
      <c r="V375" s="55">
        <f t="shared" si="8"/>
        <v>354117.11599999992</v>
      </c>
      <c r="W375"/>
      <c r="X375"/>
      <c r="Y375"/>
      <c r="Z375"/>
    </row>
    <row r="376" spans="1:26" s="56" customFormat="1" x14ac:dyDescent="0.3">
      <c r="A376" s="1"/>
      <c r="B376" s="2">
        <v>39661</v>
      </c>
      <c r="C376" s="55">
        <v>86875.466</v>
      </c>
      <c r="D376" s="55">
        <v>8682.98</v>
      </c>
      <c r="E376" s="55">
        <v>13905.584000000001</v>
      </c>
      <c r="F376" s="55">
        <v>111.077</v>
      </c>
      <c r="G376" s="55">
        <v>9291.6710000000003</v>
      </c>
      <c r="H376" s="55">
        <v>1141.4590000000001</v>
      </c>
      <c r="I376" s="55">
        <v>3127.79</v>
      </c>
      <c r="J376" s="55">
        <v>105125.848</v>
      </c>
      <c r="K376" s="55">
        <v>217.96</v>
      </c>
      <c r="L376" s="55">
        <v>337.858</v>
      </c>
      <c r="M376" s="55">
        <v>578.78300000000002</v>
      </c>
      <c r="N376" s="55">
        <v>940.11199999999997</v>
      </c>
      <c r="O376" s="55">
        <v>0</v>
      </c>
      <c r="P376" s="55">
        <v>112.65</v>
      </c>
      <c r="Q376" s="55">
        <v>64.64</v>
      </c>
      <c r="R376" s="55">
        <v>360.86200000000002</v>
      </c>
      <c r="S376" s="55">
        <v>2.552</v>
      </c>
      <c r="T376" s="55">
        <f t="shared" si="7"/>
        <v>112010.51399999997</v>
      </c>
      <c r="U376" s="55">
        <v>70124.293999999994</v>
      </c>
      <c r="V376" s="55">
        <f t="shared" si="8"/>
        <v>301001.58599999995</v>
      </c>
      <c r="W376"/>
      <c r="X376"/>
      <c r="Y376"/>
      <c r="Z376"/>
    </row>
    <row r="377" spans="1:26" s="56" customFormat="1" x14ac:dyDescent="0.3">
      <c r="A377" s="1"/>
      <c r="B377" s="2">
        <v>39692</v>
      </c>
      <c r="C377" s="55">
        <v>112009.182</v>
      </c>
      <c r="D377" s="55">
        <v>11712.027</v>
      </c>
      <c r="E377" s="55">
        <v>16710.383000000002</v>
      </c>
      <c r="F377" s="55">
        <v>367.07900000000001</v>
      </c>
      <c r="G377" s="55">
        <v>10949.050999999999</v>
      </c>
      <c r="H377" s="55">
        <v>1508.1569999999999</v>
      </c>
      <c r="I377" s="55">
        <v>5576.1059999999998</v>
      </c>
      <c r="J377" s="55">
        <v>58014.315000000002</v>
      </c>
      <c r="K377" s="55">
        <v>134.43200000000002</v>
      </c>
      <c r="L377" s="55">
        <v>121.809</v>
      </c>
      <c r="M377" s="55">
        <v>801.64400000000001</v>
      </c>
      <c r="N377" s="55">
        <v>914.18200000000002</v>
      </c>
      <c r="O377" s="55">
        <v>0.09</v>
      </c>
      <c r="P377" s="55">
        <v>92.370999999999995</v>
      </c>
      <c r="Q377" s="55">
        <v>110.255</v>
      </c>
      <c r="R377" s="55">
        <v>378.32100000000003</v>
      </c>
      <c r="S377" s="55">
        <v>19.768000000000001</v>
      </c>
      <c r="T377" s="55">
        <f t="shared" si="7"/>
        <v>67671.45</v>
      </c>
      <c r="U377" s="55">
        <v>88090.751000000004</v>
      </c>
      <c r="V377" s="55">
        <f t="shared" si="8"/>
        <v>307509.92300000001</v>
      </c>
      <c r="W377"/>
      <c r="X377"/>
      <c r="Y377"/>
      <c r="Z377"/>
    </row>
    <row r="378" spans="1:26" s="56" customFormat="1" x14ac:dyDescent="0.3">
      <c r="A378" s="1"/>
      <c r="B378" s="2">
        <v>39722</v>
      </c>
      <c r="C378" s="55">
        <v>124445.527</v>
      </c>
      <c r="D378" s="55">
        <v>9899.9369999999999</v>
      </c>
      <c r="E378" s="55">
        <v>13790.763000000001</v>
      </c>
      <c r="F378" s="55">
        <v>152.54400000000001</v>
      </c>
      <c r="G378" s="55">
        <v>12028.897000000001</v>
      </c>
      <c r="H378" s="55">
        <v>3390.5860000000002</v>
      </c>
      <c r="I378" s="55">
        <v>3625.828</v>
      </c>
      <c r="J378" s="55">
        <v>85450.441999999995</v>
      </c>
      <c r="K378" s="55">
        <v>221.41300000000001</v>
      </c>
      <c r="L378" s="55">
        <v>581.80799999999999</v>
      </c>
      <c r="M378" s="55">
        <v>966.68200000000002</v>
      </c>
      <c r="N378" s="55">
        <v>1633.3030000000001</v>
      </c>
      <c r="O378" s="55">
        <v>0</v>
      </c>
      <c r="P378" s="55">
        <v>92.853999999999999</v>
      </c>
      <c r="Q378" s="55">
        <v>115.958</v>
      </c>
      <c r="R378" s="55">
        <v>358.25600000000003</v>
      </c>
      <c r="S378" s="55">
        <v>47.819000000000003</v>
      </c>
      <c r="T378" s="55">
        <f t="shared" si="7"/>
        <v>96484.949000000008</v>
      </c>
      <c r="U378" s="55">
        <v>89565.709000000003</v>
      </c>
      <c r="V378" s="55">
        <f t="shared" si="8"/>
        <v>346368.326</v>
      </c>
      <c r="W378"/>
      <c r="X378"/>
      <c r="Y378"/>
      <c r="Z378"/>
    </row>
    <row r="379" spans="1:26" s="56" customFormat="1" x14ac:dyDescent="0.3">
      <c r="A379" s="1"/>
      <c r="B379" s="2">
        <v>39753</v>
      </c>
      <c r="C379" s="55">
        <v>125685.512</v>
      </c>
      <c r="D379" s="55">
        <v>12799.057000000001</v>
      </c>
      <c r="E379" s="55">
        <v>21613.401000000002</v>
      </c>
      <c r="F379" s="55">
        <v>128.905</v>
      </c>
      <c r="G379" s="55">
        <v>10055.579</v>
      </c>
      <c r="H379" s="55">
        <v>1339.8320000000001</v>
      </c>
      <c r="I379" s="55">
        <v>3222.2629999999999</v>
      </c>
      <c r="J379" s="55">
        <v>60651.235000000001</v>
      </c>
      <c r="K379" s="55">
        <v>3.62</v>
      </c>
      <c r="L379" s="55">
        <v>306.53300000000002</v>
      </c>
      <c r="M379" s="55">
        <v>790.28100000000006</v>
      </c>
      <c r="N379" s="55">
        <v>1022.5450000000001</v>
      </c>
      <c r="O379" s="55">
        <v>0</v>
      </c>
      <c r="P379" s="55">
        <v>75.486000000000004</v>
      </c>
      <c r="Q379" s="55">
        <v>42.716000000000001</v>
      </c>
      <c r="R379" s="55">
        <v>154.029</v>
      </c>
      <c r="S379" s="55">
        <v>8.8480000000000008</v>
      </c>
      <c r="T379" s="55">
        <f t="shared" si="7"/>
        <v>67617.388000000006</v>
      </c>
      <c r="U379" s="55">
        <v>89276.775999999998</v>
      </c>
      <c r="V379" s="55">
        <f t="shared" si="8"/>
        <v>327176.61800000002</v>
      </c>
      <c r="W379"/>
      <c r="X379"/>
      <c r="Y379"/>
      <c r="Z379"/>
    </row>
    <row r="380" spans="1:26" s="56" customFormat="1" x14ac:dyDescent="0.3">
      <c r="A380" s="1"/>
      <c r="B380" s="2">
        <v>39783</v>
      </c>
      <c r="C380" s="55">
        <v>109531.84</v>
      </c>
      <c r="D380" s="55">
        <v>9457.6450000000004</v>
      </c>
      <c r="E380" s="55">
        <v>14353.599</v>
      </c>
      <c r="F380" s="55">
        <v>111.839</v>
      </c>
      <c r="G380" s="55">
        <v>4685.0200000000004</v>
      </c>
      <c r="H380" s="55">
        <v>1849.135</v>
      </c>
      <c r="I380" s="55">
        <v>3114.652</v>
      </c>
      <c r="J380" s="55">
        <v>50530.074000000001</v>
      </c>
      <c r="K380" s="55">
        <v>604.30899999999997</v>
      </c>
      <c r="L380" s="55">
        <v>276.24400000000003</v>
      </c>
      <c r="M380" s="55">
        <v>1208.1300000000001</v>
      </c>
      <c r="N380" s="55">
        <v>2227.384</v>
      </c>
      <c r="O380" s="55">
        <v>0</v>
      </c>
      <c r="P380" s="55">
        <v>224.042</v>
      </c>
      <c r="Q380" s="55">
        <v>2.363</v>
      </c>
      <c r="R380" s="55">
        <v>740.49599999999998</v>
      </c>
      <c r="S380" s="55">
        <v>164.99799999999999</v>
      </c>
      <c r="T380" s="55">
        <f t="shared" si="7"/>
        <v>60941.826999999997</v>
      </c>
      <c r="U380" s="55">
        <v>91596.035000000003</v>
      </c>
      <c r="V380" s="55">
        <f t="shared" si="8"/>
        <v>290677.80499999999</v>
      </c>
      <c r="W380"/>
      <c r="X380"/>
      <c r="Y380"/>
      <c r="Z380"/>
    </row>
    <row r="381" spans="1:26" s="56" customFormat="1" x14ac:dyDescent="0.3">
      <c r="A381" s="1"/>
      <c r="B381" s="2">
        <v>39814</v>
      </c>
      <c r="C381" s="55">
        <v>77699.418000000005</v>
      </c>
      <c r="D381" s="55">
        <v>6993.7089999999998</v>
      </c>
      <c r="E381" s="55">
        <v>8396.353000000001</v>
      </c>
      <c r="F381" s="55">
        <v>97.468000000000004</v>
      </c>
      <c r="G381" s="55">
        <v>9512.7559999999994</v>
      </c>
      <c r="H381" s="55">
        <v>1855.9490000000001</v>
      </c>
      <c r="I381" s="55">
        <v>2743.9380000000001</v>
      </c>
      <c r="J381" s="55">
        <v>41530.417000000001</v>
      </c>
      <c r="K381" s="55">
        <v>602.58299999999997</v>
      </c>
      <c r="L381" s="55">
        <v>212.96800000000002</v>
      </c>
      <c r="M381" s="55">
        <v>675.45900000000006</v>
      </c>
      <c r="N381" s="55">
        <v>476.637</v>
      </c>
      <c r="O381" s="55">
        <v>1.0210000000000001</v>
      </c>
      <c r="P381" s="55">
        <v>70.662000000000006</v>
      </c>
      <c r="Q381" s="55">
        <v>1.2909999999999999</v>
      </c>
      <c r="R381" s="55">
        <v>237.16800000000001</v>
      </c>
      <c r="S381" s="55">
        <v>30.679000000000002</v>
      </c>
      <c r="T381" s="55">
        <f t="shared" si="7"/>
        <v>48438.771999999997</v>
      </c>
      <c r="U381" s="55">
        <v>71406.085999999996</v>
      </c>
      <c r="V381" s="55">
        <f t="shared" si="8"/>
        <v>222544.56199999998</v>
      </c>
      <c r="W381"/>
      <c r="X381"/>
      <c r="Y381"/>
      <c r="Z381"/>
    </row>
    <row r="382" spans="1:26" s="56" customFormat="1" x14ac:dyDescent="0.3">
      <c r="A382" s="1"/>
      <c r="B382" s="2">
        <v>39845</v>
      </c>
      <c r="C382" s="55">
        <v>90400.736000000004</v>
      </c>
      <c r="D382" s="55">
        <v>7181.8640000000005</v>
      </c>
      <c r="E382" s="55">
        <v>11304.09</v>
      </c>
      <c r="F382" s="55">
        <v>26.087</v>
      </c>
      <c r="G382" s="55">
        <v>6138.0590000000002</v>
      </c>
      <c r="H382" s="55">
        <v>1265.296</v>
      </c>
      <c r="I382" s="55">
        <v>1819.0170000000001</v>
      </c>
      <c r="J382" s="55">
        <v>45094.998</v>
      </c>
      <c r="K382" s="55">
        <v>858.38800000000003</v>
      </c>
      <c r="L382" s="55">
        <v>322.98500000000001</v>
      </c>
      <c r="M382" s="55">
        <v>435.02100000000002</v>
      </c>
      <c r="N382" s="55">
        <v>739.18600000000004</v>
      </c>
      <c r="O382" s="55">
        <v>0</v>
      </c>
      <c r="P382" s="55">
        <v>125.342</v>
      </c>
      <c r="Q382" s="55">
        <v>75.319000000000003</v>
      </c>
      <c r="R382" s="55">
        <v>2.1930000000000001</v>
      </c>
      <c r="S382" s="55">
        <v>0.34400000000000003</v>
      </c>
      <c r="T382" s="55">
        <f t="shared" si="7"/>
        <v>50738.089</v>
      </c>
      <c r="U382" s="55">
        <v>54565.332000000002</v>
      </c>
      <c r="V382" s="55">
        <f t="shared" si="8"/>
        <v>220354.25699999998</v>
      </c>
      <c r="W382"/>
      <c r="X382"/>
      <c r="Y382"/>
      <c r="Z382"/>
    </row>
    <row r="383" spans="1:26" s="56" customFormat="1" x14ac:dyDescent="0.3">
      <c r="A383" s="1"/>
      <c r="B383" s="2">
        <v>39873</v>
      </c>
      <c r="C383" s="55">
        <v>91239.373999999996</v>
      </c>
      <c r="D383" s="55">
        <v>9443.2209999999995</v>
      </c>
      <c r="E383" s="55">
        <v>12923.527</v>
      </c>
      <c r="F383" s="55">
        <v>122.542</v>
      </c>
      <c r="G383" s="55">
        <v>7820.5370000000003</v>
      </c>
      <c r="H383" s="55">
        <v>1148.7090000000001</v>
      </c>
      <c r="I383" s="55">
        <v>2834.9090000000001</v>
      </c>
      <c r="J383" s="55">
        <v>49369.705999999998</v>
      </c>
      <c r="K383" s="55">
        <v>553.07799999999997</v>
      </c>
      <c r="L383" s="55">
        <v>571.471</v>
      </c>
      <c r="M383" s="55">
        <v>923.96900000000005</v>
      </c>
      <c r="N383" s="55">
        <v>490.86700000000002</v>
      </c>
      <c r="O383" s="55">
        <v>0</v>
      </c>
      <c r="P383" s="55">
        <v>47.911999999999999</v>
      </c>
      <c r="Q383" s="55">
        <v>1.2030000000000001</v>
      </c>
      <c r="R383" s="55">
        <v>198.88400000000001</v>
      </c>
      <c r="S383" s="55">
        <v>34.427999999999997</v>
      </c>
      <c r="T383" s="55">
        <f t="shared" si="7"/>
        <v>56175.135999999991</v>
      </c>
      <c r="U383" s="55">
        <v>69321.468000000008</v>
      </c>
      <c r="V383" s="55">
        <f t="shared" si="8"/>
        <v>247045.80499999999</v>
      </c>
      <c r="W383"/>
      <c r="X383"/>
      <c r="Y383"/>
      <c r="Z383"/>
    </row>
    <row r="384" spans="1:26" s="56" customFormat="1" x14ac:dyDescent="0.3">
      <c r="A384" s="1"/>
      <c r="B384" s="2">
        <v>39904</v>
      </c>
      <c r="C384" s="55">
        <v>87459.491000000009</v>
      </c>
      <c r="D384" s="55">
        <v>8588.1149999999998</v>
      </c>
      <c r="E384" s="55">
        <v>12863.079</v>
      </c>
      <c r="F384" s="55">
        <v>94.597999999999999</v>
      </c>
      <c r="G384" s="55">
        <v>5173.8490000000002</v>
      </c>
      <c r="H384" s="55">
        <v>1367.425</v>
      </c>
      <c r="I384" s="55">
        <v>1520.3910000000001</v>
      </c>
      <c r="J384" s="55">
        <v>52671.662000000004</v>
      </c>
      <c r="K384" s="55">
        <v>228.398</v>
      </c>
      <c r="L384" s="55">
        <v>307.74700000000001</v>
      </c>
      <c r="M384" s="55">
        <v>505.39100000000002</v>
      </c>
      <c r="N384" s="55">
        <v>1266.7719999999999</v>
      </c>
      <c r="O384" s="55">
        <v>0</v>
      </c>
      <c r="P384" s="55">
        <v>132.31200000000001</v>
      </c>
      <c r="Q384" s="55">
        <v>14.496</v>
      </c>
      <c r="R384" s="55">
        <v>290.714</v>
      </c>
      <c r="S384" s="55">
        <v>138.30799999999999</v>
      </c>
      <c r="T384" s="55">
        <f t="shared" si="7"/>
        <v>58443.616000000002</v>
      </c>
      <c r="U384" s="55">
        <v>53894.122000000003</v>
      </c>
      <c r="V384" s="55">
        <f t="shared" si="8"/>
        <v>226516.87000000002</v>
      </c>
      <c r="W384"/>
      <c r="X384"/>
      <c r="Y384"/>
      <c r="Z384"/>
    </row>
    <row r="385" spans="1:26" s="56" customFormat="1" x14ac:dyDescent="0.3">
      <c r="A385" s="1"/>
      <c r="B385" s="2">
        <v>39934</v>
      </c>
      <c r="C385" s="55">
        <v>84111.118000000002</v>
      </c>
      <c r="D385" s="55">
        <v>6525.5740000000005</v>
      </c>
      <c r="E385" s="55">
        <v>10345.045</v>
      </c>
      <c r="F385" s="55">
        <v>202.69</v>
      </c>
      <c r="G385" s="55">
        <v>5397.6670000000004</v>
      </c>
      <c r="H385" s="55">
        <v>946.36099999999999</v>
      </c>
      <c r="I385" s="55">
        <v>2821.2910000000002</v>
      </c>
      <c r="J385" s="55">
        <v>48420.46</v>
      </c>
      <c r="K385" s="55">
        <v>257.89400000000001</v>
      </c>
      <c r="L385" s="55">
        <v>281.57299999999998</v>
      </c>
      <c r="M385" s="55">
        <v>934.51599999999996</v>
      </c>
      <c r="N385" s="55">
        <v>1444.5720000000001</v>
      </c>
      <c r="O385" s="55">
        <v>0</v>
      </c>
      <c r="P385" s="55">
        <v>103.80200000000001</v>
      </c>
      <c r="Q385" s="55">
        <v>122.898</v>
      </c>
      <c r="R385" s="55">
        <v>257.90199999999999</v>
      </c>
      <c r="S385" s="55">
        <v>6.6080000000000005</v>
      </c>
      <c r="T385" s="55">
        <f t="shared" si="7"/>
        <v>55597.877000000008</v>
      </c>
      <c r="U385" s="55">
        <v>68017.475000000006</v>
      </c>
      <c r="V385" s="55">
        <f t="shared" si="8"/>
        <v>230197.44600000003</v>
      </c>
      <c r="W385"/>
      <c r="X385"/>
      <c r="Y385"/>
      <c r="Z385"/>
    </row>
    <row r="386" spans="1:26" s="56" customFormat="1" x14ac:dyDescent="0.3">
      <c r="A386" s="1"/>
      <c r="B386" s="2">
        <v>39965</v>
      </c>
      <c r="C386" s="55">
        <v>79996.031000000003</v>
      </c>
      <c r="D386" s="55">
        <v>8086.9110000000001</v>
      </c>
      <c r="E386" s="55">
        <v>10945.346</v>
      </c>
      <c r="F386" s="55">
        <v>99.988</v>
      </c>
      <c r="G386" s="55">
        <v>5953.9750000000004</v>
      </c>
      <c r="H386" s="55">
        <v>1389.7760000000001</v>
      </c>
      <c r="I386" s="55">
        <v>3353.3870000000002</v>
      </c>
      <c r="J386" s="55">
        <v>45773.858</v>
      </c>
      <c r="K386" s="55">
        <v>465.61200000000002</v>
      </c>
      <c r="L386" s="55">
        <v>213.61799999999999</v>
      </c>
      <c r="M386" s="55">
        <v>603.93200000000002</v>
      </c>
      <c r="N386" s="55">
        <v>1634.6980000000001</v>
      </c>
      <c r="O386" s="55">
        <v>0</v>
      </c>
      <c r="P386" s="55">
        <v>161.21799999999999</v>
      </c>
      <c r="Q386" s="55">
        <v>206.86500000000001</v>
      </c>
      <c r="R386" s="55">
        <v>153.065</v>
      </c>
      <c r="S386" s="55">
        <v>8.2330000000000005</v>
      </c>
      <c r="T386" s="55">
        <f t="shared" si="7"/>
        <v>53964.262000000002</v>
      </c>
      <c r="U386" s="55">
        <v>72381.392999999996</v>
      </c>
      <c r="V386" s="55">
        <f t="shared" si="8"/>
        <v>231427.90600000002</v>
      </c>
      <c r="W386"/>
      <c r="X386"/>
      <c r="Y386"/>
      <c r="Z386"/>
    </row>
    <row r="387" spans="1:26" s="56" customFormat="1" x14ac:dyDescent="0.3">
      <c r="A387" s="1"/>
      <c r="B387" s="2">
        <v>39995</v>
      </c>
      <c r="C387" s="55">
        <v>101542.429</v>
      </c>
      <c r="D387" s="55">
        <v>9074.1470000000008</v>
      </c>
      <c r="E387" s="55">
        <v>10820.619000000001</v>
      </c>
      <c r="F387" s="55">
        <v>14.849</v>
      </c>
      <c r="G387" s="55">
        <v>8694.1190000000006</v>
      </c>
      <c r="H387" s="55">
        <v>1349.558</v>
      </c>
      <c r="I387" s="55">
        <v>2513.5010000000002</v>
      </c>
      <c r="J387" s="55">
        <v>55884.43</v>
      </c>
      <c r="K387" s="55">
        <v>98.914000000000001</v>
      </c>
      <c r="L387" s="55">
        <v>263.41199999999998</v>
      </c>
      <c r="M387" s="55">
        <v>744.18700000000001</v>
      </c>
      <c r="N387" s="55">
        <v>1410.796</v>
      </c>
      <c r="O387" s="55">
        <v>1.83</v>
      </c>
      <c r="P387" s="55">
        <v>53.317</v>
      </c>
      <c r="Q387" s="55">
        <v>50.265000000000001</v>
      </c>
      <c r="R387" s="55">
        <v>193.876</v>
      </c>
      <c r="S387" s="55">
        <v>66.472999999999999</v>
      </c>
      <c r="T387" s="55">
        <f t="shared" si="7"/>
        <v>62630.558999999994</v>
      </c>
      <c r="U387" s="55">
        <v>69708.654999999999</v>
      </c>
      <c r="V387" s="55">
        <f t="shared" si="8"/>
        <v>262485.37699999998</v>
      </c>
      <c r="W387"/>
      <c r="X387"/>
      <c r="Y387"/>
      <c r="Z387"/>
    </row>
    <row r="388" spans="1:26" s="56" customFormat="1" x14ac:dyDescent="0.3">
      <c r="A388" s="1"/>
      <c r="B388" s="2">
        <v>40026</v>
      </c>
      <c r="C388" s="55">
        <v>81955.951000000001</v>
      </c>
      <c r="D388" s="55">
        <v>7005.6639999999998</v>
      </c>
      <c r="E388" s="55">
        <v>9946.875</v>
      </c>
      <c r="F388" s="55">
        <v>95.619</v>
      </c>
      <c r="G388" s="55">
        <v>4368.8980000000001</v>
      </c>
      <c r="H388" s="55">
        <v>1052.701</v>
      </c>
      <c r="I388" s="55">
        <v>1959.7820000000002</v>
      </c>
      <c r="J388" s="55">
        <v>56810.855000000003</v>
      </c>
      <c r="K388" s="55">
        <v>260.58699999999999</v>
      </c>
      <c r="L388" s="55">
        <v>58.084000000000003</v>
      </c>
      <c r="M388" s="55">
        <v>792.91899999999998</v>
      </c>
      <c r="N388" s="55">
        <v>328.20100000000002</v>
      </c>
      <c r="O388" s="55">
        <v>0</v>
      </c>
      <c r="P388" s="55">
        <v>50.581000000000003</v>
      </c>
      <c r="Q388" s="55">
        <v>13.188000000000001</v>
      </c>
      <c r="R388" s="55">
        <v>92.787000000000006</v>
      </c>
      <c r="S388" s="55">
        <v>2.5529999999999999</v>
      </c>
      <c r="T388" s="55">
        <f t="shared" si="7"/>
        <v>61422.238000000005</v>
      </c>
      <c r="U388" s="55">
        <v>53958.904000000002</v>
      </c>
      <c r="V388" s="55">
        <f t="shared" si="8"/>
        <v>218754.14900000003</v>
      </c>
      <c r="W388"/>
      <c r="X388"/>
      <c r="Y388"/>
      <c r="Z388"/>
    </row>
    <row r="389" spans="1:26" s="56" customFormat="1" x14ac:dyDescent="0.3">
      <c r="A389" s="1"/>
      <c r="B389" s="2">
        <v>40057</v>
      </c>
      <c r="C389" s="55">
        <v>81641.258000000002</v>
      </c>
      <c r="D389" s="55">
        <v>9661.4709999999995</v>
      </c>
      <c r="E389" s="55">
        <v>10982.909</v>
      </c>
      <c r="F389" s="55">
        <v>58.108000000000004</v>
      </c>
      <c r="G389" s="55">
        <v>7514.6819999999998</v>
      </c>
      <c r="H389" s="55">
        <v>1597.258</v>
      </c>
      <c r="I389" s="55">
        <v>3006.2950000000001</v>
      </c>
      <c r="J389" s="55">
        <v>53342.637000000002</v>
      </c>
      <c r="K389" s="55">
        <v>326.87700000000001</v>
      </c>
      <c r="L389" s="55">
        <v>564.76800000000003</v>
      </c>
      <c r="M389" s="55">
        <v>796.93600000000004</v>
      </c>
      <c r="N389" s="55">
        <v>630.31200000000001</v>
      </c>
      <c r="O389" s="55">
        <v>0</v>
      </c>
      <c r="P389" s="55">
        <v>132.881</v>
      </c>
      <c r="Q389" s="55">
        <v>1.42</v>
      </c>
      <c r="R389" s="55">
        <v>106.075</v>
      </c>
      <c r="S389" s="55">
        <v>6.7679999999999998</v>
      </c>
      <c r="T389" s="55">
        <f t="shared" si="7"/>
        <v>60512.226999999999</v>
      </c>
      <c r="U389" s="55">
        <v>61382.597999999998</v>
      </c>
      <c r="V389" s="55">
        <f t="shared" si="8"/>
        <v>231753.253</v>
      </c>
      <c r="W389"/>
      <c r="X389"/>
      <c r="Y389"/>
      <c r="Z389"/>
    </row>
    <row r="390" spans="1:26" s="56" customFormat="1" x14ac:dyDescent="0.3">
      <c r="A390" s="1"/>
      <c r="B390" s="2">
        <v>40087</v>
      </c>
      <c r="C390" s="55">
        <v>87274.544000000009</v>
      </c>
      <c r="D390" s="55">
        <v>9919.6929999999993</v>
      </c>
      <c r="E390" s="55">
        <v>12520.469000000001</v>
      </c>
      <c r="F390" s="55">
        <v>18.68</v>
      </c>
      <c r="G390" s="55">
        <v>10988.303</v>
      </c>
      <c r="H390" s="55">
        <v>1226.5540000000001</v>
      </c>
      <c r="I390" s="55">
        <v>3455.9549999999999</v>
      </c>
      <c r="J390" s="55">
        <v>62799.828000000001</v>
      </c>
      <c r="K390" s="55">
        <v>348.30799999999999</v>
      </c>
      <c r="L390" s="55">
        <v>248.065</v>
      </c>
      <c r="M390" s="55">
        <v>795.69600000000003</v>
      </c>
      <c r="N390" s="55">
        <v>1424.819</v>
      </c>
      <c r="O390" s="55">
        <v>0</v>
      </c>
      <c r="P390" s="55">
        <v>5.7160000000000002</v>
      </c>
      <c r="Q390" s="55">
        <v>31.911999999999999</v>
      </c>
      <c r="R390" s="55">
        <v>893.66499999999996</v>
      </c>
      <c r="S390" s="55">
        <v>1.488</v>
      </c>
      <c r="T390" s="55">
        <f t="shared" si="7"/>
        <v>71232.005999999994</v>
      </c>
      <c r="U390" s="55">
        <v>72843.406000000003</v>
      </c>
      <c r="V390" s="55">
        <f t="shared" si="8"/>
        <v>264797.10100000002</v>
      </c>
      <c r="W390"/>
      <c r="X390"/>
      <c r="Y390"/>
      <c r="Z390"/>
    </row>
    <row r="391" spans="1:26" s="56" customFormat="1" x14ac:dyDescent="0.3">
      <c r="A391" s="1"/>
      <c r="B391" s="2">
        <v>40118</v>
      </c>
      <c r="C391" s="55">
        <v>97815.425000000003</v>
      </c>
      <c r="D391" s="55">
        <v>9261.7710000000006</v>
      </c>
      <c r="E391" s="55">
        <v>9475.232</v>
      </c>
      <c r="F391" s="55">
        <v>27.099</v>
      </c>
      <c r="G391" s="55">
        <v>3978.1</v>
      </c>
      <c r="H391" s="55">
        <v>1325.6980000000001</v>
      </c>
      <c r="I391" s="55">
        <v>3926.58</v>
      </c>
      <c r="J391" s="55">
        <v>64566.001000000004</v>
      </c>
      <c r="K391" s="55">
        <v>579.65800000000002</v>
      </c>
      <c r="L391" s="55">
        <v>116.58</v>
      </c>
      <c r="M391" s="55">
        <v>1109.616</v>
      </c>
      <c r="N391" s="55">
        <v>1134.7729999999999</v>
      </c>
      <c r="O391" s="55">
        <v>0</v>
      </c>
      <c r="P391" s="55">
        <v>99.649000000000001</v>
      </c>
      <c r="Q391" s="55">
        <v>198.29900000000001</v>
      </c>
      <c r="R391" s="55">
        <v>217.69200000000001</v>
      </c>
      <c r="S391" s="55">
        <v>3.774</v>
      </c>
      <c r="T391" s="55">
        <f t="shared" si="7"/>
        <v>73278.320000000007</v>
      </c>
      <c r="U391" s="55">
        <v>75171.197</v>
      </c>
      <c r="V391" s="55">
        <f t="shared" si="8"/>
        <v>269007.14400000003</v>
      </c>
      <c r="W391"/>
      <c r="X391"/>
      <c r="Y391"/>
      <c r="Z391"/>
    </row>
    <row r="392" spans="1:26" s="56" customFormat="1" x14ac:dyDescent="0.3">
      <c r="A392" s="1"/>
      <c r="B392" s="2">
        <v>40148</v>
      </c>
      <c r="C392" s="55">
        <v>93346.422000000006</v>
      </c>
      <c r="D392" s="55">
        <v>11235.585000000001</v>
      </c>
      <c r="E392" s="55">
        <v>13839.172</v>
      </c>
      <c r="F392" s="55">
        <v>66.808999999999997</v>
      </c>
      <c r="G392" s="55">
        <v>7250.4369999999999</v>
      </c>
      <c r="H392" s="55">
        <v>1984.0820000000001</v>
      </c>
      <c r="I392" s="55">
        <v>4159.0339999999997</v>
      </c>
      <c r="J392" s="55">
        <v>55141.131999999998</v>
      </c>
      <c r="K392" s="55">
        <v>488.61599999999999</v>
      </c>
      <c r="L392" s="55">
        <v>470.39699999999999</v>
      </c>
      <c r="M392" s="55">
        <v>683.846</v>
      </c>
      <c r="N392" s="55">
        <v>1614.1100000000001</v>
      </c>
      <c r="O392" s="55">
        <v>0</v>
      </c>
      <c r="P392" s="55">
        <v>146.29400000000001</v>
      </c>
      <c r="Q392" s="55">
        <v>67.466999999999999</v>
      </c>
      <c r="R392" s="55">
        <v>309.41700000000003</v>
      </c>
      <c r="S392" s="55">
        <v>1.091</v>
      </c>
      <c r="T392" s="55">
        <f t="shared" si="7"/>
        <v>65065.485999999997</v>
      </c>
      <c r="U392" s="55">
        <v>83164.328999999998</v>
      </c>
      <c r="V392" s="55">
        <f t="shared" si="8"/>
        <v>273968.24</v>
      </c>
      <c r="W392"/>
      <c r="X392"/>
      <c r="Y392"/>
      <c r="Z392"/>
    </row>
    <row r="393" spans="1:26" s="56" customFormat="1" x14ac:dyDescent="0.3">
      <c r="A393" s="1"/>
      <c r="B393" s="2">
        <v>40179</v>
      </c>
      <c r="C393" s="55">
        <v>65575.303</v>
      </c>
      <c r="D393" s="55">
        <v>6121.7550000000001</v>
      </c>
      <c r="E393" s="55">
        <v>7297.3519999999999</v>
      </c>
      <c r="F393" s="55">
        <v>26.238</v>
      </c>
      <c r="G393" s="55">
        <v>7931.0870000000004</v>
      </c>
      <c r="H393" s="55">
        <v>810.64600000000007</v>
      </c>
      <c r="I393" s="55">
        <v>1600.0840000000001</v>
      </c>
      <c r="J393" s="55">
        <v>53263.631999999998</v>
      </c>
      <c r="K393" s="55">
        <v>0.24</v>
      </c>
      <c r="L393" s="55">
        <v>135.489</v>
      </c>
      <c r="M393" s="55">
        <v>441.13499999999999</v>
      </c>
      <c r="N393" s="55">
        <v>1130.4490000000001</v>
      </c>
      <c r="O393" s="55">
        <v>0</v>
      </c>
      <c r="P393" s="55">
        <v>54.663000000000004</v>
      </c>
      <c r="Q393" s="55">
        <v>0.2</v>
      </c>
      <c r="R393" s="55">
        <v>1.0609999999999999</v>
      </c>
      <c r="S393" s="55">
        <v>2.5720000000000001</v>
      </c>
      <c r="T393" s="55">
        <f t="shared" si="7"/>
        <v>57440.171000000002</v>
      </c>
      <c r="U393" s="55">
        <v>75838.975000000006</v>
      </c>
      <c r="V393" s="55">
        <f t="shared" si="8"/>
        <v>220230.88100000002</v>
      </c>
      <c r="W393"/>
      <c r="X393"/>
      <c r="Y393"/>
      <c r="Z393"/>
    </row>
    <row r="394" spans="1:26" s="56" customFormat="1" x14ac:dyDescent="0.3">
      <c r="A394" s="1"/>
      <c r="B394" s="2">
        <v>40210</v>
      </c>
      <c r="C394" s="55">
        <v>77320.975000000006</v>
      </c>
      <c r="D394" s="55">
        <v>6850.4890000000005</v>
      </c>
      <c r="E394" s="55">
        <v>8229.4320000000007</v>
      </c>
      <c r="F394" s="55">
        <v>4.83</v>
      </c>
      <c r="G394" s="55">
        <v>7015.7979999999998</v>
      </c>
      <c r="H394" s="55">
        <v>908.67399999999998</v>
      </c>
      <c r="I394" s="55">
        <v>1656.1420000000001</v>
      </c>
      <c r="J394" s="55">
        <v>48670.012000000002</v>
      </c>
      <c r="K394" s="55">
        <v>142.369</v>
      </c>
      <c r="L394" s="55">
        <v>226.779</v>
      </c>
      <c r="M394" s="55">
        <v>455.81200000000001</v>
      </c>
      <c r="N394" s="55">
        <v>997.96800000000007</v>
      </c>
      <c r="O394" s="55">
        <v>2.516</v>
      </c>
      <c r="P394" s="55">
        <v>197.667</v>
      </c>
      <c r="Q394" s="55">
        <v>44.06</v>
      </c>
      <c r="R394" s="55">
        <v>307.685</v>
      </c>
      <c r="S394" s="55">
        <v>2.145</v>
      </c>
      <c r="T394" s="55">
        <f t="shared" si="7"/>
        <v>53611.828999999998</v>
      </c>
      <c r="U394" s="55">
        <v>64575.199000000001</v>
      </c>
      <c r="V394" s="55">
        <f t="shared" si="8"/>
        <v>217608.552</v>
      </c>
      <c r="W394"/>
      <c r="X394"/>
      <c r="Y394"/>
      <c r="Z394"/>
    </row>
    <row r="395" spans="1:26" s="56" customFormat="1" x14ac:dyDescent="0.3">
      <c r="A395" s="1"/>
      <c r="B395" s="2">
        <v>40238</v>
      </c>
      <c r="C395" s="55">
        <v>97610.698000000004</v>
      </c>
      <c r="D395" s="55">
        <v>12828.034</v>
      </c>
      <c r="E395" s="55">
        <v>12811.148000000001</v>
      </c>
      <c r="F395" s="55">
        <v>6.0200000000000005</v>
      </c>
      <c r="G395" s="55">
        <v>6693.1509999999998</v>
      </c>
      <c r="H395" s="55">
        <v>1840.1770000000001</v>
      </c>
      <c r="I395" s="55">
        <v>4651.2730000000001</v>
      </c>
      <c r="J395" s="55">
        <v>71634.096000000005</v>
      </c>
      <c r="K395" s="55">
        <v>303.81299999999999</v>
      </c>
      <c r="L395" s="55">
        <v>443.22800000000001</v>
      </c>
      <c r="M395" s="55">
        <v>1029.171</v>
      </c>
      <c r="N395" s="55">
        <v>1155.567</v>
      </c>
      <c r="O395" s="55">
        <v>0</v>
      </c>
      <c r="P395" s="55">
        <v>7.3890000000000002</v>
      </c>
      <c r="Q395" s="55">
        <v>37.450000000000003</v>
      </c>
      <c r="R395" s="55">
        <v>296.185</v>
      </c>
      <c r="S395" s="55">
        <v>0.66700000000000004</v>
      </c>
      <c r="T395" s="55">
        <f t="shared" si="7"/>
        <v>81399.015999999989</v>
      </c>
      <c r="U395" s="55">
        <v>79999.554000000004</v>
      </c>
      <c r="V395" s="55">
        <f t="shared" si="8"/>
        <v>291347.62099999998</v>
      </c>
      <c r="W395"/>
      <c r="X395"/>
      <c r="Y395"/>
      <c r="Z395"/>
    </row>
    <row r="396" spans="1:26" s="56" customFormat="1" x14ac:dyDescent="0.3">
      <c r="A396" s="1"/>
      <c r="B396" s="2">
        <v>40269</v>
      </c>
      <c r="C396" s="55">
        <v>77680.849000000002</v>
      </c>
      <c r="D396" s="55">
        <v>6567.2480000000005</v>
      </c>
      <c r="E396" s="55">
        <v>12008.384</v>
      </c>
      <c r="F396" s="55">
        <v>49.864000000000004</v>
      </c>
      <c r="G396" s="55">
        <v>6753.9009999999998</v>
      </c>
      <c r="H396" s="55">
        <v>1392.2260000000001</v>
      </c>
      <c r="I396" s="55">
        <v>1603.145</v>
      </c>
      <c r="J396" s="55">
        <v>71375.581999999995</v>
      </c>
      <c r="K396" s="55">
        <v>457.90899999999999</v>
      </c>
      <c r="L396" s="55">
        <v>184.14000000000001</v>
      </c>
      <c r="M396" s="55">
        <v>670.09400000000005</v>
      </c>
      <c r="N396" s="55">
        <v>1470.1849999999999</v>
      </c>
      <c r="O396" s="55">
        <v>0</v>
      </c>
      <c r="P396" s="55">
        <v>116.964</v>
      </c>
      <c r="Q396" s="55">
        <v>75.423000000000002</v>
      </c>
      <c r="R396" s="55">
        <v>251.79300000000001</v>
      </c>
      <c r="S396" s="55">
        <v>0</v>
      </c>
      <c r="T396" s="55">
        <f t="shared" si="7"/>
        <v>77597.460999999996</v>
      </c>
      <c r="U396" s="55">
        <v>73004.074999999997</v>
      </c>
      <c r="V396" s="55">
        <f t="shared" si="8"/>
        <v>253661.78200000001</v>
      </c>
      <c r="W396"/>
      <c r="X396"/>
      <c r="Y396"/>
      <c r="Z396"/>
    </row>
    <row r="397" spans="1:26" s="56" customFormat="1" x14ac:dyDescent="0.3">
      <c r="A397" s="1"/>
      <c r="B397" s="2">
        <v>40299</v>
      </c>
      <c r="C397" s="55">
        <v>79145.574000000008</v>
      </c>
      <c r="D397" s="55">
        <v>8154.2719999999999</v>
      </c>
      <c r="E397" s="55">
        <v>10058.050999999999</v>
      </c>
      <c r="F397" s="55">
        <v>45.018999999999998</v>
      </c>
      <c r="G397" s="55">
        <v>8637.1440000000002</v>
      </c>
      <c r="H397" s="55">
        <v>1769.7139999999999</v>
      </c>
      <c r="I397" s="55">
        <v>2633.8360000000002</v>
      </c>
      <c r="J397" s="55">
        <v>58936.476000000002</v>
      </c>
      <c r="K397" s="55">
        <v>36.027000000000001</v>
      </c>
      <c r="L397" s="55">
        <v>101.53100000000001</v>
      </c>
      <c r="M397" s="55">
        <v>789.10800000000006</v>
      </c>
      <c r="N397" s="55">
        <v>1191.626</v>
      </c>
      <c r="O397" s="55">
        <v>0.19900000000000001</v>
      </c>
      <c r="P397" s="55">
        <v>65.451999999999998</v>
      </c>
      <c r="Q397" s="55">
        <v>38.055999999999997</v>
      </c>
      <c r="R397" s="55">
        <v>28.952999999999999</v>
      </c>
      <c r="S397" s="55">
        <v>18.025000000000002</v>
      </c>
      <c r="T397" s="55">
        <f t="shared" si="7"/>
        <v>65609.002999999997</v>
      </c>
      <c r="U397" s="55">
        <v>65792.453000000009</v>
      </c>
      <c r="V397" s="55">
        <f t="shared" si="8"/>
        <v>237441.516</v>
      </c>
      <c r="W397"/>
      <c r="X397"/>
      <c r="Y397"/>
      <c r="Z397"/>
    </row>
    <row r="398" spans="1:26" s="56" customFormat="1" x14ac:dyDescent="0.3">
      <c r="A398" s="1"/>
      <c r="B398" s="2">
        <v>40330</v>
      </c>
      <c r="C398" s="55">
        <v>91957.237999999998</v>
      </c>
      <c r="D398" s="55">
        <v>5694.634</v>
      </c>
      <c r="E398" s="55">
        <v>11545.335000000001</v>
      </c>
      <c r="F398" s="55">
        <v>9.75</v>
      </c>
      <c r="G398" s="55">
        <v>7561.4070000000002</v>
      </c>
      <c r="H398" s="55">
        <v>1626.4739999999999</v>
      </c>
      <c r="I398" s="55">
        <v>2054.181</v>
      </c>
      <c r="J398" s="55">
        <v>63522.315000000002</v>
      </c>
      <c r="K398" s="55">
        <v>168.346</v>
      </c>
      <c r="L398" s="55">
        <v>225.35</v>
      </c>
      <c r="M398" s="55">
        <v>649.12800000000004</v>
      </c>
      <c r="N398" s="55">
        <v>1291.7819999999999</v>
      </c>
      <c r="O398" s="55">
        <v>0.35100000000000003</v>
      </c>
      <c r="P398" s="55">
        <v>67.981999999999999</v>
      </c>
      <c r="Q398" s="55">
        <v>25.654</v>
      </c>
      <c r="R398" s="55">
        <v>209.34200000000001</v>
      </c>
      <c r="S398" s="55">
        <v>28.067</v>
      </c>
      <c r="T398" s="55">
        <f t="shared" si="7"/>
        <v>69868.972000000009</v>
      </c>
      <c r="U398" s="55">
        <v>77181.653999999995</v>
      </c>
      <c r="V398" s="55">
        <f t="shared" si="8"/>
        <v>263818.99</v>
      </c>
      <c r="W398"/>
      <c r="X398"/>
      <c r="Y398"/>
      <c r="Z398"/>
    </row>
    <row r="399" spans="1:26" s="56" customFormat="1" x14ac:dyDescent="0.3">
      <c r="A399" s="1"/>
      <c r="B399" s="2">
        <v>40360</v>
      </c>
      <c r="C399" s="55">
        <v>86034.388999999996</v>
      </c>
      <c r="D399" s="55">
        <v>11562.821</v>
      </c>
      <c r="E399" s="55">
        <v>11034.441000000001</v>
      </c>
      <c r="F399" s="55">
        <v>20.676000000000002</v>
      </c>
      <c r="G399" s="55">
        <v>4609.3950000000004</v>
      </c>
      <c r="H399" s="55">
        <v>1805.434</v>
      </c>
      <c r="I399" s="55">
        <v>3475.5070000000001</v>
      </c>
      <c r="J399" s="55">
        <v>47303.625</v>
      </c>
      <c r="K399" s="55">
        <v>262.06200000000001</v>
      </c>
      <c r="L399" s="55">
        <v>106.414</v>
      </c>
      <c r="M399" s="55">
        <v>466.94299999999998</v>
      </c>
      <c r="N399" s="55">
        <v>1594.088</v>
      </c>
      <c r="O399" s="55">
        <v>0</v>
      </c>
      <c r="P399" s="55">
        <v>55.387</v>
      </c>
      <c r="Q399" s="55">
        <v>46.03</v>
      </c>
      <c r="R399" s="55">
        <v>206.452</v>
      </c>
      <c r="S399" s="55">
        <v>0.40400000000000003</v>
      </c>
      <c r="T399" s="55">
        <f t="shared" si="7"/>
        <v>55322.345999999998</v>
      </c>
      <c r="U399" s="55">
        <v>77514.342000000004</v>
      </c>
      <c r="V399" s="55">
        <f t="shared" si="8"/>
        <v>246098.41</v>
      </c>
      <c r="W399"/>
      <c r="X399"/>
      <c r="Y399"/>
      <c r="Z399"/>
    </row>
    <row r="400" spans="1:26" s="56" customFormat="1" x14ac:dyDescent="0.3">
      <c r="A400" s="1"/>
      <c r="B400" s="2">
        <v>40391</v>
      </c>
      <c r="C400" s="55">
        <v>89731.763000000006</v>
      </c>
      <c r="D400" s="55">
        <v>10377.981</v>
      </c>
      <c r="E400" s="55">
        <v>9229.77</v>
      </c>
      <c r="F400" s="55">
        <v>57.134999999999998</v>
      </c>
      <c r="G400" s="55">
        <v>8597.0249999999996</v>
      </c>
      <c r="H400" s="55">
        <v>1611.923</v>
      </c>
      <c r="I400" s="55">
        <v>2648.855</v>
      </c>
      <c r="J400" s="55">
        <v>61467.305</v>
      </c>
      <c r="K400" s="55">
        <v>154.059</v>
      </c>
      <c r="L400" s="55">
        <v>444.74900000000002</v>
      </c>
      <c r="M400" s="55">
        <v>945.303</v>
      </c>
      <c r="N400" s="55">
        <v>954.82400000000007</v>
      </c>
      <c r="O400" s="55">
        <v>0</v>
      </c>
      <c r="P400" s="55">
        <v>53.853999999999999</v>
      </c>
      <c r="Q400" s="55">
        <v>10.635</v>
      </c>
      <c r="R400" s="55">
        <v>309.786</v>
      </c>
      <c r="S400" s="55">
        <v>4.9560000000000004</v>
      </c>
      <c r="T400" s="55">
        <f t="shared" si="7"/>
        <v>68606.248999999982</v>
      </c>
      <c r="U400" s="55">
        <v>85140.978000000003</v>
      </c>
      <c r="V400" s="55">
        <f t="shared" si="8"/>
        <v>271740.90099999995</v>
      </c>
      <c r="W400"/>
      <c r="X400"/>
      <c r="Y400"/>
      <c r="Z400"/>
    </row>
    <row r="401" spans="1:26" s="56" customFormat="1" x14ac:dyDescent="0.3">
      <c r="A401" s="1"/>
      <c r="B401" s="2">
        <v>40422</v>
      </c>
      <c r="C401" s="55">
        <v>84309.956999999995</v>
      </c>
      <c r="D401" s="55">
        <v>7142.3339999999998</v>
      </c>
      <c r="E401" s="55">
        <v>11893.776</v>
      </c>
      <c r="F401" s="55">
        <v>0.46500000000000002</v>
      </c>
      <c r="G401" s="55">
        <v>10600.217000000001</v>
      </c>
      <c r="H401" s="55">
        <v>1093.4459999999999</v>
      </c>
      <c r="I401" s="55">
        <v>2331.3960000000002</v>
      </c>
      <c r="J401" s="55">
        <v>70118.441999999995</v>
      </c>
      <c r="K401" s="55">
        <v>168.17000000000002</v>
      </c>
      <c r="L401" s="55">
        <v>219.89099999999999</v>
      </c>
      <c r="M401" s="55">
        <v>781.91200000000003</v>
      </c>
      <c r="N401" s="55">
        <v>1510.508</v>
      </c>
      <c r="O401" s="55">
        <v>0</v>
      </c>
      <c r="P401" s="55">
        <v>45.645000000000003</v>
      </c>
      <c r="Q401" s="55">
        <v>0.6</v>
      </c>
      <c r="R401" s="55">
        <v>254.64699999999999</v>
      </c>
      <c r="S401" s="55">
        <v>0.74</v>
      </c>
      <c r="T401" s="55">
        <f t="shared" si="7"/>
        <v>76525.397000000012</v>
      </c>
      <c r="U401" s="55">
        <v>80194.241999999998</v>
      </c>
      <c r="V401" s="55">
        <f t="shared" si="8"/>
        <v>270666.38800000004</v>
      </c>
      <c r="W401"/>
      <c r="X401"/>
      <c r="Y401"/>
      <c r="Z401"/>
    </row>
    <row r="402" spans="1:26" s="56" customFormat="1" x14ac:dyDescent="0.3">
      <c r="A402" s="1"/>
      <c r="B402" s="2">
        <v>40452</v>
      </c>
      <c r="C402" s="55">
        <v>86043.952000000005</v>
      </c>
      <c r="D402" s="55">
        <v>7656.0410000000002</v>
      </c>
      <c r="E402" s="55">
        <v>11582.391</v>
      </c>
      <c r="F402" s="55">
        <v>29.991</v>
      </c>
      <c r="G402" s="55">
        <v>3669.2570000000001</v>
      </c>
      <c r="H402" s="55">
        <v>1051.944</v>
      </c>
      <c r="I402" s="55">
        <v>3457.2269999999999</v>
      </c>
      <c r="J402" s="55">
        <v>46806.269</v>
      </c>
      <c r="K402" s="55">
        <v>346.05200000000002</v>
      </c>
      <c r="L402" s="55">
        <v>178.48400000000001</v>
      </c>
      <c r="M402" s="55">
        <v>824.13400000000001</v>
      </c>
      <c r="N402" s="55">
        <v>1681.88</v>
      </c>
      <c r="O402" s="55">
        <v>0</v>
      </c>
      <c r="P402" s="55">
        <v>3.5110000000000001</v>
      </c>
      <c r="Q402" s="55">
        <v>38.660000000000004</v>
      </c>
      <c r="R402" s="55">
        <v>134.27799999999999</v>
      </c>
      <c r="S402" s="55">
        <v>0.33</v>
      </c>
      <c r="T402" s="55">
        <f t="shared" si="7"/>
        <v>54522.769</v>
      </c>
      <c r="U402" s="55">
        <v>80230.195999999996</v>
      </c>
      <c r="V402" s="55">
        <f t="shared" si="8"/>
        <v>243734.59700000001</v>
      </c>
      <c r="W402"/>
      <c r="X402"/>
      <c r="Y402"/>
      <c r="Z402"/>
    </row>
    <row r="403" spans="1:26" s="56" customFormat="1" x14ac:dyDescent="0.3">
      <c r="A403" s="1"/>
      <c r="B403" s="2">
        <v>40483</v>
      </c>
      <c r="C403" s="55">
        <v>101400.433</v>
      </c>
      <c r="D403" s="55">
        <v>11611.97</v>
      </c>
      <c r="E403" s="55">
        <v>11211.411</v>
      </c>
      <c r="F403" s="55">
        <v>38.881</v>
      </c>
      <c r="G403" s="55">
        <v>5483.8370000000004</v>
      </c>
      <c r="H403" s="55">
        <v>1509.2239999999999</v>
      </c>
      <c r="I403" s="55">
        <v>1680.175</v>
      </c>
      <c r="J403" s="55">
        <v>75170.650999999998</v>
      </c>
      <c r="K403" s="55">
        <v>173.51300000000001</v>
      </c>
      <c r="L403" s="55">
        <v>348.173</v>
      </c>
      <c r="M403" s="55">
        <v>1144.4770000000001</v>
      </c>
      <c r="N403" s="55">
        <v>1569.7329999999999</v>
      </c>
      <c r="O403" s="55">
        <v>0</v>
      </c>
      <c r="P403" s="55">
        <v>3.927</v>
      </c>
      <c r="Q403" s="55">
        <v>76.679000000000002</v>
      </c>
      <c r="R403" s="55">
        <v>461.59500000000003</v>
      </c>
      <c r="S403" s="55">
        <v>0.97199999999999998</v>
      </c>
      <c r="T403" s="55">
        <f t="shared" si="7"/>
        <v>82139.118999999992</v>
      </c>
      <c r="U403" s="55">
        <v>89491.600999999995</v>
      </c>
      <c r="V403" s="55">
        <f t="shared" si="8"/>
        <v>301377.25199999998</v>
      </c>
      <c r="W403"/>
      <c r="X403"/>
      <c r="Y403"/>
      <c r="Z403"/>
    </row>
    <row r="404" spans="1:26" s="56" customFormat="1" x14ac:dyDescent="0.3">
      <c r="A404" s="1"/>
      <c r="B404" s="2">
        <v>40513</v>
      </c>
      <c r="C404" s="55">
        <v>99912.142999999996</v>
      </c>
      <c r="D404" s="55">
        <v>11787.905000000001</v>
      </c>
      <c r="E404" s="55">
        <v>11487.4</v>
      </c>
      <c r="F404" s="55">
        <v>7.1790000000000003</v>
      </c>
      <c r="G404" s="55">
        <v>8257.0349999999999</v>
      </c>
      <c r="H404" s="55">
        <v>1928.2909999999999</v>
      </c>
      <c r="I404" s="55">
        <v>4784.799</v>
      </c>
      <c r="J404" s="55">
        <v>80692.788</v>
      </c>
      <c r="K404" s="55">
        <v>660.44600000000003</v>
      </c>
      <c r="L404" s="55">
        <v>318.089</v>
      </c>
      <c r="M404" s="55">
        <v>966.89600000000007</v>
      </c>
      <c r="N404" s="55">
        <v>2521.2510000000002</v>
      </c>
      <c r="O404" s="55">
        <v>0</v>
      </c>
      <c r="P404" s="55">
        <v>26.445</v>
      </c>
      <c r="Q404" s="55">
        <v>45.024999999999999</v>
      </c>
      <c r="R404" s="55">
        <v>297.42099999999999</v>
      </c>
      <c r="S404" s="55">
        <v>0.23900000000000002</v>
      </c>
      <c r="T404" s="55">
        <f t="shared" si="7"/>
        <v>92241.69</v>
      </c>
      <c r="U404" s="55">
        <v>97409.044000000009</v>
      </c>
      <c r="V404" s="55">
        <f t="shared" si="8"/>
        <v>321102.39600000001</v>
      </c>
      <c r="W404"/>
      <c r="X404"/>
      <c r="Y404"/>
      <c r="Z404"/>
    </row>
    <row r="405" spans="1:26" s="56" customFormat="1" x14ac:dyDescent="0.3">
      <c r="A405" s="1"/>
      <c r="B405" s="2">
        <v>40544</v>
      </c>
      <c r="C405" s="55">
        <v>71277.854000000007</v>
      </c>
      <c r="D405" s="55">
        <v>6152.0990000000002</v>
      </c>
      <c r="E405" s="55">
        <v>10046.712</v>
      </c>
      <c r="F405" s="55">
        <v>1.0960000000000001</v>
      </c>
      <c r="G405" s="55">
        <v>5087.5560000000005</v>
      </c>
      <c r="H405" s="55">
        <v>1402.8440000000001</v>
      </c>
      <c r="I405" s="55">
        <v>2953.1610000000001</v>
      </c>
      <c r="J405" s="55">
        <v>47563.305</v>
      </c>
      <c r="K405" s="55">
        <v>196.625</v>
      </c>
      <c r="L405" s="55">
        <v>22.341000000000001</v>
      </c>
      <c r="M405" s="55">
        <v>185.714</v>
      </c>
      <c r="N405" s="55">
        <v>409.60700000000003</v>
      </c>
      <c r="O405" s="55">
        <v>0</v>
      </c>
      <c r="P405" s="55">
        <v>13.581</v>
      </c>
      <c r="Q405" s="55">
        <v>12.302</v>
      </c>
      <c r="R405" s="55">
        <v>200.221</v>
      </c>
      <c r="S405" s="55">
        <v>44.042000000000002</v>
      </c>
      <c r="T405" s="55">
        <f t="shared" si="7"/>
        <v>53003.743000000002</v>
      </c>
      <c r="U405" s="55">
        <v>77406.95</v>
      </c>
      <c r="V405" s="55">
        <f t="shared" si="8"/>
        <v>222976.01</v>
      </c>
      <c r="W405"/>
      <c r="X405"/>
      <c r="Y405"/>
      <c r="Z405"/>
    </row>
    <row r="406" spans="1:26" s="56" customFormat="1" x14ac:dyDescent="0.3">
      <c r="A406" s="1"/>
      <c r="B406" s="2">
        <v>40575</v>
      </c>
      <c r="C406" s="55">
        <v>82723.286999999997</v>
      </c>
      <c r="D406" s="55">
        <v>6656.2380000000003</v>
      </c>
      <c r="E406" s="55">
        <v>10746.977000000001</v>
      </c>
      <c r="F406" s="55">
        <v>50.558</v>
      </c>
      <c r="G406" s="55">
        <v>5907.7380000000003</v>
      </c>
      <c r="H406" s="55">
        <v>1581.7760000000001</v>
      </c>
      <c r="I406" s="55">
        <v>3430.1170000000002</v>
      </c>
      <c r="J406" s="55">
        <v>90394.379000000001</v>
      </c>
      <c r="K406" s="55">
        <v>99.445000000000007</v>
      </c>
      <c r="L406" s="55">
        <v>339.31299999999999</v>
      </c>
      <c r="M406" s="55">
        <v>755.41</v>
      </c>
      <c r="N406" s="55">
        <v>764.61800000000005</v>
      </c>
      <c r="O406" s="55">
        <v>0</v>
      </c>
      <c r="P406" s="55">
        <v>39.491</v>
      </c>
      <c r="Q406" s="55">
        <v>0.59799999999999998</v>
      </c>
      <c r="R406" s="55">
        <v>693.71100000000001</v>
      </c>
      <c r="S406" s="55">
        <v>37.608000000000004</v>
      </c>
      <c r="T406" s="55">
        <f t="shared" si="7"/>
        <v>98136.465999999986</v>
      </c>
      <c r="U406" s="55">
        <v>72825.157999999996</v>
      </c>
      <c r="V406" s="55">
        <f t="shared" si="8"/>
        <v>277046.42199999996</v>
      </c>
      <c r="W406"/>
      <c r="X406"/>
      <c r="Y406"/>
      <c r="Z406"/>
    </row>
    <row r="407" spans="1:26" s="56" customFormat="1" x14ac:dyDescent="0.3">
      <c r="A407" s="1"/>
      <c r="B407" s="2">
        <v>40603</v>
      </c>
      <c r="C407" s="55">
        <v>95473.608000000007</v>
      </c>
      <c r="D407" s="55">
        <v>10701.574000000001</v>
      </c>
      <c r="E407" s="55">
        <v>14161.76</v>
      </c>
      <c r="F407" s="55">
        <v>49.137</v>
      </c>
      <c r="G407" s="55">
        <v>7128.0640000000003</v>
      </c>
      <c r="H407" s="55">
        <v>1273.673</v>
      </c>
      <c r="I407" s="55">
        <v>1531.105</v>
      </c>
      <c r="J407" s="55">
        <v>108731.216</v>
      </c>
      <c r="K407" s="55">
        <v>298.84899999999999</v>
      </c>
      <c r="L407" s="55">
        <v>280.42</v>
      </c>
      <c r="M407" s="55">
        <v>579.79200000000003</v>
      </c>
      <c r="N407" s="55">
        <v>1205.1890000000001</v>
      </c>
      <c r="O407" s="55">
        <v>0</v>
      </c>
      <c r="P407" s="55">
        <v>12.731</v>
      </c>
      <c r="Q407" s="55">
        <v>11.443</v>
      </c>
      <c r="R407" s="55">
        <v>0</v>
      </c>
      <c r="S407" s="55">
        <v>5.6379999999999999</v>
      </c>
      <c r="T407" s="55">
        <f t="shared" si="7"/>
        <v>113930.05600000001</v>
      </c>
      <c r="U407" s="55">
        <v>97974.441000000006</v>
      </c>
      <c r="V407" s="55">
        <f t="shared" si="8"/>
        <v>339418.64</v>
      </c>
      <c r="W407"/>
      <c r="X407"/>
      <c r="Y407"/>
      <c r="Z407"/>
    </row>
    <row r="408" spans="1:26" s="56" customFormat="1" x14ac:dyDescent="0.3">
      <c r="A408" s="1"/>
      <c r="B408" s="2">
        <v>40634</v>
      </c>
      <c r="C408" s="55">
        <v>89717.232000000004</v>
      </c>
      <c r="D408" s="55">
        <v>10017.081</v>
      </c>
      <c r="E408" s="55">
        <v>12615.085000000001</v>
      </c>
      <c r="F408" s="55">
        <v>8.9329999999999998</v>
      </c>
      <c r="G408" s="55">
        <v>4978.0540000000001</v>
      </c>
      <c r="H408" s="55">
        <v>1089.7950000000001</v>
      </c>
      <c r="I408" s="55">
        <v>2878.5329999999999</v>
      </c>
      <c r="J408" s="55">
        <v>144793.908</v>
      </c>
      <c r="K408" s="55">
        <v>432.24599999999998</v>
      </c>
      <c r="L408" s="55">
        <v>319.20400000000001</v>
      </c>
      <c r="M408" s="55">
        <v>749.76400000000001</v>
      </c>
      <c r="N408" s="55">
        <v>1158.575</v>
      </c>
      <c r="O408" s="55">
        <v>0</v>
      </c>
      <c r="P408" s="55">
        <v>42.436999999999998</v>
      </c>
      <c r="Q408" s="55">
        <v>73.308000000000007</v>
      </c>
      <c r="R408" s="55">
        <v>514.94000000000005</v>
      </c>
      <c r="S408" s="55">
        <v>0.17</v>
      </c>
      <c r="T408" s="55">
        <f t="shared" si="7"/>
        <v>152052.88000000003</v>
      </c>
      <c r="U408" s="55">
        <v>75665.56</v>
      </c>
      <c r="V408" s="55">
        <f t="shared" si="8"/>
        <v>345054.82500000007</v>
      </c>
      <c r="W408"/>
      <c r="X408"/>
      <c r="Y408"/>
      <c r="Z408"/>
    </row>
    <row r="409" spans="1:26" s="56" customFormat="1" x14ac:dyDescent="0.3">
      <c r="A409" s="1"/>
      <c r="B409" s="2">
        <v>40664</v>
      </c>
      <c r="C409" s="55">
        <v>92287.415999999997</v>
      </c>
      <c r="D409" s="55">
        <v>9200.1170000000002</v>
      </c>
      <c r="E409" s="55">
        <v>10761.865</v>
      </c>
      <c r="F409" s="55">
        <v>19.082000000000001</v>
      </c>
      <c r="G409" s="55">
        <v>7958.1410000000005</v>
      </c>
      <c r="H409" s="55">
        <v>1917.8700000000001</v>
      </c>
      <c r="I409" s="55">
        <v>3934.0430000000001</v>
      </c>
      <c r="J409" s="55">
        <v>76772.267000000007</v>
      </c>
      <c r="K409" s="55">
        <v>75.397999999999996</v>
      </c>
      <c r="L409" s="55">
        <v>255.631</v>
      </c>
      <c r="M409" s="55">
        <v>809.30700000000002</v>
      </c>
      <c r="N409" s="55">
        <v>1308.348</v>
      </c>
      <c r="O409" s="55">
        <v>0</v>
      </c>
      <c r="P409" s="55">
        <v>12.492000000000001</v>
      </c>
      <c r="Q409" s="55">
        <v>10.513999999999999</v>
      </c>
      <c r="R409" s="55">
        <v>93.631</v>
      </c>
      <c r="S409" s="55">
        <v>8.1720000000000006</v>
      </c>
      <c r="T409" s="55">
        <f t="shared" si="7"/>
        <v>85197.672999999995</v>
      </c>
      <c r="U409" s="55">
        <v>86302.881999999998</v>
      </c>
      <c r="V409" s="55">
        <f t="shared" si="8"/>
        <v>291727.17599999998</v>
      </c>
      <c r="W409"/>
      <c r="X409"/>
      <c r="Y409"/>
      <c r="Z409"/>
    </row>
    <row r="410" spans="1:26" s="56" customFormat="1" x14ac:dyDescent="0.3">
      <c r="A410" s="1"/>
      <c r="B410" s="2">
        <v>40695</v>
      </c>
      <c r="C410" s="55">
        <v>94367.86</v>
      </c>
      <c r="D410" s="55">
        <v>10278.487000000001</v>
      </c>
      <c r="E410" s="55">
        <v>10866.943000000001</v>
      </c>
      <c r="F410" s="55">
        <v>2.5249999999999999</v>
      </c>
      <c r="G410" s="55">
        <v>4346.7210000000005</v>
      </c>
      <c r="H410" s="55">
        <v>1225.77</v>
      </c>
      <c r="I410" s="55">
        <v>1897.0230000000001</v>
      </c>
      <c r="J410" s="55">
        <v>74617.721999999994</v>
      </c>
      <c r="K410" s="55">
        <v>61.911000000000001</v>
      </c>
      <c r="L410" s="55">
        <v>336.38499999999999</v>
      </c>
      <c r="M410" s="55">
        <v>920.27200000000005</v>
      </c>
      <c r="N410" s="55">
        <v>1454.816</v>
      </c>
      <c r="O410" s="55">
        <v>0</v>
      </c>
      <c r="P410" s="55">
        <v>9.2560000000000002</v>
      </c>
      <c r="Q410" s="55">
        <v>1.1000000000000001</v>
      </c>
      <c r="R410" s="55">
        <v>405.73900000000003</v>
      </c>
      <c r="S410" s="55">
        <v>1.7330000000000001</v>
      </c>
      <c r="T410" s="55">
        <f t="shared" si="7"/>
        <v>80931.726999999984</v>
      </c>
      <c r="U410" s="55">
        <v>79053.998000000007</v>
      </c>
      <c r="V410" s="55">
        <f t="shared" si="8"/>
        <v>279848.261</v>
      </c>
      <c r="W410"/>
      <c r="X410"/>
      <c r="Y410"/>
      <c r="Z410"/>
    </row>
    <row r="411" spans="1:26" s="56" customFormat="1" x14ac:dyDescent="0.3">
      <c r="A411" s="1"/>
      <c r="B411" s="2">
        <v>40725</v>
      </c>
      <c r="C411" s="55">
        <v>81193.892999999996</v>
      </c>
      <c r="D411" s="55">
        <v>10463.945</v>
      </c>
      <c r="E411" s="55">
        <v>13929.564</v>
      </c>
      <c r="F411" s="55">
        <v>41.750999999999998</v>
      </c>
      <c r="G411" s="55">
        <v>6170.799</v>
      </c>
      <c r="H411" s="55">
        <v>1920.0150000000001</v>
      </c>
      <c r="I411" s="55">
        <v>3382.8240000000001</v>
      </c>
      <c r="J411" s="55">
        <v>84786.703000000009</v>
      </c>
      <c r="K411" s="55">
        <v>394.38800000000003</v>
      </c>
      <c r="L411" s="55">
        <v>364.99200000000002</v>
      </c>
      <c r="M411" s="55">
        <v>649.92899999999997</v>
      </c>
      <c r="N411" s="55">
        <v>1578.1980000000001</v>
      </c>
      <c r="O411" s="55">
        <v>3.9</v>
      </c>
      <c r="P411" s="55">
        <v>10.689</v>
      </c>
      <c r="Q411" s="55">
        <v>0.86299999999999999</v>
      </c>
      <c r="R411" s="55">
        <v>343.83300000000003</v>
      </c>
      <c r="S411" s="55">
        <v>27.544</v>
      </c>
      <c r="T411" s="55">
        <f t="shared" si="7"/>
        <v>93463.878000000012</v>
      </c>
      <c r="U411" s="55">
        <v>93552.722999999998</v>
      </c>
      <c r="V411" s="55">
        <f t="shared" si="8"/>
        <v>298816.55300000001</v>
      </c>
      <c r="W411"/>
      <c r="X411"/>
      <c r="Y411"/>
      <c r="Z411"/>
    </row>
    <row r="412" spans="1:26" s="56" customFormat="1" x14ac:dyDescent="0.3">
      <c r="A412" s="1"/>
      <c r="B412" s="2">
        <v>40756</v>
      </c>
      <c r="C412" s="55">
        <v>93802.044999999998</v>
      </c>
      <c r="D412" s="55">
        <v>7948.5349999999999</v>
      </c>
      <c r="E412" s="55">
        <v>10477.436</v>
      </c>
      <c r="F412" s="55">
        <v>11.294</v>
      </c>
      <c r="G412" s="55">
        <v>14628.393</v>
      </c>
      <c r="H412" s="55">
        <v>1884.7570000000001</v>
      </c>
      <c r="I412" s="55">
        <v>1521.71</v>
      </c>
      <c r="J412" s="55">
        <v>94627.97</v>
      </c>
      <c r="K412" s="55">
        <v>313.78800000000001</v>
      </c>
      <c r="L412" s="55">
        <v>448.83</v>
      </c>
      <c r="M412" s="55">
        <v>843.35</v>
      </c>
      <c r="N412" s="55">
        <v>1057.9259999999999</v>
      </c>
      <c r="O412" s="55">
        <v>0</v>
      </c>
      <c r="P412" s="55">
        <v>13.429</v>
      </c>
      <c r="Q412" s="55">
        <v>1.4850000000000001</v>
      </c>
      <c r="R412" s="55">
        <v>185.47400000000002</v>
      </c>
      <c r="S412" s="55">
        <v>1.2250000000000001</v>
      </c>
      <c r="T412" s="55">
        <f t="shared" si="7"/>
        <v>100899.94400000003</v>
      </c>
      <c r="U412" s="55">
        <v>85947.49</v>
      </c>
      <c r="V412" s="55">
        <f t="shared" si="8"/>
        <v>313715.13700000005</v>
      </c>
      <c r="W412"/>
      <c r="X412"/>
      <c r="Y412"/>
      <c r="Z412"/>
    </row>
    <row r="413" spans="1:26" s="56" customFormat="1" x14ac:dyDescent="0.3">
      <c r="A413" s="1"/>
      <c r="B413" s="2">
        <v>40787</v>
      </c>
      <c r="C413" s="55">
        <v>84464.55</v>
      </c>
      <c r="D413" s="55">
        <v>11582.331</v>
      </c>
      <c r="E413" s="55">
        <v>13000.957</v>
      </c>
      <c r="F413" s="55">
        <v>235.44</v>
      </c>
      <c r="G413" s="55">
        <v>3988.982</v>
      </c>
      <c r="H413" s="55">
        <v>1476.769</v>
      </c>
      <c r="I413" s="55">
        <v>3317.6970000000001</v>
      </c>
      <c r="J413" s="55">
        <v>73498.236000000004</v>
      </c>
      <c r="K413" s="55">
        <v>325.82900000000001</v>
      </c>
      <c r="L413" s="55">
        <v>130.84</v>
      </c>
      <c r="M413" s="55">
        <v>1199.885</v>
      </c>
      <c r="N413" s="55">
        <v>1045.402</v>
      </c>
      <c r="O413" s="55">
        <v>0</v>
      </c>
      <c r="P413" s="55">
        <v>3.83</v>
      </c>
      <c r="Q413" s="55">
        <v>46.027000000000001</v>
      </c>
      <c r="R413" s="55">
        <v>288.714</v>
      </c>
      <c r="S413" s="55">
        <v>30</v>
      </c>
      <c r="T413" s="55">
        <f t="shared" si="7"/>
        <v>81363.229000000007</v>
      </c>
      <c r="U413" s="55">
        <v>93955.837</v>
      </c>
      <c r="V413" s="55">
        <f t="shared" si="8"/>
        <v>288591.326</v>
      </c>
      <c r="W413"/>
      <c r="X413"/>
      <c r="Y413"/>
      <c r="Z413"/>
    </row>
    <row r="414" spans="1:26" s="56" customFormat="1" x14ac:dyDescent="0.3">
      <c r="A414" s="1"/>
      <c r="B414" s="2">
        <v>40817</v>
      </c>
      <c r="C414" s="55">
        <v>109805.372</v>
      </c>
      <c r="D414" s="55">
        <v>12331.299000000001</v>
      </c>
      <c r="E414" s="55">
        <v>12176.903</v>
      </c>
      <c r="F414" s="55">
        <v>76.555000000000007</v>
      </c>
      <c r="G414" s="55">
        <v>6757.1630000000005</v>
      </c>
      <c r="H414" s="55">
        <v>936.59100000000001</v>
      </c>
      <c r="I414" s="55">
        <v>2587.6</v>
      </c>
      <c r="J414" s="55">
        <v>95214.493000000002</v>
      </c>
      <c r="K414" s="55">
        <v>166.846</v>
      </c>
      <c r="L414" s="55">
        <v>292.96600000000001</v>
      </c>
      <c r="M414" s="55">
        <v>1091.0650000000001</v>
      </c>
      <c r="N414" s="55">
        <v>1141.24</v>
      </c>
      <c r="O414" s="55">
        <v>0</v>
      </c>
      <c r="P414" s="55">
        <v>3.3959999999999999</v>
      </c>
      <c r="Q414" s="55">
        <v>36.813000000000002</v>
      </c>
      <c r="R414" s="55">
        <v>2912.9650000000001</v>
      </c>
      <c r="S414" s="55">
        <v>37.813000000000002</v>
      </c>
      <c r="T414" s="55">
        <f t="shared" si="7"/>
        <v>104421.788</v>
      </c>
      <c r="U414" s="55">
        <v>105442.409</v>
      </c>
      <c r="V414" s="55">
        <f t="shared" si="8"/>
        <v>351011.489</v>
      </c>
      <c r="W414"/>
      <c r="X414"/>
      <c r="Y414"/>
      <c r="Z414"/>
    </row>
    <row r="415" spans="1:26" s="56" customFormat="1" x14ac:dyDescent="0.3">
      <c r="A415" s="1"/>
      <c r="B415" s="2">
        <v>40848</v>
      </c>
      <c r="C415" s="55">
        <v>111136.25600000001</v>
      </c>
      <c r="D415" s="55">
        <v>9839.3539999999994</v>
      </c>
      <c r="E415" s="55">
        <v>13353.528</v>
      </c>
      <c r="F415" s="55">
        <v>72.501999999999995</v>
      </c>
      <c r="G415" s="55">
        <v>7241.3770000000004</v>
      </c>
      <c r="H415" s="55">
        <v>2266.5349999999999</v>
      </c>
      <c r="I415" s="55">
        <v>3293.049</v>
      </c>
      <c r="J415" s="55">
        <v>72718.34</v>
      </c>
      <c r="K415" s="55">
        <v>456.61599999999999</v>
      </c>
      <c r="L415" s="55">
        <v>361.53399999999999</v>
      </c>
      <c r="M415" s="55">
        <v>938.61199999999997</v>
      </c>
      <c r="N415" s="55">
        <v>1257.9639999999999</v>
      </c>
      <c r="O415" s="55">
        <v>0</v>
      </c>
      <c r="P415" s="55">
        <v>9.9030000000000005</v>
      </c>
      <c r="Q415" s="55">
        <v>55.04</v>
      </c>
      <c r="R415" s="55">
        <v>790.90700000000004</v>
      </c>
      <c r="S415" s="55">
        <v>15.673</v>
      </c>
      <c r="T415" s="55">
        <f t="shared" si="7"/>
        <v>82164.172999999995</v>
      </c>
      <c r="U415" s="55">
        <v>113515.38500000001</v>
      </c>
      <c r="V415" s="55">
        <f t="shared" si="8"/>
        <v>337322.57500000001</v>
      </c>
      <c r="W415"/>
      <c r="X415"/>
      <c r="Y415"/>
      <c r="Z415"/>
    </row>
    <row r="416" spans="1:26" s="56" customFormat="1" x14ac:dyDescent="0.3">
      <c r="A416" s="1"/>
      <c r="B416" s="2">
        <v>40878</v>
      </c>
      <c r="C416" s="55">
        <v>109345.34700000001</v>
      </c>
      <c r="D416" s="55">
        <v>7347.0659999999998</v>
      </c>
      <c r="E416" s="55">
        <v>11115.43</v>
      </c>
      <c r="F416" s="55">
        <v>21.240000000000002</v>
      </c>
      <c r="G416" s="55">
        <v>8376.5390000000007</v>
      </c>
      <c r="H416" s="55">
        <v>1649.2760000000001</v>
      </c>
      <c r="I416" s="55">
        <v>2604.1799999999998</v>
      </c>
      <c r="J416" s="55">
        <v>58186.17</v>
      </c>
      <c r="K416" s="55">
        <v>430.79300000000001</v>
      </c>
      <c r="L416" s="55">
        <v>193.727</v>
      </c>
      <c r="M416" s="55">
        <v>1014.616</v>
      </c>
      <c r="N416" s="55">
        <v>1446.462</v>
      </c>
      <c r="O416" s="55">
        <v>0</v>
      </c>
      <c r="P416" s="55">
        <v>23.905999999999999</v>
      </c>
      <c r="Q416" s="55">
        <v>37.185000000000002</v>
      </c>
      <c r="R416" s="55">
        <v>435.892</v>
      </c>
      <c r="S416" s="55">
        <v>2.7890000000000001</v>
      </c>
      <c r="T416" s="55">
        <f t="shared" si="7"/>
        <v>66024.995999999999</v>
      </c>
      <c r="U416" s="55">
        <v>103393.861</v>
      </c>
      <c r="V416" s="55">
        <f t="shared" si="8"/>
        <v>305624.47900000005</v>
      </c>
      <c r="W416"/>
      <c r="X416"/>
      <c r="Y416"/>
      <c r="Z416"/>
    </row>
    <row r="417" spans="1:26" s="56" customFormat="1" x14ac:dyDescent="0.3">
      <c r="A417" s="1"/>
      <c r="B417" s="2">
        <v>40909</v>
      </c>
      <c r="C417" s="55">
        <v>70900.039000000004</v>
      </c>
      <c r="D417" s="55">
        <v>8495.4420000000009</v>
      </c>
      <c r="E417" s="55">
        <v>10837.085000000001</v>
      </c>
      <c r="F417" s="55">
        <v>7.8E-2</v>
      </c>
      <c r="G417" s="55">
        <v>4954.0389999999998</v>
      </c>
      <c r="H417" s="55">
        <v>1304.2540000000001</v>
      </c>
      <c r="I417" s="55">
        <v>2468.9030000000002</v>
      </c>
      <c r="J417" s="55">
        <v>64148.791000000005</v>
      </c>
      <c r="K417" s="55">
        <v>158.791</v>
      </c>
      <c r="L417" s="55">
        <v>319.63800000000003</v>
      </c>
      <c r="M417" s="55">
        <v>744.024</v>
      </c>
      <c r="N417" s="55">
        <v>742.32600000000002</v>
      </c>
      <c r="O417" s="55">
        <v>0</v>
      </c>
      <c r="P417" s="55">
        <v>5.4889999999999999</v>
      </c>
      <c r="Q417" s="55">
        <v>5.88</v>
      </c>
      <c r="R417" s="55">
        <v>236.15600000000001</v>
      </c>
      <c r="S417" s="55">
        <v>2.2829999999999999</v>
      </c>
      <c r="T417" s="55">
        <f t="shared" si="7"/>
        <v>70136.535000000018</v>
      </c>
      <c r="U417" s="55">
        <v>90874.100999999995</v>
      </c>
      <c r="V417" s="55">
        <f>SUM(C417:G417)+T417+U417</f>
        <v>256197.31900000002</v>
      </c>
      <c r="W417"/>
      <c r="X417"/>
      <c r="Y417"/>
      <c r="Z417"/>
    </row>
    <row r="418" spans="1:26" s="56" customFormat="1" x14ac:dyDescent="0.3">
      <c r="A418" s="1"/>
      <c r="B418" s="2">
        <v>40940</v>
      </c>
      <c r="C418" s="55">
        <v>88481.754000000001</v>
      </c>
      <c r="D418" s="55">
        <v>7173.1230000000005</v>
      </c>
      <c r="E418" s="55">
        <v>9922.5220000000008</v>
      </c>
      <c r="F418" s="55">
        <v>23.218</v>
      </c>
      <c r="G418" s="55">
        <v>7913.7470000000003</v>
      </c>
      <c r="H418" s="55">
        <v>1150.2090000000001</v>
      </c>
      <c r="I418" s="55">
        <v>2786.6289999999999</v>
      </c>
      <c r="J418" s="55">
        <v>95034.456999999995</v>
      </c>
      <c r="K418" s="55">
        <v>191.70400000000001</v>
      </c>
      <c r="L418" s="55">
        <v>328.61200000000002</v>
      </c>
      <c r="M418" s="55">
        <v>830.79</v>
      </c>
      <c r="N418" s="55">
        <v>1324.9359999999999</v>
      </c>
      <c r="O418" s="55">
        <v>0</v>
      </c>
      <c r="P418" s="55">
        <v>44.472000000000001</v>
      </c>
      <c r="Q418" s="55">
        <v>1.7910000000000001</v>
      </c>
      <c r="R418" s="55">
        <v>32.316000000000003</v>
      </c>
      <c r="S418" s="55">
        <v>2.2200000000000002</v>
      </c>
      <c r="T418" s="55">
        <f t="shared" si="7"/>
        <v>101728.13599999998</v>
      </c>
      <c r="U418" s="55">
        <v>83409.402000000002</v>
      </c>
      <c r="V418" s="55">
        <f t="shared" ref="V418:V481" si="9">SUM(C418:G418)+T418+U418</f>
        <v>298651.902</v>
      </c>
      <c r="W418"/>
      <c r="X418"/>
      <c r="Y418"/>
      <c r="Z418"/>
    </row>
    <row r="419" spans="1:26" s="56" customFormat="1" x14ac:dyDescent="0.3">
      <c r="A419" s="1"/>
      <c r="B419" s="2">
        <v>40969</v>
      </c>
      <c r="C419" s="55">
        <v>94421.985000000001</v>
      </c>
      <c r="D419" s="55">
        <v>8244.5239999999994</v>
      </c>
      <c r="E419" s="55">
        <v>12218.425000000001</v>
      </c>
      <c r="F419" s="55">
        <v>7.12</v>
      </c>
      <c r="G419" s="55">
        <v>8435.8150000000005</v>
      </c>
      <c r="H419" s="55">
        <v>1366.155</v>
      </c>
      <c r="I419" s="55">
        <v>1249.9280000000001</v>
      </c>
      <c r="J419" s="55">
        <v>96235.574999999997</v>
      </c>
      <c r="K419" s="55">
        <v>159.113</v>
      </c>
      <c r="L419" s="55">
        <v>310.93900000000002</v>
      </c>
      <c r="M419" s="55">
        <v>1062.019</v>
      </c>
      <c r="N419" s="55">
        <v>1169.7850000000001</v>
      </c>
      <c r="O419" s="55">
        <v>0</v>
      </c>
      <c r="P419" s="55">
        <v>21.698</v>
      </c>
      <c r="Q419" s="55">
        <v>42.362000000000002</v>
      </c>
      <c r="R419" s="55">
        <v>0</v>
      </c>
      <c r="S419" s="55">
        <v>0.311</v>
      </c>
      <c r="T419" s="55">
        <f t="shared" si="7"/>
        <v>101617.88499999999</v>
      </c>
      <c r="U419" s="55">
        <v>85281.593000000008</v>
      </c>
      <c r="V419" s="55">
        <f t="shared" si="9"/>
        <v>310227.34700000001</v>
      </c>
      <c r="W419"/>
      <c r="X419"/>
      <c r="Y419"/>
      <c r="Z419"/>
    </row>
    <row r="420" spans="1:26" s="56" customFormat="1" x14ac:dyDescent="0.3">
      <c r="A420" s="1"/>
      <c r="B420" s="2">
        <v>41000</v>
      </c>
      <c r="C420" s="55">
        <v>90760.516000000003</v>
      </c>
      <c r="D420" s="55">
        <v>7559.9780000000001</v>
      </c>
      <c r="E420" s="55">
        <v>13356.147000000001</v>
      </c>
      <c r="F420" s="55">
        <v>4.343</v>
      </c>
      <c r="G420" s="55">
        <v>4471.991</v>
      </c>
      <c r="H420" s="55">
        <v>1375.0840000000001</v>
      </c>
      <c r="I420" s="55">
        <v>2594.7350000000001</v>
      </c>
      <c r="J420" s="55">
        <v>93731.32</v>
      </c>
      <c r="K420" s="55">
        <v>26.094000000000001</v>
      </c>
      <c r="L420" s="55">
        <v>295.86200000000002</v>
      </c>
      <c r="M420" s="55">
        <v>934.41600000000005</v>
      </c>
      <c r="N420" s="55">
        <v>937.88800000000003</v>
      </c>
      <c r="O420" s="55">
        <v>0</v>
      </c>
      <c r="P420" s="55">
        <v>8.5779999999999994</v>
      </c>
      <c r="Q420" s="55">
        <v>36.43</v>
      </c>
      <c r="R420" s="55">
        <v>252.22800000000001</v>
      </c>
      <c r="S420" s="55">
        <v>107.596</v>
      </c>
      <c r="T420" s="55">
        <f t="shared" si="7"/>
        <v>100300.231</v>
      </c>
      <c r="U420" s="55">
        <v>76738.099000000002</v>
      </c>
      <c r="V420" s="55">
        <f t="shared" si="9"/>
        <v>293191.30499999999</v>
      </c>
      <c r="W420"/>
      <c r="X420"/>
      <c r="Y420"/>
      <c r="Z420"/>
    </row>
    <row r="421" spans="1:26" s="56" customFormat="1" x14ac:dyDescent="0.3">
      <c r="A421" s="1"/>
      <c r="B421" s="2">
        <v>41030</v>
      </c>
      <c r="C421" s="55">
        <v>90177.81</v>
      </c>
      <c r="D421" s="55">
        <v>7604.2950000000001</v>
      </c>
      <c r="E421" s="55">
        <v>8864.6740000000009</v>
      </c>
      <c r="F421" s="55">
        <v>21.792000000000002</v>
      </c>
      <c r="G421" s="55">
        <v>7240.9980000000005</v>
      </c>
      <c r="H421" s="55">
        <v>2149.165</v>
      </c>
      <c r="I421" s="55">
        <v>3420.6379999999999</v>
      </c>
      <c r="J421" s="55">
        <v>92676.214999999997</v>
      </c>
      <c r="K421" s="55">
        <v>185.471</v>
      </c>
      <c r="L421" s="55">
        <v>206.036</v>
      </c>
      <c r="M421" s="55">
        <v>1182.682</v>
      </c>
      <c r="N421" s="55">
        <v>761.11099999999999</v>
      </c>
      <c r="O421" s="55">
        <v>0</v>
      </c>
      <c r="P421" s="55">
        <v>4.6280000000000001</v>
      </c>
      <c r="Q421" s="55">
        <v>73.444000000000003</v>
      </c>
      <c r="R421" s="55">
        <v>291.59399999999999</v>
      </c>
      <c r="S421" s="55">
        <v>20.25</v>
      </c>
      <c r="T421" s="55">
        <f t="shared" si="7"/>
        <v>100971.234</v>
      </c>
      <c r="U421" s="55">
        <v>80395.006000000008</v>
      </c>
      <c r="V421" s="55">
        <f t="shared" si="9"/>
        <v>295275.80900000001</v>
      </c>
      <c r="W421"/>
      <c r="X421"/>
      <c r="Y421"/>
      <c r="Z421"/>
    </row>
    <row r="422" spans="1:26" s="56" customFormat="1" x14ac:dyDescent="0.3">
      <c r="A422" s="1"/>
      <c r="B422" s="2">
        <v>41061</v>
      </c>
      <c r="C422" s="55">
        <v>88180.028999999995</v>
      </c>
      <c r="D422" s="55">
        <v>9061.1200000000008</v>
      </c>
      <c r="E422" s="55">
        <v>9224</v>
      </c>
      <c r="F422" s="55">
        <v>76.902000000000001</v>
      </c>
      <c r="G422" s="55">
        <v>5559.1930000000002</v>
      </c>
      <c r="H422" s="55">
        <v>1629.1960000000001</v>
      </c>
      <c r="I422" s="55">
        <v>2046.682</v>
      </c>
      <c r="J422" s="55">
        <v>65424.997000000003</v>
      </c>
      <c r="K422" s="55">
        <v>515.28399999999999</v>
      </c>
      <c r="L422" s="55">
        <v>163.47200000000001</v>
      </c>
      <c r="M422" s="55">
        <v>891.66600000000005</v>
      </c>
      <c r="N422" s="55">
        <v>901.76800000000003</v>
      </c>
      <c r="O422" s="55">
        <v>0</v>
      </c>
      <c r="P422" s="55">
        <v>9.3580000000000005</v>
      </c>
      <c r="Q422" s="55">
        <v>0</v>
      </c>
      <c r="R422" s="55">
        <v>101.792</v>
      </c>
      <c r="S422" s="55">
        <v>3.7090000000000001</v>
      </c>
      <c r="T422" s="55">
        <f t="shared" si="7"/>
        <v>71687.923999999985</v>
      </c>
      <c r="U422" s="55">
        <v>84348.324000000008</v>
      </c>
      <c r="V422" s="55">
        <f t="shared" si="9"/>
        <v>268137.49199999997</v>
      </c>
      <c r="W422"/>
      <c r="X422"/>
      <c r="Y422"/>
      <c r="Z422"/>
    </row>
    <row r="423" spans="1:26" s="56" customFormat="1" x14ac:dyDescent="0.3">
      <c r="A423" s="1"/>
      <c r="B423" s="2">
        <v>41091</v>
      </c>
      <c r="C423" s="55">
        <v>79580.259999999995</v>
      </c>
      <c r="D423" s="55">
        <v>9548.7440000000006</v>
      </c>
      <c r="E423" s="55">
        <v>10666.630999999999</v>
      </c>
      <c r="F423" s="55">
        <v>12.500999999999999</v>
      </c>
      <c r="G423" s="55">
        <v>4146.7309999999998</v>
      </c>
      <c r="H423" s="55">
        <v>1549.136</v>
      </c>
      <c r="I423" s="55">
        <v>2035.63</v>
      </c>
      <c r="J423" s="55">
        <v>68061.028000000006</v>
      </c>
      <c r="K423" s="55">
        <v>923.76900000000001</v>
      </c>
      <c r="L423" s="55">
        <v>299.01300000000003</v>
      </c>
      <c r="M423" s="55">
        <v>784.75099999999998</v>
      </c>
      <c r="N423" s="55">
        <v>1239.731</v>
      </c>
      <c r="O423" s="55">
        <v>0</v>
      </c>
      <c r="P423" s="55">
        <v>22.571000000000002</v>
      </c>
      <c r="Q423" s="55">
        <v>76.248999999999995</v>
      </c>
      <c r="R423" s="55">
        <v>253.46299999999999</v>
      </c>
      <c r="S423" s="55">
        <v>430.6</v>
      </c>
      <c r="T423" s="55">
        <f t="shared" si="7"/>
        <v>75675.941000000021</v>
      </c>
      <c r="U423" s="55">
        <v>90246.38</v>
      </c>
      <c r="V423" s="55">
        <f t="shared" si="9"/>
        <v>269877.18800000002</v>
      </c>
      <c r="W423"/>
      <c r="X423"/>
      <c r="Y423"/>
      <c r="Z423"/>
    </row>
    <row r="424" spans="1:26" s="56" customFormat="1" x14ac:dyDescent="0.3">
      <c r="A424" s="1"/>
      <c r="B424" s="2">
        <v>41122</v>
      </c>
      <c r="C424" s="55">
        <v>100662.008</v>
      </c>
      <c r="D424" s="55">
        <v>8879.4490000000005</v>
      </c>
      <c r="E424" s="55">
        <v>10232.732</v>
      </c>
      <c r="F424" s="55">
        <v>4.8390000000000004</v>
      </c>
      <c r="G424" s="55">
        <v>6783.6459999999997</v>
      </c>
      <c r="H424" s="55">
        <v>2186.0619999999999</v>
      </c>
      <c r="I424" s="55">
        <v>881.26</v>
      </c>
      <c r="J424" s="55">
        <v>52541.49</v>
      </c>
      <c r="K424" s="55">
        <v>181.334</v>
      </c>
      <c r="L424" s="55">
        <v>87.27</v>
      </c>
      <c r="M424" s="55">
        <v>836.024</v>
      </c>
      <c r="N424" s="55">
        <v>1156.3610000000001</v>
      </c>
      <c r="O424" s="55">
        <v>0</v>
      </c>
      <c r="P424" s="55">
        <v>20.664000000000001</v>
      </c>
      <c r="Q424" s="55">
        <v>36.804000000000002</v>
      </c>
      <c r="R424" s="55">
        <v>156.32</v>
      </c>
      <c r="S424" s="55">
        <v>6.0170000000000003</v>
      </c>
      <c r="T424" s="55">
        <f t="shared" si="7"/>
        <v>58089.605999999985</v>
      </c>
      <c r="U424" s="55">
        <v>68307.391000000003</v>
      </c>
      <c r="V424" s="55">
        <f t="shared" si="9"/>
        <v>252959.67099999997</v>
      </c>
      <c r="W424"/>
      <c r="X424"/>
      <c r="Y424"/>
      <c r="Z424"/>
    </row>
    <row r="425" spans="1:26" s="56" customFormat="1" x14ac:dyDescent="0.3">
      <c r="A425" s="1"/>
      <c r="B425" s="2">
        <v>41153</v>
      </c>
      <c r="C425" s="55">
        <v>76409.718000000008</v>
      </c>
      <c r="D425" s="55">
        <v>5507.982</v>
      </c>
      <c r="E425" s="55">
        <v>9515.8549999999996</v>
      </c>
      <c r="F425" s="55">
        <v>52.82</v>
      </c>
      <c r="G425" s="55">
        <v>4737.7579999999998</v>
      </c>
      <c r="H425" s="55">
        <v>2152.6010000000001</v>
      </c>
      <c r="I425" s="55">
        <v>918.79500000000007</v>
      </c>
      <c r="J425" s="55">
        <v>123869.015</v>
      </c>
      <c r="K425" s="55">
        <v>288.517</v>
      </c>
      <c r="L425" s="55">
        <v>225.435</v>
      </c>
      <c r="M425" s="55">
        <v>873.298</v>
      </c>
      <c r="N425" s="55">
        <v>325.10300000000001</v>
      </c>
      <c r="O425" s="55">
        <v>0</v>
      </c>
      <c r="P425" s="55">
        <v>23.943999999999999</v>
      </c>
      <c r="Q425" s="55">
        <v>0</v>
      </c>
      <c r="R425" s="55">
        <v>383.661</v>
      </c>
      <c r="S425" s="55">
        <v>4.0030000000000001</v>
      </c>
      <c r="T425" s="55">
        <f t="shared" ref="T425:T488" si="10">SUM(H425:S425)</f>
        <v>129064.37199999999</v>
      </c>
      <c r="U425" s="55">
        <v>103342.85800000001</v>
      </c>
      <c r="V425" s="55">
        <f t="shared" si="9"/>
        <v>328631.36300000001</v>
      </c>
      <c r="W425"/>
      <c r="X425"/>
      <c r="Y425"/>
      <c r="Z425"/>
    </row>
    <row r="426" spans="1:26" s="56" customFormat="1" x14ac:dyDescent="0.3">
      <c r="A426" s="1"/>
      <c r="B426" s="2">
        <v>41183</v>
      </c>
      <c r="C426" s="55">
        <v>109052.829</v>
      </c>
      <c r="D426" s="55">
        <v>8489.7649999999994</v>
      </c>
      <c r="E426" s="55">
        <v>13866.978000000001</v>
      </c>
      <c r="F426" s="55">
        <v>37.198</v>
      </c>
      <c r="G426" s="55">
        <v>6497.1639999999998</v>
      </c>
      <c r="H426" s="55">
        <v>1716.577</v>
      </c>
      <c r="I426" s="55">
        <v>2054.4740000000002</v>
      </c>
      <c r="J426" s="55">
        <v>91820.516000000003</v>
      </c>
      <c r="K426" s="55">
        <v>131.261</v>
      </c>
      <c r="L426" s="55">
        <v>211.56300000000002</v>
      </c>
      <c r="M426" s="55">
        <v>1574.501</v>
      </c>
      <c r="N426" s="55">
        <v>937.346</v>
      </c>
      <c r="O426" s="55">
        <v>0</v>
      </c>
      <c r="P426" s="55">
        <v>5.3639999999999999</v>
      </c>
      <c r="Q426" s="55">
        <v>38.326999999999998</v>
      </c>
      <c r="R426" s="55">
        <v>1996.8009999999999</v>
      </c>
      <c r="S426" s="55">
        <v>3.4530000000000003</v>
      </c>
      <c r="T426" s="55">
        <f t="shared" si="10"/>
        <v>100490.18300000002</v>
      </c>
      <c r="U426" s="55">
        <v>109738.91</v>
      </c>
      <c r="V426" s="55">
        <f t="shared" si="9"/>
        <v>348173.027</v>
      </c>
      <c r="W426"/>
      <c r="X426"/>
      <c r="Y426"/>
      <c r="Z426"/>
    </row>
    <row r="427" spans="1:26" s="56" customFormat="1" x14ac:dyDescent="0.3">
      <c r="A427" s="1"/>
      <c r="B427" s="2">
        <v>41214</v>
      </c>
      <c r="C427" s="55">
        <v>100929.817</v>
      </c>
      <c r="D427" s="55">
        <v>7389.1390000000001</v>
      </c>
      <c r="E427" s="55">
        <v>12626.178</v>
      </c>
      <c r="F427" s="55">
        <v>23.797000000000001</v>
      </c>
      <c r="G427" s="55">
        <v>5431.2210000000005</v>
      </c>
      <c r="H427" s="55">
        <v>1561.854</v>
      </c>
      <c r="I427" s="55">
        <v>2104.605</v>
      </c>
      <c r="J427" s="55">
        <v>81847.724000000002</v>
      </c>
      <c r="K427" s="55">
        <v>337.077</v>
      </c>
      <c r="L427" s="55">
        <v>229.21100000000001</v>
      </c>
      <c r="M427" s="55">
        <v>1524.5230000000001</v>
      </c>
      <c r="N427" s="55">
        <v>767.91100000000006</v>
      </c>
      <c r="O427" s="55">
        <v>0</v>
      </c>
      <c r="P427" s="55">
        <v>6.4</v>
      </c>
      <c r="Q427" s="55">
        <v>36.584000000000003</v>
      </c>
      <c r="R427" s="55">
        <v>432.11799999999999</v>
      </c>
      <c r="S427" s="55">
        <v>25.654</v>
      </c>
      <c r="T427" s="55">
        <f t="shared" si="10"/>
        <v>88873.660999999993</v>
      </c>
      <c r="U427" s="55">
        <v>92468.051999999996</v>
      </c>
      <c r="V427" s="55">
        <f t="shared" si="9"/>
        <v>307741.86499999999</v>
      </c>
      <c r="W427"/>
      <c r="X427"/>
      <c r="Y427"/>
      <c r="Z427"/>
    </row>
    <row r="428" spans="1:26" s="56" customFormat="1" x14ac:dyDescent="0.3">
      <c r="A428" s="1"/>
      <c r="B428" s="2">
        <v>41244</v>
      </c>
      <c r="C428" s="55">
        <v>92957.074999999997</v>
      </c>
      <c r="D428" s="55">
        <v>7317.91</v>
      </c>
      <c r="E428" s="55">
        <v>11320.791999999999</v>
      </c>
      <c r="F428" s="55">
        <v>17.353000000000002</v>
      </c>
      <c r="G428" s="55">
        <v>5454.2139999999999</v>
      </c>
      <c r="H428" s="55">
        <v>2681.2339999999999</v>
      </c>
      <c r="I428" s="55">
        <v>3162.7310000000002</v>
      </c>
      <c r="J428" s="55">
        <v>100592.32000000001</v>
      </c>
      <c r="K428" s="55">
        <v>262.80700000000002</v>
      </c>
      <c r="L428" s="55">
        <v>290.25900000000001</v>
      </c>
      <c r="M428" s="55">
        <v>1749.021</v>
      </c>
      <c r="N428" s="55">
        <v>1216.288</v>
      </c>
      <c r="O428" s="55">
        <v>0</v>
      </c>
      <c r="P428" s="55">
        <v>4.843</v>
      </c>
      <c r="Q428" s="55">
        <v>110.43600000000001</v>
      </c>
      <c r="R428" s="55">
        <v>529.94299999999998</v>
      </c>
      <c r="S428" s="55">
        <v>13.624000000000001</v>
      </c>
      <c r="T428" s="55">
        <f t="shared" si="10"/>
        <v>110613.50599999999</v>
      </c>
      <c r="U428" s="55">
        <v>102545.60000000001</v>
      </c>
      <c r="V428" s="55">
        <f t="shared" si="9"/>
        <v>330226.45</v>
      </c>
      <c r="W428"/>
      <c r="X428"/>
      <c r="Y428"/>
      <c r="Z428"/>
    </row>
    <row r="429" spans="1:26" s="56" customFormat="1" x14ac:dyDescent="0.3">
      <c r="A429" s="1"/>
      <c r="B429" s="2">
        <v>41275</v>
      </c>
      <c r="C429" s="55">
        <v>96555.081999999995</v>
      </c>
      <c r="D429" s="55">
        <v>9070.7129999999997</v>
      </c>
      <c r="E429" s="55">
        <v>9329.4950000000008</v>
      </c>
      <c r="F429" s="55">
        <v>4.0659999999999998</v>
      </c>
      <c r="G429" s="55">
        <v>5981.8320000000003</v>
      </c>
      <c r="H429" s="55">
        <v>1384.2660000000001</v>
      </c>
      <c r="I429" s="55">
        <v>3109.8360000000002</v>
      </c>
      <c r="J429" s="55">
        <v>105341.389</v>
      </c>
      <c r="K429" s="55">
        <v>93.129000000000005</v>
      </c>
      <c r="L429" s="55">
        <v>176.071</v>
      </c>
      <c r="M429" s="55">
        <v>1085.7460000000001</v>
      </c>
      <c r="N429" s="55">
        <v>622.84299999999996</v>
      </c>
      <c r="O429" s="55">
        <v>8.66</v>
      </c>
      <c r="P429" s="55">
        <v>8.9700000000000006</v>
      </c>
      <c r="Q429" s="55">
        <v>10.064</v>
      </c>
      <c r="R429" s="55">
        <v>39.195</v>
      </c>
      <c r="S429" s="55">
        <v>7.5049999999999999</v>
      </c>
      <c r="T429" s="55">
        <f t="shared" si="10"/>
        <v>111887.674</v>
      </c>
      <c r="U429" s="55">
        <v>90410.536000000007</v>
      </c>
      <c r="V429" s="55">
        <f t="shared" si="9"/>
        <v>323239.39799999999</v>
      </c>
      <c r="W429"/>
      <c r="X429"/>
      <c r="Y429"/>
      <c r="Z429"/>
    </row>
    <row r="430" spans="1:26" s="56" customFormat="1" x14ac:dyDescent="0.3">
      <c r="A430" s="1"/>
      <c r="B430" s="2">
        <v>41306</v>
      </c>
      <c r="C430" s="55">
        <v>84277.997000000003</v>
      </c>
      <c r="D430" s="55">
        <v>7302.1750000000002</v>
      </c>
      <c r="E430" s="55">
        <v>8230.0360000000001</v>
      </c>
      <c r="F430" s="55">
        <v>35.024000000000001</v>
      </c>
      <c r="G430" s="55">
        <v>4914.0039999999999</v>
      </c>
      <c r="H430" s="55">
        <v>1361.9880000000001</v>
      </c>
      <c r="I430" s="55">
        <v>1530.5160000000001</v>
      </c>
      <c r="J430" s="55">
        <v>85399.823000000004</v>
      </c>
      <c r="K430" s="55">
        <v>259.28500000000003</v>
      </c>
      <c r="L430" s="55">
        <v>220.92400000000001</v>
      </c>
      <c r="M430" s="55">
        <v>1589.722</v>
      </c>
      <c r="N430" s="55">
        <v>972.11599999999999</v>
      </c>
      <c r="O430" s="55">
        <v>0</v>
      </c>
      <c r="P430" s="55">
        <v>40.944000000000003</v>
      </c>
      <c r="Q430" s="55">
        <v>0.17</v>
      </c>
      <c r="R430" s="55">
        <v>408.63</v>
      </c>
      <c r="S430" s="55">
        <v>268.62299999999999</v>
      </c>
      <c r="T430" s="55">
        <f t="shared" si="10"/>
        <v>92052.741000000009</v>
      </c>
      <c r="U430" s="55">
        <v>63394.154000000002</v>
      </c>
      <c r="V430" s="55">
        <f t="shared" si="9"/>
        <v>260206.13100000002</v>
      </c>
      <c r="W430"/>
      <c r="X430"/>
      <c r="Y430"/>
      <c r="Z430"/>
    </row>
    <row r="431" spans="1:26" s="56" customFormat="1" x14ac:dyDescent="0.3">
      <c r="A431" s="1"/>
      <c r="B431" s="2">
        <v>41334</v>
      </c>
      <c r="C431" s="55">
        <v>98773.176000000007</v>
      </c>
      <c r="D431" s="55">
        <v>6795.6500000000005</v>
      </c>
      <c r="E431" s="55">
        <v>12522.514999999999</v>
      </c>
      <c r="F431" s="55">
        <v>5.1669999999999998</v>
      </c>
      <c r="G431" s="55">
        <v>5203.5789999999997</v>
      </c>
      <c r="H431" s="55">
        <v>1517.028</v>
      </c>
      <c r="I431" s="55">
        <v>2543.1170000000002</v>
      </c>
      <c r="J431" s="55">
        <v>62427.302000000003</v>
      </c>
      <c r="K431" s="55">
        <v>70.930999999999997</v>
      </c>
      <c r="L431" s="55">
        <v>232.88200000000001</v>
      </c>
      <c r="M431" s="55">
        <v>1357.6210000000001</v>
      </c>
      <c r="N431" s="55">
        <v>760.62400000000002</v>
      </c>
      <c r="O431" s="55">
        <v>0</v>
      </c>
      <c r="P431" s="55">
        <v>1.444</v>
      </c>
      <c r="Q431" s="55">
        <v>1.4259999999999999</v>
      </c>
      <c r="R431" s="55">
        <v>261.09800000000001</v>
      </c>
      <c r="S431" s="55">
        <v>0.71499999999999997</v>
      </c>
      <c r="T431" s="55">
        <f t="shared" si="10"/>
        <v>69174.187999999995</v>
      </c>
      <c r="U431" s="55">
        <v>94480.616999999998</v>
      </c>
      <c r="V431" s="55">
        <f t="shared" si="9"/>
        <v>286954.89199999999</v>
      </c>
      <c r="W431"/>
      <c r="X431"/>
      <c r="Y431"/>
      <c r="Z431"/>
    </row>
    <row r="432" spans="1:26" s="56" customFormat="1" x14ac:dyDescent="0.3">
      <c r="A432" s="1"/>
      <c r="B432" s="2">
        <v>41365</v>
      </c>
      <c r="C432" s="55">
        <v>92027.179000000004</v>
      </c>
      <c r="D432" s="55">
        <v>9230.3040000000001</v>
      </c>
      <c r="E432" s="55">
        <v>16142.777</v>
      </c>
      <c r="F432" s="55">
        <v>2.2050000000000001</v>
      </c>
      <c r="G432" s="55">
        <v>6234.6610000000001</v>
      </c>
      <c r="H432" s="55">
        <v>1985.155</v>
      </c>
      <c r="I432" s="55">
        <v>1308.701</v>
      </c>
      <c r="J432" s="55">
        <v>100547.963</v>
      </c>
      <c r="K432" s="55">
        <v>304.99400000000003</v>
      </c>
      <c r="L432" s="55">
        <v>312.84399999999999</v>
      </c>
      <c r="M432" s="55">
        <v>1871.1949999999999</v>
      </c>
      <c r="N432" s="55">
        <v>953.19200000000001</v>
      </c>
      <c r="O432" s="55">
        <v>0</v>
      </c>
      <c r="P432" s="55">
        <v>2.3119999999999998</v>
      </c>
      <c r="Q432" s="55">
        <v>2.0110000000000001</v>
      </c>
      <c r="R432" s="55">
        <v>422.92099999999999</v>
      </c>
      <c r="S432" s="55">
        <v>8.5560000000000009</v>
      </c>
      <c r="T432" s="55">
        <f t="shared" si="10"/>
        <v>107719.84400000001</v>
      </c>
      <c r="U432" s="55">
        <v>85220.301000000007</v>
      </c>
      <c r="V432" s="55">
        <f t="shared" si="9"/>
        <v>316577.27100000007</v>
      </c>
      <c r="W432"/>
      <c r="X432"/>
      <c r="Y432"/>
      <c r="Z432"/>
    </row>
    <row r="433" spans="1:26" s="56" customFormat="1" x14ac:dyDescent="0.3">
      <c r="A433" s="1"/>
      <c r="B433" s="2">
        <v>41395</v>
      </c>
      <c r="C433" s="55">
        <v>102850.03200000001</v>
      </c>
      <c r="D433" s="55">
        <v>7151.5460000000003</v>
      </c>
      <c r="E433" s="55">
        <v>13291.962</v>
      </c>
      <c r="F433" s="55">
        <v>8.6880000000000006</v>
      </c>
      <c r="G433" s="55">
        <v>5473.36</v>
      </c>
      <c r="H433" s="55">
        <v>1916.422</v>
      </c>
      <c r="I433" s="55">
        <v>1570.116</v>
      </c>
      <c r="J433" s="55">
        <v>59367.623</v>
      </c>
      <c r="K433" s="55">
        <v>220.86600000000001</v>
      </c>
      <c r="L433" s="55">
        <v>202.58700000000002</v>
      </c>
      <c r="M433" s="55">
        <v>1734.6510000000001</v>
      </c>
      <c r="N433" s="55">
        <v>671.404</v>
      </c>
      <c r="O433" s="55">
        <v>0.155</v>
      </c>
      <c r="P433" s="55">
        <v>68.438000000000002</v>
      </c>
      <c r="Q433" s="55">
        <v>0.47800000000000004</v>
      </c>
      <c r="R433" s="55">
        <v>101.009</v>
      </c>
      <c r="S433" s="55">
        <v>10.493</v>
      </c>
      <c r="T433" s="55">
        <f t="shared" si="10"/>
        <v>65864.241999999998</v>
      </c>
      <c r="U433" s="55">
        <v>85129.55</v>
      </c>
      <c r="V433" s="55">
        <f t="shared" si="9"/>
        <v>279769.38</v>
      </c>
      <c r="W433"/>
      <c r="X433"/>
      <c r="Y433"/>
      <c r="Z433"/>
    </row>
    <row r="434" spans="1:26" s="56" customFormat="1" x14ac:dyDescent="0.3">
      <c r="A434" s="1"/>
      <c r="B434" s="2">
        <v>41426</v>
      </c>
      <c r="C434" s="55">
        <v>80473.622000000003</v>
      </c>
      <c r="D434" s="55">
        <v>6845.6909999999998</v>
      </c>
      <c r="E434" s="55">
        <v>11425.214</v>
      </c>
      <c r="F434" s="55">
        <v>2.9090000000000003</v>
      </c>
      <c r="G434" s="55">
        <v>4162.598</v>
      </c>
      <c r="H434" s="55">
        <v>1946.8340000000001</v>
      </c>
      <c r="I434" s="55">
        <v>1981.9380000000001</v>
      </c>
      <c r="J434" s="55">
        <v>72138.790999999997</v>
      </c>
      <c r="K434" s="55">
        <v>164.16499999999999</v>
      </c>
      <c r="L434" s="55">
        <v>377.995</v>
      </c>
      <c r="M434" s="55">
        <v>1156.7819999999999</v>
      </c>
      <c r="N434" s="55">
        <v>1390.085</v>
      </c>
      <c r="O434" s="55">
        <v>0</v>
      </c>
      <c r="P434" s="55">
        <v>6.1680000000000001</v>
      </c>
      <c r="Q434" s="55">
        <v>0.74</v>
      </c>
      <c r="R434" s="55">
        <v>144.916</v>
      </c>
      <c r="S434" s="55">
        <v>26.833000000000002</v>
      </c>
      <c r="T434" s="55">
        <f t="shared" si="10"/>
        <v>79335.247000000003</v>
      </c>
      <c r="U434" s="55">
        <v>70520.582999999999</v>
      </c>
      <c r="V434" s="55">
        <f t="shared" si="9"/>
        <v>252765.864</v>
      </c>
      <c r="W434"/>
      <c r="X434"/>
      <c r="Y434"/>
      <c r="Z434"/>
    </row>
    <row r="435" spans="1:26" s="56" customFormat="1" x14ac:dyDescent="0.3">
      <c r="A435" s="1"/>
      <c r="B435" s="2">
        <v>41456</v>
      </c>
      <c r="C435" s="55">
        <v>95870.909</v>
      </c>
      <c r="D435" s="55">
        <v>8135.9210000000003</v>
      </c>
      <c r="E435" s="55">
        <v>13377.609</v>
      </c>
      <c r="F435" s="55">
        <v>42.47</v>
      </c>
      <c r="G435" s="55">
        <v>5647.55</v>
      </c>
      <c r="H435" s="55">
        <v>1707.7750000000001</v>
      </c>
      <c r="I435" s="55">
        <v>1522.838</v>
      </c>
      <c r="J435" s="55">
        <v>71495.198000000004</v>
      </c>
      <c r="K435" s="55">
        <v>190.529</v>
      </c>
      <c r="L435" s="55">
        <v>272.10200000000003</v>
      </c>
      <c r="M435" s="55">
        <v>1821.232</v>
      </c>
      <c r="N435" s="55">
        <v>535.76700000000005</v>
      </c>
      <c r="O435" s="55">
        <v>0</v>
      </c>
      <c r="P435" s="55">
        <v>18.349</v>
      </c>
      <c r="Q435" s="55">
        <v>0.26500000000000001</v>
      </c>
      <c r="R435" s="55">
        <v>237.69200000000001</v>
      </c>
      <c r="S435" s="55">
        <v>103.776</v>
      </c>
      <c r="T435" s="55">
        <f t="shared" si="10"/>
        <v>77905.523000000001</v>
      </c>
      <c r="U435" s="55">
        <v>91706.557000000001</v>
      </c>
      <c r="V435" s="55">
        <f t="shared" si="9"/>
        <v>292686.53899999999</v>
      </c>
      <c r="W435"/>
      <c r="X435"/>
      <c r="Y435"/>
      <c r="Z435"/>
    </row>
    <row r="436" spans="1:26" s="56" customFormat="1" x14ac:dyDescent="0.3">
      <c r="A436" s="1"/>
      <c r="B436" s="2">
        <v>41487</v>
      </c>
      <c r="C436" s="55">
        <v>81226.081000000006</v>
      </c>
      <c r="D436" s="55">
        <v>13767.603000000001</v>
      </c>
      <c r="E436" s="55">
        <v>10747.493</v>
      </c>
      <c r="F436" s="55">
        <v>5.7469999999999999</v>
      </c>
      <c r="G436" s="55">
        <v>8127.0740000000005</v>
      </c>
      <c r="H436" s="55">
        <v>1640.8990000000001</v>
      </c>
      <c r="I436" s="55">
        <v>1296.046</v>
      </c>
      <c r="J436" s="55">
        <v>72735.736000000004</v>
      </c>
      <c r="K436" s="55">
        <v>90.289000000000001</v>
      </c>
      <c r="L436" s="55">
        <v>269.678</v>
      </c>
      <c r="M436" s="55">
        <v>1381.375</v>
      </c>
      <c r="N436" s="55">
        <v>668.92700000000002</v>
      </c>
      <c r="O436" s="55">
        <v>0</v>
      </c>
      <c r="P436" s="55">
        <v>3.6850000000000001</v>
      </c>
      <c r="Q436" s="55">
        <v>0.86099999999999999</v>
      </c>
      <c r="R436" s="55">
        <v>489.721</v>
      </c>
      <c r="S436" s="55">
        <v>7.3639999999999999</v>
      </c>
      <c r="T436" s="55">
        <f t="shared" si="10"/>
        <v>78584.58100000002</v>
      </c>
      <c r="U436" s="55">
        <v>95296.417000000001</v>
      </c>
      <c r="V436" s="55">
        <f t="shared" si="9"/>
        <v>287754.99600000004</v>
      </c>
      <c r="W436"/>
      <c r="X436"/>
      <c r="Y436"/>
      <c r="Z436"/>
    </row>
    <row r="437" spans="1:26" s="56" customFormat="1" x14ac:dyDescent="0.3">
      <c r="A437" s="1"/>
      <c r="B437" s="2">
        <v>41518</v>
      </c>
      <c r="C437" s="55">
        <v>92687.868000000002</v>
      </c>
      <c r="D437" s="55">
        <v>7226.1509999999998</v>
      </c>
      <c r="E437" s="55">
        <v>12261.088</v>
      </c>
      <c r="F437" s="55">
        <v>35.19</v>
      </c>
      <c r="G437" s="55">
        <v>5189.1059999999998</v>
      </c>
      <c r="H437" s="55">
        <v>2078.7690000000002</v>
      </c>
      <c r="I437" s="55">
        <v>1647.348</v>
      </c>
      <c r="J437" s="55">
        <v>62288.563999999998</v>
      </c>
      <c r="K437" s="55">
        <v>225.495</v>
      </c>
      <c r="L437" s="55">
        <v>74.186999999999998</v>
      </c>
      <c r="M437" s="55">
        <v>1872.566</v>
      </c>
      <c r="N437" s="55">
        <v>583.26700000000005</v>
      </c>
      <c r="O437" s="55">
        <v>0</v>
      </c>
      <c r="P437" s="55">
        <v>1.9550000000000001</v>
      </c>
      <c r="Q437" s="55">
        <v>0.17799999999999999</v>
      </c>
      <c r="R437" s="55">
        <v>57.243000000000002</v>
      </c>
      <c r="S437" s="55">
        <v>87.899000000000001</v>
      </c>
      <c r="T437" s="55">
        <f t="shared" si="10"/>
        <v>68917.47100000002</v>
      </c>
      <c r="U437" s="55">
        <v>82529.383000000002</v>
      </c>
      <c r="V437" s="55">
        <f t="shared" si="9"/>
        <v>268846.25699999998</v>
      </c>
      <c r="W437"/>
      <c r="X437"/>
      <c r="Y437"/>
      <c r="Z437"/>
    </row>
    <row r="438" spans="1:26" s="56" customFormat="1" x14ac:dyDescent="0.3">
      <c r="A438" s="1"/>
      <c r="B438" s="2">
        <v>41548</v>
      </c>
      <c r="C438" s="55">
        <v>112935.334</v>
      </c>
      <c r="D438" s="55">
        <v>7307.8760000000002</v>
      </c>
      <c r="E438" s="55">
        <v>12670.612000000001</v>
      </c>
      <c r="F438" s="55">
        <v>2.4649999999999999</v>
      </c>
      <c r="G438" s="55">
        <v>5500.1149999999998</v>
      </c>
      <c r="H438" s="55">
        <v>3161.2840000000001</v>
      </c>
      <c r="I438" s="55">
        <v>2009.2760000000001</v>
      </c>
      <c r="J438" s="55">
        <v>81451.629000000001</v>
      </c>
      <c r="K438" s="55">
        <v>305.61799999999999</v>
      </c>
      <c r="L438" s="55">
        <v>235.49</v>
      </c>
      <c r="M438" s="55">
        <v>1793.982</v>
      </c>
      <c r="N438" s="55">
        <v>347.59199999999998</v>
      </c>
      <c r="O438" s="55">
        <v>0</v>
      </c>
      <c r="P438" s="55">
        <v>6.2460000000000004</v>
      </c>
      <c r="Q438" s="55">
        <v>12.528</v>
      </c>
      <c r="R438" s="55">
        <v>382.51300000000003</v>
      </c>
      <c r="S438" s="55">
        <v>40.188000000000002</v>
      </c>
      <c r="T438" s="55">
        <f t="shared" si="10"/>
        <v>89746.34600000002</v>
      </c>
      <c r="U438" s="55">
        <v>96684.994999999995</v>
      </c>
      <c r="V438" s="55">
        <f t="shared" si="9"/>
        <v>324847.74300000002</v>
      </c>
      <c r="W438"/>
      <c r="X438"/>
      <c r="Y438"/>
      <c r="Z438"/>
    </row>
    <row r="439" spans="1:26" s="56" customFormat="1" x14ac:dyDescent="0.3">
      <c r="A439" s="1"/>
      <c r="B439" s="2">
        <v>41579</v>
      </c>
      <c r="C439" s="55">
        <v>126699.317</v>
      </c>
      <c r="D439" s="55">
        <v>7086.6210000000001</v>
      </c>
      <c r="E439" s="55">
        <v>11462.787</v>
      </c>
      <c r="F439" s="55">
        <v>11.065</v>
      </c>
      <c r="G439" s="55">
        <v>6493.2139999999999</v>
      </c>
      <c r="H439" s="55">
        <v>2927.21</v>
      </c>
      <c r="I439" s="55">
        <v>1376.204</v>
      </c>
      <c r="J439" s="55">
        <v>66651.922000000006</v>
      </c>
      <c r="K439" s="55">
        <v>47.867000000000004</v>
      </c>
      <c r="L439" s="55">
        <v>147.803</v>
      </c>
      <c r="M439" s="55">
        <v>1964.847</v>
      </c>
      <c r="N439" s="55">
        <v>1055.7049999999999</v>
      </c>
      <c r="O439" s="55">
        <v>0</v>
      </c>
      <c r="P439" s="55">
        <v>4.1290000000000004</v>
      </c>
      <c r="Q439" s="55">
        <v>0.51500000000000001</v>
      </c>
      <c r="R439" s="55">
        <v>194.13200000000001</v>
      </c>
      <c r="S439" s="55">
        <v>4.0250000000000004</v>
      </c>
      <c r="T439" s="55">
        <f t="shared" si="10"/>
        <v>74374.358999999997</v>
      </c>
      <c r="U439" s="55">
        <v>103839.868</v>
      </c>
      <c r="V439" s="55">
        <f t="shared" si="9"/>
        <v>329967.23100000003</v>
      </c>
      <c r="W439"/>
      <c r="X439"/>
      <c r="Y439"/>
      <c r="Z439"/>
    </row>
    <row r="440" spans="1:26" s="56" customFormat="1" x14ac:dyDescent="0.3">
      <c r="A440" s="1"/>
      <c r="B440" s="2">
        <v>41609</v>
      </c>
      <c r="C440" s="55">
        <v>88954.206000000006</v>
      </c>
      <c r="D440" s="55">
        <v>10023.152</v>
      </c>
      <c r="E440" s="55">
        <v>11786.91</v>
      </c>
      <c r="F440" s="55">
        <v>48.073999999999998</v>
      </c>
      <c r="G440" s="55">
        <v>6363.607</v>
      </c>
      <c r="H440" s="55">
        <v>1529.972</v>
      </c>
      <c r="I440" s="55">
        <v>1715.6279999999999</v>
      </c>
      <c r="J440" s="55">
        <v>87989.081000000006</v>
      </c>
      <c r="K440" s="55">
        <v>450.56299999999999</v>
      </c>
      <c r="L440" s="55">
        <v>333.726</v>
      </c>
      <c r="M440" s="55">
        <v>1823.42</v>
      </c>
      <c r="N440" s="55">
        <v>1215.3600000000001</v>
      </c>
      <c r="O440" s="55">
        <v>0</v>
      </c>
      <c r="P440" s="55">
        <v>5.3810000000000002</v>
      </c>
      <c r="Q440" s="55">
        <v>0.32</v>
      </c>
      <c r="R440" s="55">
        <v>516.74199999999996</v>
      </c>
      <c r="S440" s="55">
        <v>2.8290000000000002</v>
      </c>
      <c r="T440" s="55">
        <f t="shared" si="10"/>
        <v>95583.021999999997</v>
      </c>
      <c r="U440" s="55">
        <v>101981.785</v>
      </c>
      <c r="V440" s="55">
        <f t="shared" si="9"/>
        <v>314740.75600000005</v>
      </c>
      <c r="W440"/>
      <c r="X440"/>
      <c r="Y440"/>
      <c r="Z440"/>
    </row>
    <row r="441" spans="1:26" s="56" customFormat="1" x14ac:dyDescent="0.3">
      <c r="A441" s="1"/>
      <c r="B441" s="2">
        <v>41640</v>
      </c>
      <c r="C441" s="55">
        <v>81790.706000000006</v>
      </c>
      <c r="D441" s="55">
        <v>6163.6480000000001</v>
      </c>
      <c r="E441" s="55">
        <v>9451.7900000000009</v>
      </c>
      <c r="F441" s="55">
        <v>0.51300000000000001</v>
      </c>
      <c r="G441" s="55">
        <v>5675.6310000000003</v>
      </c>
      <c r="H441" s="55">
        <v>1529.7950000000001</v>
      </c>
      <c r="I441" s="55">
        <v>928.41800000000001</v>
      </c>
      <c r="J441" s="55">
        <v>93631.076000000001</v>
      </c>
      <c r="K441" s="55">
        <v>158.00700000000001</v>
      </c>
      <c r="L441" s="55">
        <v>67.141999999999996</v>
      </c>
      <c r="M441" s="55">
        <v>814.649</v>
      </c>
      <c r="N441" s="55">
        <v>535.48400000000004</v>
      </c>
      <c r="O441" s="55">
        <v>0</v>
      </c>
      <c r="P441" s="55">
        <v>3.5030000000000001</v>
      </c>
      <c r="Q441" s="55">
        <v>47.44</v>
      </c>
      <c r="R441" s="55">
        <v>157.49100000000001</v>
      </c>
      <c r="S441" s="55">
        <v>1.5489999999999999</v>
      </c>
      <c r="T441" s="55">
        <f t="shared" si="10"/>
        <v>97874.554000000004</v>
      </c>
      <c r="U441" s="55">
        <v>89192.888999999996</v>
      </c>
      <c r="V441" s="55">
        <f>SUM(C441:G441)+T441+U441</f>
        <v>290149.73100000003</v>
      </c>
      <c r="W441"/>
      <c r="X441"/>
      <c r="Y441"/>
      <c r="Z441"/>
    </row>
    <row r="442" spans="1:26" s="56" customFormat="1" x14ac:dyDescent="0.3">
      <c r="A442" s="1"/>
      <c r="B442" s="2">
        <v>41671</v>
      </c>
      <c r="C442" s="55">
        <v>87637.260999999999</v>
      </c>
      <c r="D442" s="55">
        <v>6171.741</v>
      </c>
      <c r="E442" s="55">
        <v>8017.4450000000006</v>
      </c>
      <c r="F442" s="55">
        <v>1.274</v>
      </c>
      <c r="G442" s="55">
        <v>4771.0050000000001</v>
      </c>
      <c r="H442" s="55">
        <v>1549.88</v>
      </c>
      <c r="I442" s="55">
        <v>2035.626</v>
      </c>
      <c r="J442" s="55">
        <v>68948.12</v>
      </c>
      <c r="K442" s="55">
        <v>160.18800000000002</v>
      </c>
      <c r="L442" s="55">
        <v>204.19300000000001</v>
      </c>
      <c r="M442" s="55">
        <v>1055.136</v>
      </c>
      <c r="N442" s="55">
        <v>394.09899999999999</v>
      </c>
      <c r="O442" s="55">
        <v>0</v>
      </c>
      <c r="P442" s="55">
        <v>6.07</v>
      </c>
      <c r="Q442" s="55">
        <v>13.131</v>
      </c>
      <c r="R442" s="55">
        <v>116.273</v>
      </c>
      <c r="S442" s="55">
        <v>93.516000000000005</v>
      </c>
      <c r="T442" s="55">
        <f t="shared" si="10"/>
        <v>74576.231999999989</v>
      </c>
      <c r="U442" s="55">
        <v>83638.941999999995</v>
      </c>
      <c r="V442" s="55">
        <f t="shared" si="9"/>
        <v>264813.89999999997</v>
      </c>
      <c r="W442"/>
      <c r="X442"/>
      <c r="Y442"/>
      <c r="Z442"/>
    </row>
    <row r="443" spans="1:26" s="56" customFormat="1" x14ac:dyDescent="0.3">
      <c r="A443" s="1"/>
      <c r="B443" s="2">
        <v>41699</v>
      </c>
      <c r="C443" s="55">
        <v>89511.357000000004</v>
      </c>
      <c r="D443" s="55">
        <v>5624.4920000000002</v>
      </c>
      <c r="E443" s="55">
        <v>11345.943000000001</v>
      </c>
      <c r="F443" s="55">
        <v>1.256</v>
      </c>
      <c r="G443" s="55">
        <v>5209.3689999999997</v>
      </c>
      <c r="H443" s="55">
        <v>1566.06</v>
      </c>
      <c r="I443" s="55">
        <v>1410.5330000000001</v>
      </c>
      <c r="J443" s="55">
        <v>46904.538</v>
      </c>
      <c r="K443" s="55">
        <v>24.247</v>
      </c>
      <c r="L443" s="55">
        <v>215.76400000000001</v>
      </c>
      <c r="M443" s="55">
        <v>1547.3920000000001</v>
      </c>
      <c r="N443" s="55">
        <v>715.47800000000007</v>
      </c>
      <c r="O443" s="55">
        <v>0</v>
      </c>
      <c r="P443" s="55">
        <v>8.5</v>
      </c>
      <c r="Q443" s="55">
        <v>0.63500000000000001</v>
      </c>
      <c r="R443" s="55">
        <v>90.106999999999999</v>
      </c>
      <c r="S443" s="55">
        <v>7.6480000000000006</v>
      </c>
      <c r="T443" s="55">
        <f t="shared" si="10"/>
        <v>52490.902000000016</v>
      </c>
      <c r="U443" s="55">
        <v>126132.98</v>
      </c>
      <c r="V443" s="55">
        <f t="shared" si="9"/>
        <v>290316.299</v>
      </c>
      <c r="W443"/>
      <c r="X443"/>
      <c r="Y443"/>
      <c r="Z443"/>
    </row>
    <row r="444" spans="1:26" s="56" customFormat="1" x14ac:dyDescent="0.3">
      <c r="A444" s="1"/>
      <c r="B444" s="2">
        <v>41730</v>
      </c>
      <c r="C444" s="55">
        <v>89252.278999999995</v>
      </c>
      <c r="D444" s="55">
        <v>6295.7089999999998</v>
      </c>
      <c r="E444" s="55">
        <v>12855.906000000001</v>
      </c>
      <c r="F444" s="55">
        <v>14.894</v>
      </c>
      <c r="G444" s="55">
        <v>4684.9890000000005</v>
      </c>
      <c r="H444" s="55">
        <v>1414.424</v>
      </c>
      <c r="I444" s="55">
        <v>2473.4279999999999</v>
      </c>
      <c r="J444" s="55">
        <v>90390.111000000004</v>
      </c>
      <c r="K444" s="55">
        <v>135.46</v>
      </c>
      <c r="L444" s="55">
        <v>223.11</v>
      </c>
      <c r="M444" s="55">
        <v>1378.183</v>
      </c>
      <c r="N444" s="55">
        <v>916.78100000000006</v>
      </c>
      <c r="O444" s="55">
        <v>0</v>
      </c>
      <c r="P444" s="55">
        <v>23.498999999999999</v>
      </c>
      <c r="Q444" s="55">
        <v>0</v>
      </c>
      <c r="R444" s="55">
        <v>380.85300000000001</v>
      </c>
      <c r="S444" s="55">
        <v>5.673</v>
      </c>
      <c r="T444" s="55">
        <f t="shared" si="10"/>
        <v>97341.522000000012</v>
      </c>
      <c r="U444" s="55">
        <v>86514.501000000004</v>
      </c>
      <c r="V444" s="55">
        <f t="shared" si="9"/>
        <v>296959.8</v>
      </c>
      <c r="W444"/>
      <c r="X444"/>
      <c r="Y444"/>
      <c r="Z444"/>
    </row>
    <row r="445" spans="1:26" s="56" customFormat="1" x14ac:dyDescent="0.3">
      <c r="A445" s="1"/>
      <c r="B445" s="2">
        <v>41760</v>
      </c>
      <c r="C445" s="55">
        <v>88341.615000000005</v>
      </c>
      <c r="D445" s="55">
        <v>8302.9609999999993</v>
      </c>
      <c r="E445" s="55">
        <v>11077.653</v>
      </c>
      <c r="F445" s="55">
        <v>42.56</v>
      </c>
      <c r="G445" s="55">
        <v>5740.5789999999997</v>
      </c>
      <c r="H445" s="55">
        <v>2164.2870000000003</v>
      </c>
      <c r="I445" s="55">
        <v>972.24099999999999</v>
      </c>
      <c r="J445" s="55">
        <v>51559.505000000005</v>
      </c>
      <c r="K445" s="55">
        <v>413.07100000000003</v>
      </c>
      <c r="L445" s="55">
        <v>95.442999999999998</v>
      </c>
      <c r="M445" s="55">
        <v>1305.097</v>
      </c>
      <c r="N445" s="55">
        <v>13793.607</v>
      </c>
      <c r="O445" s="55">
        <v>0</v>
      </c>
      <c r="P445" s="55">
        <v>40.160000000000004</v>
      </c>
      <c r="Q445" s="55">
        <v>9.886000000000001</v>
      </c>
      <c r="R445" s="55">
        <v>85.287999999999997</v>
      </c>
      <c r="S445" s="55">
        <v>18.925000000000001</v>
      </c>
      <c r="T445" s="55">
        <f t="shared" si="10"/>
        <v>70457.510000000009</v>
      </c>
      <c r="U445" s="55">
        <v>120430.815</v>
      </c>
      <c r="V445" s="55">
        <f t="shared" si="9"/>
        <v>304393.69300000003</v>
      </c>
      <c r="W445"/>
      <c r="X445"/>
      <c r="Y445"/>
      <c r="Z445"/>
    </row>
    <row r="446" spans="1:26" s="56" customFormat="1" x14ac:dyDescent="0.3">
      <c r="A446" s="1"/>
      <c r="B446" s="2">
        <v>41791</v>
      </c>
      <c r="C446" s="55">
        <v>92933.183000000005</v>
      </c>
      <c r="D446" s="55">
        <v>7170.0160000000005</v>
      </c>
      <c r="E446" s="55">
        <v>10645.937</v>
      </c>
      <c r="F446" s="55">
        <v>28.449000000000002</v>
      </c>
      <c r="G446" s="55">
        <v>7975.558</v>
      </c>
      <c r="H446" s="55">
        <v>2215.3000000000002</v>
      </c>
      <c r="I446" s="55">
        <v>1836.7719999999999</v>
      </c>
      <c r="J446" s="55">
        <v>50781.161</v>
      </c>
      <c r="K446" s="55">
        <v>142.52199999999999</v>
      </c>
      <c r="L446" s="55">
        <v>251.75</v>
      </c>
      <c r="M446" s="55">
        <v>1342.692</v>
      </c>
      <c r="N446" s="55">
        <v>14042.539000000001</v>
      </c>
      <c r="O446" s="55">
        <v>0</v>
      </c>
      <c r="P446" s="55">
        <v>22.871000000000002</v>
      </c>
      <c r="Q446" s="55">
        <v>0.28899999999999998</v>
      </c>
      <c r="R446" s="55">
        <v>439.25700000000001</v>
      </c>
      <c r="S446" s="55">
        <v>0.44700000000000001</v>
      </c>
      <c r="T446" s="55">
        <f t="shared" si="10"/>
        <v>71075.600000000006</v>
      </c>
      <c r="U446" s="55">
        <v>95967.922000000006</v>
      </c>
      <c r="V446" s="55">
        <f t="shared" si="9"/>
        <v>285796.66500000004</v>
      </c>
      <c r="W446"/>
      <c r="X446"/>
      <c r="Y446"/>
      <c r="Z446"/>
    </row>
    <row r="447" spans="1:26" s="56" customFormat="1" x14ac:dyDescent="0.3">
      <c r="A447" s="1"/>
      <c r="B447" s="2">
        <v>41821</v>
      </c>
      <c r="C447" s="55">
        <v>88599.812000000005</v>
      </c>
      <c r="D447" s="55">
        <v>5599.9570000000003</v>
      </c>
      <c r="E447" s="55">
        <v>10301.745000000001</v>
      </c>
      <c r="F447" s="55">
        <v>0.2</v>
      </c>
      <c r="G447" s="55">
        <v>4000.3589999999999</v>
      </c>
      <c r="H447" s="55">
        <v>1698.587</v>
      </c>
      <c r="I447" s="55">
        <v>1716.1659999999999</v>
      </c>
      <c r="J447" s="55">
        <v>69117.070999999996</v>
      </c>
      <c r="K447" s="55">
        <v>145.48099999999999</v>
      </c>
      <c r="L447" s="55">
        <v>53.387999999999998</v>
      </c>
      <c r="M447" s="55">
        <v>1949.088</v>
      </c>
      <c r="N447" s="55">
        <v>7123.9670000000006</v>
      </c>
      <c r="O447" s="55">
        <v>0</v>
      </c>
      <c r="P447" s="55">
        <v>5.9560000000000004</v>
      </c>
      <c r="Q447" s="55">
        <v>8.3000000000000004E-2</v>
      </c>
      <c r="R447" s="55">
        <v>199.357</v>
      </c>
      <c r="S447" s="55">
        <v>4.5620000000000003</v>
      </c>
      <c r="T447" s="55">
        <f t="shared" si="10"/>
        <v>82013.70600000002</v>
      </c>
      <c r="U447" s="55">
        <v>98396.361000000004</v>
      </c>
      <c r="V447" s="55">
        <f t="shared" si="9"/>
        <v>288912.14</v>
      </c>
      <c r="W447"/>
      <c r="X447"/>
      <c r="Y447"/>
      <c r="Z447"/>
    </row>
    <row r="448" spans="1:26" s="56" customFormat="1" x14ac:dyDescent="0.3">
      <c r="A448" s="1"/>
      <c r="B448" s="2">
        <v>41852</v>
      </c>
      <c r="C448" s="55">
        <v>93079.373999999996</v>
      </c>
      <c r="D448" s="55">
        <v>6216.9000000000005</v>
      </c>
      <c r="E448" s="55">
        <v>9211.5959999999995</v>
      </c>
      <c r="F448" s="55">
        <v>0</v>
      </c>
      <c r="G448" s="55">
        <v>5142.348</v>
      </c>
      <c r="H448" s="55">
        <v>1135.357</v>
      </c>
      <c r="I448" s="55">
        <v>3748.69</v>
      </c>
      <c r="J448" s="55">
        <v>36293.129000000001</v>
      </c>
      <c r="K448" s="55">
        <v>161.523</v>
      </c>
      <c r="L448" s="55">
        <v>201.25399999999999</v>
      </c>
      <c r="M448" s="55">
        <v>1361.42</v>
      </c>
      <c r="N448" s="55">
        <v>13388.513000000001</v>
      </c>
      <c r="O448" s="55">
        <v>0</v>
      </c>
      <c r="P448" s="55">
        <v>58.115000000000002</v>
      </c>
      <c r="Q448" s="55">
        <v>13.516999999999999</v>
      </c>
      <c r="R448" s="55">
        <v>298.15100000000001</v>
      </c>
      <c r="S448" s="55">
        <v>13.093999999999999</v>
      </c>
      <c r="T448" s="55">
        <f t="shared" si="10"/>
        <v>56672.762999999992</v>
      </c>
      <c r="U448" s="55">
        <v>97627.976999999999</v>
      </c>
      <c r="V448" s="55">
        <f t="shared" si="9"/>
        <v>267950.95799999998</v>
      </c>
      <c r="W448"/>
      <c r="X448"/>
      <c r="Y448"/>
      <c r="Z448"/>
    </row>
    <row r="449" spans="1:26" s="56" customFormat="1" x14ac:dyDescent="0.3">
      <c r="A449" s="1"/>
      <c r="B449" s="2">
        <v>41883</v>
      </c>
      <c r="C449" s="55">
        <v>90572.097999999998</v>
      </c>
      <c r="D449" s="55">
        <v>8585.8340000000007</v>
      </c>
      <c r="E449" s="55">
        <v>17192.853999999999</v>
      </c>
      <c r="F449" s="55">
        <v>0.28800000000000003</v>
      </c>
      <c r="G449" s="55">
        <v>5365.6480000000001</v>
      </c>
      <c r="H449" s="55">
        <v>1912.864</v>
      </c>
      <c r="I449" s="55">
        <v>1970.4470000000001</v>
      </c>
      <c r="J449" s="55">
        <v>54062.6</v>
      </c>
      <c r="K449" s="55">
        <v>245.39400000000001</v>
      </c>
      <c r="L449" s="55">
        <v>285.02699999999999</v>
      </c>
      <c r="M449" s="55">
        <v>1070.7719999999999</v>
      </c>
      <c r="N449" s="55">
        <v>18912.043000000001</v>
      </c>
      <c r="O449" s="55">
        <v>0</v>
      </c>
      <c r="P449" s="55">
        <v>6.26</v>
      </c>
      <c r="Q449" s="55">
        <v>8.3000000000000004E-2</v>
      </c>
      <c r="R449" s="55">
        <v>169.53900000000002</v>
      </c>
      <c r="S449" s="55">
        <v>5.556</v>
      </c>
      <c r="T449" s="55">
        <f t="shared" si="10"/>
        <v>78640.584999999992</v>
      </c>
      <c r="U449" s="55">
        <v>98368.7</v>
      </c>
      <c r="V449" s="55">
        <f t="shared" si="9"/>
        <v>298726.00699999998</v>
      </c>
      <c r="W449"/>
      <c r="X449"/>
      <c r="Y449"/>
      <c r="Z449"/>
    </row>
    <row r="450" spans="1:26" s="56" customFormat="1" x14ac:dyDescent="0.3">
      <c r="A450" s="1"/>
      <c r="B450" s="2">
        <v>41913</v>
      </c>
      <c r="C450" s="55">
        <v>120358.287</v>
      </c>
      <c r="D450" s="55">
        <v>7853.0940000000001</v>
      </c>
      <c r="E450" s="55">
        <v>17166.32</v>
      </c>
      <c r="F450" s="55">
        <v>1.804</v>
      </c>
      <c r="G450" s="55">
        <v>5966.2129999999997</v>
      </c>
      <c r="H450" s="55">
        <v>1395.502</v>
      </c>
      <c r="I450" s="55">
        <v>2639.0810000000001</v>
      </c>
      <c r="J450" s="55">
        <v>44033.296000000002</v>
      </c>
      <c r="K450" s="55">
        <v>137.637</v>
      </c>
      <c r="L450" s="55">
        <v>114.114</v>
      </c>
      <c r="M450" s="55">
        <v>1346.556</v>
      </c>
      <c r="N450" s="55">
        <v>6200.3249999999998</v>
      </c>
      <c r="O450" s="55">
        <v>6.04</v>
      </c>
      <c r="P450" s="55">
        <v>25.353999999999999</v>
      </c>
      <c r="Q450" s="55">
        <v>0.14699999999999999</v>
      </c>
      <c r="R450" s="55">
        <v>421.28199999999998</v>
      </c>
      <c r="S450" s="55">
        <v>2.2400000000000002</v>
      </c>
      <c r="T450" s="55">
        <f t="shared" si="10"/>
        <v>56321.573999999993</v>
      </c>
      <c r="U450" s="55">
        <v>128016.44900000001</v>
      </c>
      <c r="V450" s="55">
        <f t="shared" si="9"/>
        <v>335683.74099999998</v>
      </c>
      <c r="W450"/>
      <c r="X450"/>
      <c r="Y450"/>
      <c r="Z450"/>
    </row>
    <row r="451" spans="1:26" s="56" customFormat="1" x14ac:dyDescent="0.3">
      <c r="A451" s="1"/>
      <c r="B451" s="2">
        <v>41944</v>
      </c>
      <c r="C451" s="55">
        <v>94709.025000000009</v>
      </c>
      <c r="D451" s="55">
        <v>5704.2210000000005</v>
      </c>
      <c r="E451" s="55">
        <v>10181.574000000001</v>
      </c>
      <c r="F451" s="55">
        <v>15.982000000000001</v>
      </c>
      <c r="G451" s="55">
        <v>4844.2340000000004</v>
      </c>
      <c r="H451" s="55">
        <v>1953.6310000000001</v>
      </c>
      <c r="I451" s="55">
        <v>4828.951</v>
      </c>
      <c r="J451" s="55">
        <v>40413.658000000003</v>
      </c>
      <c r="K451" s="55">
        <v>150.55600000000001</v>
      </c>
      <c r="L451" s="55">
        <v>352.66200000000003</v>
      </c>
      <c r="M451" s="55">
        <v>1622.011</v>
      </c>
      <c r="N451" s="55">
        <v>5471.0749999999998</v>
      </c>
      <c r="O451" s="55">
        <v>0</v>
      </c>
      <c r="P451" s="55">
        <v>61.991</v>
      </c>
      <c r="Q451" s="55">
        <v>79.355999999999995</v>
      </c>
      <c r="R451" s="55">
        <v>223.36600000000001</v>
      </c>
      <c r="S451" s="55">
        <v>6191.9560000000001</v>
      </c>
      <c r="T451" s="55">
        <f t="shared" si="10"/>
        <v>61349.212999999996</v>
      </c>
      <c r="U451" s="55">
        <v>80584.642000000007</v>
      </c>
      <c r="V451" s="55">
        <f t="shared" si="9"/>
        <v>257388.891</v>
      </c>
      <c r="W451"/>
      <c r="X451"/>
      <c r="Y451"/>
      <c r="Z451"/>
    </row>
    <row r="452" spans="1:26" s="56" customFormat="1" x14ac:dyDescent="0.3">
      <c r="A452" s="1"/>
      <c r="B452" s="2">
        <v>41974</v>
      </c>
      <c r="C452" s="55">
        <v>107352.424</v>
      </c>
      <c r="D452" s="55">
        <v>7977.0079999999998</v>
      </c>
      <c r="E452" s="55">
        <v>11614.648000000001</v>
      </c>
      <c r="F452" s="55">
        <v>3.9530000000000003</v>
      </c>
      <c r="G452" s="55">
        <v>5735.6639999999998</v>
      </c>
      <c r="H452" s="55">
        <v>2054.0700000000002</v>
      </c>
      <c r="I452" s="55">
        <v>2732.6120000000001</v>
      </c>
      <c r="J452" s="55">
        <v>50035.194000000003</v>
      </c>
      <c r="K452" s="55">
        <v>437.38299999999998</v>
      </c>
      <c r="L452" s="55">
        <v>308.72700000000003</v>
      </c>
      <c r="M452" s="55">
        <v>1847.1659999999999</v>
      </c>
      <c r="N452" s="55">
        <v>4737.1710000000003</v>
      </c>
      <c r="O452" s="55">
        <v>0</v>
      </c>
      <c r="P452" s="55">
        <v>60.628999999999998</v>
      </c>
      <c r="Q452" s="55">
        <v>8.1650000000000009</v>
      </c>
      <c r="R452" s="55">
        <v>586.08699999999999</v>
      </c>
      <c r="S452" s="55">
        <v>5492.9440000000004</v>
      </c>
      <c r="T452" s="55">
        <f t="shared" si="10"/>
        <v>68300.148000000001</v>
      </c>
      <c r="U452" s="55">
        <v>96189.801999999996</v>
      </c>
      <c r="V452" s="55">
        <f t="shared" si="9"/>
        <v>297173.647</v>
      </c>
      <c r="W452"/>
      <c r="X452"/>
      <c r="Y452"/>
      <c r="Z452"/>
    </row>
    <row r="453" spans="1:26" s="56" customFormat="1" x14ac:dyDescent="0.3">
      <c r="A453" s="1"/>
      <c r="B453" s="2">
        <v>42005</v>
      </c>
      <c r="C453" s="55">
        <v>74867.713000000003</v>
      </c>
      <c r="D453" s="55">
        <v>5815.4580000000005</v>
      </c>
      <c r="E453" s="55">
        <v>10550.797</v>
      </c>
      <c r="F453" s="55">
        <v>0.26900000000000002</v>
      </c>
      <c r="G453" s="55">
        <v>5512.9790000000003</v>
      </c>
      <c r="H453" s="55">
        <v>1852.7650000000001</v>
      </c>
      <c r="I453" s="55">
        <v>1026.8109999999999</v>
      </c>
      <c r="J453" s="55">
        <v>37881.294000000002</v>
      </c>
      <c r="K453" s="55">
        <v>15.773</v>
      </c>
      <c r="L453" s="55">
        <v>88.269000000000005</v>
      </c>
      <c r="M453" s="55">
        <v>990.95699999999999</v>
      </c>
      <c r="N453" s="55">
        <v>8849.3950000000004</v>
      </c>
      <c r="O453" s="55">
        <v>0</v>
      </c>
      <c r="P453" s="55">
        <v>33.140999999999998</v>
      </c>
      <c r="Q453" s="55">
        <v>15.635</v>
      </c>
      <c r="R453" s="55">
        <v>89.022000000000006</v>
      </c>
      <c r="S453" s="55">
        <v>8648.7309999999998</v>
      </c>
      <c r="T453" s="55">
        <f t="shared" si="10"/>
        <v>59491.793000000012</v>
      </c>
      <c r="U453" s="55">
        <v>97080.85</v>
      </c>
      <c r="V453" s="55">
        <f t="shared" si="9"/>
        <v>253319.85900000003</v>
      </c>
      <c r="W453"/>
      <c r="X453"/>
      <c r="Y453"/>
      <c r="Z453"/>
    </row>
    <row r="454" spans="1:26" s="56" customFormat="1" x14ac:dyDescent="0.3">
      <c r="A454" s="1"/>
      <c r="B454" s="2">
        <v>42036</v>
      </c>
      <c r="C454" s="55">
        <v>90122.573000000004</v>
      </c>
      <c r="D454" s="55">
        <v>4743.9970000000003</v>
      </c>
      <c r="E454" s="55">
        <v>10640.662</v>
      </c>
      <c r="F454" s="55">
        <v>0.36599999999999999</v>
      </c>
      <c r="G454" s="55">
        <v>5197.2259999999997</v>
      </c>
      <c r="H454" s="55">
        <v>1564.5830000000001</v>
      </c>
      <c r="I454" s="55">
        <v>1514.184</v>
      </c>
      <c r="J454" s="55">
        <v>34495.713000000003</v>
      </c>
      <c r="K454" s="55">
        <v>288.065</v>
      </c>
      <c r="L454" s="55">
        <v>133.13</v>
      </c>
      <c r="M454" s="55">
        <v>1473.038</v>
      </c>
      <c r="N454" s="55">
        <v>10587.965</v>
      </c>
      <c r="O454" s="55">
        <v>0</v>
      </c>
      <c r="P454" s="55">
        <v>34.274999999999999</v>
      </c>
      <c r="Q454" s="55">
        <v>8.3000000000000004E-2</v>
      </c>
      <c r="R454" s="55">
        <v>224.523</v>
      </c>
      <c r="S454" s="55">
        <v>7.3609999999999998</v>
      </c>
      <c r="T454" s="55">
        <f t="shared" si="10"/>
        <v>50322.92</v>
      </c>
      <c r="U454" s="55">
        <v>67781.627999999997</v>
      </c>
      <c r="V454" s="55">
        <f t="shared" si="9"/>
        <v>228809.372</v>
      </c>
      <c r="W454"/>
      <c r="X454"/>
      <c r="Y454"/>
      <c r="Z454"/>
    </row>
    <row r="455" spans="1:26" s="56" customFormat="1" x14ac:dyDescent="0.3">
      <c r="A455" s="1"/>
      <c r="B455" s="2">
        <v>42064</v>
      </c>
      <c r="C455" s="55">
        <v>88453.683000000005</v>
      </c>
      <c r="D455" s="55">
        <v>8351.9410000000007</v>
      </c>
      <c r="E455" s="55">
        <v>12209.071</v>
      </c>
      <c r="F455" s="55">
        <v>0.2</v>
      </c>
      <c r="G455" s="55">
        <v>4796.5619999999999</v>
      </c>
      <c r="H455" s="55">
        <v>1191.336</v>
      </c>
      <c r="I455" s="55">
        <v>2319.2640000000001</v>
      </c>
      <c r="J455" s="55">
        <v>41850.49</v>
      </c>
      <c r="K455" s="55">
        <v>157.983</v>
      </c>
      <c r="L455" s="55">
        <v>192.82300000000001</v>
      </c>
      <c r="M455" s="55">
        <v>1830.0930000000001</v>
      </c>
      <c r="N455" s="55">
        <v>733.76900000000001</v>
      </c>
      <c r="O455" s="55">
        <v>0</v>
      </c>
      <c r="P455" s="55">
        <v>24.132999999999999</v>
      </c>
      <c r="Q455" s="55">
        <v>34.724000000000004</v>
      </c>
      <c r="R455" s="55">
        <v>132.929</v>
      </c>
      <c r="S455" s="55">
        <v>8809.219000000001</v>
      </c>
      <c r="T455" s="55">
        <f t="shared" si="10"/>
        <v>57276.762999999992</v>
      </c>
      <c r="U455" s="55">
        <v>93010.53</v>
      </c>
      <c r="V455" s="55">
        <f t="shared" si="9"/>
        <v>264098.75</v>
      </c>
      <c r="W455"/>
      <c r="X455"/>
      <c r="Y455"/>
      <c r="Z455"/>
    </row>
    <row r="456" spans="1:26" s="56" customFormat="1" x14ac:dyDescent="0.3">
      <c r="A456" s="1"/>
      <c r="B456" s="2">
        <v>42095</v>
      </c>
      <c r="C456" s="55">
        <v>83433.305000000008</v>
      </c>
      <c r="D456" s="55">
        <v>6247.7120000000004</v>
      </c>
      <c r="E456" s="55">
        <v>11511.032999999999</v>
      </c>
      <c r="F456" s="55">
        <v>0.51100000000000001</v>
      </c>
      <c r="G456" s="55">
        <v>7584.5050000000001</v>
      </c>
      <c r="H456" s="55">
        <v>1730.912</v>
      </c>
      <c r="I456" s="55">
        <v>2303.5160000000001</v>
      </c>
      <c r="J456" s="55">
        <v>45278.467000000004</v>
      </c>
      <c r="K456" s="55">
        <v>179.00900000000001</v>
      </c>
      <c r="L456" s="55">
        <v>91.492000000000004</v>
      </c>
      <c r="M456" s="55">
        <v>1271.665</v>
      </c>
      <c r="N456" s="55">
        <v>10177.522000000001</v>
      </c>
      <c r="O456" s="55">
        <v>0</v>
      </c>
      <c r="P456" s="55">
        <v>19.493000000000002</v>
      </c>
      <c r="Q456" s="55">
        <v>0.83899999999999997</v>
      </c>
      <c r="R456" s="55">
        <v>417.62900000000002</v>
      </c>
      <c r="S456" s="55">
        <v>3.7880000000000003</v>
      </c>
      <c r="T456" s="55">
        <f t="shared" si="10"/>
        <v>61474.332000000002</v>
      </c>
      <c r="U456" s="55">
        <v>69128.055999999997</v>
      </c>
      <c r="V456" s="55">
        <f t="shared" si="9"/>
        <v>239379.45400000003</v>
      </c>
      <c r="W456"/>
      <c r="X456"/>
      <c r="Y456"/>
      <c r="Z456"/>
    </row>
    <row r="457" spans="1:26" s="56" customFormat="1" x14ac:dyDescent="0.3">
      <c r="A457" s="1"/>
      <c r="B457" s="2">
        <v>42125</v>
      </c>
      <c r="C457" s="55">
        <v>89245.252999999997</v>
      </c>
      <c r="D457" s="55">
        <v>5862.9710000000005</v>
      </c>
      <c r="E457" s="55">
        <v>10029.509</v>
      </c>
      <c r="F457" s="55">
        <v>42.823999999999998</v>
      </c>
      <c r="G457" s="55">
        <v>5418.5020000000004</v>
      </c>
      <c r="H457" s="55">
        <v>1302.9190000000001</v>
      </c>
      <c r="I457" s="55">
        <v>5647.4080000000004</v>
      </c>
      <c r="J457" s="55">
        <v>72480.786999999997</v>
      </c>
      <c r="K457" s="55">
        <v>166.32900000000001</v>
      </c>
      <c r="L457" s="55">
        <v>129.23400000000001</v>
      </c>
      <c r="M457" s="55">
        <v>1095.3630000000001</v>
      </c>
      <c r="N457" s="55">
        <v>9626.1170000000002</v>
      </c>
      <c r="O457" s="55">
        <v>0</v>
      </c>
      <c r="P457" s="55">
        <v>31.137</v>
      </c>
      <c r="Q457" s="55">
        <v>1.3940000000000001</v>
      </c>
      <c r="R457" s="55">
        <v>537.60699999999997</v>
      </c>
      <c r="S457" s="55">
        <v>0</v>
      </c>
      <c r="T457" s="55">
        <f t="shared" si="10"/>
        <v>91018.294999999998</v>
      </c>
      <c r="U457" s="55">
        <v>101681.276</v>
      </c>
      <c r="V457" s="55">
        <f t="shared" si="9"/>
        <v>303298.63</v>
      </c>
      <c r="W457"/>
      <c r="X457"/>
      <c r="Y457"/>
      <c r="Z457"/>
    </row>
    <row r="458" spans="1:26" s="56" customFormat="1" x14ac:dyDescent="0.3">
      <c r="A458" s="1"/>
      <c r="B458" s="2">
        <v>42156</v>
      </c>
      <c r="C458" s="55">
        <v>102207.66500000001</v>
      </c>
      <c r="D458" s="55">
        <v>5870.71</v>
      </c>
      <c r="E458" s="55">
        <v>11805.823</v>
      </c>
      <c r="F458" s="55">
        <v>0</v>
      </c>
      <c r="G458" s="55">
        <v>6606.6189999999997</v>
      </c>
      <c r="H458" s="55">
        <v>1947.3150000000001</v>
      </c>
      <c r="I458" s="55">
        <v>2732.5059999999999</v>
      </c>
      <c r="J458" s="55">
        <v>47706.925999999999</v>
      </c>
      <c r="K458" s="55">
        <v>8.3960000000000008</v>
      </c>
      <c r="L458" s="55">
        <v>98.653999999999996</v>
      </c>
      <c r="M458" s="55">
        <v>1454.855</v>
      </c>
      <c r="N458" s="55">
        <v>4734.942</v>
      </c>
      <c r="O458" s="55">
        <v>0</v>
      </c>
      <c r="P458" s="55">
        <v>27.888000000000002</v>
      </c>
      <c r="Q458" s="55">
        <v>6.9000000000000006E-2</v>
      </c>
      <c r="R458" s="55">
        <v>108.917</v>
      </c>
      <c r="S458" s="55">
        <v>0.22800000000000001</v>
      </c>
      <c r="T458" s="55">
        <f t="shared" si="10"/>
        <v>58820.696000000018</v>
      </c>
      <c r="U458" s="55">
        <v>99093.638999999996</v>
      </c>
      <c r="V458" s="55">
        <f t="shared" si="9"/>
        <v>284405.152</v>
      </c>
      <c r="W458"/>
      <c r="X458"/>
      <c r="Y458"/>
      <c r="Z458"/>
    </row>
    <row r="459" spans="1:26" s="56" customFormat="1" x14ac:dyDescent="0.3">
      <c r="A459" s="1"/>
      <c r="B459" s="2">
        <v>42186</v>
      </c>
      <c r="C459" s="55">
        <v>88051.839999999997</v>
      </c>
      <c r="D459" s="55">
        <v>6998.8969999999999</v>
      </c>
      <c r="E459" s="55">
        <v>11722.773000000001</v>
      </c>
      <c r="F459" s="55">
        <v>32.143999999999998</v>
      </c>
      <c r="G459" s="55">
        <v>6105.9719999999998</v>
      </c>
      <c r="H459" s="55">
        <v>2326.6390000000001</v>
      </c>
      <c r="I459" s="55">
        <v>2005.8050000000001</v>
      </c>
      <c r="J459" s="55">
        <v>40395.300999999999</v>
      </c>
      <c r="K459" s="55">
        <v>267.47700000000003</v>
      </c>
      <c r="L459" s="55">
        <v>515.43799999999999</v>
      </c>
      <c r="M459" s="55">
        <v>1398.231</v>
      </c>
      <c r="N459" s="55">
        <v>8155.9949999999999</v>
      </c>
      <c r="O459" s="55">
        <v>2.0049999999999999</v>
      </c>
      <c r="P459" s="55">
        <v>36.505000000000003</v>
      </c>
      <c r="Q459" s="55">
        <v>1.22</v>
      </c>
      <c r="R459" s="55">
        <v>285.91000000000003</v>
      </c>
      <c r="S459" s="55">
        <v>0.20400000000000001</v>
      </c>
      <c r="T459" s="55">
        <f t="shared" si="10"/>
        <v>55390.73</v>
      </c>
      <c r="U459" s="55">
        <v>99985.502999999997</v>
      </c>
      <c r="V459" s="55">
        <f t="shared" si="9"/>
        <v>268287.859</v>
      </c>
      <c r="W459"/>
      <c r="X459"/>
      <c r="Y459"/>
      <c r="Z459"/>
    </row>
    <row r="460" spans="1:26" s="56" customFormat="1" x14ac:dyDescent="0.3">
      <c r="A460" s="1"/>
      <c r="B460" s="2">
        <v>42217</v>
      </c>
      <c r="C460" s="55">
        <v>95075.428</v>
      </c>
      <c r="D460" s="55">
        <v>7072.7520000000004</v>
      </c>
      <c r="E460" s="55">
        <v>10530.969000000001</v>
      </c>
      <c r="F460" s="55">
        <v>3.512</v>
      </c>
      <c r="G460" s="55">
        <v>5019.0209999999997</v>
      </c>
      <c r="H460" s="55">
        <v>1428.6210000000001</v>
      </c>
      <c r="I460" s="55">
        <v>1499.8920000000001</v>
      </c>
      <c r="J460" s="55">
        <v>37583.879999999997</v>
      </c>
      <c r="K460" s="55">
        <v>301.34500000000003</v>
      </c>
      <c r="L460" s="55">
        <v>67.245999999999995</v>
      </c>
      <c r="M460" s="55">
        <v>1701.999</v>
      </c>
      <c r="N460" s="55">
        <v>7172.7750000000005</v>
      </c>
      <c r="O460" s="55">
        <v>0</v>
      </c>
      <c r="P460" s="55">
        <v>29.54</v>
      </c>
      <c r="Q460" s="55">
        <v>0</v>
      </c>
      <c r="R460" s="55">
        <v>318.55099999999999</v>
      </c>
      <c r="S460" s="55">
        <v>2.21</v>
      </c>
      <c r="T460" s="55">
        <f t="shared" si="10"/>
        <v>50106.059000000001</v>
      </c>
      <c r="U460" s="55">
        <v>81338.52</v>
      </c>
      <c r="V460" s="55">
        <f t="shared" si="9"/>
        <v>249146.261</v>
      </c>
      <c r="W460"/>
      <c r="X460"/>
      <c r="Y460"/>
      <c r="Z460"/>
    </row>
    <row r="461" spans="1:26" s="56" customFormat="1" x14ac:dyDescent="0.3">
      <c r="A461" s="1"/>
      <c r="B461" s="2">
        <v>42248</v>
      </c>
      <c r="C461" s="55">
        <v>95302.84</v>
      </c>
      <c r="D461" s="55">
        <v>6168.7</v>
      </c>
      <c r="E461" s="55">
        <v>9741.2929999999997</v>
      </c>
      <c r="F461" s="55">
        <v>0.45500000000000002</v>
      </c>
      <c r="G461" s="55">
        <v>4821.6130000000003</v>
      </c>
      <c r="H461" s="55">
        <v>1584.644</v>
      </c>
      <c r="I461" s="55">
        <v>2807.279</v>
      </c>
      <c r="J461" s="55">
        <v>38154.484000000004</v>
      </c>
      <c r="K461" s="55">
        <v>128.39400000000001</v>
      </c>
      <c r="L461" s="55">
        <v>335.791</v>
      </c>
      <c r="M461" s="55">
        <v>1345.627</v>
      </c>
      <c r="N461" s="55">
        <v>4563.4610000000002</v>
      </c>
      <c r="O461" s="55">
        <v>0</v>
      </c>
      <c r="P461" s="55">
        <v>82.338999999999999</v>
      </c>
      <c r="Q461" s="55">
        <v>12.481</v>
      </c>
      <c r="R461" s="55">
        <v>280.49299999999999</v>
      </c>
      <c r="S461" s="55">
        <v>0</v>
      </c>
      <c r="T461" s="55">
        <f t="shared" si="10"/>
        <v>49294.993000000009</v>
      </c>
      <c r="U461" s="55">
        <v>88621.074000000008</v>
      </c>
      <c r="V461" s="55">
        <f t="shared" si="9"/>
        <v>253950.96799999999</v>
      </c>
      <c r="W461"/>
      <c r="X461"/>
      <c r="Y461"/>
      <c r="Z461"/>
    </row>
    <row r="462" spans="1:26" s="56" customFormat="1" x14ac:dyDescent="0.3">
      <c r="A462" s="1"/>
      <c r="B462" s="2">
        <v>42278</v>
      </c>
      <c r="C462" s="55">
        <v>102029.053</v>
      </c>
      <c r="D462" s="55">
        <v>6288.01</v>
      </c>
      <c r="E462" s="55">
        <v>12812.300000000001</v>
      </c>
      <c r="F462" s="55">
        <v>19.087</v>
      </c>
      <c r="G462" s="55">
        <v>4468.2839999999997</v>
      </c>
      <c r="H462" s="55">
        <v>2114.1260000000002</v>
      </c>
      <c r="I462" s="55">
        <v>1058.7750000000001</v>
      </c>
      <c r="J462" s="55">
        <v>46014.034</v>
      </c>
      <c r="K462" s="55">
        <v>8.5839999999999996</v>
      </c>
      <c r="L462" s="55">
        <v>281.73700000000002</v>
      </c>
      <c r="M462" s="55">
        <v>1821.519</v>
      </c>
      <c r="N462" s="55">
        <v>4803.0730000000003</v>
      </c>
      <c r="O462" s="55">
        <v>0</v>
      </c>
      <c r="P462" s="55">
        <v>15.459</v>
      </c>
      <c r="Q462" s="55">
        <v>0.35799999999999998</v>
      </c>
      <c r="R462" s="55">
        <v>281.75299999999999</v>
      </c>
      <c r="S462" s="55">
        <v>3.1240000000000001</v>
      </c>
      <c r="T462" s="55">
        <f t="shared" si="10"/>
        <v>56402.542000000001</v>
      </c>
      <c r="U462" s="55">
        <v>96046.536000000007</v>
      </c>
      <c r="V462" s="55">
        <f t="shared" si="9"/>
        <v>278065.81200000003</v>
      </c>
      <c r="W462"/>
      <c r="X462"/>
      <c r="Y462"/>
      <c r="Z462"/>
    </row>
    <row r="463" spans="1:26" s="56" customFormat="1" x14ac:dyDescent="0.3">
      <c r="A463" s="1"/>
      <c r="B463" s="2">
        <v>42309</v>
      </c>
      <c r="C463" s="55">
        <v>103870.204</v>
      </c>
      <c r="D463" s="55">
        <v>6670.3280000000004</v>
      </c>
      <c r="E463" s="55">
        <v>10874.532999999999</v>
      </c>
      <c r="F463" s="55">
        <v>2.5380000000000003</v>
      </c>
      <c r="G463" s="55">
        <v>4564.0780000000004</v>
      </c>
      <c r="H463" s="55">
        <v>1830.2270000000001</v>
      </c>
      <c r="I463" s="55">
        <v>3523.5059999999999</v>
      </c>
      <c r="J463" s="55">
        <v>23907.879000000001</v>
      </c>
      <c r="K463" s="55">
        <v>21.85</v>
      </c>
      <c r="L463" s="55">
        <v>200.26</v>
      </c>
      <c r="M463" s="55">
        <v>1820.8520000000001</v>
      </c>
      <c r="N463" s="55">
        <v>3869.6530000000002</v>
      </c>
      <c r="O463" s="55">
        <v>3.5529999999999999</v>
      </c>
      <c r="P463" s="55">
        <v>45.755000000000003</v>
      </c>
      <c r="Q463" s="55">
        <v>84.189000000000007</v>
      </c>
      <c r="R463" s="55">
        <v>785.08400000000006</v>
      </c>
      <c r="S463" s="55">
        <v>1.401</v>
      </c>
      <c r="T463" s="55">
        <f t="shared" si="10"/>
        <v>36094.208999999995</v>
      </c>
      <c r="U463" s="55">
        <v>94664.540999999997</v>
      </c>
      <c r="V463" s="55">
        <f t="shared" si="9"/>
        <v>256740.43099999998</v>
      </c>
      <c r="W463"/>
      <c r="X463"/>
      <c r="Y463"/>
      <c r="Z463"/>
    </row>
    <row r="464" spans="1:26" s="56" customFormat="1" x14ac:dyDescent="0.3">
      <c r="A464" s="1"/>
      <c r="B464" s="2">
        <v>42339</v>
      </c>
      <c r="C464" s="55">
        <v>135435.92000000001</v>
      </c>
      <c r="D464" s="55">
        <v>6386.9409999999998</v>
      </c>
      <c r="E464" s="55">
        <v>13966.293</v>
      </c>
      <c r="F464" s="55">
        <v>20.401</v>
      </c>
      <c r="G464" s="55">
        <v>8941.2209999999995</v>
      </c>
      <c r="H464" s="55">
        <v>2799.5410000000002</v>
      </c>
      <c r="I464" s="55">
        <v>2451.299</v>
      </c>
      <c r="J464" s="55">
        <v>45042.897000000004</v>
      </c>
      <c r="K464" s="55">
        <v>18.509</v>
      </c>
      <c r="L464" s="55">
        <v>327.86200000000002</v>
      </c>
      <c r="M464" s="55">
        <v>1814.2570000000001</v>
      </c>
      <c r="N464" s="55">
        <v>8310.7289999999994</v>
      </c>
      <c r="O464" s="55">
        <v>0</v>
      </c>
      <c r="P464" s="55">
        <v>36.160000000000004</v>
      </c>
      <c r="Q464" s="55">
        <v>137.21899999999999</v>
      </c>
      <c r="R464" s="55">
        <v>295.96300000000002</v>
      </c>
      <c r="S464" s="55">
        <v>0.68700000000000006</v>
      </c>
      <c r="T464" s="55">
        <f t="shared" si="10"/>
        <v>61235.123000000007</v>
      </c>
      <c r="U464" s="55">
        <v>130695.69900000001</v>
      </c>
      <c r="V464" s="55">
        <f t="shared" si="9"/>
        <v>356681.59800000006</v>
      </c>
      <c r="W464"/>
      <c r="X464"/>
      <c r="Y464"/>
      <c r="Z464"/>
    </row>
    <row r="465" spans="1:26" s="56" customFormat="1" x14ac:dyDescent="0.3">
      <c r="A465" s="1"/>
      <c r="B465" s="2">
        <v>42370</v>
      </c>
      <c r="C465" s="55">
        <v>75032.14</v>
      </c>
      <c r="D465" s="55">
        <v>4497.0010000000002</v>
      </c>
      <c r="E465" s="55">
        <v>8735.0169999999998</v>
      </c>
      <c r="F465" s="55">
        <v>0</v>
      </c>
      <c r="G465" s="55">
        <v>7238.2030000000004</v>
      </c>
      <c r="H465" s="55">
        <v>721.83500000000004</v>
      </c>
      <c r="I465" s="55">
        <v>1239.683</v>
      </c>
      <c r="J465" s="55">
        <v>29982.002</v>
      </c>
      <c r="K465" s="55">
        <v>8.8330000000000002</v>
      </c>
      <c r="L465" s="55">
        <v>132.25399999999999</v>
      </c>
      <c r="M465" s="55">
        <v>789.48599999999999</v>
      </c>
      <c r="N465" s="55">
        <v>5148.732</v>
      </c>
      <c r="O465" s="55">
        <v>0</v>
      </c>
      <c r="P465" s="55">
        <v>40.893000000000001</v>
      </c>
      <c r="Q465" s="55">
        <v>15.952</v>
      </c>
      <c r="R465" s="55">
        <v>215.59700000000001</v>
      </c>
      <c r="S465" s="55">
        <v>0.32</v>
      </c>
      <c r="T465" s="55">
        <f t="shared" si="10"/>
        <v>38295.586999999992</v>
      </c>
      <c r="U465" s="55">
        <v>73814.525000000009</v>
      </c>
      <c r="V465" s="55">
        <f t="shared" si="9"/>
        <v>207612.473</v>
      </c>
      <c r="W465"/>
      <c r="X465"/>
      <c r="Y465"/>
      <c r="Z465"/>
    </row>
    <row r="466" spans="1:26" s="56" customFormat="1" x14ac:dyDescent="0.3">
      <c r="A466" s="1"/>
      <c r="B466" s="2">
        <v>42401</v>
      </c>
      <c r="C466" s="55">
        <v>109750.719</v>
      </c>
      <c r="D466" s="55">
        <v>5794.7610000000004</v>
      </c>
      <c r="E466" s="55">
        <v>12035.078</v>
      </c>
      <c r="F466" s="55">
        <v>0.17300000000000001</v>
      </c>
      <c r="G466" s="55">
        <v>5595.0020000000004</v>
      </c>
      <c r="H466" s="55">
        <v>1802.4059999999999</v>
      </c>
      <c r="I466" s="55">
        <v>3913.7269999999999</v>
      </c>
      <c r="J466" s="55">
        <v>34803.997000000003</v>
      </c>
      <c r="K466" s="55">
        <v>311.83699999999999</v>
      </c>
      <c r="L466" s="55">
        <v>180.06200000000001</v>
      </c>
      <c r="M466" s="55">
        <v>1450.5129999999999</v>
      </c>
      <c r="N466" s="55">
        <v>5259.6130000000003</v>
      </c>
      <c r="O466" s="55">
        <v>0.14000000000000001</v>
      </c>
      <c r="P466" s="55">
        <v>79.849000000000004</v>
      </c>
      <c r="Q466" s="55">
        <v>21.257000000000001</v>
      </c>
      <c r="R466" s="55">
        <v>66.331000000000003</v>
      </c>
      <c r="S466" s="55">
        <v>4.4350000000000005</v>
      </c>
      <c r="T466" s="55">
        <f t="shared" si="10"/>
        <v>47894.166999999994</v>
      </c>
      <c r="U466" s="55">
        <v>123717.041</v>
      </c>
      <c r="V466" s="55">
        <f t="shared" si="9"/>
        <v>304786.94099999999</v>
      </c>
      <c r="W466"/>
      <c r="X466"/>
      <c r="Y466"/>
      <c r="Z466"/>
    </row>
    <row r="467" spans="1:26" s="56" customFormat="1" x14ac:dyDescent="0.3">
      <c r="A467" s="1"/>
      <c r="B467" s="2">
        <v>42430</v>
      </c>
      <c r="C467" s="55">
        <v>92908.528999999995</v>
      </c>
      <c r="D467" s="55">
        <v>4839.5780000000004</v>
      </c>
      <c r="E467" s="55">
        <v>14467.919</v>
      </c>
      <c r="F467" s="55">
        <v>0.15</v>
      </c>
      <c r="G467" s="55">
        <v>5514.9690000000001</v>
      </c>
      <c r="H467" s="55">
        <v>1830.0319999999999</v>
      </c>
      <c r="I467" s="55">
        <v>1691.7930000000001</v>
      </c>
      <c r="J467" s="55">
        <v>40658.660000000003</v>
      </c>
      <c r="K467" s="55">
        <v>189.85400000000001</v>
      </c>
      <c r="L467" s="55">
        <v>336.22300000000001</v>
      </c>
      <c r="M467" s="55">
        <v>1185.287</v>
      </c>
      <c r="N467" s="55">
        <v>5133.75</v>
      </c>
      <c r="O467" s="55">
        <v>2.262</v>
      </c>
      <c r="P467" s="55">
        <v>53.262999999999998</v>
      </c>
      <c r="Q467" s="55">
        <v>0.48</v>
      </c>
      <c r="R467" s="55">
        <v>424.25700000000001</v>
      </c>
      <c r="S467" s="55">
        <v>6.58</v>
      </c>
      <c r="T467" s="55">
        <f t="shared" si="10"/>
        <v>51512.440999999999</v>
      </c>
      <c r="U467" s="55">
        <v>98379.357000000004</v>
      </c>
      <c r="V467" s="55">
        <f t="shared" si="9"/>
        <v>267622.94299999997</v>
      </c>
      <c r="W467"/>
      <c r="X467"/>
      <c r="Y467"/>
      <c r="Z467"/>
    </row>
    <row r="468" spans="1:26" s="56" customFormat="1" x14ac:dyDescent="0.3">
      <c r="A468" s="1"/>
      <c r="B468" s="2">
        <v>42461</v>
      </c>
      <c r="C468" s="55">
        <v>93339.554000000004</v>
      </c>
      <c r="D468" s="55">
        <v>5901.2060000000001</v>
      </c>
      <c r="E468" s="55">
        <v>13715.388000000001</v>
      </c>
      <c r="F468" s="55">
        <v>0.19600000000000001</v>
      </c>
      <c r="G468" s="55">
        <v>6540.915</v>
      </c>
      <c r="H468" s="55">
        <v>1891.5830000000001</v>
      </c>
      <c r="I468" s="55">
        <v>2469.299</v>
      </c>
      <c r="J468" s="55">
        <v>30359.489000000001</v>
      </c>
      <c r="K468" s="55">
        <v>12.341000000000001</v>
      </c>
      <c r="L468" s="55">
        <v>114.998</v>
      </c>
      <c r="M468" s="55">
        <v>1080.3150000000001</v>
      </c>
      <c r="N468" s="55">
        <v>5465.3220000000001</v>
      </c>
      <c r="O468" s="55">
        <v>0</v>
      </c>
      <c r="P468" s="55">
        <v>47.335999999999999</v>
      </c>
      <c r="Q468" s="55">
        <v>0</v>
      </c>
      <c r="R468" s="55">
        <v>411.89100000000002</v>
      </c>
      <c r="S468" s="55">
        <v>2.488</v>
      </c>
      <c r="T468" s="55">
        <f t="shared" si="10"/>
        <v>41855.062000000005</v>
      </c>
      <c r="U468" s="55">
        <v>95695.479000000007</v>
      </c>
      <c r="V468" s="55">
        <f t="shared" si="9"/>
        <v>257047.8</v>
      </c>
      <c r="W468"/>
      <c r="X468"/>
      <c r="Y468"/>
      <c r="Z468"/>
    </row>
    <row r="469" spans="1:26" s="56" customFormat="1" x14ac:dyDescent="0.3">
      <c r="A469" s="1"/>
      <c r="B469" s="2">
        <v>42491</v>
      </c>
      <c r="C469" s="55">
        <v>107926.262</v>
      </c>
      <c r="D469" s="55">
        <v>6543.1630000000005</v>
      </c>
      <c r="E469" s="55">
        <v>11745.318000000001</v>
      </c>
      <c r="F469" s="55">
        <v>0.997</v>
      </c>
      <c r="G469" s="55">
        <v>7296.4870000000001</v>
      </c>
      <c r="H469" s="55">
        <v>2330.346</v>
      </c>
      <c r="I469" s="55">
        <v>2643.0929999999998</v>
      </c>
      <c r="J469" s="55">
        <v>37452.580999999998</v>
      </c>
      <c r="K469" s="55">
        <v>27.571999999999999</v>
      </c>
      <c r="L469" s="55">
        <v>91.15</v>
      </c>
      <c r="M469" s="55">
        <v>1354.028</v>
      </c>
      <c r="N469" s="55">
        <v>5962.9269999999997</v>
      </c>
      <c r="O469" s="55">
        <v>0.252</v>
      </c>
      <c r="P469" s="55">
        <v>46.125</v>
      </c>
      <c r="Q469" s="55">
        <v>0</v>
      </c>
      <c r="R469" s="55">
        <v>396.72300000000001</v>
      </c>
      <c r="S469" s="55">
        <v>1.4950000000000001</v>
      </c>
      <c r="T469" s="55">
        <f t="shared" si="10"/>
        <v>50306.292000000001</v>
      </c>
      <c r="U469" s="55">
        <v>99110.919000000009</v>
      </c>
      <c r="V469" s="55">
        <f t="shared" si="9"/>
        <v>282929.43800000002</v>
      </c>
      <c r="W469"/>
      <c r="X469"/>
      <c r="Y469"/>
      <c r="Z469"/>
    </row>
    <row r="470" spans="1:26" s="56" customFormat="1" x14ac:dyDescent="0.3">
      <c r="A470" s="1"/>
      <c r="B470" s="2">
        <v>42522</v>
      </c>
      <c r="C470" s="55">
        <v>88116.869000000006</v>
      </c>
      <c r="D470" s="55">
        <v>8220.598</v>
      </c>
      <c r="E470" s="55">
        <v>10598.821</v>
      </c>
      <c r="F470" s="55">
        <v>0.218</v>
      </c>
      <c r="G470" s="55">
        <v>7595.683</v>
      </c>
      <c r="H470" s="55">
        <v>2149.0709999999999</v>
      </c>
      <c r="I470" s="55">
        <v>1355.9449999999999</v>
      </c>
      <c r="J470" s="55">
        <v>32497.627</v>
      </c>
      <c r="K470" s="55">
        <v>42.594999999999999</v>
      </c>
      <c r="L470" s="55">
        <v>177.58799999999999</v>
      </c>
      <c r="M470" s="55">
        <v>1444.01</v>
      </c>
      <c r="N470" s="55">
        <v>4421.87</v>
      </c>
      <c r="O470" s="55">
        <v>0</v>
      </c>
      <c r="P470" s="55">
        <v>53.25</v>
      </c>
      <c r="Q470" s="55">
        <v>3.1590000000000003</v>
      </c>
      <c r="R470" s="55">
        <v>126.47</v>
      </c>
      <c r="S470" s="55">
        <v>8.354000000000001</v>
      </c>
      <c r="T470" s="55">
        <f t="shared" si="10"/>
        <v>42279.939000000006</v>
      </c>
      <c r="U470" s="55">
        <v>96996.566000000006</v>
      </c>
      <c r="V470" s="55">
        <f t="shared" si="9"/>
        <v>253808.69400000002</v>
      </c>
      <c r="W470"/>
      <c r="X470"/>
      <c r="Y470"/>
      <c r="Z470"/>
    </row>
    <row r="471" spans="1:26" s="56" customFormat="1" x14ac:dyDescent="0.3">
      <c r="A471" s="1"/>
      <c r="B471" s="2">
        <v>42552</v>
      </c>
      <c r="C471" s="55">
        <v>91674.421000000002</v>
      </c>
      <c r="D471" s="55">
        <v>5815.27</v>
      </c>
      <c r="E471" s="55">
        <v>11726.911</v>
      </c>
      <c r="F471" s="55">
        <v>32.83</v>
      </c>
      <c r="G471" s="55">
        <v>7624.6670000000004</v>
      </c>
      <c r="H471" s="55">
        <v>1902.2090000000001</v>
      </c>
      <c r="I471" s="55">
        <v>2955.3209999999999</v>
      </c>
      <c r="J471" s="55">
        <v>40405.497000000003</v>
      </c>
      <c r="K471" s="55">
        <v>75.933999999999997</v>
      </c>
      <c r="L471" s="55">
        <v>124.986</v>
      </c>
      <c r="M471" s="55">
        <v>1215.8440000000001</v>
      </c>
      <c r="N471" s="55">
        <v>6801.2070000000003</v>
      </c>
      <c r="O471" s="55">
        <v>3.5000000000000003E-2</v>
      </c>
      <c r="P471" s="55">
        <v>27.789000000000001</v>
      </c>
      <c r="Q471" s="55">
        <v>4.601</v>
      </c>
      <c r="R471" s="55">
        <v>588.33799999999997</v>
      </c>
      <c r="S471" s="55">
        <v>2.746</v>
      </c>
      <c r="T471" s="55">
        <f t="shared" si="10"/>
        <v>54104.507000000005</v>
      </c>
      <c r="U471" s="55">
        <v>101374.06300000001</v>
      </c>
      <c r="V471" s="55">
        <f t="shared" si="9"/>
        <v>272352.66900000005</v>
      </c>
      <c r="W471"/>
      <c r="X471"/>
      <c r="Y471"/>
      <c r="Z471"/>
    </row>
    <row r="472" spans="1:26" s="56" customFormat="1" x14ac:dyDescent="0.3">
      <c r="A472" s="1"/>
      <c r="B472" s="2">
        <v>42583</v>
      </c>
      <c r="C472" s="55">
        <v>92611.385999999999</v>
      </c>
      <c r="D472" s="55">
        <v>7074.8270000000002</v>
      </c>
      <c r="E472" s="55">
        <v>16529.988000000001</v>
      </c>
      <c r="F472" s="55">
        <v>0</v>
      </c>
      <c r="G472" s="55">
        <v>10127.074000000001</v>
      </c>
      <c r="H472" s="55">
        <v>1917.99</v>
      </c>
      <c r="I472" s="55">
        <v>2372.2170000000001</v>
      </c>
      <c r="J472" s="55">
        <v>30662.483</v>
      </c>
      <c r="K472" s="55">
        <v>22.768000000000001</v>
      </c>
      <c r="L472" s="55">
        <v>51.054000000000002</v>
      </c>
      <c r="M472" s="55">
        <v>1497.499</v>
      </c>
      <c r="N472" s="55">
        <v>7492.2539999999999</v>
      </c>
      <c r="O472" s="55">
        <v>0</v>
      </c>
      <c r="P472" s="55">
        <v>26.667999999999999</v>
      </c>
      <c r="Q472" s="55">
        <v>21.048000000000002</v>
      </c>
      <c r="R472" s="55">
        <v>354.65500000000003</v>
      </c>
      <c r="S472" s="55">
        <v>1.5640000000000001</v>
      </c>
      <c r="T472" s="55">
        <f t="shared" si="10"/>
        <v>44420.2</v>
      </c>
      <c r="U472" s="55">
        <v>97491.562000000005</v>
      </c>
      <c r="V472" s="55">
        <f t="shared" si="9"/>
        <v>268255.03700000001</v>
      </c>
      <c r="W472"/>
      <c r="X472"/>
      <c r="Y472"/>
      <c r="Z472"/>
    </row>
    <row r="473" spans="1:26" s="56" customFormat="1" x14ac:dyDescent="0.3">
      <c r="A473" s="1"/>
      <c r="B473" s="2">
        <v>42614</v>
      </c>
      <c r="C473" s="55">
        <v>91089.987999999998</v>
      </c>
      <c r="D473" s="55">
        <v>5931.42</v>
      </c>
      <c r="E473" s="55">
        <v>10781.055</v>
      </c>
      <c r="F473" s="55">
        <v>0</v>
      </c>
      <c r="G473" s="55">
        <v>7314.7</v>
      </c>
      <c r="H473" s="55">
        <v>1708.367</v>
      </c>
      <c r="I473" s="55">
        <v>1278.107</v>
      </c>
      <c r="J473" s="55">
        <v>30425.899000000001</v>
      </c>
      <c r="K473" s="55">
        <v>10.887</v>
      </c>
      <c r="L473" s="55">
        <v>140.185</v>
      </c>
      <c r="M473" s="55">
        <v>1265.4349999999999</v>
      </c>
      <c r="N473" s="55">
        <v>3274.5260000000003</v>
      </c>
      <c r="O473" s="55">
        <v>0</v>
      </c>
      <c r="P473" s="55">
        <v>3.7450000000000001</v>
      </c>
      <c r="Q473" s="55">
        <v>2</v>
      </c>
      <c r="R473" s="55">
        <v>238.45500000000001</v>
      </c>
      <c r="S473" s="55">
        <v>3.0590000000000002</v>
      </c>
      <c r="T473" s="55">
        <f t="shared" si="10"/>
        <v>38350.665000000001</v>
      </c>
      <c r="U473" s="55">
        <v>74504.732000000004</v>
      </c>
      <c r="V473" s="55">
        <f t="shared" si="9"/>
        <v>227972.56</v>
      </c>
      <c r="W473"/>
      <c r="X473"/>
      <c r="Y473"/>
      <c r="Z473"/>
    </row>
    <row r="474" spans="1:26" s="56" customFormat="1" x14ac:dyDescent="0.3">
      <c r="A474" s="1"/>
      <c r="B474" s="2">
        <v>42644</v>
      </c>
      <c r="C474" s="55">
        <v>100121.473</v>
      </c>
      <c r="D474" s="55">
        <v>6821.1140000000005</v>
      </c>
      <c r="E474" s="55">
        <v>20456.38</v>
      </c>
      <c r="F474" s="55">
        <v>0</v>
      </c>
      <c r="G474" s="55">
        <v>7064.433</v>
      </c>
      <c r="H474" s="55">
        <v>2057</v>
      </c>
      <c r="I474" s="55">
        <v>2295.0660000000003</v>
      </c>
      <c r="J474" s="55">
        <v>37141.337</v>
      </c>
      <c r="K474" s="55">
        <v>30.254999999999999</v>
      </c>
      <c r="L474" s="55">
        <v>131.988</v>
      </c>
      <c r="M474" s="55">
        <v>1423.277</v>
      </c>
      <c r="N474" s="55">
        <v>7433.6810000000005</v>
      </c>
      <c r="O474" s="55">
        <v>0</v>
      </c>
      <c r="P474" s="55">
        <v>50.969000000000001</v>
      </c>
      <c r="Q474" s="55">
        <v>0.05</v>
      </c>
      <c r="R474" s="55">
        <v>399.27</v>
      </c>
      <c r="S474" s="55">
        <v>35.279000000000003</v>
      </c>
      <c r="T474" s="55">
        <f t="shared" si="10"/>
        <v>50998.171999999991</v>
      </c>
      <c r="U474" s="55">
        <v>93150.169000000009</v>
      </c>
      <c r="V474" s="55">
        <f t="shared" si="9"/>
        <v>278611.74099999998</v>
      </c>
      <c r="W474"/>
      <c r="X474"/>
      <c r="Y474"/>
      <c r="Z474"/>
    </row>
    <row r="475" spans="1:26" s="56" customFormat="1" x14ac:dyDescent="0.3">
      <c r="A475" s="1"/>
      <c r="B475" s="2">
        <v>42675</v>
      </c>
      <c r="C475" s="55">
        <v>121224.02800000001</v>
      </c>
      <c r="D475" s="55">
        <v>6726.4840000000004</v>
      </c>
      <c r="E475" s="55">
        <v>14138.406000000001</v>
      </c>
      <c r="F475" s="55">
        <v>4.0289999999999999</v>
      </c>
      <c r="G475" s="55">
        <v>7795.1559999999999</v>
      </c>
      <c r="H475" s="55">
        <v>4326.3109999999997</v>
      </c>
      <c r="I475" s="55">
        <v>2779.6880000000001</v>
      </c>
      <c r="J475" s="55">
        <v>47301.701000000001</v>
      </c>
      <c r="K475" s="55">
        <v>14.26</v>
      </c>
      <c r="L475" s="55">
        <v>314.767</v>
      </c>
      <c r="M475" s="55">
        <v>1417.896</v>
      </c>
      <c r="N475" s="55">
        <v>520.41999999999996</v>
      </c>
      <c r="O475" s="55">
        <v>0</v>
      </c>
      <c r="P475" s="55">
        <v>38.811999999999998</v>
      </c>
      <c r="Q475" s="55">
        <v>73.629000000000005</v>
      </c>
      <c r="R475" s="55">
        <v>341.93099999999998</v>
      </c>
      <c r="S475" s="55">
        <v>208.739</v>
      </c>
      <c r="T475" s="55">
        <f t="shared" si="10"/>
        <v>57338.153999999995</v>
      </c>
      <c r="U475" s="55">
        <v>104637.701</v>
      </c>
      <c r="V475" s="55">
        <f t="shared" si="9"/>
        <v>311863.95799999998</v>
      </c>
      <c r="W475"/>
      <c r="X475"/>
      <c r="Y475"/>
      <c r="Z475"/>
    </row>
    <row r="476" spans="1:26" s="56" customFormat="1" x14ac:dyDescent="0.3">
      <c r="A476" s="1"/>
      <c r="B476" s="2">
        <v>42705</v>
      </c>
      <c r="C476" s="55">
        <v>116906.057</v>
      </c>
      <c r="D476" s="55">
        <v>5130.6090000000004</v>
      </c>
      <c r="E476" s="55">
        <v>11616.556</v>
      </c>
      <c r="F476" s="55">
        <v>0.51800000000000002</v>
      </c>
      <c r="G476" s="55">
        <v>6958.7830000000004</v>
      </c>
      <c r="H476" s="55">
        <v>4073.681</v>
      </c>
      <c r="I476" s="55">
        <v>2983.3229999999999</v>
      </c>
      <c r="J476" s="55">
        <v>43753.019</v>
      </c>
      <c r="K476" s="55">
        <v>45.265999999999998</v>
      </c>
      <c r="L476" s="55">
        <v>341.28500000000003</v>
      </c>
      <c r="M476" s="55">
        <v>1894.6849999999999</v>
      </c>
      <c r="N476" s="55">
        <v>614.74199999999996</v>
      </c>
      <c r="O476" s="55">
        <v>0</v>
      </c>
      <c r="P476" s="55">
        <v>49.774000000000001</v>
      </c>
      <c r="Q476" s="55">
        <v>13.250999999999999</v>
      </c>
      <c r="R476" s="55">
        <v>770.15100000000007</v>
      </c>
      <c r="S476" s="55">
        <v>0.84299999999999997</v>
      </c>
      <c r="T476" s="55">
        <f t="shared" si="10"/>
        <v>54540.02</v>
      </c>
      <c r="U476" s="55">
        <v>115059.54000000001</v>
      </c>
      <c r="V476" s="55">
        <f t="shared" si="9"/>
        <v>310212.08299999998</v>
      </c>
      <c r="W476"/>
      <c r="X476"/>
      <c r="Y476"/>
      <c r="Z476"/>
    </row>
    <row r="477" spans="1:26" s="56" customFormat="1" x14ac:dyDescent="0.3">
      <c r="A477" s="1"/>
      <c r="B477" s="2">
        <v>42736</v>
      </c>
      <c r="C477" s="55">
        <v>83117.930000000008</v>
      </c>
      <c r="D477" s="55">
        <v>4555.3220000000001</v>
      </c>
      <c r="E477" s="55">
        <v>7461.232</v>
      </c>
      <c r="F477" s="55">
        <v>32.544000000000004</v>
      </c>
      <c r="G477" s="55">
        <v>9757.7919999999995</v>
      </c>
      <c r="H477" s="55">
        <v>2367.7800000000002</v>
      </c>
      <c r="I477" s="55">
        <v>1016.138</v>
      </c>
      <c r="J477" s="55">
        <v>42459.857000000004</v>
      </c>
      <c r="K477" s="55">
        <v>47.018000000000001</v>
      </c>
      <c r="L477" s="55">
        <v>42.064999999999998</v>
      </c>
      <c r="M477" s="55">
        <v>1446.085</v>
      </c>
      <c r="N477" s="55">
        <v>618.16399999999999</v>
      </c>
      <c r="O477" s="55">
        <v>0</v>
      </c>
      <c r="P477" s="55">
        <v>24.696000000000002</v>
      </c>
      <c r="Q477" s="55">
        <v>0.72399999999999998</v>
      </c>
      <c r="R477" s="55">
        <v>11.724</v>
      </c>
      <c r="S477" s="55">
        <v>103.9</v>
      </c>
      <c r="T477" s="55">
        <f t="shared" si="10"/>
        <v>48138.151000000005</v>
      </c>
      <c r="U477" s="55">
        <v>105449.77</v>
      </c>
      <c r="V477" s="55">
        <f t="shared" si="9"/>
        <v>258512.74100000004</v>
      </c>
      <c r="W477"/>
      <c r="X477"/>
      <c r="Y477"/>
      <c r="Z477"/>
    </row>
    <row r="478" spans="1:26" s="56" customFormat="1" x14ac:dyDescent="0.3">
      <c r="A478" s="1"/>
      <c r="B478" s="2">
        <v>42767</v>
      </c>
      <c r="C478" s="55">
        <v>84474.33</v>
      </c>
      <c r="D478" s="55">
        <v>14683.299000000001</v>
      </c>
      <c r="E478" s="55">
        <v>8091.8600000000006</v>
      </c>
      <c r="F478" s="55">
        <v>1.216</v>
      </c>
      <c r="G478" s="55">
        <v>9567.4760000000006</v>
      </c>
      <c r="H478" s="55">
        <v>2299.0149999999999</v>
      </c>
      <c r="I478" s="55">
        <v>1955.585</v>
      </c>
      <c r="J478" s="55">
        <v>56136.942000000003</v>
      </c>
      <c r="K478" s="55">
        <v>30.364000000000001</v>
      </c>
      <c r="L478" s="55">
        <v>121.789</v>
      </c>
      <c r="M478" s="55">
        <v>1272.1210000000001</v>
      </c>
      <c r="N478" s="55">
        <v>7165.1509999999998</v>
      </c>
      <c r="O478" s="55">
        <v>2.7730000000000001</v>
      </c>
      <c r="P478" s="55">
        <v>61.655000000000001</v>
      </c>
      <c r="Q478" s="55">
        <v>20.652999999999999</v>
      </c>
      <c r="R478" s="55">
        <v>98.173000000000002</v>
      </c>
      <c r="S478" s="55">
        <v>0</v>
      </c>
      <c r="T478" s="55">
        <f t="shared" si="10"/>
        <v>69164.221000000005</v>
      </c>
      <c r="U478" s="55">
        <v>80467.659</v>
      </c>
      <c r="V478" s="55">
        <f t="shared" si="9"/>
        <v>266450.06099999999</v>
      </c>
      <c r="W478"/>
      <c r="X478"/>
      <c r="Y478"/>
      <c r="Z478"/>
    </row>
    <row r="479" spans="1:26" s="56" customFormat="1" x14ac:dyDescent="0.3">
      <c r="A479" s="1"/>
      <c r="B479" s="2">
        <v>42795</v>
      </c>
      <c r="C479" s="55">
        <v>104044.171</v>
      </c>
      <c r="D479" s="55">
        <v>6161.433</v>
      </c>
      <c r="E479" s="55">
        <v>11357.194</v>
      </c>
      <c r="F479" s="55">
        <v>0</v>
      </c>
      <c r="G479" s="55">
        <v>6295.4960000000001</v>
      </c>
      <c r="H479" s="55">
        <v>1924.4270000000001</v>
      </c>
      <c r="I479" s="55">
        <v>1910.0550000000001</v>
      </c>
      <c r="J479" s="55">
        <v>39323.858</v>
      </c>
      <c r="K479" s="55">
        <v>6.056</v>
      </c>
      <c r="L479" s="55">
        <v>185.958</v>
      </c>
      <c r="M479" s="55">
        <v>1284.386</v>
      </c>
      <c r="N479" s="55">
        <v>790.28200000000004</v>
      </c>
      <c r="O479" s="55">
        <v>0</v>
      </c>
      <c r="P479" s="55">
        <v>33.603000000000002</v>
      </c>
      <c r="Q479" s="55">
        <v>0.05</v>
      </c>
      <c r="R479" s="55">
        <v>64.19</v>
      </c>
      <c r="S479" s="55">
        <v>5047</v>
      </c>
      <c r="T479" s="55">
        <f t="shared" si="10"/>
        <v>50569.864999999998</v>
      </c>
      <c r="U479" s="55">
        <v>88085.762000000002</v>
      </c>
      <c r="V479" s="55">
        <f t="shared" si="9"/>
        <v>266513.92100000003</v>
      </c>
      <c r="W479"/>
      <c r="X479"/>
      <c r="Y479"/>
      <c r="Z479"/>
    </row>
    <row r="480" spans="1:26" s="56" customFormat="1" x14ac:dyDescent="0.3">
      <c r="A480" s="1"/>
      <c r="B480" s="2">
        <v>42826</v>
      </c>
      <c r="C480" s="55">
        <v>87611.24</v>
      </c>
      <c r="D480" s="55">
        <v>4679.8890000000001</v>
      </c>
      <c r="E480" s="55">
        <v>9770.4979999999996</v>
      </c>
      <c r="F480" s="55">
        <v>0.19700000000000001</v>
      </c>
      <c r="G480" s="55">
        <v>6652.7709999999997</v>
      </c>
      <c r="H480" s="55">
        <v>2293.6750000000002</v>
      </c>
      <c r="I480" s="55">
        <v>2330.8270000000002</v>
      </c>
      <c r="J480" s="55">
        <v>42272.665999999997</v>
      </c>
      <c r="K480" s="55">
        <v>9.1440000000000001</v>
      </c>
      <c r="L480" s="55">
        <v>129.19999999999999</v>
      </c>
      <c r="M480" s="55">
        <v>988.27499999999998</v>
      </c>
      <c r="N480" s="55">
        <v>559.82399999999996</v>
      </c>
      <c r="O480" s="55">
        <v>6.7000000000000004E-2</v>
      </c>
      <c r="P480" s="55">
        <v>25.227</v>
      </c>
      <c r="Q480" s="55">
        <v>0</v>
      </c>
      <c r="R480" s="55">
        <v>570.60599999999999</v>
      </c>
      <c r="S480" s="55">
        <v>10332.008</v>
      </c>
      <c r="T480" s="55">
        <f t="shared" si="10"/>
        <v>59511.519</v>
      </c>
      <c r="U480" s="55">
        <v>73422.002000000008</v>
      </c>
      <c r="V480" s="55">
        <f t="shared" si="9"/>
        <v>241648.11600000001</v>
      </c>
      <c r="W480"/>
      <c r="X480"/>
      <c r="Y480"/>
      <c r="Z480"/>
    </row>
    <row r="481" spans="1:26" s="56" customFormat="1" x14ac:dyDescent="0.3">
      <c r="A481" s="1"/>
      <c r="B481" s="2">
        <v>42856</v>
      </c>
      <c r="C481" s="55">
        <v>90731.957999999999</v>
      </c>
      <c r="D481" s="55">
        <v>6376.77</v>
      </c>
      <c r="E481" s="55">
        <v>13175.021000000001</v>
      </c>
      <c r="F481" s="55">
        <v>0</v>
      </c>
      <c r="G481" s="55">
        <v>9180.7710000000006</v>
      </c>
      <c r="H481" s="55">
        <v>2598.4189999999999</v>
      </c>
      <c r="I481" s="55">
        <v>3920.8850000000002</v>
      </c>
      <c r="J481" s="55">
        <v>40375.093000000001</v>
      </c>
      <c r="K481" s="55">
        <v>23.318000000000001</v>
      </c>
      <c r="L481" s="55">
        <v>269.31299999999999</v>
      </c>
      <c r="M481" s="55">
        <v>1440.1210000000001</v>
      </c>
      <c r="N481" s="55">
        <v>661.74800000000005</v>
      </c>
      <c r="O481" s="55">
        <v>0</v>
      </c>
      <c r="P481" s="55">
        <v>47.849000000000004</v>
      </c>
      <c r="Q481" s="55">
        <v>0.3</v>
      </c>
      <c r="R481" s="55">
        <v>374.87600000000003</v>
      </c>
      <c r="S481" s="55">
        <v>5220.6610000000001</v>
      </c>
      <c r="T481" s="55">
        <f t="shared" si="10"/>
        <v>54932.582999999999</v>
      </c>
      <c r="U481" s="55">
        <v>94840.123000000007</v>
      </c>
      <c r="V481" s="55">
        <f t="shared" si="9"/>
        <v>269237.22600000002</v>
      </c>
      <c r="W481"/>
      <c r="X481"/>
      <c r="Y481"/>
      <c r="Z481"/>
    </row>
    <row r="482" spans="1:26" s="56" customFormat="1" x14ac:dyDescent="0.3">
      <c r="A482" s="1"/>
      <c r="B482" s="2">
        <v>42887</v>
      </c>
      <c r="C482" s="55">
        <v>108431.716</v>
      </c>
      <c r="D482" s="55">
        <v>6192.3010000000004</v>
      </c>
      <c r="E482" s="55">
        <v>12298.012000000001</v>
      </c>
      <c r="F482" s="55">
        <v>1.3440000000000001</v>
      </c>
      <c r="G482" s="55">
        <v>7911.1360000000004</v>
      </c>
      <c r="H482" s="55">
        <v>2955.2269999999999</v>
      </c>
      <c r="I482" s="55">
        <v>1917.4090000000001</v>
      </c>
      <c r="J482" s="55">
        <v>34771.067000000003</v>
      </c>
      <c r="K482" s="55">
        <v>9.5560000000000009</v>
      </c>
      <c r="L482" s="55">
        <v>230.762</v>
      </c>
      <c r="M482" s="55">
        <v>1074.2819999999999</v>
      </c>
      <c r="N482" s="55">
        <v>589.66800000000001</v>
      </c>
      <c r="O482" s="55">
        <v>0</v>
      </c>
      <c r="P482" s="55">
        <v>40.167999999999999</v>
      </c>
      <c r="Q482" s="55">
        <v>0.14799999999999999</v>
      </c>
      <c r="R482" s="55">
        <v>244.43800000000002</v>
      </c>
      <c r="S482" s="55">
        <v>6826.2359999999999</v>
      </c>
      <c r="T482" s="55">
        <f t="shared" si="10"/>
        <v>48658.960999999996</v>
      </c>
      <c r="U482" s="55">
        <v>86322.077000000005</v>
      </c>
      <c r="V482" s="55">
        <f t="shared" ref="V482:V545" si="11">SUM(C482:G482)+T482+U482</f>
        <v>269815.54700000002</v>
      </c>
      <c r="W482"/>
      <c r="X482"/>
      <c r="Y482"/>
      <c r="Z482"/>
    </row>
    <row r="483" spans="1:26" s="56" customFormat="1" x14ac:dyDescent="0.3">
      <c r="A483" s="1"/>
      <c r="B483" s="2">
        <v>42917</v>
      </c>
      <c r="C483" s="55">
        <v>74012.023000000001</v>
      </c>
      <c r="D483" s="55">
        <v>5164.5340000000006</v>
      </c>
      <c r="E483" s="55">
        <v>8553.3140000000003</v>
      </c>
      <c r="F483" s="55">
        <v>0</v>
      </c>
      <c r="G483" s="55">
        <v>5764.6559999999999</v>
      </c>
      <c r="H483" s="55">
        <v>2309.7930000000001</v>
      </c>
      <c r="I483" s="55">
        <v>1150.6669999999999</v>
      </c>
      <c r="J483" s="55">
        <v>38868.317000000003</v>
      </c>
      <c r="K483" s="55">
        <v>29.908000000000001</v>
      </c>
      <c r="L483" s="55">
        <v>69.753</v>
      </c>
      <c r="M483" s="55">
        <v>972.10800000000006</v>
      </c>
      <c r="N483" s="55">
        <v>802.37900000000002</v>
      </c>
      <c r="O483" s="55">
        <v>0.95000000000000007</v>
      </c>
      <c r="P483" s="55">
        <v>26.364000000000001</v>
      </c>
      <c r="Q483" s="55">
        <v>17.282</v>
      </c>
      <c r="R483" s="55">
        <v>595.99400000000003</v>
      </c>
      <c r="S483" s="55">
        <v>5090.1419999999998</v>
      </c>
      <c r="T483" s="55">
        <f t="shared" si="10"/>
        <v>49933.656999999999</v>
      </c>
      <c r="U483" s="55">
        <v>83812.316000000006</v>
      </c>
      <c r="V483" s="55">
        <f t="shared" si="11"/>
        <v>227240.5</v>
      </c>
      <c r="W483"/>
      <c r="X483"/>
      <c r="Y483"/>
      <c r="Z483"/>
    </row>
    <row r="484" spans="1:26" s="56" customFormat="1" x14ac:dyDescent="0.3">
      <c r="A484" s="1"/>
      <c r="B484" s="2">
        <v>42948</v>
      </c>
      <c r="C484" s="55">
        <v>105563.64200000001</v>
      </c>
      <c r="D484" s="55">
        <v>4877.6059999999998</v>
      </c>
      <c r="E484" s="55">
        <v>12438.49</v>
      </c>
      <c r="F484" s="55">
        <v>1.611</v>
      </c>
      <c r="G484" s="55">
        <v>5383.1109999999999</v>
      </c>
      <c r="H484" s="55">
        <v>2122.33</v>
      </c>
      <c r="I484" s="55">
        <v>3828.7580000000003</v>
      </c>
      <c r="J484" s="55">
        <v>44719.486000000004</v>
      </c>
      <c r="K484" s="55">
        <v>16.574999999999999</v>
      </c>
      <c r="L484" s="55">
        <v>52.502000000000002</v>
      </c>
      <c r="M484" s="55">
        <v>780.36199999999997</v>
      </c>
      <c r="N484" s="55">
        <v>621.65</v>
      </c>
      <c r="O484" s="55">
        <v>16.236000000000001</v>
      </c>
      <c r="P484" s="55">
        <v>17.95</v>
      </c>
      <c r="Q484" s="55">
        <v>268.72199999999998</v>
      </c>
      <c r="R484" s="55">
        <v>185.554</v>
      </c>
      <c r="S484" s="55">
        <v>4509.991</v>
      </c>
      <c r="T484" s="55">
        <f t="shared" si="10"/>
        <v>57140.116000000002</v>
      </c>
      <c r="U484" s="55">
        <v>76335.368000000002</v>
      </c>
      <c r="V484" s="55">
        <f t="shared" si="11"/>
        <v>261739.94400000002</v>
      </c>
      <c r="W484"/>
      <c r="X484"/>
      <c r="Y484"/>
      <c r="Z484"/>
    </row>
    <row r="485" spans="1:26" s="56" customFormat="1" x14ac:dyDescent="0.3">
      <c r="A485" s="1"/>
      <c r="B485" s="2">
        <v>42979</v>
      </c>
      <c r="C485" s="55">
        <v>70481.894</v>
      </c>
      <c r="D485" s="55">
        <v>5752.7060000000001</v>
      </c>
      <c r="E485" s="55">
        <v>10113.343000000001</v>
      </c>
      <c r="F485" s="55">
        <v>13.994</v>
      </c>
      <c r="G485" s="55">
        <v>6221.7579999999998</v>
      </c>
      <c r="H485" s="55">
        <v>1701.173</v>
      </c>
      <c r="I485" s="55">
        <v>1631.425</v>
      </c>
      <c r="J485" s="55">
        <v>40444.768000000004</v>
      </c>
      <c r="K485" s="55">
        <v>3.0390000000000001</v>
      </c>
      <c r="L485" s="55">
        <v>60.561</v>
      </c>
      <c r="M485" s="55">
        <v>934.11700000000008</v>
      </c>
      <c r="N485" s="55">
        <v>659.59800000000007</v>
      </c>
      <c r="O485" s="55">
        <v>2.2290000000000001</v>
      </c>
      <c r="P485" s="55">
        <v>28.928000000000001</v>
      </c>
      <c r="Q485" s="55">
        <v>272.56299999999999</v>
      </c>
      <c r="R485" s="55">
        <v>50.1</v>
      </c>
      <c r="S485" s="55">
        <v>7619.8410000000003</v>
      </c>
      <c r="T485" s="55">
        <f t="shared" si="10"/>
        <v>53408.341999999997</v>
      </c>
      <c r="U485" s="55">
        <v>82098.384000000005</v>
      </c>
      <c r="V485" s="55">
        <f t="shared" si="11"/>
        <v>228090.42100000003</v>
      </c>
      <c r="W485"/>
      <c r="X485"/>
      <c r="Y485"/>
      <c r="Z485"/>
    </row>
    <row r="486" spans="1:26" s="56" customFormat="1" x14ac:dyDescent="0.3">
      <c r="A486" s="1"/>
      <c r="B486" s="2">
        <v>43009</v>
      </c>
      <c r="C486" s="55">
        <v>118246.649</v>
      </c>
      <c r="D486" s="55">
        <v>6542.5060000000003</v>
      </c>
      <c r="E486" s="55">
        <v>11517.111000000001</v>
      </c>
      <c r="F486" s="55">
        <v>1.696</v>
      </c>
      <c r="G486" s="55">
        <v>7612.0219999999999</v>
      </c>
      <c r="H486" s="55">
        <v>2209.181</v>
      </c>
      <c r="I486" s="55">
        <v>1953.7049999999999</v>
      </c>
      <c r="J486" s="55">
        <v>34919.690999999999</v>
      </c>
      <c r="K486" s="55">
        <v>0</v>
      </c>
      <c r="L486" s="55">
        <v>134.17600000000002</v>
      </c>
      <c r="M486" s="55">
        <v>1512.4770000000001</v>
      </c>
      <c r="N486" s="55">
        <v>451.94200000000001</v>
      </c>
      <c r="O486" s="55">
        <v>1.0900000000000001</v>
      </c>
      <c r="P486" s="55">
        <v>22.048000000000002</v>
      </c>
      <c r="Q486" s="55">
        <v>8.2319999999999993</v>
      </c>
      <c r="R486" s="55">
        <v>366.84800000000001</v>
      </c>
      <c r="S486" s="55">
        <v>5029.732</v>
      </c>
      <c r="T486" s="55">
        <f t="shared" si="10"/>
        <v>46609.122000000003</v>
      </c>
      <c r="U486" s="55">
        <v>105449.716</v>
      </c>
      <c r="V486" s="55">
        <f t="shared" si="11"/>
        <v>295978.82199999999</v>
      </c>
      <c r="W486"/>
      <c r="X486"/>
      <c r="Y486"/>
      <c r="Z486"/>
    </row>
    <row r="487" spans="1:26" s="56" customFormat="1" x14ac:dyDescent="0.3">
      <c r="A487" s="1"/>
      <c r="B487" s="2">
        <v>43040</v>
      </c>
      <c r="C487" s="55">
        <v>120195.675</v>
      </c>
      <c r="D487" s="55">
        <v>6302.5929999999998</v>
      </c>
      <c r="E487" s="55">
        <v>13243.651</v>
      </c>
      <c r="F487" s="55">
        <v>2.5750000000000002</v>
      </c>
      <c r="G487" s="55">
        <v>7196.2970000000005</v>
      </c>
      <c r="H487" s="55">
        <v>2069.598</v>
      </c>
      <c r="I487" s="55">
        <v>5512.8779999999997</v>
      </c>
      <c r="J487" s="55">
        <v>55781.508999999998</v>
      </c>
      <c r="K487" s="55">
        <v>0</v>
      </c>
      <c r="L487" s="55">
        <v>247.38300000000001</v>
      </c>
      <c r="M487" s="55">
        <v>1431.242</v>
      </c>
      <c r="N487" s="55">
        <v>539.226</v>
      </c>
      <c r="O487" s="55">
        <v>0</v>
      </c>
      <c r="P487" s="55">
        <v>45.58</v>
      </c>
      <c r="Q487" s="55">
        <v>0.498</v>
      </c>
      <c r="R487" s="55">
        <v>512.77300000000002</v>
      </c>
      <c r="S487" s="55">
        <v>10488.414000000001</v>
      </c>
      <c r="T487" s="55">
        <f t="shared" si="10"/>
        <v>76629.10100000001</v>
      </c>
      <c r="U487" s="55">
        <v>98192.646999999997</v>
      </c>
      <c r="V487" s="55">
        <f t="shared" si="11"/>
        <v>321762.53899999999</v>
      </c>
      <c r="W487"/>
      <c r="X487"/>
      <c r="Y487"/>
      <c r="Z487"/>
    </row>
    <row r="488" spans="1:26" s="56" customFormat="1" x14ac:dyDescent="0.3">
      <c r="A488" s="1"/>
      <c r="B488" s="2">
        <v>43070</v>
      </c>
      <c r="C488" s="55">
        <v>101279.66800000001</v>
      </c>
      <c r="D488" s="55">
        <v>4780.43</v>
      </c>
      <c r="E488" s="55">
        <v>10890.527</v>
      </c>
      <c r="F488" s="55">
        <v>0.108</v>
      </c>
      <c r="G488" s="55">
        <v>9172.1309999999994</v>
      </c>
      <c r="H488" s="55">
        <v>2857.2670000000003</v>
      </c>
      <c r="I488" s="55">
        <v>3995.835</v>
      </c>
      <c r="J488" s="55">
        <v>66599.148000000001</v>
      </c>
      <c r="K488" s="55">
        <v>120.559</v>
      </c>
      <c r="L488" s="55">
        <v>213.68</v>
      </c>
      <c r="M488" s="55">
        <v>939.33299999999997</v>
      </c>
      <c r="N488" s="55">
        <v>809.25200000000007</v>
      </c>
      <c r="O488" s="55">
        <v>7.0000000000000007E-2</v>
      </c>
      <c r="P488" s="55">
        <v>30.036999999999999</v>
      </c>
      <c r="Q488" s="55">
        <v>40.661000000000001</v>
      </c>
      <c r="R488" s="55">
        <v>122.295</v>
      </c>
      <c r="S488" s="55">
        <v>6133.9549999999999</v>
      </c>
      <c r="T488" s="55">
        <f t="shared" si="10"/>
        <v>81862.091999999975</v>
      </c>
      <c r="U488" s="55">
        <v>85349.237000000008</v>
      </c>
      <c r="V488" s="55">
        <f t="shared" si="11"/>
        <v>293334.19299999997</v>
      </c>
      <c r="W488"/>
      <c r="X488"/>
      <c r="Y488"/>
      <c r="Z488"/>
    </row>
    <row r="489" spans="1:26" s="56" customFormat="1" x14ac:dyDescent="0.3">
      <c r="A489" s="1"/>
      <c r="B489" s="2">
        <v>43101</v>
      </c>
      <c r="C489" s="55">
        <v>87137.739000000001</v>
      </c>
      <c r="D489" s="55">
        <v>4456.9359999999997</v>
      </c>
      <c r="E489" s="55">
        <v>9360.648000000001</v>
      </c>
      <c r="F489" s="55">
        <v>3.5420000000000003</v>
      </c>
      <c r="G489" s="55">
        <v>11053.231</v>
      </c>
      <c r="H489" s="55">
        <v>1626.539</v>
      </c>
      <c r="I489" s="55">
        <v>1113.08</v>
      </c>
      <c r="J489" s="55">
        <v>54966.550999999999</v>
      </c>
      <c r="K489" s="55">
        <v>2.5129999999999999</v>
      </c>
      <c r="L489" s="55">
        <v>48.814</v>
      </c>
      <c r="M489" s="55">
        <v>1057.3150000000001</v>
      </c>
      <c r="N489" s="55">
        <v>599.87599999999998</v>
      </c>
      <c r="O489" s="55">
        <v>0</v>
      </c>
      <c r="P489" s="55">
        <v>87.39</v>
      </c>
      <c r="Q489" s="55">
        <v>0.13</v>
      </c>
      <c r="R489" s="55">
        <v>598.976</v>
      </c>
      <c r="S489" s="55">
        <v>6580.6379999999999</v>
      </c>
      <c r="T489" s="55">
        <f t="shared" ref="T489:T552" si="12">SUM(H489:S489)</f>
        <v>66681.822</v>
      </c>
      <c r="U489" s="55">
        <v>88144.311000000002</v>
      </c>
      <c r="V489" s="55">
        <f t="shared" si="11"/>
        <v>266838.22899999999</v>
      </c>
      <c r="W489"/>
      <c r="X489"/>
      <c r="Y489"/>
      <c r="Z489"/>
    </row>
    <row r="490" spans="1:26" s="56" customFormat="1" x14ac:dyDescent="0.3">
      <c r="A490" s="1"/>
      <c r="B490" s="2">
        <v>43132</v>
      </c>
      <c r="C490" s="55">
        <v>84749.28</v>
      </c>
      <c r="D490" s="55">
        <v>6835.8180000000002</v>
      </c>
      <c r="E490" s="55">
        <v>8632.1200000000008</v>
      </c>
      <c r="F490" s="55">
        <v>1.3520000000000001</v>
      </c>
      <c r="G490" s="55">
        <v>5104.2560000000003</v>
      </c>
      <c r="H490" s="55">
        <v>1952.854</v>
      </c>
      <c r="I490" s="55">
        <v>1467.808</v>
      </c>
      <c r="J490" s="55">
        <v>28174.966</v>
      </c>
      <c r="K490" s="55">
        <v>103.033</v>
      </c>
      <c r="L490" s="55">
        <v>171.13300000000001</v>
      </c>
      <c r="M490" s="55">
        <v>1222.2270000000001</v>
      </c>
      <c r="N490" s="55">
        <v>524.97</v>
      </c>
      <c r="O490" s="55">
        <v>2.0260000000000002</v>
      </c>
      <c r="P490" s="55">
        <v>103.867</v>
      </c>
      <c r="Q490" s="55">
        <v>0</v>
      </c>
      <c r="R490" s="55">
        <v>434.85300000000001</v>
      </c>
      <c r="S490" s="55">
        <v>6184.4229999999998</v>
      </c>
      <c r="T490" s="55">
        <f t="shared" si="12"/>
        <v>40342.160000000003</v>
      </c>
      <c r="U490" s="55">
        <v>92257.987999999998</v>
      </c>
      <c r="V490" s="55">
        <f t="shared" si="11"/>
        <v>237922.97399999999</v>
      </c>
      <c r="W490"/>
      <c r="X490"/>
      <c r="Y490"/>
      <c r="Z490"/>
    </row>
    <row r="491" spans="1:26" s="56" customFormat="1" x14ac:dyDescent="0.3">
      <c r="A491" s="1"/>
      <c r="B491" s="2">
        <v>43160</v>
      </c>
      <c r="C491" s="55">
        <v>87333.930000000008</v>
      </c>
      <c r="D491" s="55">
        <v>4331.4340000000002</v>
      </c>
      <c r="E491" s="55">
        <v>9575.0529999999999</v>
      </c>
      <c r="F491" s="55">
        <v>0.45600000000000002</v>
      </c>
      <c r="G491" s="55">
        <v>8107.7539999999999</v>
      </c>
      <c r="H491" s="55">
        <v>1642.6970000000001</v>
      </c>
      <c r="I491" s="55">
        <v>3391.5</v>
      </c>
      <c r="J491" s="55">
        <v>52566.462</v>
      </c>
      <c r="K491" s="55">
        <v>0.35799999999999998</v>
      </c>
      <c r="L491" s="55">
        <v>150.45500000000001</v>
      </c>
      <c r="M491" s="55">
        <v>902.84500000000003</v>
      </c>
      <c r="N491" s="55">
        <v>663.65899999999999</v>
      </c>
      <c r="O491" s="55">
        <v>0</v>
      </c>
      <c r="P491" s="55">
        <v>25.481999999999999</v>
      </c>
      <c r="Q491" s="55">
        <v>0</v>
      </c>
      <c r="R491" s="55">
        <v>621.78800000000001</v>
      </c>
      <c r="S491" s="55">
        <v>13408.981</v>
      </c>
      <c r="T491" s="55">
        <f t="shared" si="12"/>
        <v>73374.227000000014</v>
      </c>
      <c r="U491" s="55">
        <v>79127.528999999995</v>
      </c>
      <c r="V491" s="55">
        <f t="shared" si="11"/>
        <v>261850.38300000003</v>
      </c>
      <c r="W491"/>
      <c r="X491"/>
      <c r="Y491"/>
      <c r="Z491"/>
    </row>
    <row r="492" spans="1:26" s="56" customFormat="1" x14ac:dyDescent="0.3">
      <c r="A492" s="1"/>
      <c r="B492" s="2">
        <v>43191</v>
      </c>
      <c r="C492" s="55">
        <v>84723.264999999999</v>
      </c>
      <c r="D492" s="55">
        <v>5388.6790000000001</v>
      </c>
      <c r="E492" s="55">
        <v>15458.077000000001</v>
      </c>
      <c r="F492" s="55">
        <v>4.4430000000000005</v>
      </c>
      <c r="G492" s="55">
        <v>7037.9090000000006</v>
      </c>
      <c r="H492" s="55">
        <v>2321.134</v>
      </c>
      <c r="I492" s="55">
        <v>1351.7540000000001</v>
      </c>
      <c r="J492" s="55">
        <v>44209.748</v>
      </c>
      <c r="K492" s="55">
        <v>0</v>
      </c>
      <c r="L492" s="55">
        <v>141.154</v>
      </c>
      <c r="M492" s="55">
        <v>1105.5630000000001</v>
      </c>
      <c r="N492" s="55">
        <v>627.98599999999999</v>
      </c>
      <c r="O492" s="55">
        <v>2.0249999999999999</v>
      </c>
      <c r="P492" s="55">
        <v>39.838999999999999</v>
      </c>
      <c r="Q492" s="55">
        <v>13.929</v>
      </c>
      <c r="R492" s="55">
        <v>345.70800000000003</v>
      </c>
      <c r="S492" s="55">
        <v>5890.9400000000005</v>
      </c>
      <c r="T492" s="55">
        <f t="shared" si="12"/>
        <v>56049.78</v>
      </c>
      <c r="U492" s="55">
        <v>90285.406000000003</v>
      </c>
      <c r="V492" s="55">
        <f t="shared" si="11"/>
        <v>258947.55900000001</v>
      </c>
      <c r="W492"/>
      <c r="X492"/>
      <c r="Y492"/>
      <c r="Z492"/>
    </row>
    <row r="493" spans="1:26" s="56" customFormat="1" x14ac:dyDescent="0.3">
      <c r="A493" s="1"/>
      <c r="B493" s="2">
        <v>43221</v>
      </c>
      <c r="C493" s="55">
        <v>96564.301999999996</v>
      </c>
      <c r="D493" s="55">
        <v>6206.8689999999997</v>
      </c>
      <c r="E493" s="55">
        <v>11120.121999999999</v>
      </c>
      <c r="F493" s="55">
        <v>5.7210000000000001</v>
      </c>
      <c r="G493" s="55">
        <v>7131.5920000000006</v>
      </c>
      <c r="H493" s="55">
        <v>2849.069</v>
      </c>
      <c r="I493" s="55">
        <v>1649.2070000000001</v>
      </c>
      <c r="J493" s="55">
        <v>55354.197</v>
      </c>
      <c r="K493" s="55">
        <v>0</v>
      </c>
      <c r="L493" s="55">
        <v>207.65800000000002</v>
      </c>
      <c r="M493" s="55">
        <v>969.49300000000005</v>
      </c>
      <c r="N493" s="55">
        <v>857.09</v>
      </c>
      <c r="O493" s="55">
        <v>0</v>
      </c>
      <c r="P493" s="55">
        <v>23.302</v>
      </c>
      <c r="Q493" s="55">
        <v>0.21199999999999999</v>
      </c>
      <c r="R493" s="55">
        <v>539.29600000000005</v>
      </c>
      <c r="S493" s="55">
        <v>10367.482</v>
      </c>
      <c r="T493" s="55">
        <f t="shared" si="12"/>
        <v>72817.006000000008</v>
      </c>
      <c r="U493" s="55">
        <v>93112.87</v>
      </c>
      <c r="V493" s="55">
        <f t="shared" si="11"/>
        <v>286958.48200000002</v>
      </c>
      <c r="W493"/>
      <c r="X493"/>
      <c r="Y493"/>
      <c r="Z493"/>
    </row>
    <row r="494" spans="1:26" s="56" customFormat="1" x14ac:dyDescent="0.3">
      <c r="A494" s="1"/>
      <c r="B494" s="2">
        <v>43252</v>
      </c>
      <c r="C494" s="55">
        <v>69922.623999999996</v>
      </c>
      <c r="D494" s="55">
        <v>5668.9949999999999</v>
      </c>
      <c r="E494" s="55">
        <v>11863.148000000001</v>
      </c>
      <c r="F494" s="55">
        <v>0.22700000000000001</v>
      </c>
      <c r="G494" s="55">
        <v>5536.4490000000005</v>
      </c>
      <c r="H494" s="55">
        <v>1557.1179999999999</v>
      </c>
      <c r="I494" s="55">
        <v>1065.308</v>
      </c>
      <c r="J494" s="55">
        <v>58243.904999999999</v>
      </c>
      <c r="K494" s="55">
        <v>0.22800000000000001</v>
      </c>
      <c r="L494" s="55">
        <v>61.381999999999998</v>
      </c>
      <c r="M494" s="55">
        <v>1077.518</v>
      </c>
      <c r="N494" s="55">
        <v>532.63300000000004</v>
      </c>
      <c r="O494" s="55">
        <v>0</v>
      </c>
      <c r="P494" s="55">
        <v>46.431000000000004</v>
      </c>
      <c r="Q494" s="55">
        <v>16.241</v>
      </c>
      <c r="R494" s="55">
        <v>353.452</v>
      </c>
      <c r="S494" s="55">
        <v>6481.9000000000005</v>
      </c>
      <c r="T494" s="55">
        <f t="shared" si="12"/>
        <v>69436.115999999995</v>
      </c>
      <c r="U494" s="55">
        <v>82046.354999999996</v>
      </c>
      <c r="V494" s="55">
        <f t="shared" si="11"/>
        <v>244473.91399999999</v>
      </c>
      <c r="W494"/>
      <c r="X494"/>
      <c r="Y494"/>
      <c r="Z494"/>
    </row>
    <row r="495" spans="1:26" s="56" customFormat="1" x14ac:dyDescent="0.3">
      <c r="A495" s="1"/>
      <c r="B495" s="2">
        <v>43282</v>
      </c>
      <c r="C495" s="55">
        <v>92441.002999999997</v>
      </c>
      <c r="D495" s="55">
        <v>7293.1480000000001</v>
      </c>
      <c r="E495" s="55">
        <v>13104.882</v>
      </c>
      <c r="F495" s="55">
        <v>18.766999999999999</v>
      </c>
      <c r="G495" s="55">
        <v>7898.067</v>
      </c>
      <c r="H495" s="55">
        <v>2263.578</v>
      </c>
      <c r="I495" s="55">
        <v>1734.0150000000001</v>
      </c>
      <c r="J495" s="55">
        <v>36940.165999999997</v>
      </c>
      <c r="K495" s="55">
        <v>1.0329999999999999</v>
      </c>
      <c r="L495" s="55">
        <v>144.923</v>
      </c>
      <c r="M495" s="55">
        <v>1014.136</v>
      </c>
      <c r="N495" s="55">
        <v>378.04500000000002</v>
      </c>
      <c r="O495" s="55">
        <v>0</v>
      </c>
      <c r="P495" s="55">
        <v>44.067</v>
      </c>
      <c r="Q495" s="55">
        <v>8.7439999999999998</v>
      </c>
      <c r="R495" s="55">
        <v>71.739999999999995</v>
      </c>
      <c r="S495" s="55">
        <v>7817.33</v>
      </c>
      <c r="T495" s="55">
        <f t="shared" si="12"/>
        <v>50417.777000000002</v>
      </c>
      <c r="U495" s="55">
        <v>103807.251</v>
      </c>
      <c r="V495" s="55">
        <f t="shared" si="11"/>
        <v>274980.89500000002</v>
      </c>
      <c r="W495"/>
      <c r="X495"/>
      <c r="Y495"/>
      <c r="Z495"/>
    </row>
    <row r="496" spans="1:26" s="56" customFormat="1" x14ac:dyDescent="0.3">
      <c r="A496" s="1"/>
      <c r="B496" s="2">
        <v>43313</v>
      </c>
      <c r="C496" s="55">
        <v>84711.851999999999</v>
      </c>
      <c r="D496" s="55">
        <v>5663.4369999999999</v>
      </c>
      <c r="E496" s="55">
        <v>10593.395</v>
      </c>
      <c r="F496" s="55">
        <v>0</v>
      </c>
      <c r="G496" s="55">
        <v>6335.6779999999999</v>
      </c>
      <c r="H496" s="55">
        <v>2416.915</v>
      </c>
      <c r="I496" s="55">
        <v>822.44200000000001</v>
      </c>
      <c r="J496" s="55">
        <v>23250.897000000001</v>
      </c>
      <c r="K496" s="55">
        <v>0.39100000000000001</v>
      </c>
      <c r="L496" s="55">
        <v>43.646000000000001</v>
      </c>
      <c r="M496" s="55">
        <v>959.173</v>
      </c>
      <c r="N496" s="55">
        <v>640.37300000000005</v>
      </c>
      <c r="O496" s="55">
        <v>0</v>
      </c>
      <c r="P496" s="55">
        <v>20.766999999999999</v>
      </c>
      <c r="Q496" s="55">
        <v>0</v>
      </c>
      <c r="R496" s="55">
        <v>145.678</v>
      </c>
      <c r="S496" s="55">
        <v>7121.0039999999999</v>
      </c>
      <c r="T496" s="55">
        <f t="shared" si="12"/>
        <v>35421.286</v>
      </c>
      <c r="U496" s="55">
        <v>99616.823000000004</v>
      </c>
      <c r="V496" s="55">
        <f t="shared" si="11"/>
        <v>242342.47100000002</v>
      </c>
      <c r="W496"/>
      <c r="X496"/>
      <c r="Y496"/>
      <c r="Z496"/>
    </row>
    <row r="497" spans="1:26" s="56" customFormat="1" x14ac:dyDescent="0.3">
      <c r="A497" s="1"/>
      <c r="B497" s="2">
        <v>43344</v>
      </c>
      <c r="C497" s="55">
        <v>79568.611000000004</v>
      </c>
      <c r="D497" s="55">
        <v>4066.8250000000003</v>
      </c>
      <c r="E497" s="55">
        <v>7145.39</v>
      </c>
      <c r="F497" s="55">
        <v>0.76</v>
      </c>
      <c r="G497" s="55">
        <v>4754.8680000000004</v>
      </c>
      <c r="H497" s="55">
        <v>2325.127</v>
      </c>
      <c r="I497" s="55">
        <v>1136.164</v>
      </c>
      <c r="J497" s="55">
        <v>32598.901000000002</v>
      </c>
      <c r="K497" s="55">
        <v>122.197</v>
      </c>
      <c r="L497" s="55">
        <v>64.97</v>
      </c>
      <c r="M497" s="55">
        <v>1077.894</v>
      </c>
      <c r="N497" s="55">
        <v>456.524</v>
      </c>
      <c r="O497" s="55">
        <v>0</v>
      </c>
      <c r="P497" s="55">
        <v>41.088999999999999</v>
      </c>
      <c r="Q497" s="55">
        <v>0.35899999999999999</v>
      </c>
      <c r="R497" s="55">
        <v>670.22800000000007</v>
      </c>
      <c r="S497" s="55">
        <v>0.91</v>
      </c>
      <c r="T497" s="55">
        <f t="shared" si="12"/>
        <v>38494.363000000005</v>
      </c>
      <c r="U497" s="55">
        <v>76595.567999999999</v>
      </c>
      <c r="V497" s="55">
        <f t="shared" si="11"/>
        <v>210626.38500000001</v>
      </c>
      <c r="W497"/>
      <c r="X497"/>
      <c r="Y497"/>
      <c r="Z497"/>
    </row>
    <row r="498" spans="1:26" s="56" customFormat="1" x14ac:dyDescent="0.3">
      <c r="A498" s="1"/>
      <c r="B498" s="2">
        <v>43374</v>
      </c>
      <c r="C498" s="55">
        <v>100840.106</v>
      </c>
      <c r="D498" s="55">
        <v>6497.8150000000005</v>
      </c>
      <c r="E498" s="55">
        <v>12013.429</v>
      </c>
      <c r="F498" s="55">
        <v>0.23500000000000001</v>
      </c>
      <c r="G498" s="55">
        <v>4979.665</v>
      </c>
      <c r="H498" s="55">
        <v>2132.1460000000002</v>
      </c>
      <c r="I498" s="55">
        <v>1636.04</v>
      </c>
      <c r="J498" s="55">
        <v>47205.222000000002</v>
      </c>
      <c r="K498" s="55">
        <v>119.86</v>
      </c>
      <c r="L498" s="55">
        <v>167.922</v>
      </c>
      <c r="M498" s="55">
        <v>1191.5550000000001</v>
      </c>
      <c r="N498" s="55">
        <v>748.798</v>
      </c>
      <c r="O498" s="55">
        <v>0.65</v>
      </c>
      <c r="P498" s="55">
        <v>24.451000000000001</v>
      </c>
      <c r="Q498" s="55">
        <v>12.904</v>
      </c>
      <c r="R498" s="55">
        <v>577.07799999999997</v>
      </c>
      <c r="S498" s="55">
        <v>16.562000000000001</v>
      </c>
      <c r="T498" s="55">
        <f t="shared" si="12"/>
        <v>53833.188000000009</v>
      </c>
      <c r="U498" s="55">
        <v>119935.86200000001</v>
      </c>
      <c r="V498" s="55">
        <f t="shared" si="11"/>
        <v>298100.30000000005</v>
      </c>
      <c r="W498"/>
      <c r="X498"/>
      <c r="Y498"/>
      <c r="Z498"/>
    </row>
    <row r="499" spans="1:26" s="56" customFormat="1" x14ac:dyDescent="0.3">
      <c r="A499" s="1"/>
      <c r="B499" s="2">
        <v>43405</v>
      </c>
      <c r="C499" s="55">
        <v>111870.003</v>
      </c>
      <c r="D499" s="55">
        <v>5271.7970000000005</v>
      </c>
      <c r="E499" s="55">
        <v>12166.705</v>
      </c>
      <c r="F499" s="55">
        <v>1.79</v>
      </c>
      <c r="G499" s="55">
        <v>6569.3379999999997</v>
      </c>
      <c r="H499" s="55">
        <v>2314.3139999999999</v>
      </c>
      <c r="I499" s="55">
        <v>1345.4280000000001</v>
      </c>
      <c r="J499" s="55">
        <v>51641.909</v>
      </c>
      <c r="K499" s="55">
        <v>28.841000000000001</v>
      </c>
      <c r="L499" s="55">
        <v>174.59899999999999</v>
      </c>
      <c r="M499" s="55">
        <v>1473.5710000000001</v>
      </c>
      <c r="N499" s="55">
        <v>553.67700000000002</v>
      </c>
      <c r="O499" s="55">
        <v>0</v>
      </c>
      <c r="P499" s="55">
        <v>36.448</v>
      </c>
      <c r="Q499" s="55">
        <v>6.6859999999999999</v>
      </c>
      <c r="R499" s="55">
        <v>43.916000000000004</v>
      </c>
      <c r="S499" s="55">
        <v>42.167000000000002</v>
      </c>
      <c r="T499" s="55">
        <f t="shared" si="12"/>
        <v>57661.556000000004</v>
      </c>
      <c r="U499" s="55">
        <v>106853.444</v>
      </c>
      <c r="V499" s="55">
        <f t="shared" si="11"/>
        <v>300394.63300000003</v>
      </c>
      <c r="W499"/>
      <c r="X499"/>
      <c r="Y499"/>
      <c r="Z499"/>
    </row>
    <row r="500" spans="1:26" s="56" customFormat="1" x14ac:dyDescent="0.3">
      <c r="A500" s="1"/>
      <c r="B500" s="2">
        <v>43435</v>
      </c>
      <c r="C500" s="55">
        <v>88412.67</v>
      </c>
      <c r="D500" s="55">
        <v>5288.643</v>
      </c>
      <c r="E500" s="55">
        <v>9107.0480000000007</v>
      </c>
      <c r="F500" s="55">
        <v>33.880000000000003</v>
      </c>
      <c r="G500" s="55">
        <v>7393.9390000000003</v>
      </c>
      <c r="H500" s="55">
        <v>2042.386</v>
      </c>
      <c r="I500" s="55">
        <v>4000.6730000000002</v>
      </c>
      <c r="J500" s="55">
        <v>55070.991000000002</v>
      </c>
      <c r="K500" s="55">
        <v>148.51400000000001</v>
      </c>
      <c r="L500" s="55">
        <v>119.79</v>
      </c>
      <c r="M500" s="55">
        <v>1700.5260000000001</v>
      </c>
      <c r="N500" s="55">
        <v>714.46799999999996</v>
      </c>
      <c r="O500" s="55">
        <v>0</v>
      </c>
      <c r="P500" s="55">
        <v>51.947000000000003</v>
      </c>
      <c r="Q500" s="55">
        <v>0.2</v>
      </c>
      <c r="R500" s="55">
        <v>255.018</v>
      </c>
      <c r="S500" s="55">
        <v>0.16</v>
      </c>
      <c r="T500" s="55">
        <f t="shared" si="12"/>
        <v>64104.673000000003</v>
      </c>
      <c r="U500" s="55">
        <v>97913.941000000006</v>
      </c>
      <c r="V500" s="55">
        <f t="shared" si="11"/>
        <v>272254.79399999999</v>
      </c>
      <c r="W500"/>
      <c r="X500"/>
      <c r="Y500"/>
      <c r="Z500"/>
    </row>
    <row r="501" spans="1:26" s="56" customFormat="1" x14ac:dyDescent="0.3">
      <c r="A501" s="1"/>
      <c r="B501" s="2">
        <v>43466</v>
      </c>
      <c r="C501" s="55">
        <v>90367.430000000008</v>
      </c>
      <c r="D501" s="55">
        <v>4643.28</v>
      </c>
      <c r="E501" s="55">
        <v>10897.33</v>
      </c>
      <c r="F501" s="55">
        <v>3.7160000000000002</v>
      </c>
      <c r="G501" s="55">
        <v>7145.0680000000002</v>
      </c>
      <c r="H501" s="55">
        <v>1755.1680000000001</v>
      </c>
      <c r="I501" s="55">
        <v>1678.232</v>
      </c>
      <c r="J501" s="55">
        <v>38172.279000000002</v>
      </c>
      <c r="K501" s="55">
        <v>19.894000000000002</v>
      </c>
      <c r="L501" s="55">
        <v>25.048000000000002</v>
      </c>
      <c r="M501" s="55">
        <v>1118.7190000000001</v>
      </c>
      <c r="N501" s="55">
        <v>704.19600000000003</v>
      </c>
      <c r="O501" s="55">
        <v>9.31</v>
      </c>
      <c r="P501" s="55">
        <v>2.67</v>
      </c>
      <c r="Q501" s="55">
        <v>6.2359999999999998</v>
      </c>
      <c r="R501" s="55">
        <v>502.47</v>
      </c>
      <c r="S501" s="55">
        <v>0.11</v>
      </c>
      <c r="T501" s="55">
        <f t="shared" si="12"/>
        <v>43994.332000000002</v>
      </c>
      <c r="U501" s="55">
        <v>103444.859</v>
      </c>
      <c r="V501" s="55">
        <f t="shared" si="11"/>
        <v>260496.01500000001</v>
      </c>
      <c r="W501"/>
      <c r="X501"/>
      <c r="Y501"/>
      <c r="Z501"/>
    </row>
    <row r="502" spans="1:26" s="56" customFormat="1" x14ac:dyDescent="0.3">
      <c r="A502" s="1"/>
      <c r="B502" s="2">
        <v>43497</v>
      </c>
      <c r="C502" s="55">
        <v>74530.876000000004</v>
      </c>
      <c r="D502" s="55">
        <v>5075.0410000000002</v>
      </c>
      <c r="E502" s="55">
        <v>13356.812</v>
      </c>
      <c r="F502" s="55">
        <v>4.1890000000000001</v>
      </c>
      <c r="G502" s="55">
        <v>6400.5569999999998</v>
      </c>
      <c r="H502" s="55">
        <v>2305.038</v>
      </c>
      <c r="I502" s="55">
        <v>4108.2330000000002</v>
      </c>
      <c r="J502" s="55">
        <v>38652.165000000001</v>
      </c>
      <c r="K502" s="55">
        <v>62.648000000000003</v>
      </c>
      <c r="L502" s="55">
        <v>74.31</v>
      </c>
      <c r="M502" s="55">
        <v>1082.5170000000001</v>
      </c>
      <c r="N502" s="55">
        <v>633.029</v>
      </c>
      <c r="O502" s="55">
        <v>0.317</v>
      </c>
      <c r="P502" s="55">
        <v>16.632999999999999</v>
      </c>
      <c r="Q502" s="55">
        <v>0</v>
      </c>
      <c r="R502" s="55">
        <v>374.38100000000003</v>
      </c>
      <c r="S502" s="55">
        <v>33.22</v>
      </c>
      <c r="T502" s="55">
        <f t="shared" si="12"/>
        <v>47342.491000000009</v>
      </c>
      <c r="U502" s="55">
        <v>93680.112000000008</v>
      </c>
      <c r="V502" s="55">
        <f t="shared" si="11"/>
        <v>240390.07800000004</v>
      </c>
      <c r="W502"/>
      <c r="X502"/>
      <c r="Y502"/>
      <c r="Z502"/>
    </row>
    <row r="503" spans="1:26" s="56" customFormat="1" x14ac:dyDescent="0.3">
      <c r="A503" s="1"/>
      <c r="B503" s="2">
        <v>43525</v>
      </c>
      <c r="C503" s="55">
        <v>93238.167000000001</v>
      </c>
      <c r="D503" s="55">
        <v>4704.1890000000003</v>
      </c>
      <c r="E503" s="55">
        <v>10927.654</v>
      </c>
      <c r="F503" s="55">
        <v>3.008</v>
      </c>
      <c r="G503" s="55">
        <v>5400.8230000000003</v>
      </c>
      <c r="H503" s="55">
        <v>2191.3070000000002</v>
      </c>
      <c r="I503" s="55">
        <v>1636.6870000000001</v>
      </c>
      <c r="J503" s="55">
        <v>43258.217000000004</v>
      </c>
      <c r="K503" s="55">
        <v>226.57300000000001</v>
      </c>
      <c r="L503" s="55">
        <v>146.53</v>
      </c>
      <c r="M503" s="55">
        <v>1087.0330000000001</v>
      </c>
      <c r="N503" s="55">
        <v>812.91600000000005</v>
      </c>
      <c r="O503" s="55">
        <v>0</v>
      </c>
      <c r="P503" s="55">
        <v>5.5259999999999998</v>
      </c>
      <c r="Q503" s="55">
        <v>0</v>
      </c>
      <c r="R503" s="55">
        <v>396.08600000000001</v>
      </c>
      <c r="S503" s="55">
        <v>3.9889999999999999</v>
      </c>
      <c r="T503" s="55">
        <f t="shared" si="12"/>
        <v>49764.864000000001</v>
      </c>
      <c r="U503" s="55">
        <v>105790.784</v>
      </c>
      <c r="V503" s="55">
        <f t="shared" si="11"/>
        <v>269829.489</v>
      </c>
      <c r="W503"/>
      <c r="X503"/>
      <c r="Y503"/>
      <c r="Z503"/>
    </row>
    <row r="504" spans="1:26" s="56" customFormat="1" x14ac:dyDescent="0.3">
      <c r="A504" s="1"/>
      <c r="B504" s="2">
        <v>43556</v>
      </c>
      <c r="C504" s="55">
        <v>78983.888999999996</v>
      </c>
      <c r="D504" s="55">
        <v>6107.1050000000005</v>
      </c>
      <c r="E504" s="55">
        <v>11817.109</v>
      </c>
      <c r="F504" s="55">
        <v>33.558</v>
      </c>
      <c r="G504" s="55">
        <v>6096.4859999999999</v>
      </c>
      <c r="H504" s="55">
        <v>2222.1480000000001</v>
      </c>
      <c r="I504" s="55">
        <v>1489.8030000000001</v>
      </c>
      <c r="J504" s="55">
        <v>36261.126000000004</v>
      </c>
      <c r="K504" s="55">
        <v>0.39600000000000002</v>
      </c>
      <c r="L504" s="55">
        <v>154.58000000000001</v>
      </c>
      <c r="M504" s="55">
        <v>1306.769</v>
      </c>
      <c r="N504" s="55">
        <v>298.73500000000001</v>
      </c>
      <c r="O504" s="55">
        <v>0</v>
      </c>
      <c r="P504" s="55">
        <v>1.556</v>
      </c>
      <c r="Q504" s="55">
        <v>0</v>
      </c>
      <c r="R504" s="55">
        <v>308.88800000000003</v>
      </c>
      <c r="S504" s="55">
        <v>1.2030000000000001</v>
      </c>
      <c r="T504" s="55">
        <f t="shared" si="12"/>
        <v>42045.204000000005</v>
      </c>
      <c r="U504" s="55">
        <v>101609.27</v>
      </c>
      <c r="V504" s="55">
        <f t="shared" si="11"/>
        <v>246692.62099999998</v>
      </c>
      <c r="W504"/>
      <c r="X504"/>
      <c r="Y504"/>
      <c r="Z504"/>
    </row>
    <row r="505" spans="1:26" s="56" customFormat="1" x14ac:dyDescent="0.3">
      <c r="A505" s="1"/>
      <c r="B505" s="2">
        <v>43586</v>
      </c>
      <c r="C505" s="55">
        <v>96155.002000000008</v>
      </c>
      <c r="D505" s="55">
        <v>6582.3420000000006</v>
      </c>
      <c r="E505" s="55">
        <v>12986.387000000001</v>
      </c>
      <c r="F505" s="55">
        <v>14.032999999999999</v>
      </c>
      <c r="G505" s="55">
        <v>7796.9650000000001</v>
      </c>
      <c r="H505" s="55">
        <v>2695.6370000000002</v>
      </c>
      <c r="I505" s="55">
        <v>1317.049</v>
      </c>
      <c r="J505" s="55">
        <v>37990.712</v>
      </c>
      <c r="K505" s="55">
        <v>5.5360000000000005</v>
      </c>
      <c r="L505" s="55">
        <v>93.375</v>
      </c>
      <c r="M505" s="55">
        <v>1293.0620000000001</v>
      </c>
      <c r="N505" s="55">
        <v>540.005</v>
      </c>
      <c r="O505" s="55">
        <v>0</v>
      </c>
      <c r="P505" s="55">
        <v>5.0060000000000002</v>
      </c>
      <c r="Q505" s="55">
        <v>0.99199999999999999</v>
      </c>
      <c r="R505" s="55">
        <v>775.97400000000005</v>
      </c>
      <c r="S505" s="55">
        <v>206.59</v>
      </c>
      <c r="T505" s="55">
        <f t="shared" si="12"/>
        <v>44923.937999999995</v>
      </c>
      <c r="U505" s="55">
        <v>128575.755</v>
      </c>
      <c r="V505" s="55">
        <f t="shared" si="11"/>
        <v>297034.42200000002</v>
      </c>
      <c r="W505"/>
      <c r="X505"/>
      <c r="Y505"/>
      <c r="Z505"/>
    </row>
    <row r="506" spans="1:26" s="56" customFormat="1" x14ac:dyDescent="0.3">
      <c r="A506" s="1"/>
      <c r="B506" s="2">
        <v>43617</v>
      </c>
      <c r="C506" s="55">
        <v>78802.531000000003</v>
      </c>
      <c r="D506" s="55">
        <v>4884.0920000000006</v>
      </c>
      <c r="E506" s="55">
        <v>12171.059000000001</v>
      </c>
      <c r="F506" s="55">
        <v>0.26200000000000001</v>
      </c>
      <c r="G506" s="55">
        <v>7235.1860000000006</v>
      </c>
      <c r="H506" s="55">
        <v>2761.9169999999999</v>
      </c>
      <c r="I506" s="55">
        <v>1241.067</v>
      </c>
      <c r="J506" s="55">
        <v>41971.095999999998</v>
      </c>
      <c r="K506" s="55">
        <v>15.216000000000001</v>
      </c>
      <c r="L506" s="55">
        <v>179.06900000000002</v>
      </c>
      <c r="M506" s="55">
        <v>1310.068</v>
      </c>
      <c r="N506" s="55">
        <v>700.96</v>
      </c>
      <c r="O506" s="55">
        <v>0</v>
      </c>
      <c r="P506" s="55">
        <v>13043.996000000001</v>
      </c>
      <c r="Q506" s="55">
        <v>0</v>
      </c>
      <c r="R506" s="55">
        <v>610.16</v>
      </c>
      <c r="S506" s="55">
        <v>0.13300000000000001</v>
      </c>
      <c r="T506" s="55">
        <f t="shared" si="12"/>
        <v>61833.682000000001</v>
      </c>
      <c r="U506" s="55">
        <v>104822.56200000001</v>
      </c>
      <c r="V506" s="55">
        <f t="shared" si="11"/>
        <v>269749.37400000001</v>
      </c>
      <c r="W506"/>
      <c r="X506"/>
      <c r="Y506"/>
      <c r="Z506"/>
    </row>
    <row r="507" spans="1:26" s="56" customFormat="1" x14ac:dyDescent="0.3">
      <c r="A507" s="1"/>
      <c r="B507" s="2">
        <v>43647</v>
      </c>
      <c r="C507" s="55">
        <v>91326.695999999996</v>
      </c>
      <c r="D507" s="55">
        <v>6367.2619999999997</v>
      </c>
      <c r="E507" s="55">
        <v>9389.2659999999996</v>
      </c>
      <c r="F507" s="55">
        <v>33.529000000000003</v>
      </c>
      <c r="G507" s="55">
        <v>6419.3910000000005</v>
      </c>
      <c r="H507" s="55">
        <v>3162.6060000000002</v>
      </c>
      <c r="I507" s="55">
        <v>1158.4770000000001</v>
      </c>
      <c r="J507" s="55">
        <v>37696.654999999999</v>
      </c>
      <c r="K507" s="55">
        <v>26.55</v>
      </c>
      <c r="L507" s="55">
        <v>114.35900000000001</v>
      </c>
      <c r="M507" s="55">
        <v>1029.7660000000001</v>
      </c>
      <c r="N507" s="55">
        <v>935.94600000000003</v>
      </c>
      <c r="O507" s="55">
        <v>0</v>
      </c>
      <c r="P507" s="55">
        <v>0.67700000000000005</v>
      </c>
      <c r="Q507" s="55">
        <v>0</v>
      </c>
      <c r="R507" s="55">
        <v>461.59500000000003</v>
      </c>
      <c r="S507" s="55">
        <v>0.53500000000000003</v>
      </c>
      <c r="T507" s="55">
        <f t="shared" si="12"/>
        <v>44587.166000000012</v>
      </c>
      <c r="U507" s="55">
        <v>101106.52500000001</v>
      </c>
      <c r="V507" s="55">
        <f t="shared" si="11"/>
        <v>259229.83500000002</v>
      </c>
      <c r="W507"/>
      <c r="X507"/>
      <c r="Y507"/>
      <c r="Z507"/>
    </row>
    <row r="508" spans="1:26" s="56" customFormat="1" x14ac:dyDescent="0.3">
      <c r="A508" s="1"/>
      <c r="B508" s="2">
        <v>43678</v>
      </c>
      <c r="C508" s="55">
        <v>76118.256999999998</v>
      </c>
      <c r="D508" s="55">
        <v>4249.1850000000004</v>
      </c>
      <c r="E508" s="55">
        <v>9170.8790000000008</v>
      </c>
      <c r="F508" s="55">
        <v>7.0670000000000002</v>
      </c>
      <c r="G508" s="55">
        <v>7091.1540000000005</v>
      </c>
      <c r="H508" s="55">
        <v>2031.6780000000001</v>
      </c>
      <c r="I508" s="55">
        <v>1088.319</v>
      </c>
      <c r="J508" s="55">
        <v>33821.163</v>
      </c>
      <c r="K508" s="55">
        <v>51.477000000000004</v>
      </c>
      <c r="L508" s="55">
        <v>84.478000000000009</v>
      </c>
      <c r="M508" s="55">
        <v>901.40800000000002</v>
      </c>
      <c r="N508" s="55">
        <v>835.36900000000003</v>
      </c>
      <c r="O508" s="55">
        <v>0</v>
      </c>
      <c r="P508" s="55">
        <v>0</v>
      </c>
      <c r="Q508" s="55">
        <v>0.41000000000000003</v>
      </c>
      <c r="R508" s="55">
        <v>738.31200000000001</v>
      </c>
      <c r="S508" s="55">
        <v>0</v>
      </c>
      <c r="T508" s="55">
        <f t="shared" si="12"/>
        <v>39552.614000000009</v>
      </c>
      <c r="U508" s="55">
        <v>86665.203000000009</v>
      </c>
      <c r="V508" s="55">
        <f t="shared" si="11"/>
        <v>222854.359</v>
      </c>
      <c r="W508"/>
      <c r="X508"/>
      <c r="Y508"/>
      <c r="Z508"/>
    </row>
    <row r="509" spans="1:26" s="56" customFormat="1" x14ac:dyDescent="0.3">
      <c r="A509" s="1"/>
      <c r="B509" s="2">
        <v>43709</v>
      </c>
      <c r="C509" s="55">
        <v>61659.707000000002</v>
      </c>
      <c r="D509" s="55">
        <v>10425.618</v>
      </c>
      <c r="E509" s="55">
        <v>5039.8</v>
      </c>
      <c r="F509" s="55">
        <v>0.17100000000000001</v>
      </c>
      <c r="G509" s="55">
        <v>2638.31</v>
      </c>
      <c r="H509" s="55">
        <v>1794.873</v>
      </c>
      <c r="I509" s="55">
        <v>959.92700000000002</v>
      </c>
      <c r="J509" s="55">
        <v>26252.245999999999</v>
      </c>
      <c r="K509" s="55">
        <v>3.573</v>
      </c>
      <c r="L509" s="55">
        <v>10.334</v>
      </c>
      <c r="M509" s="55">
        <v>843.64800000000002</v>
      </c>
      <c r="N509" s="55">
        <v>357.70400000000001</v>
      </c>
      <c r="O509" s="55">
        <v>0</v>
      </c>
      <c r="P509" s="55">
        <v>0</v>
      </c>
      <c r="Q509" s="55">
        <v>0</v>
      </c>
      <c r="R509" s="55">
        <v>408.64400000000001</v>
      </c>
      <c r="S509" s="55">
        <v>0.61499999999999999</v>
      </c>
      <c r="T509" s="55">
        <f t="shared" si="12"/>
        <v>30631.564000000002</v>
      </c>
      <c r="U509" s="55">
        <v>76902.786000000007</v>
      </c>
      <c r="V509" s="55">
        <f t="shared" si="11"/>
        <v>187297.95600000001</v>
      </c>
      <c r="W509"/>
      <c r="X509"/>
      <c r="Y509"/>
      <c r="Z509"/>
    </row>
    <row r="510" spans="1:26" s="56" customFormat="1" x14ac:dyDescent="0.3">
      <c r="A510" s="1"/>
      <c r="B510" s="2">
        <v>43739</v>
      </c>
      <c r="C510" s="55">
        <v>112115.065</v>
      </c>
      <c r="D510" s="55">
        <v>8422.8189999999995</v>
      </c>
      <c r="E510" s="55">
        <v>12817.832</v>
      </c>
      <c r="F510" s="55">
        <v>0</v>
      </c>
      <c r="G510" s="55">
        <v>5786.4930000000004</v>
      </c>
      <c r="H510" s="55">
        <v>2485.6030000000001</v>
      </c>
      <c r="I510" s="55">
        <v>1117.913</v>
      </c>
      <c r="J510" s="55">
        <v>36888.376000000004</v>
      </c>
      <c r="K510" s="55">
        <v>155.99299999999999</v>
      </c>
      <c r="L510" s="55">
        <v>290.58199999999999</v>
      </c>
      <c r="M510" s="55">
        <v>1615.9570000000001</v>
      </c>
      <c r="N510" s="55">
        <v>940.34800000000007</v>
      </c>
      <c r="O510" s="55">
        <v>0</v>
      </c>
      <c r="P510" s="55">
        <v>6.4960000000000004</v>
      </c>
      <c r="Q510" s="55">
        <v>27.661999999999999</v>
      </c>
      <c r="R510" s="55">
        <v>727.25800000000004</v>
      </c>
      <c r="S510" s="55">
        <v>486.39800000000002</v>
      </c>
      <c r="T510" s="55">
        <f t="shared" si="12"/>
        <v>44742.58600000001</v>
      </c>
      <c r="U510" s="55">
        <v>107716.413</v>
      </c>
      <c r="V510" s="55">
        <f t="shared" si="11"/>
        <v>291601.20799999998</v>
      </c>
      <c r="W510"/>
      <c r="X510"/>
      <c r="Y510"/>
      <c r="Z510"/>
    </row>
    <row r="511" spans="1:26" s="56" customFormat="1" x14ac:dyDescent="0.3">
      <c r="A511" s="1"/>
      <c r="B511" s="2">
        <v>43770</v>
      </c>
      <c r="C511" s="55">
        <v>109733.969</v>
      </c>
      <c r="D511" s="55">
        <v>6112.8320000000003</v>
      </c>
      <c r="E511" s="55">
        <v>11605.108</v>
      </c>
      <c r="F511" s="55">
        <v>20.541</v>
      </c>
      <c r="G511" s="55">
        <v>8677.0730000000003</v>
      </c>
      <c r="H511" s="55">
        <v>2390.9879999999998</v>
      </c>
      <c r="I511" s="55">
        <v>1352.021</v>
      </c>
      <c r="J511" s="55">
        <v>47990.199000000001</v>
      </c>
      <c r="K511" s="55">
        <v>0.97799999999999998</v>
      </c>
      <c r="L511" s="55">
        <v>235.34200000000001</v>
      </c>
      <c r="M511" s="55">
        <v>1226.29</v>
      </c>
      <c r="N511" s="55">
        <v>782.44200000000001</v>
      </c>
      <c r="O511" s="55">
        <v>0</v>
      </c>
      <c r="P511" s="55">
        <v>252.208</v>
      </c>
      <c r="Q511" s="55">
        <v>0</v>
      </c>
      <c r="R511" s="55">
        <v>1038.6079999999999</v>
      </c>
      <c r="S511" s="55">
        <v>0.78500000000000003</v>
      </c>
      <c r="T511" s="55">
        <f t="shared" si="12"/>
        <v>55269.861000000004</v>
      </c>
      <c r="U511" s="55">
        <v>122175.192</v>
      </c>
      <c r="V511" s="55">
        <f t="shared" si="11"/>
        <v>313594.576</v>
      </c>
      <c r="W511"/>
      <c r="X511"/>
      <c r="Y511"/>
      <c r="Z511"/>
    </row>
    <row r="512" spans="1:26" s="56" customFormat="1" x14ac:dyDescent="0.3">
      <c r="A512" s="1"/>
      <c r="B512" s="2">
        <v>43800</v>
      </c>
      <c r="C512" s="55">
        <v>99235.747000000003</v>
      </c>
      <c r="D512" s="55">
        <v>6326.4660000000003</v>
      </c>
      <c r="E512" s="55">
        <v>11941.66</v>
      </c>
      <c r="F512" s="55">
        <v>0.19600000000000001</v>
      </c>
      <c r="G512" s="55">
        <v>8347.2790000000005</v>
      </c>
      <c r="H512" s="55">
        <v>2492.6730000000002</v>
      </c>
      <c r="I512" s="55">
        <v>1894.893</v>
      </c>
      <c r="J512" s="55">
        <v>56239.679000000004</v>
      </c>
      <c r="K512" s="55">
        <v>3.649</v>
      </c>
      <c r="L512" s="55">
        <v>138.011</v>
      </c>
      <c r="M512" s="55">
        <v>1644.6020000000001</v>
      </c>
      <c r="N512" s="55">
        <v>791.67200000000003</v>
      </c>
      <c r="O512" s="55">
        <v>0</v>
      </c>
      <c r="P512" s="55">
        <v>25.315999999999999</v>
      </c>
      <c r="Q512" s="55">
        <v>0</v>
      </c>
      <c r="R512" s="55">
        <v>890.99099999999999</v>
      </c>
      <c r="S512" s="55">
        <v>1.603</v>
      </c>
      <c r="T512" s="55">
        <f t="shared" si="12"/>
        <v>64123.089</v>
      </c>
      <c r="U512" s="55">
        <v>113048.058</v>
      </c>
      <c r="V512" s="55">
        <f t="shared" si="11"/>
        <v>303022.495</v>
      </c>
      <c r="W512"/>
      <c r="X512"/>
      <c r="Y512"/>
      <c r="Z512"/>
    </row>
    <row r="513" spans="1:26" s="56" customFormat="1" x14ac:dyDescent="0.3">
      <c r="A513" s="1"/>
      <c r="B513" s="2">
        <v>43831</v>
      </c>
      <c r="C513" s="55">
        <v>109479.807</v>
      </c>
      <c r="D513" s="55">
        <v>5074.7880000000005</v>
      </c>
      <c r="E513" s="55">
        <v>12350.539000000001</v>
      </c>
      <c r="F513" s="55">
        <v>0</v>
      </c>
      <c r="G513" s="55">
        <v>13945.755000000001</v>
      </c>
      <c r="H513" s="55">
        <v>11469.2</v>
      </c>
      <c r="I513" s="55">
        <v>1159.3600000000001</v>
      </c>
      <c r="J513" s="55">
        <v>53132.201999999997</v>
      </c>
      <c r="K513" s="55">
        <v>0.76</v>
      </c>
      <c r="L513" s="55">
        <v>67.03</v>
      </c>
      <c r="M513" s="55">
        <v>1331.7350000000001</v>
      </c>
      <c r="N513" s="55">
        <v>5487.4000000000005</v>
      </c>
      <c r="O513" s="55">
        <v>0</v>
      </c>
      <c r="P513" s="55">
        <v>23.09</v>
      </c>
      <c r="Q513" s="55">
        <v>5.3340000000000005</v>
      </c>
      <c r="R513" s="55">
        <v>104.876</v>
      </c>
      <c r="S513" s="55">
        <v>187.05100000000002</v>
      </c>
      <c r="T513" s="55">
        <f t="shared" si="12"/>
        <v>72968.038</v>
      </c>
      <c r="U513" s="55">
        <v>91816.214000000007</v>
      </c>
      <c r="V513" s="55">
        <f t="shared" si="11"/>
        <v>305635.141</v>
      </c>
      <c r="W513"/>
      <c r="X513"/>
      <c r="Y513"/>
      <c r="Z513"/>
    </row>
    <row r="514" spans="1:26" s="56" customFormat="1" x14ac:dyDescent="0.3">
      <c r="A514" s="1"/>
      <c r="B514" s="2">
        <v>43862</v>
      </c>
      <c r="C514" s="55">
        <v>98362.384000000005</v>
      </c>
      <c r="D514" s="55">
        <v>5239.7510000000002</v>
      </c>
      <c r="E514" s="55">
        <v>11698.121000000001</v>
      </c>
      <c r="F514" s="55">
        <v>0</v>
      </c>
      <c r="G514" s="55">
        <v>10468.603000000001</v>
      </c>
      <c r="H514" s="55">
        <v>1945.4870000000001</v>
      </c>
      <c r="I514" s="55">
        <v>1220.576</v>
      </c>
      <c r="J514" s="55">
        <v>52673.434999999998</v>
      </c>
      <c r="K514" s="55">
        <v>93.254000000000005</v>
      </c>
      <c r="L514" s="55">
        <v>131.48599999999999</v>
      </c>
      <c r="M514" s="55">
        <v>1203.6580000000001</v>
      </c>
      <c r="N514" s="55">
        <v>998.39100000000008</v>
      </c>
      <c r="O514" s="55">
        <v>0</v>
      </c>
      <c r="P514" s="55">
        <v>34.003</v>
      </c>
      <c r="Q514" s="55">
        <v>0</v>
      </c>
      <c r="R514" s="55">
        <v>42.410000000000004</v>
      </c>
      <c r="S514" s="55">
        <v>17.937999999999999</v>
      </c>
      <c r="T514" s="55">
        <f t="shared" si="12"/>
        <v>58360.638000000006</v>
      </c>
      <c r="U514" s="55">
        <v>83951.457999999999</v>
      </c>
      <c r="V514" s="55">
        <f t="shared" si="11"/>
        <v>268080.95500000002</v>
      </c>
      <c r="W514"/>
      <c r="X514"/>
      <c r="Y514"/>
      <c r="Z514"/>
    </row>
    <row r="515" spans="1:26" s="56" customFormat="1" x14ac:dyDescent="0.3">
      <c r="A515" s="1"/>
      <c r="B515" s="2">
        <v>43891</v>
      </c>
      <c r="C515" s="55">
        <v>117339.753</v>
      </c>
      <c r="D515" s="55">
        <v>6582.1329999999998</v>
      </c>
      <c r="E515" s="55">
        <v>11759.075000000001</v>
      </c>
      <c r="F515" s="55">
        <v>0</v>
      </c>
      <c r="G515" s="55">
        <v>8194.2250000000004</v>
      </c>
      <c r="H515" s="55">
        <v>2727.33</v>
      </c>
      <c r="I515" s="55">
        <v>1508.2329999999999</v>
      </c>
      <c r="J515" s="55">
        <v>51691.819000000003</v>
      </c>
      <c r="K515" s="55">
        <v>30.597000000000001</v>
      </c>
      <c r="L515" s="55">
        <v>89.064999999999998</v>
      </c>
      <c r="M515" s="55">
        <v>1522.3109999999999</v>
      </c>
      <c r="N515" s="55">
        <v>3029.797</v>
      </c>
      <c r="O515" s="55">
        <v>0</v>
      </c>
      <c r="P515" s="55">
        <v>39.102000000000004</v>
      </c>
      <c r="Q515" s="55">
        <v>1.3960000000000001</v>
      </c>
      <c r="R515" s="55">
        <v>203.953</v>
      </c>
      <c r="S515" s="55">
        <v>13.584</v>
      </c>
      <c r="T515" s="55">
        <f t="shared" si="12"/>
        <v>60857.187000000013</v>
      </c>
      <c r="U515" s="55">
        <v>74495.629000000001</v>
      </c>
      <c r="V515" s="55">
        <f t="shared" si="11"/>
        <v>279228.00200000004</v>
      </c>
      <c r="W515"/>
      <c r="X515"/>
      <c r="Y515"/>
      <c r="Z515"/>
    </row>
    <row r="516" spans="1:26" s="56" customFormat="1" x14ac:dyDescent="0.3">
      <c r="A516" s="1"/>
      <c r="B516" s="2">
        <v>43922</v>
      </c>
      <c r="C516" s="55">
        <v>64188.853000000003</v>
      </c>
      <c r="D516" s="55">
        <v>4709.4530000000004</v>
      </c>
      <c r="E516" s="55">
        <v>4912.7820000000002</v>
      </c>
      <c r="F516" s="55">
        <v>0</v>
      </c>
      <c r="G516" s="55">
        <v>1052.9939999999999</v>
      </c>
      <c r="H516" s="55">
        <v>1659.231</v>
      </c>
      <c r="I516" s="55">
        <v>1074.4080000000001</v>
      </c>
      <c r="J516" s="55">
        <v>20731.257000000001</v>
      </c>
      <c r="K516" s="55">
        <v>0.45500000000000002</v>
      </c>
      <c r="L516" s="55">
        <v>42.322000000000003</v>
      </c>
      <c r="M516" s="55">
        <v>950.15899999999999</v>
      </c>
      <c r="N516" s="55">
        <v>538.06100000000004</v>
      </c>
      <c r="O516" s="55">
        <v>0</v>
      </c>
      <c r="P516" s="55">
        <v>0</v>
      </c>
      <c r="Q516" s="55">
        <v>6.4080000000000004</v>
      </c>
      <c r="R516" s="55">
        <v>209.91900000000001</v>
      </c>
      <c r="S516" s="55">
        <v>1.5660000000000001</v>
      </c>
      <c r="T516" s="55">
        <f t="shared" si="12"/>
        <v>25213.786000000004</v>
      </c>
      <c r="U516" s="55">
        <v>54965.806000000004</v>
      </c>
      <c r="V516" s="55">
        <f t="shared" si="11"/>
        <v>155043.67400000003</v>
      </c>
      <c r="W516"/>
      <c r="X516"/>
      <c r="Y516"/>
      <c r="Z516"/>
    </row>
    <row r="517" spans="1:26" s="56" customFormat="1" x14ac:dyDescent="0.3">
      <c r="A517" s="1"/>
      <c r="B517" s="2">
        <v>43952</v>
      </c>
      <c r="C517" s="55">
        <v>90896.271000000008</v>
      </c>
      <c r="D517" s="55">
        <v>6102.5070000000005</v>
      </c>
      <c r="E517" s="55">
        <v>11725.973</v>
      </c>
      <c r="F517" s="55">
        <v>0</v>
      </c>
      <c r="G517" s="55">
        <v>8081.982</v>
      </c>
      <c r="H517" s="55">
        <v>1855.749</v>
      </c>
      <c r="I517" s="55">
        <v>1102.376</v>
      </c>
      <c r="J517" s="55">
        <v>23341.784</v>
      </c>
      <c r="K517" s="55">
        <v>85.95</v>
      </c>
      <c r="L517" s="55">
        <v>127.777</v>
      </c>
      <c r="M517" s="55">
        <v>1132.45</v>
      </c>
      <c r="N517" s="55">
        <v>1075.671</v>
      </c>
      <c r="O517" s="55">
        <v>0</v>
      </c>
      <c r="P517" s="55">
        <v>8.8970000000000002</v>
      </c>
      <c r="Q517" s="55">
        <v>0.49099999999999999</v>
      </c>
      <c r="R517" s="55">
        <v>365.74400000000003</v>
      </c>
      <c r="S517" s="55">
        <v>13.403</v>
      </c>
      <c r="T517" s="55">
        <f t="shared" si="12"/>
        <v>29110.291999999998</v>
      </c>
      <c r="U517" s="55">
        <v>74226.266000000003</v>
      </c>
      <c r="V517" s="55">
        <f t="shared" si="11"/>
        <v>220143.291</v>
      </c>
      <c r="W517"/>
      <c r="X517"/>
      <c r="Y517"/>
      <c r="Z517"/>
    </row>
    <row r="518" spans="1:26" s="56" customFormat="1" x14ac:dyDescent="0.3">
      <c r="A518" s="1"/>
      <c r="B518" s="2">
        <v>43983</v>
      </c>
      <c r="C518" s="55">
        <v>81279.251000000004</v>
      </c>
      <c r="D518" s="55">
        <v>6601.2610000000004</v>
      </c>
      <c r="E518" s="55">
        <v>11092.213</v>
      </c>
      <c r="F518" s="55">
        <v>0</v>
      </c>
      <c r="G518" s="55">
        <v>7060.2809999999999</v>
      </c>
      <c r="H518" s="55">
        <v>1510.3610000000001</v>
      </c>
      <c r="I518" s="55">
        <v>895.37099999999998</v>
      </c>
      <c r="J518" s="55">
        <v>35310.925999999999</v>
      </c>
      <c r="K518" s="55">
        <v>178.47499999999999</v>
      </c>
      <c r="L518" s="55">
        <v>145.191</v>
      </c>
      <c r="M518" s="55">
        <v>1024.527</v>
      </c>
      <c r="N518" s="55">
        <v>505.93700000000001</v>
      </c>
      <c r="O518" s="55">
        <v>0</v>
      </c>
      <c r="P518" s="55">
        <v>9.2319999999999993</v>
      </c>
      <c r="Q518" s="55">
        <v>31.295999999999999</v>
      </c>
      <c r="R518" s="55">
        <v>561.26499999999999</v>
      </c>
      <c r="S518" s="55">
        <v>2.3250000000000002</v>
      </c>
      <c r="T518" s="55">
        <f t="shared" si="12"/>
        <v>40174.905999999995</v>
      </c>
      <c r="U518" s="55">
        <v>112061.003</v>
      </c>
      <c r="V518" s="55">
        <f t="shared" si="11"/>
        <v>258268.91500000001</v>
      </c>
      <c r="W518"/>
      <c r="X518"/>
      <c r="Y518"/>
      <c r="Z518"/>
    </row>
    <row r="519" spans="1:26" s="56" customFormat="1" x14ac:dyDescent="0.3">
      <c r="A519" s="1"/>
      <c r="B519" s="2">
        <v>44013</v>
      </c>
      <c r="C519" s="55">
        <v>91664.396000000008</v>
      </c>
      <c r="D519" s="55">
        <v>6907.5749999999998</v>
      </c>
      <c r="E519" s="55">
        <v>9824.3320000000003</v>
      </c>
      <c r="F519" s="55">
        <v>0</v>
      </c>
      <c r="G519" s="55">
        <v>7249.9160000000002</v>
      </c>
      <c r="H519" s="55">
        <v>2242.7449999999999</v>
      </c>
      <c r="I519" s="55">
        <v>1844.6880000000001</v>
      </c>
      <c r="J519" s="55">
        <v>39261.17</v>
      </c>
      <c r="K519" s="55">
        <v>9.7900000000000009</v>
      </c>
      <c r="L519" s="55">
        <v>56.993000000000002</v>
      </c>
      <c r="M519" s="55">
        <v>1133.107</v>
      </c>
      <c r="N519" s="55">
        <v>491.09500000000003</v>
      </c>
      <c r="O519" s="55">
        <v>0</v>
      </c>
      <c r="P519" s="55">
        <v>4.4969999999999999</v>
      </c>
      <c r="Q519" s="55">
        <v>7.0040000000000004</v>
      </c>
      <c r="R519" s="55">
        <v>241.346</v>
      </c>
      <c r="S519" s="55">
        <v>15.053000000000001</v>
      </c>
      <c r="T519" s="55">
        <f t="shared" si="12"/>
        <v>45307.488000000005</v>
      </c>
      <c r="U519" s="55">
        <v>95756.975000000006</v>
      </c>
      <c r="V519" s="55">
        <f t="shared" si="11"/>
        <v>256710.682</v>
      </c>
      <c r="W519"/>
      <c r="X519"/>
      <c r="Y519"/>
      <c r="Z519"/>
    </row>
    <row r="520" spans="1:26" s="56" customFormat="1" x14ac:dyDescent="0.3">
      <c r="A520" s="1"/>
      <c r="B520" s="2">
        <v>44044</v>
      </c>
      <c r="C520" s="55">
        <v>97577.502999999997</v>
      </c>
      <c r="D520" s="55">
        <v>5834.5420000000004</v>
      </c>
      <c r="E520" s="55">
        <v>13312.603000000001</v>
      </c>
      <c r="F520" s="55">
        <v>0</v>
      </c>
      <c r="G520" s="55">
        <v>7783.299</v>
      </c>
      <c r="H520" s="55">
        <v>1633.5350000000001</v>
      </c>
      <c r="I520" s="55">
        <v>1141.6100000000001</v>
      </c>
      <c r="J520" s="55">
        <v>28179.188000000002</v>
      </c>
      <c r="K520" s="55">
        <v>91.918999999999997</v>
      </c>
      <c r="L520" s="55">
        <v>131.57499999999999</v>
      </c>
      <c r="M520" s="55">
        <v>1093.1220000000001</v>
      </c>
      <c r="N520" s="55">
        <v>1011.23</v>
      </c>
      <c r="O520" s="55">
        <v>0</v>
      </c>
      <c r="P520" s="55">
        <v>4.1269999999999998</v>
      </c>
      <c r="Q520" s="55">
        <v>0.2</v>
      </c>
      <c r="R520" s="55">
        <v>442.66300000000001</v>
      </c>
      <c r="S520" s="55">
        <v>20.562999999999999</v>
      </c>
      <c r="T520" s="55">
        <f t="shared" si="12"/>
        <v>33749.732000000004</v>
      </c>
      <c r="U520" s="55">
        <v>64113.199000000001</v>
      </c>
      <c r="V520" s="55">
        <f t="shared" si="11"/>
        <v>222370.878</v>
      </c>
      <c r="W520"/>
      <c r="X520"/>
      <c r="Y520"/>
      <c r="Z520"/>
    </row>
    <row r="521" spans="1:26" s="56" customFormat="1" x14ac:dyDescent="0.3">
      <c r="A521" s="1"/>
      <c r="B521" s="2">
        <v>44075</v>
      </c>
      <c r="C521" s="55">
        <v>95318.222999999998</v>
      </c>
      <c r="D521" s="55">
        <v>6040.2970000000005</v>
      </c>
      <c r="E521" s="55">
        <v>17188.994999999999</v>
      </c>
      <c r="F521" s="55">
        <v>0</v>
      </c>
      <c r="G521" s="55">
        <v>7469.0150000000003</v>
      </c>
      <c r="H521" s="55">
        <v>1759.3810000000001</v>
      </c>
      <c r="I521" s="55">
        <v>1516.434</v>
      </c>
      <c r="J521" s="55">
        <v>27393.574000000001</v>
      </c>
      <c r="K521" s="55">
        <v>158.33000000000001</v>
      </c>
      <c r="L521" s="55">
        <v>111.428</v>
      </c>
      <c r="M521" s="55">
        <v>1347.8500000000001</v>
      </c>
      <c r="N521" s="55">
        <v>2319.7280000000001</v>
      </c>
      <c r="O521" s="55">
        <v>59.850999999999999</v>
      </c>
      <c r="P521" s="55">
        <v>4.5259999999999998</v>
      </c>
      <c r="Q521" s="55">
        <v>18.379000000000001</v>
      </c>
      <c r="R521" s="55">
        <v>496.34300000000002</v>
      </c>
      <c r="S521" s="55">
        <v>41.384999999999998</v>
      </c>
      <c r="T521" s="55">
        <f t="shared" si="12"/>
        <v>35227.209000000003</v>
      </c>
      <c r="U521" s="55">
        <v>95559.184000000008</v>
      </c>
      <c r="V521" s="55">
        <f t="shared" si="11"/>
        <v>256802.92300000001</v>
      </c>
      <c r="W521"/>
      <c r="X521"/>
      <c r="Y521"/>
      <c r="Z521"/>
    </row>
    <row r="522" spans="1:26" s="56" customFormat="1" x14ac:dyDescent="0.3">
      <c r="A522" s="1"/>
      <c r="B522" s="2">
        <v>44105</v>
      </c>
      <c r="C522" s="55">
        <v>106186.03600000001</v>
      </c>
      <c r="D522" s="55">
        <v>6889.5190000000002</v>
      </c>
      <c r="E522" s="55">
        <v>14039.245000000001</v>
      </c>
      <c r="F522" s="55">
        <v>0</v>
      </c>
      <c r="G522" s="55">
        <v>7862.1310000000003</v>
      </c>
      <c r="H522" s="55">
        <v>1525.43</v>
      </c>
      <c r="I522" s="55">
        <v>1218.2560000000001</v>
      </c>
      <c r="J522" s="55">
        <v>23314.161</v>
      </c>
      <c r="K522" s="55">
        <v>10.218999999999999</v>
      </c>
      <c r="L522" s="55">
        <v>102.26600000000001</v>
      </c>
      <c r="M522" s="55">
        <v>941.24</v>
      </c>
      <c r="N522" s="55">
        <v>616.86199999999997</v>
      </c>
      <c r="O522" s="55">
        <v>0</v>
      </c>
      <c r="P522" s="55">
        <v>4.1630000000000003</v>
      </c>
      <c r="Q522" s="55">
        <v>2.2829999999999999</v>
      </c>
      <c r="R522" s="55">
        <v>515.37099999999998</v>
      </c>
      <c r="S522" s="55">
        <v>19.265000000000001</v>
      </c>
      <c r="T522" s="55">
        <f t="shared" si="12"/>
        <v>28269.516000000003</v>
      </c>
      <c r="U522" s="55">
        <v>77975.837</v>
      </c>
      <c r="V522" s="55">
        <f t="shared" si="11"/>
        <v>241222.28400000001</v>
      </c>
      <c r="W522"/>
      <c r="X522"/>
      <c r="Y522"/>
      <c r="Z522"/>
    </row>
    <row r="523" spans="1:26" s="56" customFormat="1" x14ac:dyDescent="0.3">
      <c r="A523" s="1"/>
      <c r="B523" s="2">
        <v>44136</v>
      </c>
      <c r="C523" s="55">
        <v>102054.723</v>
      </c>
      <c r="D523" s="55">
        <v>7880.7260000000006</v>
      </c>
      <c r="E523" s="55">
        <v>14917.945</v>
      </c>
      <c r="F523" s="55">
        <v>4.6020000000000003</v>
      </c>
      <c r="G523" s="55">
        <v>6556.1680000000006</v>
      </c>
      <c r="H523" s="55">
        <v>2362.8809999999999</v>
      </c>
      <c r="I523" s="55">
        <v>1787.22</v>
      </c>
      <c r="J523" s="55">
        <v>31299.412</v>
      </c>
      <c r="K523" s="55">
        <v>22.855</v>
      </c>
      <c r="L523" s="55">
        <v>149.86099999999999</v>
      </c>
      <c r="M523" s="55">
        <v>1001.836</v>
      </c>
      <c r="N523" s="55">
        <v>1884.0840000000001</v>
      </c>
      <c r="O523" s="55">
        <v>0</v>
      </c>
      <c r="P523" s="55">
        <v>43.863</v>
      </c>
      <c r="Q523" s="55">
        <v>0.14499999999999999</v>
      </c>
      <c r="R523" s="55">
        <v>549.899</v>
      </c>
      <c r="S523" s="55">
        <v>109.348</v>
      </c>
      <c r="T523" s="55">
        <f t="shared" si="12"/>
        <v>39211.403999999995</v>
      </c>
      <c r="U523" s="55">
        <v>73544.154999999999</v>
      </c>
      <c r="V523" s="55">
        <f t="shared" si="11"/>
        <v>244169.72299999997</v>
      </c>
      <c r="W523"/>
      <c r="X523"/>
      <c r="Y523"/>
      <c r="Z523"/>
    </row>
    <row r="524" spans="1:26" s="56" customFormat="1" x14ac:dyDescent="0.3">
      <c r="A524" s="1"/>
      <c r="B524" s="2">
        <v>44166</v>
      </c>
      <c r="C524" s="55">
        <v>118149.458</v>
      </c>
      <c r="D524" s="55">
        <v>5491.9780000000001</v>
      </c>
      <c r="E524" s="55">
        <v>12564.246999999999</v>
      </c>
      <c r="F524" s="55">
        <v>0</v>
      </c>
      <c r="G524" s="55">
        <v>7323.3760000000002</v>
      </c>
      <c r="H524" s="55">
        <v>2802.6750000000002</v>
      </c>
      <c r="I524" s="55">
        <v>1870.3600000000001</v>
      </c>
      <c r="J524" s="55">
        <v>29211.058000000001</v>
      </c>
      <c r="K524" s="55">
        <v>39.731999999999999</v>
      </c>
      <c r="L524" s="55">
        <v>158.27199999999999</v>
      </c>
      <c r="M524" s="55">
        <v>1367.83</v>
      </c>
      <c r="N524" s="55">
        <v>2550.0729999999999</v>
      </c>
      <c r="O524" s="55">
        <v>0</v>
      </c>
      <c r="P524" s="55">
        <v>38.936999999999998</v>
      </c>
      <c r="Q524" s="55">
        <v>3.7770000000000001</v>
      </c>
      <c r="R524" s="55">
        <v>45.57</v>
      </c>
      <c r="S524" s="55">
        <v>10.029</v>
      </c>
      <c r="T524" s="55">
        <f t="shared" si="12"/>
        <v>38098.313000000002</v>
      </c>
      <c r="U524" s="55">
        <v>104305.163</v>
      </c>
      <c r="V524" s="55">
        <f t="shared" si="11"/>
        <v>285932.53499999997</v>
      </c>
      <c r="W524"/>
      <c r="X524"/>
      <c r="Y524"/>
      <c r="Z524"/>
    </row>
    <row r="525" spans="1:26" s="56" customFormat="1" x14ac:dyDescent="0.3">
      <c r="A525" s="1"/>
      <c r="B525" s="2">
        <v>44197</v>
      </c>
      <c r="C525" s="55">
        <v>86649.434000000008</v>
      </c>
      <c r="D525" s="55">
        <v>4660.2790000000005</v>
      </c>
      <c r="E525" s="55">
        <v>9280.4510000000009</v>
      </c>
      <c r="F525" s="55">
        <v>0.252</v>
      </c>
      <c r="G525" s="55">
        <v>4730.473</v>
      </c>
      <c r="H525" s="55">
        <v>625.07900000000006</v>
      </c>
      <c r="I525" s="55">
        <v>848.31200000000001</v>
      </c>
      <c r="J525" s="55">
        <v>44162.705000000002</v>
      </c>
      <c r="K525" s="55">
        <v>101.11799999999999</v>
      </c>
      <c r="L525" s="55">
        <v>7.359</v>
      </c>
      <c r="M525" s="55">
        <v>871.82600000000002</v>
      </c>
      <c r="N525" s="55">
        <v>513.58900000000006</v>
      </c>
      <c r="O525" s="55">
        <v>221.59200000000001</v>
      </c>
      <c r="P525" s="55">
        <v>2.2360000000000002</v>
      </c>
      <c r="Q525" s="55">
        <v>1.6040000000000001</v>
      </c>
      <c r="R525" s="55">
        <v>1140.8440000000001</v>
      </c>
      <c r="S525" s="55">
        <v>3.3359999999999999</v>
      </c>
      <c r="T525" s="55">
        <f t="shared" si="12"/>
        <v>48499.6</v>
      </c>
      <c r="U525" s="55">
        <v>64289.417000000001</v>
      </c>
      <c r="V525" s="55">
        <f t="shared" si="11"/>
        <v>218109.90600000002</v>
      </c>
      <c r="W525"/>
      <c r="X525"/>
      <c r="Y525"/>
      <c r="Z525"/>
    </row>
    <row r="526" spans="1:26" s="59" customFormat="1" x14ac:dyDescent="0.3">
      <c r="A526" s="16"/>
      <c r="B526" s="17">
        <v>44228</v>
      </c>
      <c r="C526" s="58">
        <v>78558.125</v>
      </c>
      <c r="D526" s="58">
        <v>4881.4589999999998</v>
      </c>
      <c r="E526" s="58">
        <v>10805.369000000001</v>
      </c>
      <c r="F526" s="58">
        <v>0</v>
      </c>
      <c r="G526" s="58">
        <v>3480.3720000000003</v>
      </c>
      <c r="H526" s="58">
        <v>2475.9580000000001</v>
      </c>
      <c r="I526" s="58">
        <v>1360.473</v>
      </c>
      <c r="J526" s="58">
        <v>19684.192999999999</v>
      </c>
      <c r="K526" s="58">
        <v>0.187</v>
      </c>
      <c r="L526" s="58">
        <v>21.084</v>
      </c>
      <c r="M526" s="58">
        <v>764.65600000000006</v>
      </c>
      <c r="N526" s="58">
        <v>392.48099999999999</v>
      </c>
      <c r="O526" s="58">
        <v>0</v>
      </c>
      <c r="P526" s="58">
        <v>7.423</v>
      </c>
      <c r="Q526" s="58">
        <v>0.25900000000000001</v>
      </c>
      <c r="R526" s="58">
        <v>414.14499999999998</v>
      </c>
      <c r="S526" s="58">
        <v>10.353</v>
      </c>
      <c r="T526" s="58">
        <f t="shared" si="12"/>
        <v>25131.211999999996</v>
      </c>
      <c r="U526" s="58">
        <v>80459.741999999998</v>
      </c>
      <c r="V526" s="58">
        <f t="shared" si="11"/>
        <v>203316.27900000001</v>
      </c>
      <c r="W526"/>
      <c r="X526"/>
      <c r="Y526"/>
      <c r="Z526"/>
    </row>
    <row r="527" spans="1:26" s="59" customFormat="1" x14ac:dyDescent="0.3">
      <c r="A527" s="16"/>
      <c r="B527" s="17">
        <v>44256</v>
      </c>
      <c r="C527" s="58">
        <v>108492.852</v>
      </c>
      <c r="D527" s="58">
        <v>7275.16</v>
      </c>
      <c r="E527" s="58">
        <v>14407.194</v>
      </c>
      <c r="F527" s="58">
        <v>0</v>
      </c>
      <c r="G527" s="58">
        <v>7242.3469999999998</v>
      </c>
      <c r="H527" s="58">
        <v>1710.9549999999999</v>
      </c>
      <c r="I527" s="58">
        <v>1061.2190000000001</v>
      </c>
      <c r="J527" s="58">
        <v>38690.483</v>
      </c>
      <c r="K527" s="58">
        <v>0.47300000000000003</v>
      </c>
      <c r="L527" s="58">
        <v>197.268</v>
      </c>
      <c r="M527" s="58">
        <v>1294.4660000000001</v>
      </c>
      <c r="N527" s="58">
        <v>1174.079</v>
      </c>
      <c r="O527" s="58">
        <v>0</v>
      </c>
      <c r="P527" s="58">
        <v>88.844999999999999</v>
      </c>
      <c r="Q527" s="58">
        <v>0.26300000000000001</v>
      </c>
      <c r="R527" s="58">
        <v>620.72500000000002</v>
      </c>
      <c r="S527" s="58">
        <v>3.6459999999999999</v>
      </c>
      <c r="T527" s="58">
        <f t="shared" si="12"/>
        <v>44842.421999999991</v>
      </c>
      <c r="U527" s="58">
        <v>78302.232000000004</v>
      </c>
      <c r="V527" s="58">
        <f t="shared" si="11"/>
        <v>260562.20699999999</v>
      </c>
      <c r="W527"/>
      <c r="X527"/>
      <c r="Y527"/>
      <c r="Z527"/>
    </row>
    <row r="528" spans="1:26" s="59" customFormat="1" x14ac:dyDescent="0.3">
      <c r="A528" s="16"/>
      <c r="B528" s="17">
        <v>44287</v>
      </c>
      <c r="C528" s="58">
        <v>107170.00600000001</v>
      </c>
      <c r="D528" s="58">
        <v>4453.6019999999999</v>
      </c>
      <c r="E528" s="58">
        <v>8933.5750000000007</v>
      </c>
      <c r="F528" s="58">
        <v>1.903</v>
      </c>
      <c r="G528" s="58">
        <v>4456.192</v>
      </c>
      <c r="H528" s="58">
        <v>1897.348</v>
      </c>
      <c r="I528" s="58">
        <v>1099.5409999999999</v>
      </c>
      <c r="J528" s="58">
        <v>24606.445</v>
      </c>
      <c r="K528" s="58">
        <v>167.45699999999999</v>
      </c>
      <c r="L528" s="58">
        <v>173.518</v>
      </c>
      <c r="M528" s="58">
        <v>821.90800000000002</v>
      </c>
      <c r="N528" s="58">
        <v>1122.787</v>
      </c>
      <c r="O528" s="58">
        <v>0</v>
      </c>
      <c r="P528" s="58">
        <v>8.777000000000001</v>
      </c>
      <c r="Q528" s="58">
        <v>4</v>
      </c>
      <c r="R528" s="58">
        <v>168.72300000000001</v>
      </c>
      <c r="S528" s="58">
        <v>1.1539999999999999</v>
      </c>
      <c r="T528" s="58">
        <f t="shared" si="12"/>
        <v>30071.657999999996</v>
      </c>
      <c r="U528" s="58">
        <v>74388.144</v>
      </c>
      <c r="V528" s="58">
        <f t="shared" si="11"/>
        <v>229475.08</v>
      </c>
      <c r="W528"/>
      <c r="X528"/>
      <c r="Y528"/>
      <c r="Z528"/>
    </row>
    <row r="529" spans="1:26" s="59" customFormat="1" x14ac:dyDescent="0.3">
      <c r="A529" s="16"/>
      <c r="B529" s="17">
        <v>44317</v>
      </c>
      <c r="C529" s="58">
        <v>101723.57800000001</v>
      </c>
      <c r="D529" s="58">
        <v>6518.4110000000001</v>
      </c>
      <c r="E529" s="58">
        <v>10826.157000000001</v>
      </c>
      <c r="F529" s="58">
        <v>15.925000000000001</v>
      </c>
      <c r="G529" s="58">
        <v>4703.1390000000001</v>
      </c>
      <c r="H529" s="58">
        <v>2301.64</v>
      </c>
      <c r="I529" s="58">
        <v>1478.883</v>
      </c>
      <c r="J529" s="58">
        <v>22129.431</v>
      </c>
      <c r="K529" s="58">
        <v>80.522999999999996</v>
      </c>
      <c r="L529" s="58">
        <v>111.25</v>
      </c>
      <c r="M529" s="58">
        <v>765.76099999999997</v>
      </c>
      <c r="N529" s="58">
        <v>683.28800000000001</v>
      </c>
      <c r="O529" s="58">
        <v>0</v>
      </c>
      <c r="P529" s="58">
        <v>58.228000000000002</v>
      </c>
      <c r="Q529" s="58">
        <v>2.1040000000000001</v>
      </c>
      <c r="R529" s="58">
        <v>172.077</v>
      </c>
      <c r="S529" s="58">
        <v>63.865000000000002</v>
      </c>
      <c r="T529" s="58">
        <f t="shared" si="12"/>
        <v>27847.050000000003</v>
      </c>
      <c r="U529" s="58">
        <v>96077.085999999996</v>
      </c>
      <c r="V529" s="58">
        <f t="shared" si="11"/>
        <v>247711.34600000002</v>
      </c>
      <c r="W529"/>
      <c r="X529"/>
      <c r="Y529"/>
      <c r="Z529"/>
    </row>
    <row r="530" spans="1:26" s="59" customFormat="1" x14ac:dyDescent="0.3">
      <c r="A530" s="16"/>
      <c r="B530" s="17">
        <v>44348</v>
      </c>
      <c r="C530" s="58">
        <v>109410.05900000001</v>
      </c>
      <c r="D530" s="58">
        <v>9382.598</v>
      </c>
      <c r="E530" s="58">
        <v>16849.795000000002</v>
      </c>
      <c r="F530" s="58">
        <v>0</v>
      </c>
      <c r="G530" s="58">
        <v>7829.6500000000005</v>
      </c>
      <c r="H530" s="58">
        <v>7382.12</v>
      </c>
      <c r="I530" s="58">
        <v>1755.095</v>
      </c>
      <c r="J530" s="58">
        <v>25184.285</v>
      </c>
      <c r="K530" s="58">
        <v>47.057000000000002</v>
      </c>
      <c r="L530" s="58">
        <v>89.185000000000002</v>
      </c>
      <c r="M530" s="58">
        <v>924.29399999999998</v>
      </c>
      <c r="N530" s="58">
        <v>394.10700000000003</v>
      </c>
      <c r="O530" s="58">
        <v>0</v>
      </c>
      <c r="P530" s="58">
        <v>9.6280000000000001</v>
      </c>
      <c r="Q530" s="58">
        <v>2.6070000000000002</v>
      </c>
      <c r="R530" s="58">
        <v>108.494</v>
      </c>
      <c r="S530" s="58">
        <v>19.407</v>
      </c>
      <c r="T530" s="58">
        <f t="shared" si="12"/>
        <v>35916.279000000002</v>
      </c>
      <c r="U530" s="58">
        <v>103998.609</v>
      </c>
      <c r="V530" s="58">
        <f t="shared" si="11"/>
        <v>283386.99</v>
      </c>
      <c r="W530"/>
      <c r="X530"/>
      <c r="Y530"/>
      <c r="Z530"/>
    </row>
    <row r="531" spans="1:26" s="59" customFormat="1" x14ac:dyDescent="0.3">
      <c r="A531" s="16"/>
      <c r="B531" s="17">
        <v>44378</v>
      </c>
      <c r="C531" s="58">
        <v>100644.629</v>
      </c>
      <c r="D531" s="58">
        <v>6396.4670000000006</v>
      </c>
      <c r="E531" s="58">
        <v>11248.237999999999</v>
      </c>
      <c r="F531" s="58">
        <v>0</v>
      </c>
      <c r="G531" s="58">
        <v>4964.0810000000001</v>
      </c>
      <c r="H531" s="58">
        <v>12113.471</v>
      </c>
      <c r="I531" s="58">
        <v>1066.1210000000001</v>
      </c>
      <c r="J531" s="58">
        <v>36232.213000000003</v>
      </c>
      <c r="K531" s="58">
        <v>178.048</v>
      </c>
      <c r="L531" s="58">
        <v>47.971000000000004</v>
      </c>
      <c r="M531" s="58">
        <v>896.25900000000001</v>
      </c>
      <c r="N531" s="58">
        <v>427.41700000000003</v>
      </c>
      <c r="O531" s="58">
        <v>0</v>
      </c>
      <c r="P531" s="58">
        <v>147.49299999999999</v>
      </c>
      <c r="Q531" s="58">
        <v>7.7549999999999999</v>
      </c>
      <c r="R531" s="58">
        <v>107.626</v>
      </c>
      <c r="S531" s="58">
        <v>1.798</v>
      </c>
      <c r="T531" s="58">
        <f t="shared" si="12"/>
        <v>51226.172000000006</v>
      </c>
      <c r="U531" s="58">
        <v>109521.167</v>
      </c>
      <c r="V531" s="58">
        <f t="shared" si="11"/>
        <v>284000.75400000002</v>
      </c>
      <c r="W531"/>
      <c r="X531"/>
      <c r="Y531"/>
      <c r="Z531"/>
    </row>
    <row r="532" spans="1:26" s="59" customFormat="1" x14ac:dyDescent="0.3">
      <c r="A532" s="16"/>
      <c r="B532" s="17">
        <v>44409</v>
      </c>
      <c r="C532" s="58">
        <v>112549.605</v>
      </c>
      <c r="D532" s="58">
        <v>6099.634</v>
      </c>
      <c r="E532" s="58">
        <v>11690.978999999999</v>
      </c>
      <c r="F532" s="58">
        <v>0.60299999999999998</v>
      </c>
      <c r="G532" s="58">
        <v>6047.4390000000003</v>
      </c>
      <c r="H532" s="58">
        <v>8047.7889999999998</v>
      </c>
      <c r="I532" s="58">
        <v>1235.683</v>
      </c>
      <c r="J532" s="58">
        <v>44298.536</v>
      </c>
      <c r="K532" s="58">
        <v>102.063</v>
      </c>
      <c r="L532" s="58">
        <v>95.4</v>
      </c>
      <c r="M532" s="58">
        <v>1061.5630000000001</v>
      </c>
      <c r="N532" s="58">
        <v>674.31600000000003</v>
      </c>
      <c r="O532" s="58">
        <v>0</v>
      </c>
      <c r="P532" s="58">
        <v>26.507999999999999</v>
      </c>
      <c r="Q532" s="58">
        <v>4</v>
      </c>
      <c r="R532" s="58">
        <v>387.37200000000001</v>
      </c>
      <c r="S532" s="58">
        <v>523.10900000000004</v>
      </c>
      <c r="T532" s="58">
        <f t="shared" si="12"/>
        <v>56456.339000000007</v>
      </c>
      <c r="U532" s="58">
        <v>93303.066999999995</v>
      </c>
      <c r="V532" s="58">
        <f t="shared" si="11"/>
        <v>286147.66600000003</v>
      </c>
      <c r="W532"/>
      <c r="X532"/>
      <c r="Y532"/>
      <c r="Z532"/>
    </row>
    <row r="533" spans="1:26" s="59" customFormat="1" x14ac:dyDescent="0.3">
      <c r="A533" s="16"/>
      <c r="B533" s="17">
        <v>44440</v>
      </c>
      <c r="C533" s="58">
        <v>112356.764</v>
      </c>
      <c r="D533" s="58">
        <v>8351.4359999999997</v>
      </c>
      <c r="E533" s="58">
        <v>14669.834000000001</v>
      </c>
      <c r="F533" s="58">
        <v>0</v>
      </c>
      <c r="G533" s="58">
        <v>6580.5460000000003</v>
      </c>
      <c r="H533" s="58">
        <v>2755.3070000000002</v>
      </c>
      <c r="I533" s="58">
        <v>1077.056</v>
      </c>
      <c r="J533" s="58">
        <v>19621.381000000001</v>
      </c>
      <c r="K533" s="58">
        <v>291.61900000000003</v>
      </c>
      <c r="L533" s="58">
        <v>266.85599999999999</v>
      </c>
      <c r="M533" s="58">
        <v>946.90100000000007</v>
      </c>
      <c r="N533" s="58">
        <v>606.68700000000001</v>
      </c>
      <c r="O533" s="58">
        <v>0</v>
      </c>
      <c r="P533" s="58">
        <v>9541.8770000000004</v>
      </c>
      <c r="Q533" s="58">
        <v>6.23</v>
      </c>
      <c r="R533" s="58">
        <v>558.17500000000007</v>
      </c>
      <c r="S533" s="58">
        <v>21.6</v>
      </c>
      <c r="T533" s="58">
        <f t="shared" si="12"/>
        <v>35693.689000000013</v>
      </c>
      <c r="U533" s="58">
        <v>107706.917</v>
      </c>
      <c r="V533" s="58">
        <f t="shared" si="11"/>
        <v>285359.18599999999</v>
      </c>
      <c r="W533"/>
      <c r="X533"/>
      <c r="Y533"/>
      <c r="Z533"/>
    </row>
    <row r="534" spans="1:26" s="59" customFormat="1" x14ac:dyDescent="0.3">
      <c r="A534" s="16"/>
      <c r="B534" s="17">
        <v>44470</v>
      </c>
      <c r="C534" s="58">
        <v>127054.132</v>
      </c>
      <c r="D534" s="58">
        <v>9352.0390000000007</v>
      </c>
      <c r="E534" s="58">
        <v>11944.268</v>
      </c>
      <c r="F534" s="58">
        <v>0</v>
      </c>
      <c r="G534" s="58">
        <v>7307.558</v>
      </c>
      <c r="H534" s="58">
        <v>2147.3789999999999</v>
      </c>
      <c r="I534" s="58">
        <v>2184.9349999999999</v>
      </c>
      <c r="J534" s="58">
        <v>49273.296999999999</v>
      </c>
      <c r="K534" s="58">
        <v>317.06299999999999</v>
      </c>
      <c r="L534" s="58">
        <v>65.994</v>
      </c>
      <c r="M534" s="58">
        <v>700.01300000000003</v>
      </c>
      <c r="N534" s="58">
        <v>1333.3910000000001</v>
      </c>
      <c r="O534" s="58">
        <v>0</v>
      </c>
      <c r="P534" s="58">
        <v>15614.099</v>
      </c>
      <c r="Q534" s="58">
        <v>4.5010000000000003</v>
      </c>
      <c r="R534" s="58">
        <v>212.80799999999999</v>
      </c>
      <c r="S534" s="58">
        <v>14.4</v>
      </c>
      <c r="T534" s="58">
        <f t="shared" si="12"/>
        <v>71867.88</v>
      </c>
      <c r="U534" s="58">
        <v>87863.032999999996</v>
      </c>
      <c r="V534" s="58">
        <f t="shared" si="11"/>
        <v>315388.91000000003</v>
      </c>
      <c r="W534"/>
      <c r="X534"/>
      <c r="Y534"/>
      <c r="Z534"/>
    </row>
    <row r="535" spans="1:26" s="59" customFormat="1" x14ac:dyDescent="0.3">
      <c r="A535" s="16"/>
      <c r="B535" s="17">
        <v>44501</v>
      </c>
      <c r="C535" s="58">
        <v>142450.989</v>
      </c>
      <c r="D535" s="58">
        <v>11454.587</v>
      </c>
      <c r="E535" s="58">
        <v>11322.078</v>
      </c>
      <c r="F535" s="58">
        <v>0</v>
      </c>
      <c r="G535" s="58">
        <v>7469.4949999999999</v>
      </c>
      <c r="H535" s="58">
        <v>2680.299</v>
      </c>
      <c r="I535" s="58">
        <v>1633.53</v>
      </c>
      <c r="J535" s="58">
        <v>37175.137999999999</v>
      </c>
      <c r="K535" s="58">
        <v>153.00200000000001</v>
      </c>
      <c r="L535" s="58">
        <v>175.875</v>
      </c>
      <c r="M535" s="58">
        <v>1564.2570000000001</v>
      </c>
      <c r="N535" s="58">
        <v>1026.0520000000001</v>
      </c>
      <c r="O535" s="58">
        <v>0</v>
      </c>
      <c r="P535" s="58">
        <v>40544.787000000004</v>
      </c>
      <c r="Q535" s="58">
        <v>14.064</v>
      </c>
      <c r="R535" s="58">
        <v>397.09000000000003</v>
      </c>
      <c r="S535" s="58">
        <v>2.6520000000000001</v>
      </c>
      <c r="T535" s="58">
        <f t="shared" si="12"/>
        <v>85366.745999999999</v>
      </c>
      <c r="U535" s="58">
        <v>109579.8</v>
      </c>
      <c r="V535" s="58">
        <f t="shared" si="11"/>
        <v>367643.69500000001</v>
      </c>
      <c r="W535"/>
      <c r="X535"/>
      <c r="Y535"/>
      <c r="Z535"/>
    </row>
    <row r="536" spans="1:26" s="59" customFormat="1" x14ac:dyDescent="0.3">
      <c r="A536" s="16"/>
      <c r="B536" s="17">
        <v>44531</v>
      </c>
      <c r="C536" s="58">
        <v>124830.55900000001</v>
      </c>
      <c r="D536" s="58">
        <v>8583.7839999999997</v>
      </c>
      <c r="E536" s="58">
        <v>15823.154</v>
      </c>
      <c r="F536" s="58">
        <v>0</v>
      </c>
      <c r="G536" s="58">
        <v>8762.523000000001</v>
      </c>
      <c r="H536" s="58">
        <v>3605.12</v>
      </c>
      <c r="I536" s="58">
        <v>1540.152</v>
      </c>
      <c r="J536" s="58">
        <v>56858.291000000005</v>
      </c>
      <c r="K536" s="58">
        <v>144.96700000000001</v>
      </c>
      <c r="L536" s="58">
        <v>128.42699999999999</v>
      </c>
      <c r="M536" s="58">
        <v>1402.8690000000001</v>
      </c>
      <c r="N536" s="58">
        <v>4831.9040000000005</v>
      </c>
      <c r="O536" s="58">
        <v>3.1670000000000003</v>
      </c>
      <c r="P536" s="58">
        <v>10144.630999999999</v>
      </c>
      <c r="Q536" s="58">
        <v>11.434000000000001</v>
      </c>
      <c r="R536" s="58">
        <v>893.93799999999999</v>
      </c>
      <c r="S536" s="58">
        <v>14.787000000000001</v>
      </c>
      <c r="T536" s="58">
        <f t="shared" si="12"/>
        <v>79579.686999999976</v>
      </c>
      <c r="U536" s="58">
        <v>125966.636</v>
      </c>
      <c r="V536" s="58">
        <f t="shared" si="11"/>
        <v>363546.34299999999</v>
      </c>
      <c r="W536"/>
      <c r="X536"/>
      <c r="Y536"/>
      <c r="Z536"/>
    </row>
    <row r="537" spans="1:26" s="56" customFormat="1" x14ac:dyDescent="0.3">
      <c r="A537" s="1"/>
      <c r="B537" s="17">
        <v>44562</v>
      </c>
      <c r="C537" s="58">
        <v>122361.473</v>
      </c>
      <c r="D537" s="58">
        <v>5409.1630000000005</v>
      </c>
      <c r="E537" s="58">
        <v>10219.026</v>
      </c>
      <c r="F537" s="58">
        <v>0</v>
      </c>
      <c r="G537" s="58">
        <v>6592.799</v>
      </c>
      <c r="H537" s="58">
        <v>3021.0529999999999</v>
      </c>
      <c r="I537" s="58">
        <v>1240.5040000000001</v>
      </c>
      <c r="J537" s="58">
        <v>62244.541000000005</v>
      </c>
      <c r="K537" s="58">
        <v>46.986000000000004</v>
      </c>
      <c r="L537" s="58">
        <v>50.073</v>
      </c>
      <c r="M537" s="58">
        <v>1231.693</v>
      </c>
      <c r="N537" s="58">
        <v>484.072</v>
      </c>
      <c r="O537" s="58">
        <v>4.6950000000000003</v>
      </c>
      <c r="P537" s="58">
        <v>5006.9570000000003</v>
      </c>
      <c r="Q537" s="58">
        <v>0.6</v>
      </c>
      <c r="R537" s="58">
        <v>499.02199999999999</v>
      </c>
      <c r="S537" s="58">
        <v>5.9889999999999999</v>
      </c>
      <c r="T537" s="58">
        <f t="shared" si="12"/>
        <v>73836.185000000012</v>
      </c>
      <c r="U537" s="58">
        <v>123867.65700000001</v>
      </c>
      <c r="V537" s="58">
        <f t="shared" si="11"/>
        <v>342286.30300000001</v>
      </c>
      <c r="W537"/>
      <c r="X537"/>
      <c r="Y537"/>
      <c r="Z537"/>
    </row>
    <row r="538" spans="1:26" s="56" customFormat="1" x14ac:dyDescent="0.3">
      <c r="A538" s="1"/>
      <c r="B538" s="17">
        <v>44593</v>
      </c>
      <c r="C538" s="58">
        <v>127373.56</v>
      </c>
      <c r="D538" s="58">
        <v>7636.1450000000004</v>
      </c>
      <c r="E538" s="58">
        <v>12134.157000000001</v>
      </c>
      <c r="F538" s="58">
        <v>0</v>
      </c>
      <c r="G538" s="58">
        <v>6428.62</v>
      </c>
      <c r="H538" s="58">
        <v>2817.59</v>
      </c>
      <c r="I538" s="58">
        <v>1154.577</v>
      </c>
      <c r="J538" s="58">
        <v>50448.294000000002</v>
      </c>
      <c r="K538" s="58">
        <v>42.81</v>
      </c>
      <c r="L538" s="58">
        <v>181.78</v>
      </c>
      <c r="M538" s="58">
        <v>1059.587</v>
      </c>
      <c r="N538" s="58">
        <v>1087.48</v>
      </c>
      <c r="O538" s="58">
        <v>0.187</v>
      </c>
      <c r="P538" s="58">
        <v>12146.994000000001</v>
      </c>
      <c r="Q538" s="58">
        <v>5.47</v>
      </c>
      <c r="R538" s="58">
        <v>472.91800000000001</v>
      </c>
      <c r="S538" s="58">
        <v>1.002</v>
      </c>
      <c r="T538" s="58">
        <f t="shared" si="12"/>
        <v>69418.688999999998</v>
      </c>
      <c r="U538" s="58">
        <v>141268.264</v>
      </c>
      <c r="V538" s="58">
        <f t="shared" si="11"/>
        <v>364259.43499999994</v>
      </c>
      <c r="W538"/>
      <c r="X538"/>
      <c r="Y538"/>
      <c r="Z538"/>
    </row>
    <row r="539" spans="1:26" s="56" customFormat="1" x14ac:dyDescent="0.3">
      <c r="A539" s="1"/>
      <c r="B539" s="17">
        <v>44621</v>
      </c>
      <c r="C539" s="58">
        <v>131124.45199999999</v>
      </c>
      <c r="D539" s="58">
        <v>7682.8249999999998</v>
      </c>
      <c r="E539" s="58">
        <v>15003.424000000001</v>
      </c>
      <c r="F539" s="58">
        <v>0</v>
      </c>
      <c r="G539" s="58">
        <v>6299.9170000000004</v>
      </c>
      <c r="H539" s="58">
        <v>3936.4540000000002</v>
      </c>
      <c r="I539" s="58">
        <v>1967.155</v>
      </c>
      <c r="J539" s="58">
        <v>67296.100999999995</v>
      </c>
      <c r="K539" s="58">
        <v>118.699</v>
      </c>
      <c r="L539" s="58">
        <v>112.581</v>
      </c>
      <c r="M539" s="58">
        <v>1288.674</v>
      </c>
      <c r="N539" s="58">
        <v>1034.1290000000001</v>
      </c>
      <c r="O539" s="58">
        <v>0.46900000000000003</v>
      </c>
      <c r="P539" s="58">
        <v>6058.9800000000005</v>
      </c>
      <c r="Q539" s="58">
        <v>6.7629999999999999</v>
      </c>
      <c r="R539" s="58">
        <v>1010.029</v>
      </c>
      <c r="S539" s="58">
        <v>4.22</v>
      </c>
      <c r="T539" s="58">
        <f t="shared" si="12"/>
        <v>82834.253999999986</v>
      </c>
      <c r="U539" s="58">
        <v>136046.905</v>
      </c>
      <c r="V539" s="58">
        <f t="shared" si="11"/>
        <v>378991.777</v>
      </c>
      <c r="W539"/>
      <c r="X539"/>
      <c r="Y539"/>
      <c r="Z539"/>
    </row>
    <row r="540" spans="1:26" s="56" customFormat="1" x14ac:dyDescent="0.3">
      <c r="A540" s="1"/>
      <c r="B540" s="17">
        <v>44652</v>
      </c>
      <c r="C540" s="58">
        <v>124454.52900000001</v>
      </c>
      <c r="D540" s="58">
        <v>6994.7740000000003</v>
      </c>
      <c r="E540" s="58">
        <v>13825.739</v>
      </c>
      <c r="F540" s="58">
        <v>0</v>
      </c>
      <c r="G540" s="58">
        <v>5902.24</v>
      </c>
      <c r="H540" s="58">
        <v>3340.1330000000003</v>
      </c>
      <c r="I540" s="58">
        <v>2400.6869999999999</v>
      </c>
      <c r="J540" s="58">
        <v>89746.710999999996</v>
      </c>
      <c r="K540" s="58">
        <v>110.818</v>
      </c>
      <c r="L540" s="58">
        <v>165.446</v>
      </c>
      <c r="M540" s="58">
        <v>1014.722</v>
      </c>
      <c r="N540" s="58">
        <v>990.80000000000007</v>
      </c>
      <c r="O540" s="58">
        <v>0</v>
      </c>
      <c r="P540" s="58">
        <v>182.47300000000001</v>
      </c>
      <c r="Q540" s="58">
        <v>0.751</v>
      </c>
      <c r="R540" s="58">
        <v>1055.183</v>
      </c>
      <c r="S540" s="58">
        <v>35089.442000000003</v>
      </c>
      <c r="T540" s="58">
        <f t="shared" si="12"/>
        <v>134097.166</v>
      </c>
      <c r="U540" s="58">
        <v>90072.778999999995</v>
      </c>
      <c r="V540" s="58">
        <f t="shared" si="11"/>
        <v>375347.22699999996</v>
      </c>
      <c r="W540"/>
      <c r="X540"/>
      <c r="Y540"/>
      <c r="Z540"/>
    </row>
    <row r="541" spans="1:26" s="56" customFormat="1" x14ac:dyDescent="0.3">
      <c r="A541" s="1"/>
      <c r="B541" s="17">
        <v>44682</v>
      </c>
      <c r="C541" s="58">
        <v>136229.818</v>
      </c>
      <c r="D541" s="58">
        <v>7961.9769999999999</v>
      </c>
      <c r="E541" s="58">
        <v>15379.243</v>
      </c>
      <c r="F541" s="58">
        <v>0</v>
      </c>
      <c r="G541" s="58">
        <v>9006.3670000000002</v>
      </c>
      <c r="H541" s="58">
        <v>3764.462</v>
      </c>
      <c r="I541" s="58">
        <v>1756.4360000000001</v>
      </c>
      <c r="J541" s="58">
        <v>75096.642000000007</v>
      </c>
      <c r="K541" s="58">
        <v>2.4319999999999999</v>
      </c>
      <c r="L541" s="58">
        <v>113.31</v>
      </c>
      <c r="M541" s="58">
        <v>998.58500000000004</v>
      </c>
      <c r="N541" s="58">
        <v>364.62299999999999</v>
      </c>
      <c r="O541" s="58">
        <v>0</v>
      </c>
      <c r="P541" s="58">
        <v>252.28100000000001</v>
      </c>
      <c r="Q541" s="58">
        <v>130.631</v>
      </c>
      <c r="R541" s="58">
        <v>252.542</v>
      </c>
      <c r="S541" s="58">
        <v>2.0750000000000002</v>
      </c>
      <c r="T541" s="58">
        <f t="shared" si="12"/>
        <v>82734.019000000015</v>
      </c>
      <c r="U541" s="58">
        <v>115894.276</v>
      </c>
      <c r="V541" s="58">
        <f t="shared" si="11"/>
        <v>367205.7</v>
      </c>
      <c r="W541"/>
      <c r="X541"/>
      <c r="Y541"/>
      <c r="Z541"/>
    </row>
    <row r="542" spans="1:26" s="56" customFormat="1" x14ac:dyDescent="0.3">
      <c r="A542" s="1"/>
      <c r="B542" s="17">
        <v>44713</v>
      </c>
      <c r="C542" s="58">
        <v>125697.901</v>
      </c>
      <c r="D542" s="58">
        <v>7529.5140000000001</v>
      </c>
      <c r="E542" s="58">
        <v>16119.547</v>
      </c>
      <c r="F542" s="58">
        <v>0</v>
      </c>
      <c r="G542" s="58">
        <v>5734.6729999999998</v>
      </c>
      <c r="H542" s="58">
        <v>11296.03</v>
      </c>
      <c r="I542" s="58">
        <v>1609.556</v>
      </c>
      <c r="J542" s="58">
        <v>70252.370999999999</v>
      </c>
      <c r="K542" s="58">
        <v>4.4240000000000004</v>
      </c>
      <c r="L542" s="58">
        <v>13.382</v>
      </c>
      <c r="M542" s="58">
        <v>1103.0170000000001</v>
      </c>
      <c r="N542" s="58">
        <v>584.99599999999998</v>
      </c>
      <c r="O542" s="58">
        <v>0</v>
      </c>
      <c r="P542" s="58">
        <v>749.94100000000003</v>
      </c>
      <c r="Q542" s="58">
        <v>62.832000000000001</v>
      </c>
      <c r="R542" s="58">
        <v>702.30799999999999</v>
      </c>
      <c r="S542" s="58">
        <v>14.412000000000001</v>
      </c>
      <c r="T542" s="58">
        <f t="shared" si="12"/>
        <v>86393.269</v>
      </c>
      <c r="U542" s="58">
        <v>86599.275999999998</v>
      </c>
      <c r="V542" s="58">
        <f t="shared" si="11"/>
        <v>328074.18</v>
      </c>
      <c r="W542"/>
      <c r="X542"/>
      <c r="Y542"/>
      <c r="Z542"/>
    </row>
    <row r="543" spans="1:26" s="56" customFormat="1" x14ac:dyDescent="0.3">
      <c r="A543" s="1"/>
      <c r="B543" s="17">
        <v>44743</v>
      </c>
      <c r="C543" s="58">
        <v>130660.02</v>
      </c>
      <c r="D543" s="58">
        <v>9610.0830000000005</v>
      </c>
      <c r="E543" s="58">
        <v>19752.11</v>
      </c>
      <c r="F543" s="58">
        <v>0</v>
      </c>
      <c r="G543" s="58">
        <v>7628.7089999999998</v>
      </c>
      <c r="H543" s="58">
        <v>4240.2160000000003</v>
      </c>
      <c r="I543" s="58">
        <v>1553.32</v>
      </c>
      <c r="J543" s="58">
        <v>72138.228000000003</v>
      </c>
      <c r="K543" s="58">
        <v>110.386</v>
      </c>
      <c r="L543" s="58">
        <v>178.935</v>
      </c>
      <c r="M543" s="58">
        <v>1314.7809999999999</v>
      </c>
      <c r="N543" s="58">
        <v>965.77</v>
      </c>
      <c r="O543" s="58">
        <v>0</v>
      </c>
      <c r="P543" s="58">
        <v>128.27700000000002</v>
      </c>
      <c r="Q543" s="58">
        <v>4.7780000000000005</v>
      </c>
      <c r="R543" s="58">
        <v>287.46699999999998</v>
      </c>
      <c r="S543" s="58">
        <v>31087.8</v>
      </c>
      <c r="T543" s="58">
        <f t="shared" si="12"/>
        <v>112009.95800000001</v>
      </c>
      <c r="U543" s="58">
        <v>81154.388999999996</v>
      </c>
      <c r="V543" s="58">
        <f t="shared" si="11"/>
        <v>360815.26899999997</v>
      </c>
      <c r="W543"/>
      <c r="X543"/>
      <c r="Y543"/>
      <c r="Z543"/>
    </row>
    <row r="544" spans="1:26" s="56" customFormat="1" x14ac:dyDescent="0.3">
      <c r="A544" s="1"/>
      <c r="B544" s="17">
        <v>44774</v>
      </c>
      <c r="C544" s="58">
        <v>137428.948</v>
      </c>
      <c r="D544" s="58">
        <v>6614.4430000000002</v>
      </c>
      <c r="E544" s="58">
        <v>19819.059000000001</v>
      </c>
      <c r="F544" s="58">
        <v>0</v>
      </c>
      <c r="G544" s="58">
        <v>7589.4449999999997</v>
      </c>
      <c r="H544" s="58">
        <v>11771.268</v>
      </c>
      <c r="I544" s="58">
        <v>2371.6880000000001</v>
      </c>
      <c r="J544" s="58">
        <v>24245.719000000001</v>
      </c>
      <c r="K544" s="58">
        <v>118.60900000000001</v>
      </c>
      <c r="L544" s="58">
        <v>140.84800000000001</v>
      </c>
      <c r="M544" s="58">
        <v>990.82900000000006</v>
      </c>
      <c r="N544" s="58">
        <v>1014.509</v>
      </c>
      <c r="O544" s="58">
        <v>0</v>
      </c>
      <c r="P544" s="58">
        <v>1819.8110000000001</v>
      </c>
      <c r="Q544" s="58">
        <v>11.582000000000001</v>
      </c>
      <c r="R544" s="58">
        <v>499.053</v>
      </c>
      <c r="S544" s="58">
        <v>8.6080000000000005</v>
      </c>
      <c r="T544" s="58">
        <f t="shared" si="12"/>
        <v>42992.523999999998</v>
      </c>
      <c r="U544" s="58">
        <v>122471.757</v>
      </c>
      <c r="V544" s="58">
        <f t="shared" si="11"/>
        <v>336916.17600000004</v>
      </c>
      <c r="W544"/>
      <c r="X544"/>
      <c r="Y544"/>
      <c r="Z544"/>
    </row>
    <row r="545" spans="1:26" s="56" customFormat="1" x14ac:dyDescent="0.3">
      <c r="A545" s="1"/>
      <c r="B545" s="17">
        <v>44805</v>
      </c>
      <c r="C545" s="58">
        <v>131587.92499999999</v>
      </c>
      <c r="D545" s="58">
        <v>7384.1610000000001</v>
      </c>
      <c r="E545" s="58">
        <v>14795.782000000001</v>
      </c>
      <c r="F545" s="58">
        <v>0.56000000000000005</v>
      </c>
      <c r="G545" s="58">
        <v>5211.085</v>
      </c>
      <c r="H545" s="58">
        <v>10907.532999999999</v>
      </c>
      <c r="I545" s="58">
        <v>1477.932</v>
      </c>
      <c r="J545" s="58">
        <v>54517.652000000002</v>
      </c>
      <c r="K545" s="58">
        <v>92.031000000000006</v>
      </c>
      <c r="L545" s="58">
        <v>114.95</v>
      </c>
      <c r="M545" s="58">
        <v>1148.6990000000001</v>
      </c>
      <c r="N545" s="58">
        <v>655.86500000000001</v>
      </c>
      <c r="O545" s="58">
        <v>0.76500000000000001</v>
      </c>
      <c r="P545" s="58">
        <v>7326.4710000000005</v>
      </c>
      <c r="Q545" s="58">
        <v>22.125</v>
      </c>
      <c r="R545" s="58">
        <v>522.56899999999996</v>
      </c>
      <c r="S545" s="58">
        <v>7.6280000000000001</v>
      </c>
      <c r="T545" s="58">
        <f t="shared" si="12"/>
        <v>76794.22</v>
      </c>
      <c r="U545" s="58">
        <v>99052.456000000006</v>
      </c>
      <c r="V545" s="58">
        <f t="shared" si="11"/>
        <v>334826.18900000001</v>
      </c>
      <c r="W545"/>
      <c r="X545"/>
      <c r="Y545"/>
      <c r="Z545"/>
    </row>
    <row r="546" spans="1:26" s="56" customFormat="1" x14ac:dyDescent="0.3">
      <c r="A546" s="1"/>
      <c r="B546" s="17">
        <v>44835</v>
      </c>
      <c r="C546" s="58">
        <v>114220.079</v>
      </c>
      <c r="D546" s="58">
        <v>7585.1930000000002</v>
      </c>
      <c r="E546" s="58">
        <v>17063.871999999999</v>
      </c>
      <c r="F546" s="58">
        <v>0</v>
      </c>
      <c r="G546" s="58">
        <v>5937.9970000000003</v>
      </c>
      <c r="H546" s="58">
        <v>6929.3159999999998</v>
      </c>
      <c r="I546" s="58">
        <v>1360.0219999999999</v>
      </c>
      <c r="J546" s="58">
        <v>57998.488000000005</v>
      </c>
      <c r="K546" s="58">
        <v>1895.6790000000001</v>
      </c>
      <c r="L546" s="58">
        <v>154.78900000000002</v>
      </c>
      <c r="M546" s="58">
        <v>977.803</v>
      </c>
      <c r="N546" s="58">
        <v>785.77200000000005</v>
      </c>
      <c r="O546" s="58">
        <v>0</v>
      </c>
      <c r="P546" s="58">
        <v>4328.5070000000005</v>
      </c>
      <c r="Q546" s="58">
        <v>70.588000000000008</v>
      </c>
      <c r="R546" s="58">
        <v>1023.349</v>
      </c>
      <c r="S546" s="58">
        <v>16.032</v>
      </c>
      <c r="T546" s="58">
        <f t="shared" si="12"/>
        <v>75540.345000000016</v>
      </c>
      <c r="U546" s="58">
        <v>102136.227</v>
      </c>
      <c r="V546" s="58">
        <f t="shared" ref="V546:V577" si="13">SUM(C546:G546)+T546+U546</f>
        <v>322483.71300000005</v>
      </c>
      <c r="W546"/>
      <c r="X546"/>
      <c r="Y546"/>
      <c r="Z546"/>
    </row>
    <row r="547" spans="1:26" s="56" customFormat="1" x14ac:dyDescent="0.3">
      <c r="A547" s="1"/>
      <c r="B547" s="17">
        <v>44866</v>
      </c>
      <c r="C547" s="58">
        <v>138461.56700000001</v>
      </c>
      <c r="D547" s="58">
        <v>9695.3330000000005</v>
      </c>
      <c r="E547" s="58">
        <v>20972.156999999999</v>
      </c>
      <c r="F547" s="58">
        <v>0</v>
      </c>
      <c r="G547" s="58">
        <v>8651.7080000000005</v>
      </c>
      <c r="H547" s="58">
        <v>4919.8490000000002</v>
      </c>
      <c r="I547" s="58">
        <v>2432.384</v>
      </c>
      <c r="J547" s="58">
        <v>70088.39</v>
      </c>
      <c r="K547" s="58">
        <v>626.51700000000005</v>
      </c>
      <c r="L547" s="58">
        <v>106.864</v>
      </c>
      <c r="M547" s="58">
        <v>1961.511</v>
      </c>
      <c r="N547" s="58">
        <v>1181.308</v>
      </c>
      <c r="O547" s="58">
        <v>1.806</v>
      </c>
      <c r="P547" s="58">
        <v>509.63300000000004</v>
      </c>
      <c r="Q547" s="58">
        <v>0.32700000000000001</v>
      </c>
      <c r="R547" s="58">
        <v>925.93399999999997</v>
      </c>
      <c r="S547" s="58">
        <v>6.665</v>
      </c>
      <c r="T547" s="58">
        <f t="shared" si="12"/>
        <v>82761.187999999995</v>
      </c>
      <c r="U547" s="58">
        <v>112535.433</v>
      </c>
      <c r="V547" s="58">
        <f t="shared" si="13"/>
        <v>373077.38600000006</v>
      </c>
      <c r="W547"/>
      <c r="X547"/>
      <c r="Y547"/>
      <c r="Z547"/>
    </row>
    <row r="548" spans="1:26" s="56" customFormat="1" x14ac:dyDescent="0.3">
      <c r="A548" s="1"/>
      <c r="B548" s="17">
        <v>44896</v>
      </c>
      <c r="C548" s="58">
        <v>131933.52900000001</v>
      </c>
      <c r="D548" s="58">
        <v>8946.0130000000008</v>
      </c>
      <c r="E548" s="58">
        <v>18979.447</v>
      </c>
      <c r="F548" s="58">
        <v>0</v>
      </c>
      <c r="G548" s="58">
        <v>7424.1590000000006</v>
      </c>
      <c r="H548" s="58">
        <v>7998.2960000000003</v>
      </c>
      <c r="I548" s="58">
        <v>2821.7629999999999</v>
      </c>
      <c r="J548" s="58">
        <v>127988.882</v>
      </c>
      <c r="K548" s="58">
        <v>140.767</v>
      </c>
      <c r="L548" s="58">
        <v>700.11300000000006</v>
      </c>
      <c r="M548" s="58">
        <v>1443.8</v>
      </c>
      <c r="N548" s="58">
        <v>887.55600000000004</v>
      </c>
      <c r="O548" s="58">
        <v>0</v>
      </c>
      <c r="P548" s="58">
        <v>1104.1980000000001</v>
      </c>
      <c r="Q548" s="58">
        <v>0</v>
      </c>
      <c r="R548" s="58">
        <v>414.13400000000001</v>
      </c>
      <c r="S548" s="58">
        <v>1254.652</v>
      </c>
      <c r="T548" s="58">
        <f t="shared" si="12"/>
        <v>144754.16099999999</v>
      </c>
      <c r="U548" s="58">
        <v>96597.494999999995</v>
      </c>
      <c r="V548" s="58">
        <f t="shared" si="13"/>
        <v>408634.804</v>
      </c>
      <c r="W548"/>
      <c r="X548"/>
      <c r="Y548"/>
      <c r="Z548"/>
    </row>
    <row r="549" spans="1:26" s="56" customFormat="1" x14ac:dyDescent="0.3">
      <c r="A549" s="1"/>
      <c r="B549" s="17">
        <v>44927</v>
      </c>
      <c r="C549" s="58">
        <v>129600.368</v>
      </c>
      <c r="D549" s="58">
        <v>5604.6710000000003</v>
      </c>
      <c r="E549" s="58">
        <v>14249.284</v>
      </c>
      <c r="F549" s="58">
        <v>0</v>
      </c>
      <c r="G549" s="58">
        <v>9393.8970000000008</v>
      </c>
      <c r="H549" s="58">
        <v>5954.5590000000002</v>
      </c>
      <c r="I549" s="58">
        <v>1327.4359999999999</v>
      </c>
      <c r="J549" s="58">
        <v>84147.638000000006</v>
      </c>
      <c r="K549" s="58">
        <v>4.8769999999999998</v>
      </c>
      <c r="L549" s="58">
        <v>114.182</v>
      </c>
      <c r="M549" s="58">
        <v>1092.471</v>
      </c>
      <c r="N549" s="58">
        <v>545.37900000000002</v>
      </c>
      <c r="O549" s="58">
        <v>0</v>
      </c>
      <c r="P549" s="58">
        <v>229.31300000000002</v>
      </c>
      <c r="Q549" s="58">
        <v>40.173999999999999</v>
      </c>
      <c r="R549" s="58">
        <v>538.77499999999998</v>
      </c>
      <c r="S549" s="58">
        <v>389.96500000000003</v>
      </c>
      <c r="T549" s="58">
        <f t="shared" si="12"/>
        <v>94384.768999999986</v>
      </c>
      <c r="U549" s="58">
        <v>129221.09300000001</v>
      </c>
      <c r="V549" s="58">
        <f t="shared" si="13"/>
        <v>382454.08199999994</v>
      </c>
      <c r="W549"/>
      <c r="X549"/>
      <c r="Y549"/>
      <c r="Z549"/>
    </row>
    <row r="550" spans="1:26" s="56" customFormat="1" x14ac:dyDescent="0.3">
      <c r="A550" s="1"/>
      <c r="B550" s="17">
        <v>44958</v>
      </c>
      <c r="C550" s="58">
        <v>116070.679</v>
      </c>
      <c r="D550" s="58">
        <v>7592.9539999999997</v>
      </c>
      <c r="E550" s="58">
        <v>18548.444</v>
      </c>
      <c r="F550" s="58">
        <v>0</v>
      </c>
      <c r="G550" s="58">
        <v>5709.9049999999997</v>
      </c>
      <c r="H550" s="58">
        <v>4919.1900000000005</v>
      </c>
      <c r="I550" s="58">
        <v>1803.0900000000001</v>
      </c>
      <c r="J550" s="58">
        <v>81869.713000000003</v>
      </c>
      <c r="K550" s="58">
        <v>383.51800000000003</v>
      </c>
      <c r="L550" s="58">
        <v>145.58699999999999</v>
      </c>
      <c r="M550" s="58">
        <v>1211.692</v>
      </c>
      <c r="N550" s="58">
        <v>771.77300000000002</v>
      </c>
      <c r="O550" s="58">
        <v>0</v>
      </c>
      <c r="P550" s="58">
        <v>53.113</v>
      </c>
      <c r="Q550" s="58">
        <v>0.57200000000000006</v>
      </c>
      <c r="R550" s="58">
        <v>972.91899999999998</v>
      </c>
      <c r="S550" s="58">
        <v>4.7510000000000003</v>
      </c>
      <c r="T550" s="58">
        <f t="shared" si="12"/>
        <v>92135.917999999991</v>
      </c>
      <c r="U550" s="58">
        <v>78059.009000000005</v>
      </c>
      <c r="V550" s="58">
        <f t="shared" si="13"/>
        <v>318116.90899999999</v>
      </c>
      <c r="W550"/>
      <c r="X550"/>
      <c r="Y550"/>
      <c r="Z550"/>
    </row>
    <row r="551" spans="1:26" s="56" customFormat="1" x14ac:dyDescent="0.3">
      <c r="A551" s="1"/>
      <c r="B551" s="17">
        <v>44986</v>
      </c>
      <c r="C551" s="58">
        <v>126194.776</v>
      </c>
      <c r="D551" s="58">
        <v>8488.1790000000001</v>
      </c>
      <c r="E551" s="58">
        <v>17839.596000000001</v>
      </c>
      <c r="F551" s="58">
        <v>0</v>
      </c>
      <c r="G551" s="58">
        <v>10092.58</v>
      </c>
      <c r="H551" s="58">
        <v>4676.6260000000002</v>
      </c>
      <c r="I551" s="58">
        <v>2696.7629999999999</v>
      </c>
      <c r="J551" s="58">
        <v>82121.062999999995</v>
      </c>
      <c r="K551" s="58">
        <v>655.02499999999998</v>
      </c>
      <c r="L551" s="58">
        <v>146.13400000000001</v>
      </c>
      <c r="M551" s="58">
        <v>1500.989</v>
      </c>
      <c r="N551" s="58">
        <v>1249.3689999999999</v>
      </c>
      <c r="O551" s="58">
        <v>0</v>
      </c>
      <c r="P551" s="58">
        <v>876.47699999999998</v>
      </c>
      <c r="Q551" s="58">
        <v>17.844000000000001</v>
      </c>
      <c r="R551" s="58">
        <v>1298.5219999999999</v>
      </c>
      <c r="S551" s="58">
        <v>23.145</v>
      </c>
      <c r="T551" s="58">
        <f t="shared" si="12"/>
        <v>95261.956999999995</v>
      </c>
      <c r="U551" s="58">
        <v>95060.349000000002</v>
      </c>
      <c r="V551" s="58">
        <f t="shared" si="13"/>
        <v>352937.43699999998</v>
      </c>
      <c r="W551"/>
      <c r="X551"/>
      <c r="Y551"/>
      <c r="Z551"/>
    </row>
    <row r="552" spans="1:26" s="56" customFormat="1" x14ac:dyDescent="0.3">
      <c r="A552" s="1"/>
      <c r="B552" s="17">
        <v>45017</v>
      </c>
      <c r="C552" s="58">
        <v>105241.45300000001</v>
      </c>
      <c r="D552" s="58">
        <v>6171.7039999999997</v>
      </c>
      <c r="E552" s="58">
        <v>15950.558000000001</v>
      </c>
      <c r="F552" s="58">
        <v>0</v>
      </c>
      <c r="G552" s="58">
        <v>7100.8770000000004</v>
      </c>
      <c r="H552" s="58">
        <v>8339.643</v>
      </c>
      <c r="I552" s="58">
        <v>1964.4750000000001</v>
      </c>
      <c r="J552" s="58">
        <v>81892.240000000005</v>
      </c>
      <c r="K552" s="58">
        <v>393.291</v>
      </c>
      <c r="L552" s="58">
        <v>17.742000000000001</v>
      </c>
      <c r="M552" s="58">
        <v>892.44600000000003</v>
      </c>
      <c r="N552" s="58">
        <v>1125.557</v>
      </c>
      <c r="O552" s="58">
        <v>0</v>
      </c>
      <c r="P552" s="58">
        <v>161.649</v>
      </c>
      <c r="Q552" s="58">
        <v>28.531000000000002</v>
      </c>
      <c r="R552" s="58">
        <v>992.51200000000006</v>
      </c>
      <c r="S552" s="58">
        <v>2.8980000000000001</v>
      </c>
      <c r="T552" s="58">
        <f t="shared" si="12"/>
        <v>95810.984000000011</v>
      </c>
      <c r="U552" s="58">
        <v>96496.875</v>
      </c>
      <c r="V552" s="58">
        <f t="shared" si="13"/>
        <v>326772.451</v>
      </c>
      <c r="W552"/>
      <c r="X552"/>
      <c r="Y552"/>
      <c r="Z552"/>
    </row>
    <row r="553" spans="1:26" s="56" customFormat="1" x14ac:dyDescent="0.3">
      <c r="A553" s="1"/>
      <c r="B553" s="17">
        <v>45047</v>
      </c>
      <c r="C553" s="58">
        <v>131216.71799999999</v>
      </c>
      <c r="D553" s="58">
        <v>7909.8510000000006</v>
      </c>
      <c r="E553" s="58">
        <v>18969.782999999999</v>
      </c>
      <c r="F553" s="58">
        <v>0</v>
      </c>
      <c r="G553" s="58">
        <v>10591.78</v>
      </c>
      <c r="H553" s="58">
        <v>8691.1949999999997</v>
      </c>
      <c r="I553" s="58">
        <v>1643.636</v>
      </c>
      <c r="J553" s="58">
        <v>63522.183000000005</v>
      </c>
      <c r="K553" s="58">
        <v>0.59899999999999998</v>
      </c>
      <c r="L553" s="58">
        <v>239.03700000000001</v>
      </c>
      <c r="M553" s="58">
        <v>1474.22</v>
      </c>
      <c r="N553" s="58">
        <v>628.59799999999996</v>
      </c>
      <c r="O553" s="58">
        <v>0</v>
      </c>
      <c r="P553" s="58">
        <v>80.135999999999996</v>
      </c>
      <c r="Q553" s="58">
        <v>0</v>
      </c>
      <c r="R553" s="58">
        <v>784.08600000000001</v>
      </c>
      <c r="S553" s="58">
        <v>21.315000000000001</v>
      </c>
      <c r="T553" s="58">
        <f t="shared" ref="T553:T577" si="14">SUM(H553:S553)</f>
        <v>77085.005000000005</v>
      </c>
      <c r="U553" s="58">
        <v>111188.60400000001</v>
      </c>
      <c r="V553" s="58">
        <f t="shared" si="13"/>
        <v>356961.74099999998</v>
      </c>
      <c r="W553"/>
      <c r="X553"/>
      <c r="Y553"/>
      <c r="Z553"/>
    </row>
    <row r="554" spans="1:26" s="56" customFormat="1" x14ac:dyDescent="0.3">
      <c r="A554" s="1"/>
      <c r="B554" s="17">
        <v>45078</v>
      </c>
      <c r="C554" s="58">
        <v>131783.03</v>
      </c>
      <c r="D554" s="58">
        <v>7083.3180000000002</v>
      </c>
      <c r="E554" s="58">
        <v>17893.059000000001</v>
      </c>
      <c r="F554" s="58">
        <v>0</v>
      </c>
      <c r="G554" s="58">
        <v>9736.6419999999998</v>
      </c>
      <c r="H554" s="58">
        <v>3616.8560000000002</v>
      </c>
      <c r="I554" s="58">
        <v>1459.6279999999999</v>
      </c>
      <c r="J554" s="58">
        <v>75435.816999999995</v>
      </c>
      <c r="K554" s="58">
        <v>3.5380000000000003</v>
      </c>
      <c r="L554" s="58">
        <v>143.977</v>
      </c>
      <c r="M554" s="58">
        <v>1141.316</v>
      </c>
      <c r="N554" s="58">
        <v>982.35400000000004</v>
      </c>
      <c r="O554" s="58">
        <v>0</v>
      </c>
      <c r="P554" s="58">
        <v>21.082000000000001</v>
      </c>
      <c r="Q554" s="58">
        <v>92.164000000000001</v>
      </c>
      <c r="R554" s="58">
        <v>873.94</v>
      </c>
      <c r="S554" s="58">
        <v>12.706</v>
      </c>
      <c r="T554" s="58">
        <f t="shared" si="14"/>
        <v>83783.378000000012</v>
      </c>
      <c r="U554" s="58">
        <v>91167.98</v>
      </c>
      <c r="V554" s="58">
        <f t="shared" si="13"/>
        <v>341447.40700000001</v>
      </c>
      <c r="W554"/>
      <c r="X554"/>
      <c r="Y554"/>
      <c r="Z554"/>
    </row>
    <row r="555" spans="1:26" s="59" customFormat="1" x14ac:dyDescent="0.3">
      <c r="A555" s="16"/>
      <c r="B555" s="17">
        <v>45108</v>
      </c>
      <c r="C555" s="58">
        <v>115927.61200000001</v>
      </c>
      <c r="D555" s="58">
        <v>8369.0879999999997</v>
      </c>
      <c r="E555" s="58">
        <v>17075.742999999999</v>
      </c>
      <c r="F555" s="58">
        <v>0</v>
      </c>
      <c r="G555" s="58">
        <v>11112.532000000001</v>
      </c>
      <c r="H555" s="58">
        <v>11471.992</v>
      </c>
      <c r="I555" s="58">
        <v>2002.8</v>
      </c>
      <c r="J555" s="58">
        <v>49494.705000000002</v>
      </c>
      <c r="K555" s="58">
        <v>1597.7920000000001</v>
      </c>
      <c r="L555" s="58">
        <v>54.115000000000002</v>
      </c>
      <c r="M555" s="58">
        <v>1087.3910000000001</v>
      </c>
      <c r="N555" s="58">
        <v>791.53499999999997</v>
      </c>
      <c r="O555" s="58">
        <v>0</v>
      </c>
      <c r="P555" s="58">
        <v>37.959000000000003</v>
      </c>
      <c r="Q555" s="58">
        <v>4.9670000000000005</v>
      </c>
      <c r="R555" s="58">
        <v>477.52800000000002</v>
      </c>
      <c r="S555" s="58">
        <v>4.0190000000000001</v>
      </c>
      <c r="T555" s="58">
        <f t="shared" si="14"/>
        <v>67024.803000000014</v>
      </c>
      <c r="U555" s="58">
        <v>115212.103</v>
      </c>
      <c r="V555" s="58">
        <f t="shared" si="13"/>
        <v>334721.88100000005</v>
      </c>
      <c r="W555"/>
      <c r="X555"/>
      <c r="Y555"/>
      <c r="Z555"/>
    </row>
    <row r="556" spans="1:26" s="59" customFormat="1" x14ac:dyDescent="0.3">
      <c r="A556" s="16"/>
      <c r="B556" s="17">
        <v>45139</v>
      </c>
      <c r="C556" s="58">
        <v>154473.682</v>
      </c>
      <c r="D556" s="58">
        <v>6708.8320000000003</v>
      </c>
      <c r="E556" s="58">
        <v>17473.024000000001</v>
      </c>
      <c r="F556" s="58">
        <v>0</v>
      </c>
      <c r="G556" s="58">
        <v>7860.1059999999998</v>
      </c>
      <c r="H556" s="58">
        <v>2920.1219999999998</v>
      </c>
      <c r="I556" s="58">
        <v>1982.9780000000001</v>
      </c>
      <c r="J556" s="58">
        <v>72032.703000000009</v>
      </c>
      <c r="K556" s="58">
        <v>2.4540000000000002</v>
      </c>
      <c r="L556" s="58">
        <v>160.238</v>
      </c>
      <c r="M556" s="58">
        <v>1617.7840000000001</v>
      </c>
      <c r="N556" s="58">
        <v>848.99400000000003</v>
      </c>
      <c r="O556" s="58">
        <v>0</v>
      </c>
      <c r="P556" s="58">
        <v>632.423</v>
      </c>
      <c r="Q556" s="58">
        <v>0</v>
      </c>
      <c r="R556" s="58">
        <v>710.47300000000007</v>
      </c>
      <c r="S556" s="58">
        <v>16.077999999999999</v>
      </c>
      <c r="T556" s="58">
        <f t="shared" si="14"/>
        <v>80924.247000000003</v>
      </c>
      <c r="U556" s="58">
        <v>97990.103000000003</v>
      </c>
      <c r="V556" s="58">
        <f t="shared" si="13"/>
        <v>365429.99400000001</v>
      </c>
      <c r="W556"/>
      <c r="X556"/>
      <c r="Y556"/>
      <c r="Z556"/>
    </row>
    <row r="557" spans="1:26" s="59" customFormat="1" x14ac:dyDescent="0.3">
      <c r="A557" s="16"/>
      <c r="B557" s="17">
        <v>45170</v>
      </c>
      <c r="C557" s="58">
        <v>112178.58200000001</v>
      </c>
      <c r="D557" s="58">
        <v>4975.6500000000005</v>
      </c>
      <c r="E557" s="58">
        <v>12219.499</v>
      </c>
      <c r="F557" s="58">
        <v>0</v>
      </c>
      <c r="G557" s="58">
        <v>10749.7</v>
      </c>
      <c r="H557" s="58">
        <v>5571.7020000000002</v>
      </c>
      <c r="I557" s="58">
        <v>1671.675</v>
      </c>
      <c r="J557" s="58">
        <v>81861.400999999998</v>
      </c>
      <c r="K557" s="58">
        <v>124.26600000000001</v>
      </c>
      <c r="L557" s="58">
        <v>143.15700000000001</v>
      </c>
      <c r="M557" s="58">
        <v>1433.3589999999999</v>
      </c>
      <c r="N557" s="58">
        <v>1100.085</v>
      </c>
      <c r="O557" s="58">
        <v>0</v>
      </c>
      <c r="P557" s="58">
        <v>2232.4209999999998</v>
      </c>
      <c r="Q557" s="58">
        <v>1.6380000000000001</v>
      </c>
      <c r="R557" s="58">
        <v>140.93100000000001</v>
      </c>
      <c r="S557" s="58">
        <v>2.847</v>
      </c>
      <c r="T557" s="58">
        <f t="shared" si="14"/>
        <v>94283.482000000004</v>
      </c>
      <c r="U557" s="58">
        <v>95478.76</v>
      </c>
      <c r="V557" s="58">
        <f t="shared" si="13"/>
        <v>329885.67300000001</v>
      </c>
      <c r="W557"/>
      <c r="X557"/>
      <c r="Y557"/>
      <c r="Z557"/>
    </row>
    <row r="558" spans="1:26" s="59" customFormat="1" x14ac:dyDescent="0.3">
      <c r="A558" s="16"/>
      <c r="B558" s="17">
        <v>45200</v>
      </c>
      <c r="C558" s="58">
        <v>132103.057</v>
      </c>
      <c r="D558" s="58">
        <v>5693.7210000000005</v>
      </c>
      <c r="E558" s="58">
        <v>21462.442999999999</v>
      </c>
      <c r="F558" s="58">
        <v>0</v>
      </c>
      <c r="G558" s="58">
        <v>8842.4250000000011</v>
      </c>
      <c r="H558" s="58">
        <v>11097.841</v>
      </c>
      <c r="I558" s="58">
        <v>1926.4929999999999</v>
      </c>
      <c r="J558" s="58">
        <v>65178.385999999999</v>
      </c>
      <c r="K558" s="58">
        <v>0</v>
      </c>
      <c r="L558" s="58">
        <v>109.932</v>
      </c>
      <c r="M558" s="58">
        <v>1271.375</v>
      </c>
      <c r="N558" s="58">
        <v>1038.7670000000001</v>
      </c>
      <c r="O558" s="58">
        <v>0</v>
      </c>
      <c r="P558" s="58">
        <v>92.167000000000002</v>
      </c>
      <c r="Q558" s="58">
        <v>0</v>
      </c>
      <c r="R558" s="58">
        <v>678.452</v>
      </c>
      <c r="S558" s="58">
        <v>5.3660000000000005</v>
      </c>
      <c r="T558" s="58">
        <f t="shared" si="14"/>
        <v>81398.77900000001</v>
      </c>
      <c r="U558" s="58">
        <v>108248.965</v>
      </c>
      <c r="V558" s="58">
        <f t="shared" si="13"/>
        <v>357749.39</v>
      </c>
      <c r="W558"/>
      <c r="X558"/>
      <c r="Y558"/>
      <c r="Z558"/>
    </row>
    <row r="559" spans="1:26" s="59" customFormat="1" x14ac:dyDescent="0.3">
      <c r="A559" s="16"/>
      <c r="B559" s="17">
        <v>45231</v>
      </c>
      <c r="C559" s="58">
        <v>153750.40600000002</v>
      </c>
      <c r="D559" s="58">
        <v>11252.838</v>
      </c>
      <c r="E559" s="58">
        <v>17266.785</v>
      </c>
      <c r="F559" s="58">
        <v>0</v>
      </c>
      <c r="G559" s="58">
        <v>10988.412</v>
      </c>
      <c r="H559" s="58">
        <v>4607.9539999999997</v>
      </c>
      <c r="I559" s="58">
        <v>908.37099999999998</v>
      </c>
      <c r="J559" s="58">
        <v>91917.303</v>
      </c>
      <c r="K559" s="58">
        <v>107.931</v>
      </c>
      <c r="L559" s="58">
        <v>123.80200000000001</v>
      </c>
      <c r="M559" s="58">
        <v>1038.7049999999999</v>
      </c>
      <c r="N559" s="58">
        <v>791.90100000000007</v>
      </c>
      <c r="O559" s="58">
        <v>0</v>
      </c>
      <c r="P559" s="58">
        <v>24.41</v>
      </c>
      <c r="Q559" s="58">
        <v>81.742999999999995</v>
      </c>
      <c r="R559" s="58">
        <v>653.53399999999999</v>
      </c>
      <c r="S559" s="58">
        <v>1.1420000000000001</v>
      </c>
      <c r="T559" s="58">
        <f t="shared" si="14"/>
        <v>100256.796</v>
      </c>
      <c r="U559" s="58">
        <v>99080.100999999995</v>
      </c>
      <c r="V559" s="58">
        <f t="shared" si="13"/>
        <v>392595.33799999999</v>
      </c>
      <c r="W559"/>
      <c r="X559"/>
      <c r="Y559"/>
      <c r="Z559"/>
    </row>
    <row r="560" spans="1:26" s="59" customFormat="1" x14ac:dyDescent="0.3">
      <c r="A560" s="16"/>
      <c r="B560" s="17">
        <v>45261</v>
      </c>
      <c r="C560" s="58">
        <v>140158.16200000001</v>
      </c>
      <c r="D560" s="58">
        <v>5796.7139999999999</v>
      </c>
      <c r="E560" s="58">
        <v>16812.406999999999</v>
      </c>
      <c r="F560" s="58">
        <v>0</v>
      </c>
      <c r="G560" s="58">
        <v>9122.9369999999999</v>
      </c>
      <c r="H560" s="58">
        <v>9136.83</v>
      </c>
      <c r="I560" s="58">
        <v>3088.8</v>
      </c>
      <c r="J560" s="58">
        <v>76314.481</v>
      </c>
      <c r="K560" s="58">
        <v>20.277999999999999</v>
      </c>
      <c r="L560" s="58">
        <v>67.018000000000001</v>
      </c>
      <c r="M560" s="58">
        <v>1045.0040000000001</v>
      </c>
      <c r="N560" s="58">
        <v>2000.01</v>
      </c>
      <c r="O560" s="58">
        <v>80.38</v>
      </c>
      <c r="P560" s="58">
        <v>93.646000000000001</v>
      </c>
      <c r="Q560" s="58">
        <v>5.3220000000000001</v>
      </c>
      <c r="R560" s="58">
        <v>664.43600000000004</v>
      </c>
      <c r="S560" s="58">
        <v>64.319000000000003</v>
      </c>
      <c r="T560" s="58">
        <f t="shared" si="14"/>
        <v>92580.524000000005</v>
      </c>
      <c r="U560" s="58">
        <v>95048.017999999996</v>
      </c>
      <c r="V560" s="58">
        <f t="shared" si="13"/>
        <v>359518.76200000005</v>
      </c>
      <c r="W560"/>
      <c r="X560"/>
      <c r="Y560"/>
      <c r="Z560"/>
    </row>
    <row r="561" spans="1:26" s="59" customFormat="1" x14ac:dyDescent="0.3">
      <c r="A561" s="16"/>
      <c r="B561" s="17">
        <v>45292</v>
      </c>
      <c r="C561" s="58">
        <v>125194.609</v>
      </c>
      <c r="D561" s="58">
        <v>6400.0780000000004</v>
      </c>
      <c r="E561" s="58">
        <v>10081.058000000001</v>
      </c>
      <c r="F561" s="58">
        <v>0</v>
      </c>
      <c r="G561" s="58">
        <v>8308.3260000000009</v>
      </c>
      <c r="H561" s="58">
        <v>8332.9920000000002</v>
      </c>
      <c r="I561" s="58">
        <v>2276.5450000000001</v>
      </c>
      <c r="J561" s="58">
        <v>78890.938999999998</v>
      </c>
      <c r="K561" s="58">
        <v>3.56</v>
      </c>
      <c r="L561" s="58">
        <v>104.98400000000001</v>
      </c>
      <c r="M561" s="58">
        <v>1345.8220000000001</v>
      </c>
      <c r="N561" s="58">
        <v>782.71500000000003</v>
      </c>
      <c r="O561" s="58">
        <v>0</v>
      </c>
      <c r="P561" s="58">
        <v>78.191000000000003</v>
      </c>
      <c r="Q561" s="58">
        <v>59.807000000000002</v>
      </c>
      <c r="R561" s="58">
        <v>779.68899999999996</v>
      </c>
      <c r="S561" s="58">
        <v>35.427</v>
      </c>
      <c r="T561" s="58">
        <f t="shared" si="14"/>
        <v>92690.670999999988</v>
      </c>
      <c r="U561" s="58">
        <v>96038.489000000001</v>
      </c>
      <c r="V561" s="58">
        <f t="shared" si="13"/>
        <v>338713.23099999997</v>
      </c>
      <c r="W561"/>
      <c r="X561"/>
      <c r="Y561"/>
      <c r="Z561"/>
    </row>
    <row r="562" spans="1:26" s="59" customFormat="1" x14ac:dyDescent="0.3">
      <c r="A562" s="16"/>
      <c r="B562" s="17">
        <v>45323</v>
      </c>
      <c r="C562" s="58">
        <v>126026.083</v>
      </c>
      <c r="D562" s="58">
        <v>5551.0920000000006</v>
      </c>
      <c r="E562" s="58">
        <v>14657.519</v>
      </c>
      <c r="F562" s="58">
        <v>0</v>
      </c>
      <c r="G562" s="58">
        <v>6160.6549999999997</v>
      </c>
      <c r="H562" s="58">
        <v>7658.2579999999998</v>
      </c>
      <c r="I562" s="58">
        <v>1887.787</v>
      </c>
      <c r="J562" s="58">
        <v>95915.86</v>
      </c>
      <c r="K562" s="58">
        <v>274.38800000000003</v>
      </c>
      <c r="L562" s="58">
        <v>262.81200000000001</v>
      </c>
      <c r="M562" s="58">
        <v>920.84900000000005</v>
      </c>
      <c r="N562" s="58">
        <v>636.60199999999998</v>
      </c>
      <c r="O562" s="58">
        <v>0</v>
      </c>
      <c r="P562" s="58">
        <v>476.52800000000002</v>
      </c>
      <c r="Q562" s="58">
        <v>20.603999999999999</v>
      </c>
      <c r="R562" s="58">
        <v>342.46</v>
      </c>
      <c r="S562" s="58">
        <v>25.37</v>
      </c>
      <c r="T562" s="58">
        <f t="shared" si="14"/>
        <v>108421.51800000003</v>
      </c>
      <c r="U562" s="58">
        <v>83361.085000000006</v>
      </c>
      <c r="V562" s="58">
        <f t="shared" si="13"/>
        <v>344177.95200000005</v>
      </c>
      <c r="W562"/>
      <c r="X562"/>
      <c r="Y562"/>
      <c r="Z562"/>
    </row>
    <row r="563" spans="1:26" s="59" customFormat="1" x14ac:dyDescent="0.3">
      <c r="A563" s="16"/>
      <c r="B563" s="17">
        <v>45352</v>
      </c>
      <c r="C563" s="58">
        <v>125788.68000000001</v>
      </c>
      <c r="D563" s="58">
        <v>5516.982</v>
      </c>
      <c r="E563" s="58">
        <v>14120.919</v>
      </c>
      <c r="F563" s="58">
        <v>0</v>
      </c>
      <c r="G563" s="58">
        <v>7270.6190000000006</v>
      </c>
      <c r="H563" s="58">
        <v>7676.3860000000004</v>
      </c>
      <c r="I563" s="58">
        <v>1375.117</v>
      </c>
      <c r="J563" s="58">
        <v>92963.093000000008</v>
      </c>
      <c r="K563" s="58">
        <v>38.305999999999997</v>
      </c>
      <c r="L563" s="58">
        <v>46.853000000000002</v>
      </c>
      <c r="M563" s="58">
        <v>798.23199999999997</v>
      </c>
      <c r="N563" s="58">
        <v>658.91300000000001</v>
      </c>
      <c r="O563" s="58">
        <v>134</v>
      </c>
      <c r="P563" s="58">
        <v>235.315</v>
      </c>
      <c r="Q563" s="58">
        <v>3.4609999999999999</v>
      </c>
      <c r="R563" s="58">
        <v>853.99599999999998</v>
      </c>
      <c r="S563" s="58">
        <v>3.323</v>
      </c>
      <c r="T563" s="58">
        <f t="shared" si="14"/>
        <v>104786.99500000001</v>
      </c>
      <c r="U563" s="58">
        <v>102281.754</v>
      </c>
      <c r="V563" s="58">
        <f t="shared" si="13"/>
        <v>359765.94900000002</v>
      </c>
      <c r="W563"/>
      <c r="X563"/>
      <c r="Y563"/>
      <c r="Z563"/>
    </row>
    <row r="564" spans="1:26" s="59" customFormat="1" x14ac:dyDescent="0.3">
      <c r="A564" s="16"/>
      <c r="B564" s="17">
        <v>45383</v>
      </c>
      <c r="C564" s="58">
        <v>135165.70199999999</v>
      </c>
      <c r="D564" s="58">
        <v>7258.1120000000001</v>
      </c>
      <c r="E564" s="58">
        <v>21536.12</v>
      </c>
      <c r="F564" s="58">
        <v>4.4750000000000005</v>
      </c>
      <c r="G564" s="58">
        <v>12121.004000000001</v>
      </c>
      <c r="H564" s="58">
        <v>4526.2430000000004</v>
      </c>
      <c r="I564" s="58">
        <v>1890.3530000000001</v>
      </c>
      <c r="J564" s="58">
        <v>104324.821</v>
      </c>
      <c r="K564" s="58">
        <v>134.47499999999999</v>
      </c>
      <c r="L564" s="58">
        <v>103.249</v>
      </c>
      <c r="M564" s="58">
        <v>1056.377</v>
      </c>
      <c r="N564" s="58">
        <v>512.45600000000002</v>
      </c>
      <c r="O564" s="58">
        <v>0</v>
      </c>
      <c r="P564" s="58">
        <v>3.0710000000000002</v>
      </c>
      <c r="Q564" s="58">
        <v>15.624000000000001</v>
      </c>
      <c r="R564" s="58">
        <v>1192.49</v>
      </c>
      <c r="S564" s="58">
        <v>8.3140000000000001</v>
      </c>
      <c r="T564" s="58">
        <f t="shared" si="14"/>
        <v>113767.473</v>
      </c>
      <c r="U564" s="58">
        <v>103441.783</v>
      </c>
      <c r="V564" s="58">
        <f t="shared" si="13"/>
        <v>393294.66899999999</v>
      </c>
      <c r="W564"/>
      <c r="X564"/>
      <c r="Y564"/>
      <c r="Z564"/>
    </row>
    <row r="565" spans="1:26" s="59" customFormat="1" x14ac:dyDescent="0.3">
      <c r="A565" s="16"/>
      <c r="B565" s="17">
        <v>45413</v>
      </c>
      <c r="C565" s="58">
        <v>150753.02300000002</v>
      </c>
      <c r="D565" s="58">
        <v>8753.3170000000009</v>
      </c>
      <c r="E565" s="58">
        <v>19320.411</v>
      </c>
      <c r="F565" s="58">
        <v>0.74099999999999999</v>
      </c>
      <c r="G565" s="58">
        <v>10770.253000000001</v>
      </c>
      <c r="H565" s="58">
        <v>5913.8990000000003</v>
      </c>
      <c r="I565" s="58">
        <v>1451.472</v>
      </c>
      <c r="J565" s="58">
        <v>63782.576000000001</v>
      </c>
      <c r="K565" s="58">
        <v>195.15899999999999</v>
      </c>
      <c r="L565" s="58">
        <v>143.86099999999999</v>
      </c>
      <c r="M565" s="58">
        <v>907.23800000000006</v>
      </c>
      <c r="N565" s="58">
        <v>892.22199999999998</v>
      </c>
      <c r="O565" s="58">
        <v>1.5050000000000001</v>
      </c>
      <c r="P565" s="58">
        <v>73.093000000000004</v>
      </c>
      <c r="Q565" s="58">
        <v>75.338000000000008</v>
      </c>
      <c r="R565" s="58">
        <v>173.94800000000001</v>
      </c>
      <c r="S565" s="58">
        <v>15.6</v>
      </c>
      <c r="T565" s="58">
        <f t="shared" si="14"/>
        <v>73625.911000000007</v>
      </c>
      <c r="U565" s="58">
        <v>105549.33500000001</v>
      </c>
      <c r="V565" s="58">
        <f t="shared" si="13"/>
        <v>368772.99100000004</v>
      </c>
      <c r="W565"/>
      <c r="X565"/>
      <c r="Y565"/>
      <c r="Z565"/>
    </row>
    <row r="566" spans="1:26" s="59" customFormat="1" x14ac:dyDescent="0.3">
      <c r="A566" s="16"/>
      <c r="B566" s="17">
        <v>45444</v>
      </c>
      <c r="C566" s="58">
        <v>133617.622</v>
      </c>
      <c r="D566" s="58">
        <v>7336.0010000000002</v>
      </c>
      <c r="E566" s="58">
        <v>12902.65</v>
      </c>
      <c r="F566" s="58">
        <v>40.408000000000001</v>
      </c>
      <c r="G566" s="58">
        <v>7395.6610000000001</v>
      </c>
      <c r="H566" s="58">
        <v>4341.4580000000005</v>
      </c>
      <c r="I566" s="58">
        <v>1406.79</v>
      </c>
      <c r="J566" s="58">
        <v>66046.240000000005</v>
      </c>
      <c r="K566" s="58">
        <v>5.1390000000000002</v>
      </c>
      <c r="L566" s="58">
        <v>83.287999999999997</v>
      </c>
      <c r="M566" s="58">
        <v>976.5</v>
      </c>
      <c r="N566" s="58">
        <v>978.81799999999998</v>
      </c>
      <c r="O566" s="58">
        <v>0</v>
      </c>
      <c r="P566" s="58">
        <v>120.164</v>
      </c>
      <c r="Q566" s="58">
        <v>4.26</v>
      </c>
      <c r="R566" s="58">
        <v>1258.0940000000001</v>
      </c>
      <c r="S566" s="58">
        <v>4.34</v>
      </c>
      <c r="T566" s="58">
        <f t="shared" si="14"/>
        <v>75225.091</v>
      </c>
      <c r="U566" s="58">
        <v>97315.91</v>
      </c>
      <c r="V566" s="58">
        <f t="shared" si="13"/>
        <v>333833.34299999999</v>
      </c>
      <c r="W566"/>
      <c r="X566"/>
      <c r="Y566"/>
      <c r="Z566"/>
    </row>
    <row r="567" spans="1:26" s="59" customFormat="1" x14ac:dyDescent="0.3">
      <c r="A567" s="16"/>
      <c r="B567" s="17">
        <v>45474</v>
      </c>
      <c r="C567" s="58">
        <v>128385.442</v>
      </c>
      <c r="D567" s="58">
        <v>9604.344000000001</v>
      </c>
      <c r="E567" s="58">
        <v>16457.075000000001</v>
      </c>
      <c r="F567" s="58">
        <v>0</v>
      </c>
      <c r="G567" s="58">
        <v>13013.317000000001</v>
      </c>
      <c r="H567" s="58">
        <v>3384.2539999999999</v>
      </c>
      <c r="I567" s="58">
        <v>1616.1590000000001</v>
      </c>
      <c r="J567" s="58">
        <v>76878.703000000009</v>
      </c>
      <c r="K567" s="58">
        <v>236.98000000000002</v>
      </c>
      <c r="L567" s="58">
        <v>104.126</v>
      </c>
      <c r="M567" s="58">
        <v>949.66300000000001</v>
      </c>
      <c r="N567" s="58">
        <v>2657.2080000000001</v>
      </c>
      <c r="O567" s="58">
        <v>0</v>
      </c>
      <c r="P567" s="58">
        <v>1.3940000000000001</v>
      </c>
      <c r="Q567" s="58">
        <v>80.08</v>
      </c>
      <c r="R567" s="58">
        <v>1069.4059999999999</v>
      </c>
      <c r="S567" s="58">
        <v>1.7190000000000001</v>
      </c>
      <c r="T567" s="58">
        <f t="shared" si="14"/>
        <v>86979.69200000001</v>
      </c>
      <c r="U567" s="58">
        <v>111050.84600000001</v>
      </c>
      <c r="V567" s="58">
        <f t="shared" si="13"/>
        <v>365490.71600000001</v>
      </c>
      <c r="W567"/>
      <c r="X567"/>
      <c r="Y567"/>
      <c r="Z567"/>
    </row>
    <row r="568" spans="1:26" s="59" customFormat="1" x14ac:dyDescent="0.3">
      <c r="A568" s="16"/>
      <c r="B568" s="17">
        <v>45505</v>
      </c>
      <c r="C568" s="58">
        <v>131592.12900000002</v>
      </c>
      <c r="D568" s="58">
        <v>6957.2840000000006</v>
      </c>
      <c r="E568" s="58">
        <v>16198.219000000001</v>
      </c>
      <c r="F568" s="58">
        <v>0.2</v>
      </c>
      <c r="G568" s="58">
        <v>10715.703</v>
      </c>
      <c r="H568" s="58">
        <v>4506.6270000000004</v>
      </c>
      <c r="I568" s="58">
        <v>1360.2</v>
      </c>
      <c r="J568" s="58">
        <v>65103.218000000001</v>
      </c>
      <c r="K568" s="58">
        <v>204.54599999999999</v>
      </c>
      <c r="L568" s="58">
        <v>90.091000000000008</v>
      </c>
      <c r="M568" s="58">
        <v>1308.413</v>
      </c>
      <c r="N568" s="58">
        <v>777.52100000000007</v>
      </c>
      <c r="O568" s="58">
        <v>0</v>
      </c>
      <c r="P568" s="58">
        <v>0.90500000000000003</v>
      </c>
      <c r="Q568" s="58">
        <v>0.2</v>
      </c>
      <c r="R568" s="58">
        <v>372.53000000000003</v>
      </c>
      <c r="S568" s="58">
        <v>22.988</v>
      </c>
      <c r="T568" s="58">
        <f t="shared" si="14"/>
        <v>73747.238999999987</v>
      </c>
      <c r="U568" s="58">
        <v>102092.231</v>
      </c>
      <c r="V568" s="58">
        <f t="shared" si="13"/>
        <v>341303.005</v>
      </c>
      <c r="W568"/>
      <c r="X568"/>
      <c r="Y568"/>
      <c r="Z568"/>
    </row>
    <row r="569" spans="1:26" s="59" customFormat="1" x14ac:dyDescent="0.3">
      <c r="A569" s="16"/>
      <c r="B569" s="17">
        <v>45536</v>
      </c>
      <c r="C569" s="58">
        <v>129429.027</v>
      </c>
      <c r="D569" s="58">
        <v>7714.9970000000003</v>
      </c>
      <c r="E569" s="58">
        <v>18372.411</v>
      </c>
      <c r="F569" s="58">
        <v>40.381999999999998</v>
      </c>
      <c r="G569" s="58">
        <v>10996.127</v>
      </c>
      <c r="H569" s="58">
        <v>4160.5650000000005</v>
      </c>
      <c r="I569" s="58">
        <v>1464.6580000000001</v>
      </c>
      <c r="J569" s="58">
        <v>52256.834000000003</v>
      </c>
      <c r="K569" s="58">
        <v>270.10899999999998</v>
      </c>
      <c r="L569" s="58">
        <v>77.085999999999999</v>
      </c>
      <c r="M569" s="58">
        <v>1857.9739999999999</v>
      </c>
      <c r="N569" s="58">
        <v>1949.0409999999999</v>
      </c>
      <c r="O569" s="58">
        <v>200.06</v>
      </c>
      <c r="P569" s="58">
        <v>241.34900000000002</v>
      </c>
      <c r="Q569" s="58">
        <v>746.36199999999997</v>
      </c>
      <c r="R569" s="58">
        <v>1048.2249999999999</v>
      </c>
      <c r="S569" s="58">
        <v>40.131999999999998</v>
      </c>
      <c r="T569" s="58">
        <f t="shared" si="14"/>
        <v>64312.394999999997</v>
      </c>
      <c r="U569" s="58">
        <v>96488.826000000001</v>
      </c>
      <c r="V569" s="58">
        <f t="shared" si="13"/>
        <v>327354.16500000004</v>
      </c>
      <c r="W569"/>
      <c r="X569"/>
      <c r="Y569"/>
      <c r="Z569"/>
    </row>
    <row r="570" spans="1:26" s="59" customFormat="1" ht="13.5" customHeight="1" x14ac:dyDescent="0.3">
      <c r="A570" s="16"/>
      <c r="B570" s="17">
        <v>45566</v>
      </c>
      <c r="C570" s="58">
        <v>138975.739</v>
      </c>
      <c r="D570" s="58">
        <v>5151.2740000000003</v>
      </c>
      <c r="E570" s="58">
        <v>16556.925999999999</v>
      </c>
      <c r="F570" s="58">
        <v>0</v>
      </c>
      <c r="G570" s="58">
        <v>12160.528</v>
      </c>
      <c r="H570" s="58">
        <v>4986.9130000000005</v>
      </c>
      <c r="I570" s="58">
        <v>1452.0620000000001</v>
      </c>
      <c r="J570" s="58">
        <v>65492.178</v>
      </c>
      <c r="K570" s="58">
        <v>175.94200000000001</v>
      </c>
      <c r="L570" s="58">
        <v>348.67700000000002</v>
      </c>
      <c r="M570" s="58">
        <v>1386.117</v>
      </c>
      <c r="N570" s="58">
        <v>771.92399999999998</v>
      </c>
      <c r="O570" s="58">
        <v>0</v>
      </c>
      <c r="P570" s="58">
        <v>18.803000000000001</v>
      </c>
      <c r="Q570" s="58">
        <v>5.1340000000000003</v>
      </c>
      <c r="R570" s="58">
        <v>1080.54</v>
      </c>
      <c r="S570" s="58">
        <v>37.4</v>
      </c>
      <c r="T570" s="58">
        <f t="shared" si="14"/>
        <v>75755.689999999988</v>
      </c>
      <c r="U570" s="58">
        <v>101731.58900000001</v>
      </c>
      <c r="V570" s="58">
        <f t="shared" si="13"/>
        <v>350331.74600000004</v>
      </c>
      <c r="W570"/>
      <c r="X570"/>
      <c r="Y570"/>
      <c r="Z570"/>
    </row>
    <row r="571" spans="1:26" s="59" customFormat="1" x14ac:dyDescent="0.3">
      <c r="A571" s="16"/>
      <c r="B571" s="17">
        <v>45597</v>
      </c>
      <c r="C571" s="58">
        <v>151165.198</v>
      </c>
      <c r="D571" s="58">
        <v>9288.1229999999996</v>
      </c>
      <c r="E571" s="58">
        <v>24480.868000000002</v>
      </c>
      <c r="F571" s="58">
        <v>0</v>
      </c>
      <c r="G571" s="58">
        <v>12152.898999999999</v>
      </c>
      <c r="H571" s="58">
        <v>4110.8810000000003</v>
      </c>
      <c r="I571" s="58">
        <v>1412.078</v>
      </c>
      <c r="J571" s="58">
        <v>65095.476000000002</v>
      </c>
      <c r="K571" s="58">
        <v>63.46</v>
      </c>
      <c r="L571" s="58">
        <v>132.983</v>
      </c>
      <c r="M571" s="58">
        <v>1114.684</v>
      </c>
      <c r="N571" s="58">
        <v>793.33199999999999</v>
      </c>
      <c r="O571" s="58">
        <v>0</v>
      </c>
      <c r="P571" s="58">
        <v>20.150000000000002</v>
      </c>
      <c r="Q571" s="58">
        <v>117.505</v>
      </c>
      <c r="R571" s="58">
        <v>1437.752</v>
      </c>
      <c r="S571" s="58">
        <v>0</v>
      </c>
      <c r="T571" s="58">
        <f t="shared" si="14"/>
        <v>74298.300999999978</v>
      </c>
      <c r="U571" s="58">
        <v>97466.254000000001</v>
      </c>
      <c r="V571" s="58">
        <f t="shared" si="13"/>
        <v>368851.64299999998</v>
      </c>
      <c r="W571"/>
      <c r="X571"/>
      <c r="Y571"/>
      <c r="Z571"/>
    </row>
    <row r="572" spans="1:26" s="59" customFormat="1" x14ac:dyDescent="0.3">
      <c r="A572" s="16"/>
      <c r="B572" s="17">
        <v>45627</v>
      </c>
      <c r="C572" s="58">
        <v>147933.41899999999</v>
      </c>
      <c r="D572" s="58">
        <v>12148.148000000001</v>
      </c>
      <c r="E572" s="58">
        <v>16488.778999999999</v>
      </c>
      <c r="F572" s="58">
        <v>0</v>
      </c>
      <c r="G572" s="58">
        <v>10414.362000000001</v>
      </c>
      <c r="H572" s="58">
        <v>5610.3130000000001</v>
      </c>
      <c r="I572" s="58">
        <v>2516.9210000000003</v>
      </c>
      <c r="J572" s="58">
        <v>92071.551999999996</v>
      </c>
      <c r="K572" s="58">
        <v>135.41300000000001</v>
      </c>
      <c r="L572" s="58">
        <v>173.994</v>
      </c>
      <c r="M572" s="58">
        <v>1052.9570000000001</v>
      </c>
      <c r="N572" s="58">
        <v>708.24</v>
      </c>
      <c r="O572" s="58">
        <v>0</v>
      </c>
      <c r="P572" s="58">
        <v>0.48</v>
      </c>
      <c r="Q572" s="58">
        <v>0</v>
      </c>
      <c r="R572" s="58">
        <v>957.86700000000008</v>
      </c>
      <c r="S572" s="58">
        <v>3.4279999999999999</v>
      </c>
      <c r="T572" s="58">
        <f t="shared" si="14"/>
        <v>103231.16499999999</v>
      </c>
      <c r="U572" s="58">
        <v>117604.209</v>
      </c>
      <c r="V572" s="58">
        <f t="shared" si="13"/>
        <v>407820.08199999994</v>
      </c>
      <c r="W572"/>
      <c r="X572"/>
      <c r="Y572"/>
      <c r="Z572"/>
    </row>
    <row r="573" spans="1:26" s="59" customFormat="1" x14ac:dyDescent="0.3">
      <c r="A573" s="16"/>
      <c r="B573" s="17">
        <v>45658</v>
      </c>
      <c r="C573" s="58">
        <v>127145.666</v>
      </c>
      <c r="D573" s="58">
        <v>7522.0470000000005</v>
      </c>
      <c r="E573" s="58">
        <v>20245.939999999999</v>
      </c>
      <c r="F573" s="58">
        <v>39.907000000000004</v>
      </c>
      <c r="G573" s="58">
        <v>11561.507</v>
      </c>
      <c r="H573" s="58">
        <v>5000.2250000000004</v>
      </c>
      <c r="I573" s="58">
        <v>1840.7930000000001</v>
      </c>
      <c r="J573" s="58">
        <v>86148.061000000002</v>
      </c>
      <c r="K573" s="58">
        <v>139.173</v>
      </c>
      <c r="L573" s="58">
        <v>71.713000000000008</v>
      </c>
      <c r="M573" s="58">
        <v>1288.32</v>
      </c>
      <c r="N573" s="58">
        <v>467.38800000000003</v>
      </c>
      <c r="O573" s="58">
        <v>0</v>
      </c>
      <c r="P573" s="58">
        <v>10.995000000000001</v>
      </c>
      <c r="Q573" s="58">
        <v>0</v>
      </c>
      <c r="R573" s="58">
        <v>282.98200000000003</v>
      </c>
      <c r="S573" s="58">
        <v>19.458000000000002</v>
      </c>
      <c r="T573" s="58">
        <f t="shared" si="14"/>
        <v>95269.108000000007</v>
      </c>
      <c r="U573" s="58">
        <v>118297.94500000001</v>
      </c>
      <c r="V573" s="58">
        <f t="shared" si="13"/>
        <v>380082.12</v>
      </c>
      <c r="W573"/>
      <c r="X573"/>
      <c r="Y573"/>
      <c r="Z573"/>
    </row>
    <row r="574" spans="1:26" s="59" customFormat="1" x14ac:dyDescent="0.3">
      <c r="A574" s="16"/>
      <c r="B574" s="17">
        <v>45689</v>
      </c>
      <c r="C574" s="58">
        <v>135382.47700000001</v>
      </c>
      <c r="D574" s="58">
        <v>6328.6890000000003</v>
      </c>
      <c r="E574" s="58">
        <v>14037.797</v>
      </c>
      <c r="F574" s="58">
        <v>0</v>
      </c>
      <c r="G574" s="58">
        <v>11252.289000000001</v>
      </c>
      <c r="H574" s="58">
        <v>6841.6859999999997</v>
      </c>
      <c r="I574" s="58">
        <v>2128.6080000000002</v>
      </c>
      <c r="J574" s="58">
        <v>17769.763999999999</v>
      </c>
      <c r="K574" s="58">
        <v>44.112000000000002</v>
      </c>
      <c r="L574" s="58">
        <v>502.72</v>
      </c>
      <c r="M574" s="58">
        <v>605.53300000000002</v>
      </c>
      <c r="N574" s="58">
        <v>760.58199999999999</v>
      </c>
      <c r="O574" s="58">
        <v>0</v>
      </c>
      <c r="P574" s="58">
        <v>5.7039999999999997</v>
      </c>
      <c r="Q574" s="58">
        <v>28.794</v>
      </c>
      <c r="R574" s="58">
        <v>474.58800000000002</v>
      </c>
      <c r="S574" s="58">
        <v>3.2930000000000001</v>
      </c>
      <c r="T574" s="58">
        <f t="shared" si="14"/>
        <v>29165.384000000002</v>
      </c>
      <c r="U574" s="58">
        <v>156581.307</v>
      </c>
      <c r="V574" s="58">
        <f t="shared" si="13"/>
        <v>352747.94299999997</v>
      </c>
      <c r="W574"/>
      <c r="X574"/>
      <c r="Y574"/>
      <c r="Z574"/>
    </row>
    <row r="575" spans="1:26" s="59" customFormat="1" x14ac:dyDescent="0.3">
      <c r="A575" s="16"/>
      <c r="B575" s="17">
        <v>45717</v>
      </c>
      <c r="C575" s="58">
        <v>134835.13099999999</v>
      </c>
      <c r="D575" s="58">
        <v>9315.5460000000003</v>
      </c>
      <c r="E575" s="58">
        <v>18768.723000000002</v>
      </c>
      <c r="F575" s="58">
        <v>0.44</v>
      </c>
      <c r="G575" s="58">
        <v>9792.6350000000002</v>
      </c>
      <c r="H575" s="58">
        <v>4669.8730000000005</v>
      </c>
      <c r="I575" s="58">
        <v>1526.886</v>
      </c>
      <c r="J575" s="58">
        <v>79467.601999999999</v>
      </c>
      <c r="K575" s="58">
        <v>0</v>
      </c>
      <c r="L575" s="58">
        <v>602.35599999999999</v>
      </c>
      <c r="M575" s="58">
        <v>874.38200000000006</v>
      </c>
      <c r="N575" s="58">
        <v>447.488</v>
      </c>
      <c r="O575" s="58">
        <v>0</v>
      </c>
      <c r="P575" s="58">
        <v>984.46500000000003</v>
      </c>
      <c r="Q575" s="58">
        <v>94.826999999999998</v>
      </c>
      <c r="R575" s="58">
        <v>941.40200000000004</v>
      </c>
      <c r="S575" s="58">
        <v>1.0449999999999999</v>
      </c>
      <c r="T575" s="58">
        <f t="shared" si="14"/>
        <v>89610.326000000001</v>
      </c>
      <c r="U575" s="58">
        <v>187529.83300000001</v>
      </c>
      <c r="V575" s="58">
        <f t="shared" si="13"/>
        <v>449852.63399999996</v>
      </c>
      <c r="W575"/>
      <c r="X575"/>
      <c r="Y575"/>
      <c r="Z575"/>
    </row>
    <row r="576" spans="1:26" s="59" customFormat="1" x14ac:dyDescent="0.3">
      <c r="A576" s="16"/>
      <c r="B576" s="17">
        <v>45748</v>
      </c>
      <c r="C576" s="58">
        <v>133412.29500000001</v>
      </c>
      <c r="D576" s="58">
        <v>8911.5720000000001</v>
      </c>
      <c r="E576" s="58">
        <v>23241.771000000001</v>
      </c>
      <c r="F576" s="58">
        <v>0</v>
      </c>
      <c r="G576" s="58">
        <v>12012.457</v>
      </c>
      <c r="H576" s="58">
        <v>5046.5960000000005</v>
      </c>
      <c r="I576" s="58">
        <v>2187.125</v>
      </c>
      <c r="J576" s="58">
        <v>55122.896000000001</v>
      </c>
      <c r="K576" s="58">
        <v>254.512</v>
      </c>
      <c r="L576" s="58">
        <v>164.07500000000002</v>
      </c>
      <c r="M576" s="58">
        <v>961.37599999999998</v>
      </c>
      <c r="N576" s="58">
        <v>926.60300000000007</v>
      </c>
      <c r="O576" s="58">
        <v>0</v>
      </c>
      <c r="P576" s="58">
        <v>0.96899999999999997</v>
      </c>
      <c r="Q576" s="58">
        <v>2.64</v>
      </c>
      <c r="R576" s="58">
        <v>406.31400000000002</v>
      </c>
      <c r="S576" s="58">
        <v>2.1909999999999998</v>
      </c>
      <c r="T576" s="58">
        <f t="shared" si="14"/>
        <v>65075.296999999991</v>
      </c>
      <c r="U576" s="58">
        <v>122781.79000000001</v>
      </c>
      <c r="V576" s="58">
        <f t="shared" si="13"/>
        <v>365435.18200000003</v>
      </c>
      <c r="W576"/>
      <c r="X576"/>
      <c r="Y576"/>
      <c r="Z576"/>
    </row>
    <row r="577" spans="1:26" s="59" customFormat="1" x14ac:dyDescent="0.3">
      <c r="A577" s="16"/>
      <c r="B577" s="17">
        <v>45778</v>
      </c>
      <c r="C577" s="58">
        <v>148360.79</v>
      </c>
      <c r="D577" s="58">
        <v>9167.6470000000008</v>
      </c>
      <c r="E577" s="58">
        <v>22659.145</v>
      </c>
      <c r="F577" s="58">
        <v>38.545999999999999</v>
      </c>
      <c r="G577" s="58">
        <v>11901.157000000001</v>
      </c>
      <c r="H577" s="58">
        <v>4317.9229999999998</v>
      </c>
      <c r="I577" s="58">
        <v>1890.8600000000001</v>
      </c>
      <c r="J577" s="58">
        <v>47768.17</v>
      </c>
      <c r="K577" s="58">
        <v>2.1190000000000002</v>
      </c>
      <c r="L577" s="58">
        <v>83.876000000000005</v>
      </c>
      <c r="M577" s="58">
        <v>713.70900000000006</v>
      </c>
      <c r="N577" s="58">
        <v>675.85400000000004</v>
      </c>
      <c r="O577" s="58">
        <v>0</v>
      </c>
      <c r="P577" s="58">
        <v>1.0960000000000001</v>
      </c>
      <c r="Q577" s="58">
        <v>304.84300000000002</v>
      </c>
      <c r="R577" s="58">
        <v>930.46100000000001</v>
      </c>
      <c r="S577" s="58">
        <v>1.0489999999999999</v>
      </c>
      <c r="T577" s="58">
        <f t="shared" si="14"/>
        <v>56689.959999999992</v>
      </c>
      <c r="U577" s="58">
        <v>117686.18800000001</v>
      </c>
      <c r="V577" s="58">
        <f t="shared" si="13"/>
        <v>366503.43300000002</v>
      </c>
      <c r="W577"/>
      <c r="X577"/>
      <c r="Y577"/>
      <c r="Z577"/>
    </row>
    <row r="580" spans="1:26" x14ac:dyDescent="0.3">
      <c r="B580" s="40" t="s">
        <v>89</v>
      </c>
    </row>
  </sheetData>
  <mergeCells count="5">
    <mergeCell ref="B2:U2"/>
    <mergeCell ref="C5:G5"/>
    <mergeCell ref="H5:T5"/>
    <mergeCell ref="U5:U6"/>
    <mergeCell ref="V5:V6"/>
  </mergeCells>
  <hyperlinks>
    <hyperlink ref="B580" r:id="rId1" xr:uid="{DA0F961B-E9BD-4DEF-B53E-525D7EDD5A7B}"/>
  </hyperlinks>
  <pageMargins left="0.7" right="0.7" top="0.75" bottom="0.75" header="0.3" footer="0.3"/>
  <pageSetup orientation="portrait" r:id="rId2"/>
  <ignoredErrors>
    <ignoredError sqref="T9:V577" formulaRange="1"/>
  </ignoredError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E0A73D-8C8D-4851-9B3E-4ED234E3735F}">
  <sheetPr>
    <tabColor rgb="FF00B0F0"/>
  </sheetPr>
  <dimension ref="A1:AE293"/>
  <sheetViews>
    <sheetView zoomScale="90" zoomScaleNormal="90" workbookViewId="0">
      <pane xSplit="2" ySplit="8" topLeftCell="L280" activePane="bottomRight" state="frozen"/>
      <selection activeCell="J575" sqref="J575"/>
      <selection pane="topRight" activeCell="J575" sqref="J575"/>
      <selection pane="bottomLeft" activeCell="J575" sqref="J575"/>
      <selection pane="bottomRight" activeCell="B290" sqref="B290"/>
    </sheetView>
  </sheetViews>
  <sheetFormatPr defaultColWidth="9.33203125" defaultRowHeight="14.4" x14ac:dyDescent="0.3"/>
  <cols>
    <col min="1" max="1" width="5.5546875" style="1" customWidth="1"/>
    <col min="2" max="2" width="15.44140625" style="2" bestFit="1" customWidth="1"/>
    <col min="3" max="3" width="11.5546875" style="5" customWidth="1"/>
    <col min="4" max="4" width="10.33203125" style="5" customWidth="1"/>
    <col min="5" max="5" width="10" style="5" customWidth="1"/>
    <col min="6" max="8" width="12.5546875" style="5" customWidth="1"/>
    <col min="9" max="9" width="10.5546875" style="5" bestFit="1" customWidth="1"/>
    <col min="10" max="10" width="13.44140625" style="5" customWidth="1"/>
    <col min="11" max="11" width="10.5546875" style="5" bestFit="1" customWidth="1"/>
    <col min="12" max="12" width="14" style="5" customWidth="1"/>
    <col min="13" max="13" width="15.6640625" style="5" customWidth="1"/>
    <col min="14" max="14" width="11.6640625" style="5" bestFit="1" customWidth="1"/>
    <col min="15" max="15" width="12.33203125" style="5" bestFit="1" customWidth="1"/>
    <col min="16" max="16" width="11.6640625" style="5" bestFit="1" customWidth="1"/>
    <col min="17" max="17" width="14" style="5" customWidth="1"/>
    <col min="18" max="18" width="15.5546875" style="5" customWidth="1"/>
    <col min="19" max="20" width="10.33203125" style="5" bestFit="1" customWidth="1"/>
    <col min="21" max="21" width="11.6640625" style="5" customWidth="1"/>
    <col min="22" max="22" width="13.44140625" style="5" customWidth="1"/>
    <col min="23" max="23" width="13.6640625" style="3" customWidth="1"/>
    <col min="24" max="24" width="13.6640625" customWidth="1"/>
    <col min="26" max="26" width="20" customWidth="1"/>
    <col min="32" max="16384" width="9.33203125" style="3"/>
  </cols>
  <sheetData>
    <row r="1" spans="1:31" x14ac:dyDescent="0.3">
      <c r="P1" s="20"/>
      <c r="W1" s="42" t="s">
        <v>83</v>
      </c>
    </row>
    <row r="2" spans="1:31" x14ac:dyDescent="0.3">
      <c r="A2" s="3"/>
      <c r="B2" s="66" t="s">
        <v>84</v>
      </c>
      <c r="C2" s="66"/>
      <c r="D2" s="66"/>
      <c r="E2" s="66"/>
      <c r="F2" s="66"/>
      <c r="G2" s="66"/>
      <c r="H2" s="66"/>
      <c r="I2" s="66"/>
      <c r="J2" s="66"/>
      <c r="K2" s="66"/>
      <c r="L2" s="66"/>
      <c r="M2" s="66"/>
      <c r="N2" s="66"/>
      <c r="O2" s="66"/>
      <c r="P2" s="66"/>
      <c r="Q2" s="66"/>
      <c r="R2" s="66"/>
      <c r="S2" s="66"/>
      <c r="T2" s="66"/>
      <c r="U2" s="66"/>
      <c r="W2" s="21"/>
    </row>
    <row r="3" spans="1:31" x14ac:dyDescent="0.3">
      <c r="P3" s="20"/>
      <c r="W3" s="42" t="s">
        <v>2</v>
      </c>
    </row>
    <row r="5" spans="1:31" s="41" customFormat="1" ht="14.25" customHeight="1" x14ac:dyDescent="0.3">
      <c r="A5" s="34"/>
      <c r="B5" s="34"/>
      <c r="C5" s="78" t="s">
        <v>35</v>
      </c>
      <c r="D5" s="78"/>
      <c r="E5" s="78"/>
      <c r="F5" s="78"/>
      <c r="G5" s="78"/>
      <c r="H5" s="78"/>
      <c r="I5" s="78"/>
      <c r="J5" s="78"/>
      <c r="K5" s="78" t="s">
        <v>36</v>
      </c>
      <c r="L5" s="78"/>
      <c r="M5" s="78"/>
      <c r="N5" s="78"/>
      <c r="O5" s="78"/>
      <c r="P5" s="78"/>
      <c r="Q5" s="78"/>
      <c r="R5" s="78"/>
      <c r="S5" s="79" t="s">
        <v>37</v>
      </c>
      <c r="T5" s="79"/>
      <c r="U5" s="80"/>
      <c r="V5" s="49"/>
      <c r="W5" s="73" t="s">
        <v>17</v>
      </c>
      <c r="X5"/>
      <c r="Y5"/>
      <c r="Z5"/>
      <c r="AA5"/>
      <c r="AB5"/>
      <c r="AC5"/>
      <c r="AD5" s="44"/>
      <c r="AE5" s="44"/>
    </row>
    <row r="6" spans="1:31" s="41" customFormat="1" ht="14.25" customHeight="1" x14ac:dyDescent="0.3">
      <c r="A6" s="34"/>
      <c r="B6" s="34"/>
      <c r="C6" s="70" t="s">
        <v>38</v>
      </c>
      <c r="D6" s="71"/>
      <c r="E6" s="72"/>
      <c r="F6" s="70" t="s">
        <v>39</v>
      </c>
      <c r="G6" s="71"/>
      <c r="H6" s="72"/>
      <c r="I6" s="43"/>
      <c r="J6" s="73" t="s">
        <v>40</v>
      </c>
      <c r="K6" s="43"/>
      <c r="L6" s="43"/>
      <c r="M6" s="43"/>
      <c r="N6" s="43"/>
      <c r="O6" s="43"/>
      <c r="P6" s="43"/>
      <c r="Q6" s="43"/>
      <c r="R6" s="43"/>
      <c r="S6" s="50"/>
      <c r="T6" s="50"/>
      <c r="U6" s="51"/>
      <c r="V6" s="52"/>
      <c r="W6" s="77"/>
      <c r="X6"/>
      <c r="Y6"/>
      <c r="Z6"/>
      <c r="AA6"/>
      <c r="AB6"/>
      <c r="AC6"/>
      <c r="AD6" s="44"/>
      <c r="AE6" s="44"/>
    </row>
    <row r="7" spans="1:31" s="41" customFormat="1" ht="87.75" customHeight="1" x14ac:dyDescent="0.3">
      <c r="A7" s="34"/>
      <c r="B7" s="34"/>
      <c r="C7" s="43" t="s">
        <v>41</v>
      </c>
      <c r="D7" s="43" t="s">
        <v>42</v>
      </c>
      <c r="E7" s="43" t="s">
        <v>43</v>
      </c>
      <c r="F7" s="43" t="s">
        <v>44</v>
      </c>
      <c r="G7" s="43" t="s">
        <v>42</v>
      </c>
      <c r="H7" s="43" t="s">
        <v>45</v>
      </c>
      <c r="I7" s="43" t="s">
        <v>46</v>
      </c>
      <c r="J7" s="74"/>
      <c r="K7" s="43" t="s">
        <v>47</v>
      </c>
      <c r="L7" s="43" t="s">
        <v>48</v>
      </c>
      <c r="M7" s="43" t="s">
        <v>49</v>
      </c>
      <c r="N7" s="43" t="s">
        <v>50</v>
      </c>
      <c r="O7" s="43" t="s">
        <v>51</v>
      </c>
      <c r="P7" s="43" t="s">
        <v>52</v>
      </c>
      <c r="Q7" s="43" t="s">
        <v>53</v>
      </c>
      <c r="R7" s="43" t="s">
        <v>54</v>
      </c>
      <c r="S7" s="43" t="s">
        <v>55</v>
      </c>
      <c r="T7" s="43" t="s">
        <v>56</v>
      </c>
      <c r="U7" s="43" t="s">
        <v>57</v>
      </c>
      <c r="V7" s="53" t="s">
        <v>58</v>
      </c>
      <c r="W7" s="74"/>
      <c r="X7"/>
      <c r="Y7"/>
      <c r="Z7"/>
      <c r="AA7"/>
      <c r="AB7"/>
      <c r="AC7"/>
      <c r="AD7" s="44"/>
      <c r="AE7" s="44"/>
    </row>
    <row r="8" spans="1:31" hidden="1" x14ac:dyDescent="0.3">
      <c r="A8" s="6"/>
      <c r="B8" s="7"/>
      <c r="C8" s="24"/>
      <c r="D8" s="24"/>
      <c r="E8" s="24"/>
      <c r="F8" s="24"/>
      <c r="G8" s="24"/>
      <c r="H8" s="24"/>
    </row>
    <row r="9" spans="1:31" x14ac:dyDescent="0.3">
      <c r="A9" s="8"/>
      <c r="B9" s="9"/>
    </row>
    <row r="10" spans="1:31" s="5" customFormat="1" x14ac:dyDescent="0.3">
      <c r="A10" s="3"/>
      <c r="B10" s="2">
        <v>37257</v>
      </c>
      <c r="C10" s="37">
        <v>26360.194</v>
      </c>
      <c r="D10" s="37">
        <v>14004.66</v>
      </c>
      <c r="E10" s="37">
        <f t="shared" ref="E10:E73" si="0">SUM(C10:D10)</f>
        <v>40364.853999999999</v>
      </c>
      <c r="F10" s="37">
        <v>4935.9059999999999</v>
      </c>
      <c r="G10" s="37">
        <v>4917.55</v>
      </c>
      <c r="H10" s="37">
        <f t="shared" ref="H10:H73" si="1">F10+G10</f>
        <v>9853.4560000000001</v>
      </c>
      <c r="I10" s="37">
        <v>15647.378000000001</v>
      </c>
      <c r="J10" s="37">
        <f t="shared" ref="J10:J73" si="2">E10+H10+I10</f>
        <v>65865.687999999995</v>
      </c>
      <c r="K10" s="37">
        <v>19071.595000000001</v>
      </c>
      <c r="L10" s="37">
        <v>2857.3969999999999</v>
      </c>
      <c r="M10" s="37">
        <v>10924.866</v>
      </c>
      <c r="N10" s="37">
        <v>9063.7270000000008</v>
      </c>
      <c r="O10" s="37">
        <v>1853.722</v>
      </c>
      <c r="P10" s="37">
        <v>3600.1469999999999</v>
      </c>
      <c r="Q10" s="37">
        <v>11361.671</v>
      </c>
      <c r="R10" s="37">
        <f t="shared" ref="R10:R73" si="3">SUM(K10:Q10)</f>
        <v>58733.125</v>
      </c>
      <c r="S10" s="37">
        <v>27862.31</v>
      </c>
      <c r="T10" s="37">
        <v>1886.5160000000001</v>
      </c>
      <c r="U10" s="37">
        <f t="shared" ref="U10:U73" si="4">SUM(S10:T10)</f>
        <v>29748.826000000001</v>
      </c>
      <c r="V10" s="37">
        <v>697.601</v>
      </c>
      <c r="W10" s="37">
        <f t="shared" ref="W10:W73" si="5">J10+R10+U10+V10</f>
        <v>155045.24</v>
      </c>
      <c r="X10"/>
      <c r="Y10"/>
      <c r="Z10"/>
      <c r="AA10"/>
      <c r="AB10"/>
      <c r="AC10"/>
      <c r="AD10"/>
      <c r="AE10"/>
    </row>
    <row r="11" spans="1:31" s="5" customFormat="1" x14ac:dyDescent="0.3">
      <c r="A11" s="3"/>
      <c r="B11" s="2">
        <v>37288</v>
      </c>
      <c r="C11" s="37">
        <v>28151.243999999999</v>
      </c>
      <c r="D11" s="37">
        <v>16257.243</v>
      </c>
      <c r="E11" s="37">
        <f t="shared" si="0"/>
        <v>44408.487000000001</v>
      </c>
      <c r="F11" s="37">
        <v>3843.2049999999999</v>
      </c>
      <c r="G11" s="37">
        <v>6622.1270000000004</v>
      </c>
      <c r="H11" s="37">
        <f t="shared" si="1"/>
        <v>10465.332</v>
      </c>
      <c r="I11" s="37">
        <v>14210.452000000001</v>
      </c>
      <c r="J11" s="37">
        <f t="shared" si="2"/>
        <v>69084.271000000008</v>
      </c>
      <c r="K11" s="37">
        <v>14801.657000000001</v>
      </c>
      <c r="L11" s="37">
        <v>4492.317</v>
      </c>
      <c r="M11" s="37">
        <v>10595.591</v>
      </c>
      <c r="N11" s="37">
        <v>8955.7479999999996</v>
      </c>
      <c r="O11" s="37">
        <v>2289.1869999999999</v>
      </c>
      <c r="P11" s="37">
        <v>4907.7139999999999</v>
      </c>
      <c r="Q11" s="37">
        <v>11287.18</v>
      </c>
      <c r="R11" s="37">
        <f t="shared" si="3"/>
        <v>57329.394</v>
      </c>
      <c r="S11" s="37">
        <v>24414.69</v>
      </c>
      <c r="T11" s="37">
        <v>2278.3969999999999</v>
      </c>
      <c r="U11" s="37">
        <f t="shared" si="4"/>
        <v>26693.087</v>
      </c>
      <c r="V11" s="37">
        <v>401.76100000000002</v>
      </c>
      <c r="W11" s="37">
        <f t="shared" si="5"/>
        <v>153508.51300000001</v>
      </c>
      <c r="X11"/>
      <c r="Y11"/>
      <c r="Z11"/>
      <c r="AA11"/>
      <c r="AB11"/>
      <c r="AC11"/>
      <c r="AD11"/>
      <c r="AE11"/>
    </row>
    <row r="12" spans="1:31" s="5" customFormat="1" x14ac:dyDescent="0.3">
      <c r="A12" s="3"/>
      <c r="B12" s="2">
        <v>37316</v>
      </c>
      <c r="C12" s="37">
        <v>27946.792000000001</v>
      </c>
      <c r="D12" s="37">
        <v>18854.028000000002</v>
      </c>
      <c r="E12" s="37">
        <f t="shared" si="0"/>
        <v>46800.820000000007</v>
      </c>
      <c r="F12" s="37">
        <v>2750.953</v>
      </c>
      <c r="G12" s="37">
        <v>5883.3450000000003</v>
      </c>
      <c r="H12" s="37">
        <f t="shared" si="1"/>
        <v>8634.2980000000007</v>
      </c>
      <c r="I12" s="37">
        <v>11713.407000000001</v>
      </c>
      <c r="J12" s="37">
        <f t="shared" si="2"/>
        <v>67148.525000000009</v>
      </c>
      <c r="K12" s="37">
        <v>20586.906999999999</v>
      </c>
      <c r="L12" s="37">
        <v>5213.9409999999998</v>
      </c>
      <c r="M12" s="37">
        <v>12297.867</v>
      </c>
      <c r="N12" s="37">
        <v>8220.1509999999998</v>
      </c>
      <c r="O12" s="37">
        <v>1997.259</v>
      </c>
      <c r="P12" s="37">
        <v>3111.4830000000002</v>
      </c>
      <c r="Q12" s="37">
        <v>12242.08</v>
      </c>
      <c r="R12" s="37">
        <f t="shared" si="3"/>
        <v>63669.687999999995</v>
      </c>
      <c r="S12" s="37">
        <v>33257.175000000003</v>
      </c>
      <c r="T12" s="37">
        <v>3708.6910000000003</v>
      </c>
      <c r="U12" s="37">
        <f t="shared" si="4"/>
        <v>36965.866000000002</v>
      </c>
      <c r="V12" s="37">
        <v>584.54</v>
      </c>
      <c r="W12" s="37">
        <f t="shared" si="5"/>
        <v>168368.61900000001</v>
      </c>
      <c r="X12"/>
      <c r="Y12"/>
      <c r="Z12"/>
      <c r="AA12"/>
      <c r="AB12"/>
      <c r="AC12"/>
      <c r="AD12"/>
      <c r="AE12"/>
    </row>
    <row r="13" spans="1:31" s="5" customFormat="1" x14ac:dyDescent="0.3">
      <c r="A13" s="3"/>
      <c r="B13" s="2">
        <v>37347</v>
      </c>
      <c r="C13" s="37">
        <v>26978.891</v>
      </c>
      <c r="D13" s="37">
        <v>17423.264999999999</v>
      </c>
      <c r="E13" s="37">
        <f t="shared" si="0"/>
        <v>44402.156000000003</v>
      </c>
      <c r="F13" s="37">
        <v>6181.07</v>
      </c>
      <c r="G13" s="37">
        <v>7441.6190000000006</v>
      </c>
      <c r="H13" s="37">
        <f t="shared" si="1"/>
        <v>13622.689</v>
      </c>
      <c r="I13" s="37">
        <v>10070.074000000001</v>
      </c>
      <c r="J13" s="37">
        <f t="shared" si="2"/>
        <v>68094.918999999994</v>
      </c>
      <c r="K13" s="37">
        <v>21998.331000000002</v>
      </c>
      <c r="L13" s="37">
        <v>5124.3019999999997</v>
      </c>
      <c r="M13" s="37">
        <v>13731.789000000001</v>
      </c>
      <c r="N13" s="37">
        <v>10202.419</v>
      </c>
      <c r="O13" s="37">
        <v>1852.5130000000001</v>
      </c>
      <c r="P13" s="37">
        <v>2246.9990000000003</v>
      </c>
      <c r="Q13" s="37">
        <v>14074.095000000001</v>
      </c>
      <c r="R13" s="37">
        <f t="shared" si="3"/>
        <v>69230.448000000004</v>
      </c>
      <c r="S13" s="37">
        <v>46753.26</v>
      </c>
      <c r="T13" s="37">
        <v>3556.0260000000003</v>
      </c>
      <c r="U13" s="37">
        <f t="shared" si="4"/>
        <v>50309.286</v>
      </c>
      <c r="V13" s="37">
        <v>600.62199999999996</v>
      </c>
      <c r="W13" s="37">
        <f t="shared" si="5"/>
        <v>188235.27499999999</v>
      </c>
      <c r="X13"/>
      <c r="Y13"/>
      <c r="Z13"/>
      <c r="AA13"/>
      <c r="AB13"/>
      <c r="AC13"/>
      <c r="AD13"/>
      <c r="AE13"/>
    </row>
    <row r="14" spans="1:31" s="5" customFormat="1" x14ac:dyDescent="0.3">
      <c r="A14" s="3"/>
      <c r="B14" s="2">
        <v>37377</v>
      </c>
      <c r="C14" s="37">
        <v>31924.091</v>
      </c>
      <c r="D14" s="37">
        <v>16169.75</v>
      </c>
      <c r="E14" s="37">
        <f t="shared" si="0"/>
        <v>48093.841</v>
      </c>
      <c r="F14" s="37">
        <v>5647.0940000000001</v>
      </c>
      <c r="G14" s="37">
        <v>6943.5609999999997</v>
      </c>
      <c r="H14" s="37">
        <f t="shared" si="1"/>
        <v>12590.654999999999</v>
      </c>
      <c r="I14" s="37">
        <v>12481.742</v>
      </c>
      <c r="J14" s="37">
        <f t="shared" si="2"/>
        <v>73166.237999999998</v>
      </c>
      <c r="K14" s="37">
        <v>24738.305</v>
      </c>
      <c r="L14" s="37">
        <v>3772.9690000000001</v>
      </c>
      <c r="M14" s="37">
        <v>16578.437000000002</v>
      </c>
      <c r="N14" s="37">
        <v>10911.995000000001</v>
      </c>
      <c r="O14" s="37">
        <v>3386.39</v>
      </c>
      <c r="P14" s="37">
        <v>4271.348</v>
      </c>
      <c r="Q14" s="37">
        <v>14026.788</v>
      </c>
      <c r="R14" s="37">
        <f t="shared" si="3"/>
        <v>77686.232000000004</v>
      </c>
      <c r="S14" s="37">
        <v>28573.196</v>
      </c>
      <c r="T14" s="37">
        <v>2504.8740000000003</v>
      </c>
      <c r="U14" s="37">
        <f t="shared" si="4"/>
        <v>31078.07</v>
      </c>
      <c r="V14" s="37">
        <v>536.50599999999997</v>
      </c>
      <c r="W14" s="37">
        <f t="shared" si="5"/>
        <v>182467.046</v>
      </c>
      <c r="X14"/>
      <c r="Y14"/>
      <c r="Z14"/>
      <c r="AA14"/>
      <c r="AB14"/>
      <c r="AC14"/>
      <c r="AD14"/>
      <c r="AE14"/>
    </row>
    <row r="15" spans="1:31" s="5" customFormat="1" x14ac:dyDescent="0.3">
      <c r="A15" s="3"/>
      <c r="B15" s="2">
        <v>37408</v>
      </c>
      <c r="C15" s="37">
        <v>25119.821</v>
      </c>
      <c r="D15" s="37">
        <v>17019.897000000001</v>
      </c>
      <c r="E15" s="37">
        <f t="shared" si="0"/>
        <v>42139.718000000001</v>
      </c>
      <c r="F15" s="37">
        <v>5314.5590000000002</v>
      </c>
      <c r="G15" s="37">
        <v>5729.9260000000004</v>
      </c>
      <c r="H15" s="37">
        <f t="shared" si="1"/>
        <v>11044.485000000001</v>
      </c>
      <c r="I15" s="37">
        <v>11670.183000000001</v>
      </c>
      <c r="J15" s="37">
        <f t="shared" si="2"/>
        <v>64854.385999999999</v>
      </c>
      <c r="K15" s="37">
        <v>16173.152</v>
      </c>
      <c r="L15" s="37">
        <v>3291.12</v>
      </c>
      <c r="M15" s="37">
        <v>8377.5679999999993</v>
      </c>
      <c r="N15" s="37">
        <v>9570.3119999999999</v>
      </c>
      <c r="O15" s="37">
        <v>2342.7829999999999</v>
      </c>
      <c r="P15" s="37">
        <v>4314.6790000000001</v>
      </c>
      <c r="Q15" s="37">
        <v>11042.413</v>
      </c>
      <c r="R15" s="37">
        <f t="shared" si="3"/>
        <v>55112.027000000002</v>
      </c>
      <c r="S15" s="37">
        <v>26634.204000000002</v>
      </c>
      <c r="T15" s="37">
        <v>2677.194</v>
      </c>
      <c r="U15" s="37">
        <f t="shared" si="4"/>
        <v>29311.398000000001</v>
      </c>
      <c r="V15" s="37">
        <v>546.98199999999997</v>
      </c>
      <c r="W15" s="37">
        <f t="shared" si="5"/>
        <v>149824.79299999998</v>
      </c>
      <c r="X15"/>
      <c r="Y15"/>
      <c r="Z15"/>
      <c r="AA15"/>
      <c r="AB15"/>
      <c r="AC15"/>
      <c r="AD15"/>
      <c r="AE15"/>
    </row>
    <row r="16" spans="1:31" s="5" customFormat="1" x14ac:dyDescent="0.3">
      <c r="A16" s="3"/>
      <c r="B16" s="2">
        <v>37438</v>
      </c>
      <c r="C16" s="37">
        <v>28244.833000000002</v>
      </c>
      <c r="D16" s="37">
        <v>19054.662</v>
      </c>
      <c r="E16" s="37">
        <f t="shared" si="0"/>
        <v>47299.495000000003</v>
      </c>
      <c r="F16" s="37">
        <v>7099.1360000000004</v>
      </c>
      <c r="G16" s="37">
        <v>6734.2790000000005</v>
      </c>
      <c r="H16" s="37">
        <f t="shared" si="1"/>
        <v>13833.415000000001</v>
      </c>
      <c r="I16" s="37">
        <v>12967.953</v>
      </c>
      <c r="J16" s="37">
        <f t="shared" si="2"/>
        <v>74100.862999999998</v>
      </c>
      <c r="K16" s="37">
        <v>25900.235000000001</v>
      </c>
      <c r="L16" s="37">
        <v>4560.5060000000003</v>
      </c>
      <c r="M16" s="37">
        <v>14666.589</v>
      </c>
      <c r="N16" s="37">
        <v>9181.6180000000004</v>
      </c>
      <c r="O16" s="37">
        <v>3107.3850000000002</v>
      </c>
      <c r="P16" s="37">
        <v>3579.857</v>
      </c>
      <c r="Q16" s="37">
        <v>15618.933000000001</v>
      </c>
      <c r="R16" s="37">
        <f t="shared" si="3"/>
        <v>76615.123000000007</v>
      </c>
      <c r="S16" s="37">
        <v>56023.821000000004</v>
      </c>
      <c r="T16" s="37">
        <v>3200.41</v>
      </c>
      <c r="U16" s="37">
        <f t="shared" si="4"/>
        <v>59224.231</v>
      </c>
      <c r="V16" s="37">
        <v>503.42400000000004</v>
      </c>
      <c r="W16" s="37">
        <f t="shared" si="5"/>
        <v>210443.641</v>
      </c>
      <c r="X16"/>
      <c r="Y16"/>
      <c r="Z16"/>
      <c r="AA16"/>
      <c r="AB16"/>
      <c r="AC16"/>
      <c r="AD16"/>
      <c r="AE16"/>
    </row>
    <row r="17" spans="1:31" s="5" customFormat="1" x14ac:dyDescent="0.3">
      <c r="A17" s="3"/>
      <c r="B17" s="2">
        <v>37469</v>
      </c>
      <c r="C17" s="37">
        <v>26877.744999999999</v>
      </c>
      <c r="D17" s="37">
        <v>16435.463</v>
      </c>
      <c r="E17" s="37">
        <f t="shared" si="0"/>
        <v>43313.207999999999</v>
      </c>
      <c r="F17" s="37">
        <v>5327.9090000000006</v>
      </c>
      <c r="G17" s="37">
        <v>7838.8429999999998</v>
      </c>
      <c r="H17" s="37">
        <f t="shared" si="1"/>
        <v>13166.752</v>
      </c>
      <c r="I17" s="37">
        <v>14627.728000000001</v>
      </c>
      <c r="J17" s="37">
        <f t="shared" si="2"/>
        <v>71107.687999999995</v>
      </c>
      <c r="K17" s="37">
        <v>19791.624</v>
      </c>
      <c r="L17" s="37">
        <v>3728.4740000000002</v>
      </c>
      <c r="M17" s="37">
        <v>13824.612000000001</v>
      </c>
      <c r="N17" s="37">
        <v>7475.366</v>
      </c>
      <c r="O17" s="37">
        <v>2520.6120000000001</v>
      </c>
      <c r="P17" s="37">
        <v>3527.136</v>
      </c>
      <c r="Q17" s="37">
        <v>13266.903</v>
      </c>
      <c r="R17" s="37">
        <f t="shared" si="3"/>
        <v>64134.726999999999</v>
      </c>
      <c r="S17" s="37">
        <v>27115.277000000002</v>
      </c>
      <c r="T17" s="37">
        <v>3243.8710000000001</v>
      </c>
      <c r="U17" s="37">
        <f t="shared" si="4"/>
        <v>30359.148000000001</v>
      </c>
      <c r="V17" s="37">
        <v>662.51200000000006</v>
      </c>
      <c r="W17" s="37">
        <f t="shared" si="5"/>
        <v>166264.07499999995</v>
      </c>
      <c r="X17"/>
      <c r="Y17"/>
      <c r="Z17"/>
      <c r="AA17"/>
      <c r="AB17"/>
      <c r="AC17"/>
      <c r="AD17"/>
      <c r="AE17"/>
    </row>
    <row r="18" spans="1:31" s="5" customFormat="1" x14ac:dyDescent="0.3">
      <c r="A18" s="3"/>
      <c r="B18" s="2">
        <v>37500</v>
      </c>
      <c r="C18" s="37">
        <v>26669.881000000001</v>
      </c>
      <c r="D18" s="37">
        <v>15756.823</v>
      </c>
      <c r="E18" s="37">
        <f t="shared" si="0"/>
        <v>42426.703999999998</v>
      </c>
      <c r="F18" s="37">
        <v>5285.7030000000004</v>
      </c>
      <c r="G18" s="37">
        <v>7804.31</v>
      </c>
      <c r="H18" s="37">
        <f t="shared" si="1"/>
        <v>13090.013000000001</v>
      </c>
      <c r="I18" s="37">
        <v>10352.481</v>
      </c>
      <c r="J18" s="37">
        <f t="shared" si="2"/>
        <v>65869.198000000004</v>
      </c>
      <c r="K18" s="37">
        <v>26248.481</v>
      </c>
      <c r="L18" s="37">
        <v>3914.6620000000003</v>
      </c>
      <c r="M18" s="37">
        <v>8958.3089999999993</v>
      </c>
      <c r="N18" s="37">
        <v>8701.4279999999999</v>
      </c>
      <c r="O18" s="37">
        <v>2647.165</v>
      </c>
      <c r="P18" s="37">
        <v>2842.0970000000002</v>
      </c>
      <c r="Q18" s="37">
        <v>14622.934000000001</v>
      </c>
      <c r="R18" s="37">
        <f t="shared" si="3"/>
        <v>67935.076000000001</v>
      </c>
      <c r="S18" s="37">
        <v>26318.007000000001</v>
      </c>
      <c r="T18" s="37">
        <v>2606.8049999999998</v>
      </c>
      <c r="U18" s="37">
        <f t="shared" si="4"/>
        <v>28924.812000000002</v>
      </c>
      <c r="V18" s="37">
        <v>616.971</v>
      </c>
      <c r="W18" s="37">
        <f t="shared" si="5"/>
        <v>163346.057</v>
      </c>
      <c r="X18"/>
      <c r="Y18"/>
      <c r="Z18"/>
      <c r="AA18"/>
      <c r="AB18"/>
      <c r="AC18"/>
      <c r="AD18"/>
      <c r="AE18"/>
    </row>
    <row r="19" spans="1:31" s="5" customFormat="1" x14ac:dyDescent="0.3">
      <c r="A19" s="3"/>
      <c r="B19" s="2">
        <v>37530</v>
      </c>
      <c r="C19" s="37">
        <v>32895.705000000002</v>
      </c>
      <c r="D19" s="37">
        <v>18904.995999999999</v>
      </c>
      <c r="E19" s="37">
        <f t="shared" si="0"/>
        <v>51800.701000000001</v>
      </c>
      <c r="F19" s="37">
        <v>7989.0680000000002</v>
      </c>
      <c r="G19" s="37">
        <v>8593.616</v>
      </c>
      <c r="H19" s="37">
        <f t="shared" si="1"/>
        <v>16582.684000000001</v>
      </c>
      <c r="I19" s="37">
        <v>19715.365000000002</v>
      </c>
      <c r="J19" s="37">
        <f t="shared" si="2"/>
        <v>88098.750000000015</v>
      </c>
      <c r="K19" s="37">
        <v>28635.253000000001</v>
      </c>
      <c r="L19" s="37">
        <v>4508.6840000000002</v>
      </c>
      <c r="M19" s="37">
        <v>16708.185000000001</v>
      </c>
      <c r="N19" s="37">
        <v>8760.375</v>
      </c>
      <c r="O19" s="37">
        <v>4726.6930000000002</v>
      </c>
      <c r="P19" s="37">
        <v>3061.578</v>
      </c>
      <c r="Q19" s="37">
        <v>15489.526</v>
      </c>
      <c r="R19" s="37">
        <f t="shared" si="3"/>
        <v>81890.293999999994</v>
      </c>
      <c r="S19" s="37">
        <v>31349.919000000002</v>
      </c>
      <c r="T19" s="37">
        <v>3003.5929999999998</v>
      </c>
      <c r="U19" s="37">
        <f t="shared" si="4"/>
        <v>34353.512000000002</v>
      </c>
      <c r="V19" s="37">
        <v>738.52</v>
      </c>
      <c r="W19" s="37">
        <f t="shared" si="5"/>
        <v>205081.07599999997</v>
      </c>
      <c r="X19"/>
      <c r="Y19"/>
      <c r="Z19"/>
      <c r="AA19"/>
      <c r="AB19"/>
      <c r="AC19"/>
      <c r="AD19"/>
      <c r="AE19"/>
    </row>
    <row r="20" spans="1:31" s="5" customFormat="1" x14ac:dyDescent="0.3">
      <c r="A20" s="1"/>
      <c r="B20" s="2">
        <v>37561</v>
      </c>
      <c r="C20" s="37">
        <v>32749.054</v>
      </c>
      <c r="D20" s="37">
        <v>27358.101000000002</v>
      </c>
      <c r="E20" s="37">
        <f t="shared" si="0"/>
        <v>60107.154999999999</v>
      </c>
      <c r="F20" s="37">
        <v>6034.2910000000002</v>
      </c>
      <c r="G20" s="37">
        <v>11481.864</v>
      </c>
      <c r="H20" s="37">
        <f t="shared" si="1"/>
        <v>17516.154999999999</v>
      </c>
      <c r="I20" s="37">
        <v>20015.203000000001</v>
      </c>
      <c r="J20" s="37">
        <f t="shared" si="2"/>
        <v>97638.513000000006</v>
      </c>
      <c r="K20" s="37">
        <v>33086.190999999999</v>
      </c>
      <c r="L20" s="37">
        <v>3312.0909999999999</v>
      </c>
      <c r="M20" s="37">
        <v>16943.271000000001</v>
      </c>
      <c r="N20" s="37">
        <v>9263.8000000000011</v>
      </c>
      <c r="O20" s="37">
        <v>4700.6180000000004</v>
      </c>
      <c r="P20" s="37">
        <v>3964.3879999999999</v>
      </c>
      <c r="Q20" s="37">
        <v>15954.932000000001</v>
      </c>
      <c r="R20" s="37">
        <f t="shared" si="3"/>
        <v>87225.291000000012</v>
      </c>
      <c r="S20" s="37">
        <v>28180.027000000002</v>
      </c>
      <c r="T20" s="37">
        <v>3829.884</v>
      </c>
      <c r="U20" s="37">
        <f t="shared" si="4"/>
        <v>32009.911</v>
      </c>
      <c r="V20" s="37">
        <v>815.81299999999999</v>
      </c>
      <c r="W20" s="37">
        <f t="shared" si="5"/>
        <v>217689.52799999999</v>
      </c>
      <c r="X20"/>
      <c r="Y20"/>
      <c r="Z20"/>
      <c r="AA20"/>
      <c r="AB20"/>
      <c r="AC20"/>
      <c r="AD20"/>
      <c r="AE20"/>
    </row>
    <row r="21" spans="1:31" s="5" customFormat="1" x14ac:dyDescent="0.3">
      <c r="A21" s="1"/>
      <c r="B21" s="2">
        <v>37591</v>
      </c>
      <c r="C21" s="37">
        <v>30063.447</v>
      </c>
      <c r="D21" s="37">
        <v>20444.398000000001</v>
      </c>
      <c r="E21" s="37">
        <f t="shared" si="0"/>
        <v>50507.845000000001</v>
      </c>
      <c r="F21" s="37">
        <v>7136.4139999999998</v>
      </c>
      <c r="G21" s="37">
        <v>9162.1540000000005</v>
      </c>
      <c r="H21" s="37">
        <f t="shared" si="1"/>
        <v>16298.567999999999</v>
      </c>
      <c r="I21" s="37">
        <v>13727.573</v>
      </c>
      <c r="J21" s="37">
        <f t="shared" si="2"/>
        <v>80533.986000000004</v>
      </c>
      <c r="K21" s="37">
        <v>20836.309000000001</v>
      </c>
      <c r="L21" s="37">
        <v>2363.0190000000002</v>
      </c>
      <c r="M21" s="37">
        <v>13148.085000000001</v>
      </c>
      <c r="N21" s="37">
        <v>8601.5329999999994</v>
      </c>
      <c r="O21" s="37">
        <v>2285.8389999999999</v>
      </c>
      <c r="P21" s="37">
        <v>4255.8029999999999</v>
      </c>
      <c r="Q21" s="37">
        <v>13176.981</v>
      </c>
      <c r="R21" s="37">
        <f t="shared" si="3"/>
        <v>64667.568999999996</v>
      </c>
      <c r="S21" s="37">
        <v>33341.906999999999</v>
      </c>
      <c r="T21" s="37">
        <v>1950.809</v>
      </c>
      <c r="U21" s="37">
        <f t="shared" si="4"/>
        <v>35292.716</v>
      </c>
      <c r="V21" s="37">
        <v>777.02200000000005</v>
      </c>
      <c r="W21" s="37">
        <f t="shared" si="5"/>
        <v>181271.29300000001</v>
      </c>
      <c r="X21"/>
      <c r="Y21"/>
      <c r="Z21"/>
      <c r="AA21"/>
      <c r="AB21"/>
      <c r="AC21"/>
      <c r="AD21"/>
      <c r="AE21"/>
    </row>
    <row r="22" spans="1:31" s="5" customFormat="1" x14ac:dyDescent="0.3">
      <c r="A22" s="1"/>
      <c r="B22" s="2">
        <v>37622</v>
      </c>
      <c r="C22" s="37">
        <v>25551.918000000001</v>
      </c>
      <c r="D22" s="37">
        <v>16307.35</v>
      </c>
      <c r="E22" s="37">
        <f t="shared" si="0"/>
        <v>41859.268000000004</v>
      </c>
      <c r="F22" s="37">
        <v>8494.1020000000008</v>
      </c>
      <c r="G22" s="37">
        <v>5901.7190000000001</v>
      </c>
      <c r="H22" s="37">
        <f t="shared" si="1"/>
        <v>14395.821</v>
      </c>
      <c r="I22" s="37">
        <v>17972.199000000001</v>
      </c>
      <c r="J22" s="37">
        <f t="shared" si="2"/>
        <v>74227.288</v>
      </c>
      <c r="K22" s="37">
        <v>38202.595999999998</v>
      </c>
      <c r="L22" s="37">
        <v>8257.6890000000003</v>
      </c>
      <c r="M22" s="37">
        <v>12119.896000000001</v>
      </c>
      <c r="N22" s="37">
        <v>10391.151</v>
      </c>
      <c r="O22" s="37">
        <v>2662.8490000000002</v>
      </c>
      <c r="P22" s="37">
        <v>2083.4209999999998</v>
      </c>
      <c r="Q22" s="37">
        <v>15693.922</v>
      </c>
      <c r="R22" s="37">
        <f t="shared" si="3"/>
        <v>89411.524000000005</v>
      </c>
      <c r="S22" s="37">
        <v>37768.123</v>
      </c>
      <c r="T22" s="37">
        <v>2994.4470000000001</v>
      </c>
      <c r="U22" s="37">
        <f t="shared" si="4"/>
        <v>40762.57</v>
      </c>
      <c r="V22" s="37">
        <v>682.46500000000003</v>
      </c>
      <c r="W22" s="37">
        <f t="shared" si="5"/>
        <v>205083.84700000001</v>
      </c>
      <c r="X22"/>
      <c r="Y22"/>
      <c r="Z22"/>
      <c r="AA22"/>
      <c r="AB22"/>
      <c r="AC22"/>
      <c r="AD22"/>
      <c r="AE22"/>
    </row>
    <row r="23" spans="1:31" s="5" customFormat="1" x14ac:dyDescent="0.3">
      <c r="A23" s="1"/>
      <c r="B23" s="2">
        <v>37653</v>
      </c>
      <c r="C23" s="37">
        <v>26608.847000000002</v>
      </c>
      <c r="D23" s="37">
        <v>16488.385000000002</v>
      </c>
      <c r="E23" s="37">
        <f t="shared" si="0"/>
        <v>43097.232000000004</v>
      </c>
      <c r="F23" s="37">
        <v>6078.01</v>
      </c>
      <c r="G23" s="37">
        <v>6121.7740000000003</v>
      </c>
      <c r="H23" s="37">
        <f t="shared" si="1"/>
        <v>12199.784</v>
      </c>
      <c r="I23" s="37">
        <v>12880.958000000001</v>
      </c>
      <c r="J23" s="37">
        <f t="shared" si="2"/>
        <v>68177.974000000002</v>
      </c>
      <c r="K23" s="37">
        <v>37225.809000000001</v>
      </c>
      <c r="L23" s="37">
        <v>3502.0410000000002</v>
      </c>
      <c r="M23" s="37">
        <v>13467.476000000001</v>
      </c>
      <c r="N23" s="37">
        <v>8790.0280000000002</v>
      </c>
      <c r="O23" s="37">
        <v>2557.7260000000001</v>
      </c>
      <c r="P23" s="37">
        <v>4262.5720000000001</v>
      </c>
      <c r="Q23" s="37">
        <v>11533.901</v>
      </c>
      <c r="R23" s="37">
        <f t="shared" si="3"/>
        <v>81339.553</v>
      </c>
      <c r="S23" s="37">
        <v>38675.821000000004</v>
      </c>
      <c r="T23" s="37">
        <v>4678.6689999999999</v>
      </c>
      <c r="U23" s="37">
        <f t="shared" si="4"/>
        <v>43354.490000000005</v>
      </c>
      <c r="V23" s="37">
        <v>744.52499999999998</v>
      </c>
      <c r="W23" s="37">
        <f t="shared" si="5"/>
        <v>193616.54199999999</v>
      </c>
      <c r="X23"/>
      <c r="Y23"/>
      <c r="Z23"/>
      <c r="AA23"/>
      <c r="AB23"/>
      <c r="AC23"/>
      <c r="AD23"/>
      <c r="AE23"/>
    </row>
    <row r="24" spans="1:31" s="5" customFormat="1" x14ac:dyDescent="0.3">
      <c r="A24" s="1"/>
      <c r="B24" s="2">
        <v>37681</v>
      </c>
      <c r="C24" s="37">
        <v>22670.138999999999</v>
      </c>
      <c r="D24" s="37">
        <v>15210.479000000001</v>
      </c>
      <c r="E24" s="37">
        <f t="shared" si="0"/>
        <v>37880.618000000002</v>
      </c>
      <c r="F24" s="37">
        <v>5608.26</v>
      </c>
      <c r="G24" s="37">
        <v>5656.5370000000003</v>
      </c>
      <c r="H24" s="37">
        <f t="shared" si="1"/>
        <v>11264.797</v>
      </c>
      <c r="I24" s="37">
        <v>8097.5479999999998</v>
      </c>
      <c r="J24" s="37">
        <f t="shared" si="2"/>
        <v>57242.963000000003</v>
      </c>
      <c r="K24" s="37">
        <v>33106.28</v>
      </c>
      <c r="L24" s="37">
        <v>2435.6559999999999</v>
      </c>
      <c r="M24" s="37">
        <v>14322.75</v>
      </c>
      <c r="N24" s="37">
        <v>7198.241</v>
      </c>
      <c r="O24" s="37">
        <v>1685.116</v>
      </c>
      <c r="P24" s="37">
        <v>1510.8630000000001</v>
      </c>
      <c r="Q24" s="37">
        <v>10378.053</v>
      </c>
      <c r="R24" s="37">
        <f t="shared" si="3"/>
        <v>70636.959000000003</v>
      </c>
      <c r="S24" s="37">
        <v>27182.65</v>
      </c>
      <c r="T24" s="37">
        <v>3179.4279999999999</v>
      </c>
      <c r="U24" s="37">
        <f t="shared" si="4"/>
        <v>30362.078000000001</v>
      </c>
      <c r="V24" s="37">
        <v>389.69600000000003</v>
      </c>
      <c r="W24" s="37">
        <f t="shared" si="5"/>
        <v>158631.696</v>
      </c>
      <c r="X24"/>
      <c r="Y24"/>
      <c r="Z24"/>
      <c r="AA24"/>
      <c r="AB24"/>
      <c r="AC24"/>
      <c r="AD24"/>
      <c r="AE24"/>
    </row>
    <row r="25" spans="1:31" s="5" customFormat="1" x14ac:dyDescent="0.3">
      <c r="A25" s="1"/>
      <c r="B25" s="2">
        <v>37712</v>
      </c>
      <c r="C25" s="37">
        <v>33507.177000000003</v>
      </c>
      <c r="D25" s="37">
        <v>19193.526000000002</v>
      </c>
      <c r="E25" s="37">
        <f t="shared" si="0"/>
        <v>52700.703000000009</v>
      </c>
      <c r="F25" s="37">
        <v>6882.7550000000001</v>
      </c>
      <c r="G25" s="37">
        <v>9011.8410000000003</v>
      </c>
      <c r="H25" s="37">
        <f t="shared" si="1"/>
        <v>15894.596000000001</v>
      </c>
      <c r="I25" s="37">
        <v>13777.505000000001</v>
      </c>
      <c r="J25" s="37">
        <f t="shared" si="2"/>
        <v>82372.804000000018</v>
      </c>
      <c r="K25" s="37">
        <v>20392.346000000001</v>
      </c>
      <c r="L25" s="37">
        <v>3558.6990000000001</v>
      </c>
      <c r="M25" s="37">
        <v>12272.163</v>
      </c>
      <c r="N25" s="37">
        <v>12940.75</v>
      </c>
      <c r="O25" s="37">
        <v>3763.8890000000001</v>
      </c>
      <c r="P25" s="37">
        <v>5791.4539999999997</v>
      </c>
      <c r="Q25" s="37">
        <v>14541.647000000001</v>
      </c>
      <c r="R25" s="37">
        <f t="shared" si="3"/>
        <v>73260.948000000004</v>
      </c>
      <c r="S25" s="37">
        <v>37394.044999999998</v>
      </c>
      <c r="T25" s="37">
        <v>3042.3029999999999</v>
      </c>
      <c r="U25" s="37">
        <f t="shared" si="4"/>
        <v>40436.347999999998</v>
      </c>
      <c r="V25" s="37">
        <v>481.23099999999999</v>
      </c>
      <c r="W25" s="37">
        <f t="shared" si="5"/>
        <v>196551.33100000003</v>
      </c>
      <c r="X25"/>
      <c r="Y25"/>
      <c r="Z25"/>
      <c r="AA25"/>
      <c r="AB25"/>
      <c r="AC25"/>
      <c r="AD25"/>
      <c r="AE25"/>
    </row>
    <row r="26" spans="1:31" s="5" customFormat="1" x14ac:dyDescent="0.3">
      <c r="A26" s="1"/>
      <c r="B26" s="2">
        <v>37742</v>
      </c>
      <c r="C26" s="37">
        <v>28911.475000000002</v>
      </c>
      <c r="D26" s="37">
        <v>16721.809000000001</v>
      </c>
      <c r="E26" s="37">
        <f t="shared" si="0"/>
        <v>45633.284</v>
      </c>
      <c r="F26" s="37">
        <v>7967.2840000000006</v>
      </c>
      <c r="G26" s="37">
        <v>7267.933</v>
      </c>
      <c r="H26" s="37">
        <f t="shared" si="1"/>
        <v>15235.217000000001</v>
      </c>
      <c r="I26" s="37">
        <v>18479.667000000001</v>
      </c>
      <c r="J26" s="37">
        <f t="shared" si="2"/>
        <v>79348.168000000005</v>
      </c>
      <c r="K26" s="37">
        <v>34444.777999999998</v>
      </c>
      <c r="L26" s="37">
        <v>4524.607</v>
      </c>
      <c r="M26" s="37">
        <v>14744.306</v>
      </c>
      <c r="N26" s="37">
        <v>11516.121999999999</v>
      </c>
      <c r="O26" s="37">
        <v>2574.4589999999998</v>
      </c>
      <c r="P26" s="37">
        <v>3681.8420000000001</v>
      </c>
      <c r="Q26" s="37">
        <v>15072.581</v>
      </c>
      <c r="R26" s="37">
        <f t="shared" si="3"/>
        <v>86558.695000000007</v>
      </c>
      <c r="S26" s="37">
        <v>39796.987000000001</v>
      </c>
      <c r="T26" s="37">
        <v>2570.8090000000002</v>
      </c>
      <c r="U26" s="37">
        <f t="shared" si="4"/>
        <v>42367.796000000002</v>
      </c>
      <c r="V26" s="37">
        <v>558.98400000000004</v>
      </c>
      <c r="W26" s="37">
        <f t="shared" si="5"/>
        <v>208833.64300000001</v>
      </c>
      <c r="X26"/>
      <c r="Y26"/>
      <c r="Z26"/>
      <c r="AA26"/>
      <c r="AB26"/>
      <c r="AC26"/>
      <c r="AD26"/>
      <c r="AE26"/>
    </row>
    <row r="27" spans="1:31" s="5" customFormat="1" x14ac:dyDescent="0.3">
      <c r="A27" s="1"/>
      <c r="B27" s="2">
        <v>37773</v>
      </c>
      <c r="C27" s="37">
        <v>27838.638999999999</v>
      </c>
      <c r="D27" s="37">
        <v>19068.12</v>
      </c>
      <c r="E27" s="37">
        <f t="shared" si="0"/>
        <v>46906.758999999998</v>
      </c>
      <c r="F27" s="37">
        <v>8058.6239999999998</v>
      </c>
      <c r="G27" s="37">
        <v>5167.2280000000001</v>
      </c>
      <c r="H27" s="37">
        <f t="shared" si="1"/>
        <v>13225.851999999999</v>
      </c>
      <c r="I27" s="37">
        <v>10419.24</v>
      </c>
      <c r="J27" s="37">
        <f t="shared" si="2"/>
        <v>70551.850999999995</v>
      </c>
      <c r="K27" s="37">
        <v>31965.111000000001</v>
      </c>
      <c r="L27" s="37">
        <v>4599.1559999999999</v>
      </c>
      <c r="M27" s="37">
        <v>12409.271000000001</v>
      </c>
      <c r="N27" s="37">
        <v>8280.0830000000005</v>
      </c>
      <c r="O27" s="37">
        <v>2398.326</v>
      </c>
      <c r="P27" s="37">
        <v>3258.8870000000002</v>
      </c>
      <c r="Q27" s="37">
        <v>11870.718000000001</v>
      </c>
      <c r="R27" s="37">
        <f t="shared" si="3"/>
        <v>74781.551999999996</v>
      </c>
      <c r="S27" s="37">
        <v>51194.908000000003</v>
      </c>
      <c r="T27" s="37">
        <v>3303.8270000000002</v>
      </c>
      <c r="U27" s="37">
        <f t="shared" si="4"/>
        <v>54498.735000000001</v>
      </c>
      <c r="V27" s="37">
        <v>552.51599999999996</v>
      </c>
      <c r="W27" s="37">
        <f t="shared" si="5"/>
        <v>200384.65399999998</v>
      </c>
      <c r="X27"/>
      <c r="Y27"/>
      <c r="Z27"/>
      <c r="AA27"/>
      <c r="AB27"/>
      <c r="AC27"/>
      <c r="AD27"/>
      <c r="AE27"/>
    </row>
    <row r="28" spans="1:31" s="5" customFormat="1" x14ac:dyDescent="0.3">
      <c r="A28" s="1"/>
      <c r="B28" s="2">
        <v>37803</v>
      </c>
      <c r="C28" s="37">
        <v>33546.796000000002</v>
      </c>
      <c r="D28" s="37">
        <v>22523.558000000001</v>
      </c>
      <c r="E28" s="37">
        <f t="shared" si="0"/>
        <v>56070.354000000007</v>
      </c>
      <c r="F28" s="37">
        <v>6324.1170000000002</v>
      </c>
      <c r="G28" s="37">
        <v>9693.2170000000006</v>
      </c>
      <c r="H28" s="37">
        <f t="shared" si="1"/>
        <v>16017.334000000001</v>
      </c>
      <c r="I28" s="37">
        <v>14992.743</v>
      </c>
      <c r="J28" s="37">
        <f t="shared" si="2"/>
        <v>87080.431000000011</v>
      </c>
      <c r="K28" s="37">
        <v>24483.315000000002</v>
      </c>
      <c r="L28" s="37">
        <v>5142.92</v>
      </c>
      <c r="M28" s="37">
        <v>13092.764000000001</v>
      </c>
      <c r="N28" s="37">
        <v>10358.727000000001</v>
      </c>
      <c r="O28" s="37">
        <v>2962.625</v>
      </c>
      <c r="P28" s="37">
        <v>5265.3469999999998</v>
      </c>
      <c r="Q28" s="37">
        <v>15825.272000000001</v>
      </c>
      <c r="R28" s="37">
        <f t="shared" si="3"/>
        <v>77130.97</v>
      </c>
      <c r="S28" s="37">
        <v>53024.576999999997</v>
      </c>
      <c r="T28" s="37">
        <v>3606.65</v>
      </c>
      <c r="U28" s="37">
        <f t="shared" si="4"/>
        <v>56631.226999999999</v>
      </c>
      <c r="V28" s="37">
        <v>637.83600000000001</v>
      </c>
      <c r="W28" s="37">
        <f t="shared" si="5"/>
        <v>221480.46400000004</v>
      </c>
      <c r="X28"/>
      <c r="Y28"/>
      <c r="Z28"/>
      <c r="AA28"/>
      <c r="AB28"/>
      <c r="AC28"/>
      <c r="AD28"/>
      <c r="AE28"/>
    </row>
    <row r="29" spans="1:31" s="5" customFormat="1" x14ac:dyDescent="0.3">
      <c r="A29" s="1"/>
      <c r="B29" s="2">
        <v>37834</v>
      </c>
      <c r="C29" s="37">
        <v>29241.956000000002</v>
      </c>
      <c r="D29" s="37">
        <v>15528.54</v>
      </c>
      <c r="E29" s="37">
        <f t="shared" si="0"/>
        <v>44770.495999999999</v>
      </c>
      <c r="F29" s="37">
        <v>4393.8140000000003</v>
      </c>
      <c r="G29" s="37">
        <v>6503.6189999999997</v>
      </c>
      <c r="H29" s="37">
        <f t="shared" si="1"/>
        <v>10897.433000000001</v>
      </c>
      <c r="I29" s="37">
        <v>18724.307000000001</v>
      </c>
      <c r="J29" s="37">
        <f t="shared" si="2"/>
        <v>74392.236000000004</v>
      </c>
      <c r="K29" s="37">
        <v>28510.891</v>
      </c>
      <c r="L29" s="37">
        <v>5590.9480000000003</v>
      </c>
      <c r="M29" s="37">
        <v>12678.862000000001</v>
      </c>
      <c r="N29" s="37">
        <v>8160.4139999999998</v>
      </c>
      <c r="O29" s="37">
        <v>2346.654</v>
      </c>
      <c r="P29" s="37">
        <v>4823.4629999999997</v>
      </c>
      <c r="Q29" s="37">
        <v>12844.179</v>
      </c>
      <c r="R29" s="37">
        <f t="shared" si="3"/>
        <v>74955.411000000007</v>
      </c>
      <c r="S29" s="37">
        <v>29721.514999999999</v>
      </c>
      <c r="T29" s="37">
        <v>2409.8780000000002</v>
      </c>
      <c r="U29" s="37">
        <f t="shared" si="4"/>
        <v>32131.393</v>
      </c>
      <c r="V29" s="37">
        <v>727.625</v>
      </c>
      <c r="W29" s="37">
        <f t="shared" si="5"/>
        <v>182206.66500000001</v>
      </c>
      <c r="X29"/>
      <c r="Y29"/>
      <c r="Z29"/>
      <c r="AA29"/>
      <c r="AB29"/>
      <c r="AC29"/>
      <c r="AD29"/>
      <c r="AE29"/>
    </row>
    <row r="30" spans="1:31" s="5" customFormat="1" x14ac:dyDescent="0.3">
      <c r="A30" s="1"/>
      <c r="B30" s="2">
        <v>37865</v>
      </c>
      <c r="C30" s="37">
        <v>29957.181</v>
      </c>
      <c r="D30" s="37">
        <v>18537.574000000001</v>
      </c>
      <c r="E30" s="37">
        <f t="shared" si="0"/>
        <v>48494.755000000005</v>
      </c>
      <c r="F30" s="37">
        <v>5249.3910000000005</v>
      </c>
      <c r="G30" s="37">
        <v>9912.6540000000005</v>
      </c>
      <c r="H30" s="37">
        <f t="shared" si="1"/>
        <v>15162.045000000002</v>
      </c>
      <c r="I30" s="37">
        <v>10763.499</v>
      </c>
      <c r="J30" s="37">
        <f t="shared" si="2"/>
        <v>74420.298999999999</v>
      </c>
      <c r="K30" s="37">
        <v>28213.311000000002</v>
      </c>
      <c r="L30" s="37">
        <v>4969.7300000000005</v>
      </c>
      <c r="M30" s="37">
        <v>14954.17</v>
      </c>
      <c r="N30" s="37">
        <v>8912.6990000000005</v>
      </c>
      <c r="O30" s="37">
        <v>2246.056</v>
      </c>
      <c r="P30" s="37">
        <v>3357.1150000000002</v>
      </c>
      <c r="Q30" s="37">
        <v>14624.207</v>
      </c>
      <c r="R30" s="37">
        <f t="shared" si="3"/>
        <v>77277.288</v>
      </c>
      <c r="S30" s="37">
        <v>28384.027000000002</v>
      </c>
      <c r="T30" s="37">
        <v>2191.431</v>
      </c>
      <c r="U30" s="37">
        <f t="shared" si="4"/>
        <v>30575.458000000002</v>
      </c>
      <c r="V30" s="37">
        <v>755.64700000000005</v>
      </c>
      <c r="W30" s="37">
        <f t="shared" si="5"/>
        <v>183028.69200000001</v>
      </c>
      <c r="X30"/>
      <c r="Y30"/>
      <c r="Z30"/>
      <c r="AA30"/>
      <c r="AB30"/>
      <c r="AC30"/>
      <c r="AD30"/>
      <c r="AE30"/>
    </row>
    <row r="31" spans="1:31" s="5" customFormat="1" x14ac:dyDescent="0.3">
      <c r="A31" s="1"/>
      <c r="B31" s="2">
        <v>37895</v>
      </c>
      <c r="C31" s="37">
        <v>31568.245999999999</v>
      </c>
      <c r="D31" s="37">
        <v>22640.98</v>
      </c>
      <c r="E31" s="37">
        <f t="shared" si="0"/>
        <v>54209.225999999995</v>
      </c>
      <c r="F31" s="37">
        <v>6671.3869999999997</v>
      </c>
      <c r="G31" s="37">
        <v>9455.9420000000009</v>
      </c>
      <c r="H31" s="37">
        <f t="shared" si="1"/>
        <v>16127.329000000002</v>
      </c>
      <c r="I31" s="37">
        <v>19578.938000000002</v>
      </c>
      <c r="J31" s="37">
        <f t="shared" si="2"/>
        <v>89915.492999999988</v>
      </c>
      <c r="K31" s="37">
        <v>27267.61</v>
      </c>
      <c r="L31" s="37">
        <v>3411.12</v>
      </c>
      <c r="M31" s="37">
        <v>13889.41</v>
      </c>
      <c r="N31" s="37">
        <v>9822.8109999999997</v>
      </c>
      <c r="O31" s="37">
        <v>5070.5039999999999</v>
      </c>
      <c r="P31" s="37">
        <v>2994.9670000000001</v>
      </c>
      <c r="Q31" s="37">
        <v>15266.429</v>
      </c>
      <c r="R31" s="37">
        <f t="shared" si="3"/>
        <v>77722.850999999995</v>
      </c>
      <c r="S31" s="37">
        <v>35054.260999999999</v>
      </c>
      <c r="T31" s="37">
        <v>2840.0259999999998</v>
      </c>
      <c r="U31" s="37">
        <f t="shared" si="4"/>
        <v>37894.286999999997</v>
      </c>
      <c r="V31" s="37">
        <v>615.83900000000006</v>
      </c>
      <c r="W31" s="37">
        <f t="shared" si="5"/>
        <v>206148.47</v>
      </c>
      <c r="X31"/>
      <c r="Y31"/>
      <c r="Z31"/>
      <c r="AA31"/>
      <c r="AB31"/>
      <c r="AC31"/>
      <c r="AD31"/>
      <c r="AE31"/>
    </row>
    <row r="32" spans="1:31" s="5" customFormat="1" x14ac:dyDescent="0.3">
      <c r="A32" s="1"/>
      <c r="B32" s="2">
        <v>37926</v>
      </c>
      <c r="C32" s="37">
        <v>34474.978000000003</v>
      </c>
      <c r="D32" s="37">
        <v>20907.403000000002</v>
      </c>
      <c r="E32" s="37">
        <f t="shared" si="0"/>
        <v>55382.381000000008</v>
      </c>
      <c r="F32" s="37">
        <v>8109.2280000000001</v>
      </c>
      <c r="G32" s="37">
        <v>12051.279</v>
      </c>
      <c r="H32" s="37">
        <f t="shared" si="1"/>
        <v>20160.507000000001</v>
      </c>
      <c r="I32" s="37">
        <v>18541.445</v>
      </c>
      <c r="J32" s="37">
        <f t="shared" si="2"/>
        <v>94084.333000000013</v>
      </c>
      <c r="K32" s="37">
        <v>31119.673999999999</v>
      </c>
      <c r="L32" s="37">
        <v>2923.7550000000001</v>
      </c>
      <c r="M32" s="37">
        <v>14796.421</v>
      </c>
      <c r="N32" s="37">
        <v>9106.1440000000002</v>
      </c>
      <c r="O32" s="37">
        <v>3762.377</v>
      </c>
      <c r="P32" s="37">
        <v>4181.165</v>
      </c>
      <c r="Q32" s="37">
        <v>14595.062</v>
      </c>
      <c r="R32" s="37">
        <f t="shared" si="3"/>
        <v>80484.597999999998</v>
      </c>
      <c r="S32" s="37">
        <v>32382.928</v>
      </c>
      <c r="T32" s="37">
        <v>2459.268</v>
      </c>
      <c r="U32" s="37">
        <f t="shared" si="4"/>
        <v>34842.195999999996</v>
      </c>
      <c r="V32" s="37">
        <v>714.29700000000003</v>
      </c>
      <c r="W32" s="37">
        <f t="shared" si="5"/>
        <v>210125.424</v>
      </c>
      <c r="X32"/>
      <c r="Y32"/>
      <c r="Z32"/>
      <c r="AA32"/>
      <c r="AB32"/>
      <c r="AC32"/>
      <c r="AD32"/>
      <c r="AE32"/>
    </row>
    <row r="33" spans="1:31" s="5" customFormat="1" x14ac:dyDescent="0.3">
      <c r="A33" s="1"/>
      <c r="B33" s="2">
        <v>37956</v>
      </c>
      <c r="C33" s="37">
        <v>38277.254999999997</v>
      </c>
      <c r="D33" s="37">
        <v>23732.68</v>
      </c>
      <c r="E33" s="37">
        <f t="shared" si="0"/>
        <v>62009.934999999998</v>
      </c>
      <c r="F33" s="37">
        <v>7240.4800000000005</v>
      </c>
      <c r="G33" s="37">
        <v>9477.5069999999996</v>
      </c>
      <c r="H33" s="37">
        <f t="shared" si="1"/>
        <v>16717.987000000001</v>
      </c>
      <c r="I33" s="37">
        <v>21748.833999999999</v>
      </c>
      <c r="J33" s="37">
        <f t="shared" si="2"/>
        <v>100476.75599999999</v>
      </c>
      <c r="K33" s="37">
        <v>32108.418000000001</v>
      </c>
      <c r="L33" s="37">
        <v>2791.7730000000001</v>
      </c>
      <c r="M33" s="37">
        <v>18278.638999999999</v>
      </c>
      <c r="N33" s="37">
        <v>11241.521000000001</v>
      </c>
      <c r="O33" s="37">
        <v>3718.2040000000002</v>
      </c>
      <c r="P33" s="37">
        <v>4493.5569999999998</v>
      </c>
      <c r="Q33" s="37">
        <v>14842.898000000001</v>
      </c>
      <c r="R33" s="37">
        <f t="shared" si="3"/>
        <v>87475.010000000009</v>
      </c>
      <c r="S33" s="37">
        <v>33671.466</v>
      </c>
      <c r="T33" s="37">
        <v>1998.9380000000001</v>
      </c>
      <c r="U33" s="37">
        <f t="shared" si="4"/>
        <v>35670.404000000002</v>
      </c>
      <c r="V33" s="37">
        <v>901.59</v>
      </c>
      <c r="W33" s="37">
        <f t="shared" si="5"/>
        <v>224523.76</v>
      </c>
      <c r="X33"/>
      <c r="Y33"/>
      <c r="Z33"/>
      <c r="AA33"/>
      <c r="AB33"/>
      <c r="AC33"/>
      <c r="AD33"/>
      <c r="AE33"/>
    </row>
    <row r="34" spans="1:31" s="5" customFormat="1" x14ac:dyDescent="0.3">
      <c r="A34" s="1"/>
      <c r="B34" s="2">
        <v>37987</v>
      </c>
      <c r="C34" s="37">
        <v>32391.41</v>
      </c>
      <c r="D34" s="37">
        <v>14338.425999999999</v>
      </c>
      <c r="E34" s="37">
        <f t="shared" si="0"/>
        <v>46729.835999999996</v>
      </c>
      <c r="F34" s="37">
        <v>11015.722</v>
      </c>
      <c r="G34" s="37">
        <v>7874.1959999999999</v>
      </c>
      <c r="H34" s="37">
        <f t="shared" si="1"/>
        <v>18889.917999999998</v>
      </c>
      <c r="I34" s="37">
        <v>23792.727999999999</v>
      </c>
      <c r="J34" s="37">
        <f t="shared" si="2"/>
        <v>89412.481999999989</v>
      </c>
      <c r="K34" s="37">
        <v>45160.836000000003</v>
      </c>
      <c r="L34" s="37">
        <v>2942.1170000000002</v>
      </c>
      <c r="M34" s="37">
        <v>16007.077000000001</v>
      </c>
      <c r="N34" s="37">
        <v>8390.09</v>
      </c>
      <c r="O34" s="37">
        <v>2252.0639999999999</v>
      </c>
      <c r="P34" s="37">
        <v>5167.616</v>
      </c>
      <c r="Q34" s="37">
        <v>18420.43</v>
      </c>
      <c r="R34" s="37">
        <f t="shared" si="3"/>
        <v>98340.229999999981</v>
      </c>
      <c r="S34" s="37">
        <v>38296.114000000001</v>
      </c>
      <c r="T34" s="37">
        <v>2216.9389999999999</v>
      </c>
      <c r="U34" s="37">
        <f t="shared" si="4"/>
        <v>40513.053</v>
      </c>
      <c r="V34" s="37">
        <v>654.25099999999998</v>
      </c>
      <c r="W34" s="37">
        <f t="shared" si="5"/>
        <v>228920.01599999995</v>
      </c>
      <c r="X34"/>
      <c r="Y34"/>
      <c r="Z34"/>
      <c r="AA34"/>
      <c r="AB34"/>
      <c r="AC34"/>
      <c r="AD34"/>
      <c r="AE34"/>
    </row>
    <row r="35" spans="1:31" s="5" customFormat="1" x14ac:dyDescent="0.3">
      <c r="A35" s="1"/>
      <c r="B35" s="2">
        <v>38018</v>
      </c>
      <c r="C35" s="37">
        <v>27600.992000000002</v>
      </c>
      <c r="D35" s="37">
        <v>17479.045000000002</v>
      </c>
      <c r="E35" s="37">
        <f t="shared" si="0"/>
        <v>45080.037000000004</v>
      </c>
      <c r="F35" s="37">
        <v>8860.0789999999997</v>
      </c>
      <c r="G35" s="37">
        <v>5447.4870000000001</v>
      </c>
      <c r="H35" s="37">
        <f t="shared" si="1"/>
        <v>14307.565999999999</v>
      </c>
      <c r="I35" s="37">
        <v>13120.385</v>
      </c>
      <c r="J35" s="37">
        <f t="shared" si="2"/>
        <v>72507.987999999998</v>
      </c>
      <c r="K35" s="37">
        <v>31989.884000000002</v>
      </c>
      <c r="L35" s="37">
        <v>3193.6860000000001</v>
      </c>
      <c r="M35" s="37">
        <v>9973.4169999999995</v>
      </c>
      <c r="N35" s="37">
        <v>9268.0810000000001</v>
      </c>
      <c r="O35" s="37">
        <v>3830.5230000000001</v>
      </c>
      <c r="P35" s="37">
        <v>3752.232</v>
      </c>
      <c r="Q35" s="37">
        <v>12824.152</v>
      </c>
      <c r="R35" s="37">
        <f t="shared" si="3"/>
        <v>74831.975000000006</v>
      </c>
      <c r="S35" s="37">
        <v>37217.044999999998</v>
      </c>
      <c r="T35" s="37">
        <v>3654.741</v>
      </c>
      <c r="U35" s="37">
        <f t="shared" si="4"/>
        <v>40871.786</v>
      </c>
      <c r="V35" s="37">
        <v>538.68799999999999</v>
      </c>
      <c r="W35" s="37">
        <f t="shared" si="5"/>
        <v>188750.43699999998</v>
      </c>
      <c r="X35"/>
      <c r="Y35"/>
      <c r="Z35"/>
      <c r="AA35"/>
      <c r="AB35"/>
      <c r="AC35"/>
      <c r="AD35"/>
      <c r="AE35"/>
    </row>
    <row r="36" spans="1:31" s="5" customFormat="1" x14ac:dyDescent="0.3">
      <c r="A36" s="1"/>
      <c r="B36" s="2">
        <v>38047</v>
      </c>
      <c r="C36" s="37">
        <v>35195.93</v>
      </c>
      <c r="D36" s="37">
        <v>23785.195</v>
      </c>
      <c r="E36" s="37">
        <f t="shared" si="0"/>
        <v>58981.125</v>
      </c>
      <c r="F36" s="37">
        <v>9787.732</v>
      </c>
      <c r="G36" s="37">
        <v>8569.68</v>
      </c>
      <c r="H36" s="37">
        <f t="shared" si="1"/>
        <v>18357.412</v>
      </c>
      <c r="I36" s="37">
        <v>17701.953000000001</v>
      </c>
      <c r="J36" s="37">
        <f t="shared" si="2"/>
        <v>95040.489999999991</v>
      </c>
      <c r="K36" s="37">
        <v>38080.396999999997</v>
      </c>
      <c r="L36" s="37">
        <v>3905.634</v>
      </c>
      <c r="M36" s="37">
        <v>13603.654</v>
      </c>
      <c r="N36" s="37">
        <v>9748.4809999999998</v>
      </c>
      <c r="O36" s="37">
        <v>2691.86</v>
      </c>
      <c r="P36" s="37">
        <v>5142.7880000000005</v>
      </c>
      <c r="Q36" s="37">
        <v>15959.799000000001</v>
      </c>
      <c r="R36" s="37">
        <f t="shared" si="3"/>
        <v>89132.612999999998</v>
      </c>
      <c r="S36" s="37">
        <v>51133.851999999999</v>
      </c>
      <c r="T36" s="37">
        <v>3277.6040000000003</v>
      </c>
      <c r="U36" s="37">
        <f t="shared" si="4"/>
        <v>54411.455999999998</v>
      </c>
      <c r="V36" s="37">
        <v>1461.6290000000001</v>
      </c>
      <c r="W36" s="37">
        <f t="shared" si="5"/>
        <v>240046.18799999999</v>
      </c>
      <c r="X36"/>
      <c r="Y36"/>
      <c r="Z36"/>
      <c r="AA36"/>
      <c r="AB36"/>
      <c r="AC36"/>
      <c r="AD36"/>
      <c r="AE36"/>
    </row>
    <row r="37" spans="1:31" s="5" customFormat="1" x14ac:dyDescent="0.3">
      <c r="A37" s="1"/>
      <c r="B37" s="2">
        <v>38078</v>
      </c>
      <c r="C37" s="37">
        <v>27613.456000000002</v>
      </c>
      <c r="D37" s="37">
        <v>16554.706000000002</v>
      </c>
      <c r="E37" s="37">
        <f t="shared" si="0"/>
        <v>44168.162000000004</v>
      </c>
      <c r="F37" s="37">
        <v>7839.3240000000005</v>
      </c>
      <c r="G37" s="37">
        <v>7544.076</v>
      </c>
      <c r="H37" s="37">
        <f t="shared" si="1"/>
        <v>15383.400000000001</v>
      </c>
      <c r="I37" s="37">
        <v>18633.618999999999</v>
      </c>
      <c r="J37" s="37">
        <f t="shared" si="2"/>
        <v>78185.181000000011</v>
      </c>
      <c r="K37" s="37">
        <v>29778.780999999999</v>
      </c>
      <c r="L37" s="37">
        <v>4030.105</v>
      </c>
      <c r="M37" s="37">
        <v>16725.991000000002</v>
      </c>
      <c r="N37" s="37">
        <v>10337.932000000001</v>
      </c>
      <c r="O37" s="37">
        <v>2554.2840000000001</v>
      </c>
      <c r="P37" s="37">
        <v>2328.5</v>
      </c>
      <c r="Q37" s="37">
        <v>13006.612000000001</v>
      </c>
      <c r="R37" s="37">
        <f t="shared" si="3"/>
        <v>78762.204999999987</v>
      </c>
      <c r="S37" s="37">
        <v>75036.687999999995</v>
      </c>
      <c r="T37" s="37">
        <v>6690.9830000000002</v>
      </c>
      <c r="U37" s="37">
        <f t="shared" si="4"/>
        <v>81727.671000000002</v>
      </c>
      <c r="V37" s="37">
        <v>1061.0999999999999</v>
      </c>
      <c r="W37" s="37">
        <f t="shared" si="5"/>
        <v>239736.15700000001</v>
      </c>
      <c r="X37"/>
      <c r="Y37"/>
      <c r="Z37"/>
      <c r="AA37"/>
      <c r="AB37"/>
      <c r="AC37"/>
      <c r="AD37"/>
      <c r="AE37"/>
    </row>
    <row r="38" spans="1:31" s="5" customFormat="1" x14ac:dyDescent="0.3">
      <c r="A38" s="1"/>
      <c r="B38" s="2">
        <v>38108</v>
      </c>
      <c r="C38" s="37">
        <v>33182.42</v>
      </c>
      <c r="D38" s="37">
        <v>21878.003000000001</v>
      </c>
      <c r="E38" s="37">
        <f t="shared" si="0"/>
        <v>55060.422999999995</v>
      </c>
      <c r="F38" s="37">
        <v>7700.4620000000004</v>
      </c>
      <c r="G38" s="37">
        <v>7302.6610000000001</v>
      </c>
      <c r="H38" s="37">
        <f t="shared" si="1"/>
        <v>15003.123</v>
      </c>
      <c r="I38" s="37">
        <v>17977.341</v>
      </c>
      <c r="J38" s="37">
        <f t="shared" si="2"/>
        <v>88040.887000000002</v>
      </c>
      <c r="K38" s="37">
        <v>55396.465000000004</v>
      </c>
      <c r="L38" s="37">
        <v>3628.0260000000003</v>
      </c>
      <c r="M38" s="37">
        <v>17820.707000000002</v>
      </c>
      <c r="N38" s="37">
        <v>10428.369000000001</v>
      </c>
      <c r="O38" s="37">
        <v>3053.8490000000002</v>
      </c>
      <c r="P38" s="37">
        <v>5462.92</v>
      </c>
      <c r="Q38" s="37">
        <v>14767.758</v>
      </c>
      <c r="R38" s="37">
        <f t="shared" si="3"/>
        <v>110558.09400000001</v>
      </c>
      <c r="S38" s="37">
        <v>48378.372000000003</v>
      </c>
      <c r="T38" s="37">
        <v>9220.5850000000009</v>
      </c>
      <c r="U38" s="37">
        <f t="shared" si="4"/>
        <v>57598.957000000002</v>
      </c>
      <c r="V38" s="37">
        <v>1074.261</v>
      </c>
      <c r="W38" s="37">
        <f t="shared" si="5"/>
        <v>257272.19900000002</v>
      </c>
      <c r="X38"/>
      <c r="Y38"/>
      <c r="Z38"/>
      <c r="AA38"/>
      <c r="AB38"/>
      <c r="AC38"/>
      <c r="AD38"/>
      <c r="AE38"/>
    </row>
    <row r="39" spans="1:31" s="5" customFormat="1" x14ac:dyDescent="0.3">
      <c r="A39" s="1"/>
      <c r="B39" s="2">
        <v>38139</v>
      </c>
      <c r="C39" s="37">
        <v>34369.974000000002</v>
      </c>
      <c r="D39" s="37">
        <v>21092.245999999999</v>
      </c>
      <c r="E39" s="37">
        <f t="shared" si="0"/>
        <v>55462.22</v>
      </c>
      <c r="F39" s="37">
        <v>12206.832</v>
      </c>
      <c r="G39" s="37">
        <v>7892.4189999999999</v>
      </c>
      <c r="H39" s="37">
        <f t="shared" si="1"/>
        <v>20099.251</v>
      </c>
      <c r="I39" s="37">
        <v>17058.828000000001</v>
      </c>
      <c r="J39" s="37">
        <f t="shared" si="2"/>
        <v>92620.298999999999</v>
      </c>
      <c r="K39" s="37">
        <v>28465.274000000001</v>
      </c>
      <c r="L39" s="37">
        <v>5966.049</v>
      </c>
      <c r="M39" s="37">
        <v>14663.278</v>
      </c>
      <c r="N39" s="37">
        <v>11079.799000000001</v>
      </c>
      <c r="O39" s="37">
        <v>4379.2640000000001</v>
      </c>
      <c r="P39" s="37">
        <v>6199.2529999999997</v>
      </c>
      <c r="Q39" s="37">
        <v>15845.019</v>
      </c>
      <c r="R39" s="37">
        <f t="shared" si="3"/>
        <v>86597.936000000002</v>
      </c>
      <c r="S39" s="37">
        <v>40089.536</v>
      </c>
      <c r="T39" s="37">
        <v>3720.875</v>
      </c>
      <c r="U39" s="37">
        <f t="shared" si="4"/>
        <v>43810.411</v>
      </c>
      <c r="V39" s="37">
        <v>778.35400000000004</v>
      </c>
      <c r="W39" s="37">
        <f t="shared" si="5"/>
        <v>223806.99999999997</v>
      </c>
      <c r="X39"/>
      <c r="Y39"/>
      <c r="Z39"/>
      <c r="AA39"/>
      <c r="AB39"/>
      <c r="AC39"/>
      <c r="AD39"/>
      <c r="AE39"/>
    </row>
    <row r="40" spans="1:31" s="5" customFormat="1" x14ac:dyDescent="0.3">
      <c r="A40" s="1"/>
      <c r="B40" s="2">
        <v>38169</v>
      </c>
      <c r="C40" s="37">
        <v>32806.784</v>
      </c>
      <c r="D40" s="37">
        <v>21242.826000000001</v>
      </c>
      <c r="E40" s="37">
        <f t="shared" si="0"/>
        <v>54049.61</v>
      </c>
      <c r="F40" s="37">
        <v>8976.5439999999999</v>
      </c>
      <c r="G40" s="37">
        <v>7771.1509999999998</v>
      </c>
      <c r="H40" s="37">
        <f t="shared" si="1"/>
        <v>16747.695</v>
      </c>
      <c r="I40" s="37">
        <v>17241.142</v>
      </c>
      <c r="J40" s="37">
        <f t="shared" si="2"/>
        <v>88038.446999999986</v>
      </c>
      <c r="K40" s="37">
        <v>33205.167999999998</v>
      </c>
      <c r="L40" s="37">
        <v>3904.6220000000003</v>
      </c>
      <c r="M40" s="37">
        <v>18081.713</v>
      </c>
      <c r="N40" s="37">
        <v>11658.037</v>
      </c>
      <c r="O40" s="37">
        <v>3433.152</v>
      </c>
      <c r="P40" s="37">
        <v>5917.2939999999999</v>
      </c>
      <c r="Q40" s="37">
        <v>15922.184000000001</v>
      </c>
      <c r="R40" s="37">
        <f t="shared" si="3"/>
        <v>92122.169999999984</v>
      </c>
      <c r="S40" s="37">
        <v>40330.076000000001</v>
      </c>
      <c r="T40" s="37">
        <v>3757.7660000000001</v>
      </c>
      <c r="U40" s="37">
        <f t="shared" si="4"/>
        <v>44087.842000000004</v>
      </c>
      <c r="V40" s="37">
        <v>634.80100000000004</v>
      </c>
      <c r="W40" s="37">
        <f t="shared" si="5"/>
        <v>224883.25999999998</v>
      </c>
      <c r="X40"/>
      <c r="Y40"/>
      <c r="Z40"/>
      <c r="AA40"/>
      <c r="AB40"/>
      <c r="AC40"/>
      <c r="AD40"/>
      <c r="AE40"/>
    </row>
    <row r="41" spans="1:31" s="5" customFormat="1" x14ac:dyDescent="0.3">
      <c r="A41" s="1"/>
      <c r="B41" s="2">
        <v>38200</v>
      </c>
      <c r="C41" s="37">
        <v>31157.363000000001</v>
      </c>
      <c r="D41" s="37">
        <v>18164.100999999999</v>
      </c>
      <c r="E41" s="37">
        <f t="shared" si="0"/>
        <v>49321.464</v>
      </c>
      <c r="F41" s="37">
        <v>9786.6530000000002</v>
      </c>
      <c r="G41" s="37">
        <v>7303.6729999999998</v>
      </c>
      <c r="H41" s="37">
        <f t="shared" si="1"/>
        <v>17090.326000000001</v>
      </c>
      <c r="I41" s="37">
        <v>15406.975</v>
      </c>
      <c r="J41" s="37">
        <f t="shared" si="2"/>
        <v>81818.765000000014</v>
      </c>
      <c r="K41" s="37">
        <v>26099.857</v>
      </c>
      <c r="L41" s="37">
        <v>4182.9490000000005</v>
      </c>
      <c r="M41" s="37">
        <v>19538.395</v>
      </c>
      <c r="N41" s="37">
        <v>17160.291000000001</v>
      </c>
      <c r="O41" s="37">
        <v>2667.1750000000002</v>
      </c>
      <c r="P41" s="37">
        <v>4910.473</v>
      </c>
      <c r="Q41" s="37">
        <v>14146.876</v>
      </c>
      <c r="R41" s="37">
        <f t="shared" si="3"/>
        <v>88706.016000000003</v>
      </c>
      <c r="S41" s="37">
        <v>32988.089</v>
      </c>
      <c r="T41" s="37">
        <v>2837.2420000000002</v>
      </c>
      <c r="U41" s="37">
        <f t="shared" si="4"/>
        <v>35825.330999999998</v>
      </c>
      <c r="V41" s="37">
        <v>544.69200000000001</v>
      </c>
      <c r="W41" s="37">
        <f t="shared" si="5"/>
        <v>206894.80400000003</v>
      </c>
      <c r="X41"/>
      <c r="Y41"/>
      <c r="Z41"/>
      <c r="AA41"/>
      <c r="AB41"/>
      <c r="AC41"/>
      <c r="AD41"/>
      <c r="AE41"/>
    </row>
    <row r="42" spans="1:31" s="5" customFormat="1" x14ac:dyDescent="0.3">
      <c r="A42" s="1"/>
      <c r="B42" s="2">
        <v>38231</v>
      </c>
      <c r="C42" s="37">
        <v>29390.602999999999</v>
      </c>
      <c r="D42" s="37">
        <v>16179.550999999999</v>
      </c>
      <c r="E42" s="37">
        <f t="shared" si="0"/>
        <v>45570.153999999995</v>
      </c>
      <c r="F42" s="37">
        <v>6601.0129999999999</v>
      </c>
      <c r="G42" s="37">
        <v>7973.7579999999998</v>
      </c>
      <c r="H42" s="37">
        <f t="shared" si="1"/>
        <v>14574.771000000001</v>
      </c>
      <c r="I42" s="37">
        <v>12304.883</v>
      </c>
      <c r="J42" s="37">
        <f t="shared" si="2"/>
        <v>72449.80799999999</v>
      </c>
      <c r="K42" s="37">
        <v>41841.548999999999</v>
      </c>
      <c r="L42" s="37">
        <v>4509.5240000000003</v>
      </c>
      <c r="M42" s="37">
        <v>17721.007000000001</v>
      </c>
      <c r="N42" s="37">
        <v>9017.3760000000002</v>
      </c>
      <c r="O42" s="37">
        <v>2331.5920000000001</v>
      </c>
      <c r="P42" s="37">
        <v>3342.761</v>
      </c>
      <c r="Q42" s="37">
        <v>13884.818000000001</v>
      </c>
      <c r="R42" s="37">
        <f t="shared" si="3"/>
        <v>92648.627000000008</v>
      </c>
      <c r="S42" s="37">
        <v>31954.078000000001</v>
      </c>
      <c r="T42" s="37">
        <v>2513.0819999999999</v>
      </c>
      <c r="U42" s="37">
        <f t="shared" si="4"/>
        <v>34467.160000000003</v>
      </c>
      <c r="V42" s="37">
        <v>526.13300000000004</v>
      </c>
      <c r="W42" s="37">
        <f t="shared" si="5"/>
        <v>200091.728</v>
      </c>
      <c r="X42"/>
      <c r="Y42"/>
      <c r="Z42"/>
      <c r="AA42"/>
      <c r="AB42"/>
      <c r="AC42"/>
      <c r="AD42"/>
      <c r="AE42"/>
    </row>
    <row r="43" spans="1:31" s="5" customFormat="1" x14ac:dyDescent="0.3">
      <c r="A43" s="1"/>
      <c r="B43" s="2">
        <v>38261</v>
      </c>
      <c r="C43" s="37">
        <v>41148.563999999998</v>
      </c>
      <c r="D43" s="37">
        <v>20876.371999999999</v>
      </c>
      <c r="E43" s="37">
        <f t="shared" si="0"/>
        <v>62024.936000000002</v>
      </c>
      <c r="F43" s="37">
        <v>8745.478000000001</v>
      </c>
      <c r="G43" s="37">
        <v>11077.704</v>
      </c>
      <c r="H43" s="37">
        <f t="shared" si="1"/>
        <v>19823.182000000001</v>
      </c>
      <c r="I43" s="37">
        <v>19068.39</v>
      </c>
      <c r="J43" s="37">
        <f t="shared" si="2"/>
        <v>100916.508</v>
      </c>
      <c r="K43" s="37">
        <v>40795.775999999998</v>
      </c>
      <c r="L43" s="37">
        <v>5812.29</v>
      </c>
      <c r="M43" s="37">
        <v>15815.884</v>
      </c>
      <c r="N43" s="37">
        <v>10246.638000000001</v>
      </c>
      <c r="O43" s="37">
        <v>3929.1590000000001</v>
      </c>
      <c r="P43" s="37">
        <v>4407.0290000000005</v>
      </c>
      <c r="Q43" s="37">
        <v>16327.335000000001</v>
      </c>
      <c r="R43" s="37">
        <f t="shared" si="3"/>
        <v>97334.111000000004</v>
      </c>
      <c r="S43" s="37">
        <v>58771.099000000002</v>
      </c>
      <c r="T43" s="37">
        <v>2737.0219999999999</v>
      </c>
      <c r="U43" s="37">
        <f t="shared" si="4"/>
        <v>61508.120999999999</v>
      </c>
      <c r="V43" s="37">
        <v>587.38200000000006</v>
      </c>
      <c r="W43" s="37">
        <f t="shared" si="5"/>
        <v>260346.122</v>
      </c>
      <c r="X43"/>
      <c r="Y43"/>
      <c r="Z43"/>
      <c r="AA43"/>
      <c r="AB43"/>
      <c r="AC43"/>
      <c r="AD43"/>
      <c r="AE43"/>
    </row>
    <row r="44" spans="1:31" s="5" customFormat="1" x14ac:dyDescent="0.3">
      <c r="A44" s="1"/>
      <c r="B44" s="2">
        <v>38292</v>
      </c>
      <c r="C44" s="37">
        <v>34230.432999999997</v>
      </c>
      <c r="D44" s="37">
        <v>24738.558000000001</v>
      </c>
      <c r="E44" s="37">
        <f t="shared" si="0"/>
        <v>58968.990999999995</v>
      </c>
      <c r="F44" s="37">
        <v>8802.1570000000011</v>
      </c>
      <c r="G44" s="37">
        <v>11410.627</v>
      </c>
      <c r="H44" s="37">
        <f t="shared" si="1"/>
        <v>20212.784</v>
      </c>
      <c r="I44" s="37">
        <v>27756.210999999999</v>
      </c>
      <c r="J44" s="37">
        <f t="shared" si="2"/>
        <v>106937.98599999999</v>
      </c>
      <c r="K44" s="37">
        <v>58322.016000000003</v>
      </c>
      <c r="L44" s="37">
        <v>4462.8860000000004</v>
      </c>
      <c r="M44" s="37">
        <v>15737.616</v>
      </c>
      <c r="N44" s="37">
        <v>9849.9500000000007</v>
      </c>
      <c r="O44" s="37">
        <v>4429.3500000000004</v>
      </c>
      <c r="P44" s="37">
        <v>6004.857</v>
      </c>
      <c r="Q44" s="37">
        <v>21697.819</v>
      </c>
      <c r="R44" s="37">
        <f t="shared" si="3"/>
        <v>120504.49400000001</v>
      </c>
      <c r="S44" s="37">
        <v>46298.945</v>
      </c>
      <c r="T44" s="37">
        <v>2946.922</v>
      </c>
      <c r="U44" s="37">
        <f t="shared" si="4"/>
        <v>49245.866999999998</v>
      </c>
      <c r="V44" s="37">
        <v>503.18600000000004</v>
      </c>
      <c r="W44" s="37">
        <f t="shared" si="5"/>
        <v>277191.53299999994</v>
      </c>
      <c r="X44"/>
      <c r="Y44"/>
      <c r="Z44"/>
      <c r="AA44"/>
      <c r="AB44"/>
      <c r="AC44"/>
      <c r="AD44"/>
      <c r="AE44"/>
    </row>
    <row r="45" spans="1:31" s="5" customFormat="1" x14ac:dyDescent="0.3">
      <c r="A45" s="1"/>
      <c r="B45" s="2">
        <v>38322</v>
      </c>
      <c r="C45" s="37">
        <v>43837.981</v>
      </c>
      <c r="D45" s="37">
        <v>25304.566999999999</v>
      </c>
      <c r="E45" s="37">
        <f t="shared" si="0"/>
        <v>69142.547999999995</v>
      </c>
      <c r="F45" s="37">
        <v>6722.8150000000005</v>
      </c>
      <c r="G45" s="37">
        <v>13525.7</v>
      </c>
      <c r="H45" s="37">
        <f t="shared" si="1"/>
        <v>20248.514999999999</v>
      </c>
      <c r="I45" s="37">
        <v>28843.486000000001</v>
      </c>
      <c r="J45" s="37">
        <f t="shared" si="2"/>
        <v>118234.549</v>
      </c>
      <c r="K45" s="37">
        <v>46869.281000000003</v>
      </c>
      <c r="L45" s="37">
        <v>2937.2040000000002</v>
      </c>
      <c r="M45" s="37">
        <v>12862.955</v>
      </c>
      <c r="N45" s="37">
        <v>11172.255999999999</v>
      </c>
      <c r="O45" s="37">
        <v>3454.6190000000001</v>
      </c>
      <c r="P45" s="37">
        <v>6098.116</v>
      </c>
      <c r="Q45" s="37">
        <v>15652.174000000001</v>
      </c>
      <c r="R45" s="37">
        <f t="shared" si="3"/>
        <v>99046.604999999996</v>
      </c>
      <c r="S45" s="37">
        <v>56387.900999999998</v>
      </c>
      <c r="T45" s="37">
        <v>3296.7580000000003</v>
      </c>
      <c r="U45" s="37">
        <f t="shared" si="4"/>
        <v>59684.659</v>
      </c>
      <c r="V45" s="37">
        <v>946.24300000000005</v>
      </c>
      <c r="W45" s="37">
        <f t="shared" si="5"/>
        <v>277912.05599999998</v>
      </c>
      <c r="X45"/>
      <c r="Y45"/>
      <c r="Z45"/>
      <c r="AA45"/>
      <c r="AB45"/>
      <c r="AC45"/>
      <c r="AD45"/>
      <c r="AE45"/>
    </row>
    <row r="46" spans="1:31" s="5" customFormat="1" x14ac:dyDescent="0.3">
      <c r="A46" s="1"/>
      <c r="B46" s="2">
        <v>38353</v>
      </c>
      <c r="C46" s="37">
        <v>33287.915999999997</v>
      </c>
      <c r="D46" s="37">
        <v>16511.150000000001</v>
      </c>
      <c r="E46" s="37">
        <f t="shared" si="0"/>
        <v>49799.065999999999</v>
      </c>
      <c r="F46" s="37">
        <v>8517.5619999999999</v>
      </c>
      <c r="G46" s="37">
        <v>7088.4270000000006</v>
      </c>
      <c r="H46" s="37">
        <f t="shared" si="1"/>
        <v>15605.989000000001</v>
      </c>
      <c r="I46" s="37">
        <v>23453.391</v>
      </c>
      <c r="J46" s="37">
        <f t="shared" si="2"/>
        <v>88858.445999999996</v>
      </c>
      <c r="K46" s="37">
        <v>48224.826000000001</v>
      </c>
      <c r="L46" s="37">
        <v>3839.998</v>
      </c>
      <c r="M46" s="37">
        <v>33073.506000000001</v>
      </c>
      <c r="N46" s="37">
        <v>9245.4979999999996</v>
      </c>
      <c r="O46" s="37">
        <v>3136.64</v>
      </c>
      <c r="P46" s="37">
        <v>4440.0569999999998</v>
      </c>
      <c r="Q46" s="37">
        <v>13579.202000000001</v>
      </c>
      <c r="R46" s="37">
        <f t="shared" si="3"/>
        <v>115539.72700000001</v>
      </c>
      <c r="S46" s="37">
        <v>52755.237999999998</v>
      </c>
      <c r="T46" s="37">
        <v>3780.9690000000001</v>
      </c>
      <c r="U46" s="37">
        <f t="shared" si="4"/>
        <v>56536.206999999995</v>
      </c>
      <c r="V46" s="37">
        <v>649.76300000000003</v>
      </c>
      <c r="W46" s="37">
        <f t="shared" si="5"/>
        <v>261584.14300000001</v>
      </c>
      <c r="X46"/>
      <c r="Y46"/>
      <c r="Z46"/>
      <c r="AA46"/>
      <c r="AB46"/>
      <c r="AC46"/>
      <c r="AD46"/>
      <c r="AE46"/>
    </row>
    <row r="47" spans="1:31" s="5" customFormat="1" x14ac:dyDescent="0.3">
      <c r="A47" s="1"/>
      <c r="B47" s="2">
        <v>38384</v>
      </c>
      <c r="C47" s="37">
        <v>33480.421000000002</v>
      </c>
      <c r="D47" s="37">
        <v>22543.144</v>
      </c>
      <c r="E47" s="37">
        <f t="shared" si="0"/>
        <v>56023.565000000002</v>
      </c>
      <c r="F47" s="37">
        <v>10434.919</v>
      </c>
      <c r="G47" s="37">
        <v>5207.9620000000004</v>
      </c>
      <c r="H47" s="37">
        <f t="shared" si="1"/>
        <v>15642.881000000001</v>
      </c>
      <c r="I47" s="37">
        <v>19204.877</v>
      </c>
      <c r="J47" s="37">
        <f t="shared" si="2"/>
        <v>90871.323000000004</v>
      </c>
      <c r="K47" s="37">
        <v>46904.495999999999</v>
      </c>
      <c r="L47" s="37">
        <v>4318.3959999999997</v>
      </c>
      <c r="M47" s="37">
        <v>12753.022000000001</v>
      </c>
      <c r="N47" s="37">
        <v>10435.019</v>
      </c>
      <c r="O47" s="37">
        <v>2179.71</v>
      </c>
      <c r="P47" s="37">
        <v>4663.8410000000003</v>
      </c>
      <c r="Q47" s="37">
        <v>14854.59</v>
      </c>
      <c r="R47" s="37">
        <f t="shared" si="3"/>
        <v>96109.074000000008</v>
      </c>
      <c r="S47" s="37">
        <v>35780.334000000003</v>
      </c>
      <c r="T47" s="37">
        <v>3068.8910000000001</v>
      </c>
      <c r="U47" s="37">
        <f t="shared" si="4"/>
        <v>38849.225000000006</v>
      </c>
      <c r="V47" s="37">
        <v>719.202</v>
      </c>
      <c r="W47" s="37">
        <f t="shared" si="5"/>
        <v>226548.82399999999</v>
      </c>
      <c r="X47"/>
      <c r="Y47"/>
      <c r="Z47"/>
      <c r="AA47"/>
      <c r="AB47"/>
      <c r="AC47"/>
      <c r="AD47"/>
      <c r="AE47"/>
    </row>
    <row r="48" spans="1:31" s="5" customFormat="1" x14ac:dyDescent="0.3">
      <c r="A48" s="1"/>
      <c r="B48" s="2">
        <v>38412</v>
      </c>
      <c r="C48" s="37">
        <v>36934.868000000002</v>
      </c>
      <c r="D48" s="37">
        <v>22039.271000000001</v>
      </c>
      <c r="E48" s="37">
        <f t="shared" si="0"/>
        <v>58974.139000000003</v>
      </c>
      <c r="F48" s="37">
        <v>9955.2610000000004</v>
      </c>
      <c r="G48" s="37">
        <v>7721.1109999999999</v>
      </c>
      <c r="H48" s="37">
        <f t="shared" si="1"/>
        <v>17676.371999999999</v>
      </c>
      <c r="I48" s="37">
        <v>22538.402000000002</v>
      </c>
      <c r="J48" s="37">
        <f t="shared" si="2"/>
        <v>99188.913</v>
      </c>
      <c r="K48" s="37">
        <v>63585.08</v>
      </c>
      <c r="L48" s="37">
        <v>7586.1140000000005</v>
      </c>
      <c r="M48" s="37">
        <v>19079.226999999999</v>
      </c>
      <c r="N48" s="37">
        <v>11037.663</v>
      </c>
      <c r="O48" s="37">
        <v>2454.5720000000001</v>
      </c>
      <c r="P48" s="37">
        <v>2973.2649999999999</v>
      </c>
      <c r="Q48" s="37">
        <v>15845.556</v>
      </c>
      <c r="R48" s="37">
        <f t="shared" si="3"/>
        <v>122561.477</v>
      </c>
      <c r="S48" s="37">
        <v>41834.480000000003</v>
      </c>
      <c r="T48" s="37">
        <v>2620.384</v>
      </c>
      <c r="U48" s="37">
        <f t="shared" si="4"/>
        <v>44454.864000000001</v>
      </c>
      <c r="V48" s="37">
        <v>763.84699999999998</v>
      </c>
      <c r="W48" s="37">
        <f t="shared" si="5"/>
        <v>266969.10100000002</v>
      </c>
      <c r="X48"/>
      <c r="Y48"/>
      <c r="Z48"/>
      <c r="AA48"/>
      <c r="AB48"/>
      <c r="AC48"/>
      <c r="AD48"/>
      <c r="AE48"/>
    </row>
    <row r="49" spans="1:31" s="5" customFormat="1" x14ac:dyDescent="0.3">
      <c r="A49" s="1"/>
      <c r="B49" s="2">
        <v>38443</v>
      </c>
      <c r="C49" s="37">
        <v>38397.832000000002</v>
      </c>
      <c r="D49" s="37">
        <v>18923.494999999999</v>
      </c>
      <c r="E49" s="37">
        <f t="shared" si="0"/>
        <v>57321.327000000005</v>
      </c>
      <c r="F49" s="37">
        <v>8256.8320000000003</v>
      </c>
      <c r="G49" s="37">
        <v>10942.588</v>
      </c>
      <c r="H49" s="37">
        <f t="shared" si="1"/>
        <v>19199.419999999998</v>
      </c>
      <c r="I49" s="37">
        <v>15999.572</v>
      </c>
      <c r="J49" s="37">
        <f t="shared" si="2"/>
        <v>92520.319000000003</v>
      </c>
      <c r="K49" s="37">
        <v>66148.301999999996</v>
      </c>
      <c r="L49" s="37">
        <v>3961.6440000000002</v>
      </c>
      <c r="M49" s="37">
        <v>17909.878000000001</v>
      </c>
      <c r="N49" s="37">
        <v>10496.977000000001</v>
      </c>
      <c r="O49" s="37">
        <v>2631.509</v>
      </c>
      <c r="P49" s="37">
        <v>3247.9410000000003</v>
      </c>
      <c r="Q49" s="37">
        <v>16555.152000000002</v>
      </c>
      <c r="R49" s="37">
        <f t="shared" si="3"/>
        <v>120951.40300000001</v>
      </c>
      <c r="S49" s="37">
        <v>38573.730000000003</v>
      </c>
      <c r="T49" s="37">
        <v>3236.9690000000001</v>
      </c>
      <c r="U49" s="37">
        <f t="shared" si="4"/>
        <v>41810.699000000001</v>
      </c>
      <c r="V49" s="37">
        <v>1124.251</v>
      </c>
      <c r="W49" s="37">
        <f t="shared" si="5"/>
        <v>256406.67199999999</v>
      </c>
      <c r="X49"/>
      <c r="Y49"/>
      <c r="Z49"/>
      <c r="AA49"/>
      <c r="AB49"/>
      <c r="AC49"/>
      <c r="AD49"/>
      <c r="AE49"/>
    </row>
    <row r="50" spans="1:31" s="5" customFormat="1" x14ac:dyDescent="0.3">
      <c r="A50" s="1"/>
      <c r="B50" s="2">
        <v>38473</v>
      </c>
      <c r="C50" s="37">
        <v>32058.843000000001</v>
      </c>
      <c r="D50" s="37">
        <v>22730.111000000001</v>
      </c>
      <c r="E50" s="37">
        <f t="shared" si="0"/>
        <v>54788.953999999998</v>
      </c>
      <c r="F50" s="37">
        <v>8327.9189999999999</v>
      </c>
      <c r="G50" s="37">
        <v>6515.9430000000002</v>
      </c>
      <c r="H50" s="37">
        <f t="shared" si="1"/>
        <v>14843.862000000001</v>
      </c>
      <c r="I50" s="37">
        <v>16172.673000000001</v>
      </c>
      <c r="J50" s="37">
        <f t="shared" si="2"/>
        <v>85805.488999999987</v>
      </c>
      <c r="K50" s="37">
        <v>30523.13</v>
      </c>
      <c r="L50" s="37">
        <v>4063.4259999999999</v>
      </c>
      <c r="M50" s="37">
        <v>14708.598</v>
      </c>
      <c r="N50" s="37">
        <v>11387.84</v>
      </c>
      <c r="O50" s="37">
        <v>2983.1219999999998</v>
      </c>
      <c r="P50" s="37">
        <v>6010.1210000000001</v>
      </c>
      <c r="Q50" s="37">
        <v>16608.681</v>
      </c>
      <c r="R50" s="37">
        <f t="shared" si="3"/>
        <v>86284.918000000005</v>
      </c>
      <c r="S50" s="37">
        <v>47459.332999999999</v>
      </c>
      <c r="T50" s="37">
        <v>4055.8270000000002</v>
      </c>
      <c r="U50" s="37">
        <f t="shared" si="4"/>
        <v>51515.159999999996</v>
      </c>
      <c r="V50" s="37">
        <v>639.48300000000006</v>
      </c>
      <c r="W50" s="37">
        <f t="shared" si="5"/>
        <v>224245.05000000002</v>
      </c>
      <c r="X50"/>
      <c r="Y50"/>
      <c r="Z50"/>
      <c r="AA50"/>
      <c r="AB50"/>
      <c r="AC50"/>
      <c r="AD50"/>
      <c r="AE50"/>
    </row>
    <row r="51" spans="1:31" s="5" customFormat="1" x14ac:dyDescent="0.3">
      <c r="A51" s="1"/>
      <c r="B51" s="2">
        <v>38504</v>
      </c>
      <c r="C51" s="37">
        <v>44852.101999999999</v>
      </c>
      <c r="D51" s="37">
        <v>36112.459000000003</v>
      </c>
      <c r="E51" s="37">
        <f t="shared" si="0"/>
        <v>80964.561000000002</v>
      </c>
      <c r="F51" s="37">
        <v>24262.196</v>
      </c>
      <c r="G51" s="37">
        <v>9715.625</v>
      </c>
      <c r="H51" s="37">
        <f t="shared" si="1"/>
        <v>33977.820999999996</v>
      </c>
      <c r="I51" s="37">
        <v>20101.429</v>
      </c>
      <c r="J51" s="37">
        <f t="shared" si="2"/>
        <v>135043.81099999999</v>
      </c>
      <c r="K51" s="37">
        <v>42416.141000000003</v>
      </c>
      <c r="L51" s="37">
        <v>4501.1530000000002</v>
      </c>
      <c r="M51" s="37">
        <v>27101.525000000001</v>
      </c>
      <c r="N51" s="37">
        <v>14445.94</v>
      </c>
      <c r="O51" s="37">
        <v>3105.982</v>
      </c>
      <c r="P51" s="37">
        <v>4711.1580000000004</v>
      </c>
      <c r="Q51" s="37">
        <v>19260.699000000001</v>
      </c>
      <c r="R51" s="37">
        <f t="shared" si="3"/>
        <v>115542.598</v>
      </c>
      <c r="S51" s="37">
        <v>62340.111000000004</v>
      </c>
      <c r="T51" s="37">
        <v>5118.6970000000001</v>
      </c>
      <c r="U51" s="37">
        <f t="shared" si="4"/>
        <v>67458.808000000005</v>
      </c>
      <c r="V51" s="37">
        <v>1354.056</v>
      </c>
      <c r="W51" s="37">
        <f t="shared" si="5"/>
        <v>319399.27299999999</v>
      </c>
      <c r="X51"/>
      <c r="Y51"/>
      <c r="Z51"/>
      <c r="AA51"/>
      <c r="AB51"/>
      <c r="AC51"/>
      <c r="AD51"/>
      <c r="AE51"/>
    </row>
    <row r="52" spans="1:31" s="5" customFormat="1" x14ac:dyDescent="0.3">
      <c r="A52" s="1"/>
      <c r="B52" s="2">
        <v>38534</v>
      </c>
      <c r="C52" s="37">
        <v>33803.281000000003</v>
      </c>
      <c r="D52" s="37">
        <v>23211.802</v>
      </c>
      <c r="E52" s="37">
        <f t="shared" si="0"/>
        <v>57015.082999999999</v>
      </c>
      <c r="F52" s="37">
        <v>14227.575000000001</v>
      </c>
      <c r="G52" s="37">
        <v>10552.119000000001</v>
      </c>
      <c r="H52" s="37">
        <f t="shared" si="1"/>
        <v>24779.694000000003</v>
      </c>
      <c r="I52" s="37">
        <v>16659.96</v>
      </c>
      <c r="J52" s="37">
        <f t="shared" si="2"/>
        <v>98454.736999999994</v>
      </c>
      <c r="K52" s="37">
        <v>42942.413</v>
      </c>
      <c r="L52" s="37">
        <v>3312.0480000000002</v>
      </c>
      <c r="M52" s="37">
        <v>14955.458000000001</v>
      </c>
      <c r="N52" s="37">
        <v>10312.309000000001</v>
      </c>
      <c r="O52" s="37">
        <v>2945.9369999999999</v>
      </c>
      <c r="P52" s="37">
        <v>6389.34</v>
      </c>
      <c r="Q52" s="37">
        <v>14669.287</v>
      </c>
      <c r="R52" s="37">
        <f t="shared" si="3"/>
        <v>95526.792000000001</v>
      </c>
      <c r="S52" s="37">
        <v>57803.08</v>
      </c>
      <c r="T52" s="37">
        <v>3274.9720000000002</v>
      </c>
      <c r="U52" s="37">
        <f t="shared" si="4"/>
        <v>61078.052000000003</v>
      </c>
      <c r="V52" s="37">
        <v>814</v>
      </c>
      <c r="W52" s="37">
        <f t="shared" si="5"/>
        <v>255873.58099999998</v>
      </c>
      <c r="X52"/>
      <c r="Y52"/>
      <c r="Z52"/>
      <c r="AA52"/>
      <c r="AB52"/>
      <c r="AC52"/>
      <c r="AD52"/>
      <c r="AE52"/>
    </row>
    <row r="53" spans="1:31" s="5" customFormat="1" x14ac:dyDescent="0.3">
      <c r="A53" s="1"/>
      <c r="B53" s="2">
        <v>38565</v>
      </c>
      <c r="C53" s="37">
        <v>38640.135000000002</v>
      </c>
      <c r="D53" s="37">
        <v>22158.557000000001</v>
      </c>
      <c r="E53" s="37">
        <f t="shared" si="0"/>
        <v>60798.692000000003</v>
      </c>
      <c r="F53" s="37">
        <v>14454.992</v>
      </c>
      <c r="G53" s="37">
        <v>9076.398000000001</v>
      </c>
      <c r="H53" s="37">
        <f t="shared" si="1"/>
        <v>23531.39</v>
      </c>
      <c r="I53" s="37">
        <v>26192.357</v>
      </c>
      <c r="J53" s="37">
        <f t="shared" si="2"/>
        <v>110522.439</v>
      </c>
      <c r="K53" s="37">
        <v>48031.644</v>
      </c>
      <c r="L53" s="37">
        <v>3906.6730000000002</v>
      </c>
      <c r="M53" s="37">
        <v>27242.669000000002</v>
      </c>
      <c r="N53" s="37">
        <v>12615.842000000001</v>
      </c>
      <c r="O53" s="37">
        <v>3022.7910000000002</v>
      </c>
      <c r="P53" s="37">
        <v>4986.7539999999999</v>
      </c>
      <c r="Q53" s="37">
        <v>19731.787</v>
      </c>
      <c r="R53" s="37">
        <f t="shared" si="3"/>
        <v>119538.16</v>
      </c>
      <c r="S53" s="37">
        <v>45549.817999999999</v>
      </c>
      <c r="T53" s="37">
        <v>3504.2950000000001</v>
      </c>
      <c r="U53" s="37">
        <f t="shared" si="4"/>
        <v>49054.112999999998</v>
      </c>
      <c r="V53" s="37">
        <v>822.07799999999997</v>
      </c>
      <c r="W53" s="37">
        <f t="shared" si="5"/>
        <v>279936.78999999998</v>
      </c>
      <c r="X53"/>
      <c r="Y53"/>
      <c r="Z53"/>
      <c r="AA53"/>
      <c r="AB53"/>
      <c r="AC53"/>
      <c r="AD53"/>
      <c r="AE53"/>
    </row>
    <row r="54" spans="1:31" s="5" customFormat="1" x14ac:dyDescent="0.3">
      <c r="A54" s="1"/>
      <c r="B54" s="2">
        <v>38596</v>
      </c>
      <c r="C54" s="37">
        <v>35927.576000000001</v>
      </c>
      <c r="D54" s="37">
        <v>18637.596000000001</v>
      </c>
      <c r="E54" s="37">
        <f t="shared" si="0"/>
        <v>54565.172000000006</v>
      </c>
      <c r="F54" s="37">
        <v>6233.6459999999997</v>
      </c>
      <c r="G54" s="37">
        <v>8287.1869999999999</v>
      </c>
      <c r="H54" s="37">
        <f t="shared" si="1"/>
        <v>14520.832999999999</v>
      </c>
      <c r="I54" s="37">
        <v>15998.621000000001</v>
      </c>
      <c r="J54" s="37">
        <f t="shared" si="2"/>
        <v>85084.626000000004</v>
      </c>
      <c r="K54" s="37">
        <v>37841.084999999999</v>
      </c>
      <c r="L54" s="37">
        <v>3858.5480000000002</v>
      </c>
      <c r="M54" s="37">
        <v>22909.562000000002</v>
      </c>
      <c r="N54" s="37">
        <v>12284.300999999999</v>
      </c>
      <c r="O54" s="37">
        <v>3329.0729999999999</v>
      </c>
      <c r="P54" s="37">
        <v>6021.6580000000004</v>
      </c>
      <c r="Q54" s="37">
        <v>15930.583000000001</v>
      </c>
      <c r="R54" s="37">
        <f t="shared" si="3"/>
        <v>102174.81000000001</v>
      </c>
      <c r="S54" s="37">
        <v>39810.639000000003</v>
      </c>
      <c r="T54" s="37">
        <v>3283.7150000000001</v>
      </c>
      <c r="U54" s="37">
        <f t="shared" si="4"/>
        <v>43094.354000000007</v>
      </c>
      <c r="V54" s="37">
        <v>805.34900000000005</v>
      </c>
      <c r="W54" s="37">
        <f t="shared" si="5"/>
        <v>231159.13900000002</v>
      </c>
      <c r="X54"/>
      <c r="Y54"/>
      <c r="Z54"/>
      <c r="AA54"/>
      <c r="AB54"/>
      <c r="AC54"/>
      <c r="AD54"/>
      <c r="AE54"/>
    </row>
    <row r="55" spans="1:31" s="5" customFormat="1" x14ac:dyDescent="0.3">
      <c r="A55" s="1"/>
      <c r="B55" s="2">
        <v>38626</v>
      </c>
      <c r="C55" s="37">
        <v>37090.448000000004</v>
      </c>
      <c r="D55" s="37">
        <v>26668.642</v>
      </c>
      <c r="E55" s="37">
        <f t="shared" si="0"/>
        <v>63759.090000000004</v>
      </c>
      <c r="F55" s="37">
        <v>7017.433</v>
      </c>
      <c r="G55" s="37">
        <v>10444.876</v>
      </c>
      <c r="H55" s="37">
        <f t="shared" si="1"/>
        <v>17462.309000000001</v>
      </c>
      <c r="I55" s="37">
        <v>42083.228999999999</v>
      </c>
      <c r="J55" s="37">
        <f t="shared" si="2"/>
        <v>123304.628</v>
      </c>
      <c r="K55" s="37">
        <v>49226.628000000004</v>
      </c>
      <c r="L55" s="37">
        <v>5146.4890000000005</v>
      </c>
      <c r="M55" s="37">
        <v>18173.615000000002</v>
      </c>
      <c r="N55" s="37">
        <v>11230.156000000001</v>
      </c>
      <c r="O55" s="37">
        <v>4634.3450000000003</v>
      </c>
      <c r="P55" s="37">
        <v>3385.431</v>
      </c>
      <c r="Q55" s="37">
        <v>19035.741000000002</v>
      </c>
      <c r="R55" s="37">
        <f t="shared" si="3"/>
        <v>110832.405</v>
      </c>
      <c r="S55" s="37">
        <v>41068.870999999999</v>
      </c>
      <c r="T55" s="37">
        <v>3266.2400000000002</v>
      </c>
      <c r="U55" s="37">
        <f t="shared" si="4"/>
        <v>44335.110999999997</v>
      </c>
      <c r="V55" s="37">
        <v>954.42899999999997</v>
      </c>
      <c r="W55" s="37">
        <f t="shared" si="5"/>
        <v>279426.57299999997</v>
      </c>
      <c r="X55"/>
      <c r="Y55"/>
      <c r="Z55"/>
      <c r="AA55"/>
      <c r="AB55"/>
      <c r="AC55"/>
      <c r="AD55"/>
      <c r="AE55"/>
    </row>
    <row r="56" spans="1:31" s="5" customFormat="1" x14ac:dyDescent="0.3">
      <c r="A56" s="1"/>
      <c r="B56" s="2">
        <v>38657</v>
      </c>
      <c r="C56" s="37">
        <v>39321.182000000001</v>
      </c>
      <c r="D56" s="37">
        <v>25102.236000000001</v>
      </c>
      <c r="E56" s="37">
        <f t="shared" si="0"/>
        <v>64423.418000000005</v>
      </c>
      <c r="F56" s="37">
        <v>6129.3270000000002</v>
      </c>
      <c r="G56" s="37">
        <v>13223.707</v>
      </c>
      <c r="H56" s="37">
        <f t="shared" si="1"/>
        <v>19353.034</v>
      </c>
      <c r="I56" s="37">
        <v>46158.595000000001</v>
      </c>
      <c r="J56" s="37">
        <f t="shared" si="2"/>
        <v>129935.04700000001</v>
      </c>
      <c r="K56" s="37">
        <v>41358.745000000003</v>
      </c>
      <c r="L56" s="37">
        <v>5043.8810000000003</v>
      </c>
      <c r="M56" s="37">
        <v>18447.411</v>
      </c>
      <c r="N56" s="37">
        <v>9445.4930000000004</v>
      </c>
      <c r="O56" s="37">
        <v>4027.7220000000002</v>
      </c>
      <c r="P56" s="37">
        <v>4923.0960000000005</v>
      </c>
      <c r="Q56" s="37">
        <v>18047.358</v>
      </c>
      <c r="R56" s="37">
        <f t="shared" si="3"/>
        <v>101293.70600000001</v>
      </c>
      <c r="S56" s="37">
        <v>51964.622000000003</v>
      </c>
      <c r="T56" s="37">
        <v>3820.1060000000002</v>
      </c>
      <c r="U56" s="37">
        <f t="shared" si="4"/>
        <v>55784.728000000003</v>
      </c>
      <c r="V56" s="37">
        <v>1763.3679999999999</v>
      </c>
      <c r="W56" s="37">
        <f t="shared" si="5"/>
        <v>288776.84900000005</v>
      </c>
      <c r="X56"/>
      <c r="Y56"/>
      <c r="Z56"/>
      <c r="AA56"/>
      <c r="AB56"/>
      <c r="AC56"/>
      <c r="AD56"/>
      <c r="AE56"/>
    </row>
    <row r="57" spans="1:31" s="5" customFormat="1" x14ac:dyDescent="0.3">
      <c r="A57" s="1"/>
      <c r="B57" s="2">
        <v>38687</v>
      </c>
      <c r="C57" s="37">
        <v>45781.857000000004</v>
      </c>
      <c r="D57" s="37">
        <v>29419.232</v>
      </c>
      <c r="E57" s="37">
        <f t="shared" si="0"/>
        <v>75201.089000000007</v>
      </c>
      <c r="F57" s="37">
        <v>8518.6010000000006</v>
      </c>
      <c r="G57" s="37">
        <v>14704.593000000001</v>
      </c>
      <c r="H57" s="37">
        <f t="shared" si="1"/>
        <v>23223.194000000003</v>
      </c>
      <c r="I57" s="37">
        <v>35273.474000000002</v>
      </c>
      <c r="J57" s="37">
        <f t="shared" si="2"/>
        <v>133697.75700000001</v>
      </c>
      <c r="K57" s="37">
        <v>52392.342000000004</v>
      </c>
      <c r="L57" s="37">
        <v>4562.8379999999997</v>
      </c>
      <c r="M57" s="37">
        <v>14155.465</v>
      </c>
      <c r="N57" s="37">
        <v>12947.915000000001</v>
      </c>
      <c r="O57" s="37">
        <v>3859.0990000000002</v>
      </c>
      <c r="P57" s="37">
        <v>6794.7449999999999</v>
      </c>
      <c r="Q57" s="37">
        <v>18818.850000000002</v>
      </c>
      <c r="R57" s="37">
        <f t="shared" si="3"/>
        <v>113531.254</v>
      </c>
      <c r="S57" s="37">
        <v>65607.657999999996</v>
      </c>
      <c r="T57" s="37">
        <v>4083.2550000000001</v>
      </c>
      <c r="U57" s="37">
        <f t="shared" si="4"/>
        <v>69690.913</v>
      </c>
      <c r="V57" s="37">
        <v>1614.615</v>
      </c>
      <c r="W57" s="37">
        <f t="shared" si="5"/>
        <v>318534.53899999999</v>
      </c>
      <c r="X57"/>
      <c r="Y57"/>
      <c r="Z57"/>
      <c r="AA57"/>
      <c r="AB57"/>
      <c r="AC57"/>
      <c r="AD57"/>
      <c r="AE57"/>
    </row>
    <row r="58" spans="1:31" s="5" customFormat="1" x14ac:dyDescent="0.3">
      <c r="A58" s="1"/>
      <c r="B58" s="2">
        <v>38718</v>
      </c>
      <c r="C58" s="37">
        <v>34471.660000000003</v>
      </c>
      <c r="D58" s="37">
        <v>20401.241000000002</v>
      </c>
      <c r="E58" s="37">
        <f t="shared" si="0"/>
        <v>54872.901000000005</v>
      </c>
      <c r="F58" s="37">
        <v>9108.2199999999993</v>
      </c>
      <c r="G58" s="37">
        <v>9566.2010000000009</v>
      </c>
      <c r="H58" s="37">
        <f t="shared" si="1"/>
        <v>18674.421000000002</v>
      </c>
      <c r="I58" s="37">
        <v>24114.178</v>
      </c>
      <c r="J58" s="37">
        <f t="shared" si="2"/>
        <v>97661.500000000015</v>
      </c>
      <c r="K58" s="37">
        <v>66660.604999999996</v>
      </c>
      <c r="L58" s="37">
        <v>5741.7179999999998</v>
      </c>
      <c r="M58" s="37">
        <v>16784.282999999999</v>
      </c>
      <c r="N58" s="37">
        <v>9953.9050000000007</v>
      </c>
      <c r="O58" s="37">
        <v>2672.3519999999999</v>
      </c>
      <c r="P58" s="37">
        <v>2560.9259999999999</v>
      </c>
      <c r="Q58" s="37">
        <v>18279.654999999999</v>
      </c>
      <c r="R58" s="37">
        <f t="shared" si="3"/>
        <v>122653.44399999999</v>
      </c>
      <c r="S58" s="37">
        <v>55952.800999999999</v>
      </c>
      <c r="T58" s="37">
        <v>3893.8409999999999</v>
      </c>
      <c r="U58" s="37">
        <f t="shared" si="4"/>
        <v>59846.642</v>
      </c>
      <c r="V58" s="37">
        <v>1408.8130000000001</v>
      </c>
      <c r="W58" s="37">
        <f t="shared" si="5"/>
        <v>281570.39900000003</v>
      </c>
      <c r="X58"/>
      <c r="Y58"/>
      <c r="Z58"/>
      <c r="AA58"/>
      <c r="AB58"/>
      <c r="AC58"/>
      <c r="AD58"/>
      <c r="AE58"/>
    </row>
    <row r="59" spans="1:31" s="5" customFormat="1" x14ac:dyDescent="0.3">
      <c r="A59" s="1"/>
      <c r="B59" s="2">
        <v>38749</v>
      </c>
      <c r="C59" s="37">
        <v>30384.356</v>
      </c>
      <c r="D59" s="37">
        <v>17743.784</v>
      </c>
      <c r="E59" s="37">
        <f t="shared" si="0"/>
        <v>48128.14</v>
      </c>
      <c r="F59" s="37">
        <v>10650.096</v>
      </c>
      <c r="G59" s="37">
        <v>8720.7759999999998</v>
      </c>
      <c r="H59" s="37">
        <f t="shared" si="1"/>
        <v>19370.871999999999</v>
      </c>
      <c r="I59" s="37">
        <v>17732.213</v>
      </c>
      <c r="J59" s="37">
        <f t="shared" si="2"/>
        <v>85231.225000000006</v>
      </c>
      <c r="K59" s="37">
        <v>71336.430999999997</v>
      </c>
      <c r="L59" s="37">
        <v>4497.83</v>
      </c>
      <c r="M59" s="37">
        <v>21879.141</v>
      </c>
      <c r="N59" s="37">
        <v>11568.657999999999</v>
      </c>
      <c r="O59" s="37">
        <v>2483.98</v>
      </c>
      <c r="P59" s="37">
        <v>5350.5380000000005</v>
      </c>
      <c r="Q59" s="37">
        <v>14432.087</v>
      </c>
      <c r="R59" s="37">
        <f t="shared" si="3"/>
        <v>131548.66499999998</v>
      </c>
      <c r="S59" s="37">
        <v>51000.076999999997</v>
      </c>
      <c r="T59" s="37">
        <v>3763.15</v>
      </c>
      <c r="U59" s="37">
        <f t="shared" si="4"/>
        <v>54763.226999999999</v>
      </c>
      <c r="V59" s="37">
        <v>1078.4080000000001</v>
      </c>
      <c r="W59" s="37">
        <f t="shared" si="5"/>
        <v>272621.52499999997</v>
      </c>
      <c r="X59"/>
      <c r="Y59"/>
      <c r="Z59"/>
      <c r="AA59"/>
      <c r="AB59"/>
      <c r="AC59"/>
      <c r="AD59"/>
      <c r="AE59"/>
    </row>
    <row r="60" spans="1:31" s="5" customFormat="1" x14ac:dyDescent="0.3">
      <c r="A60" s="1"/>
      <c r="B60" s="2">
        <v>38777</v>
      </c>
      <c r="C60" s="37">
        <v>38179.419000000002</v>
      </c>
      <c r="D60" s="37">
        <v>24481.462</v>
      </c>
      <c r="E60" s="37">
        <f t="shared" si="0"/>
        <v>62660.881000000001</v>
      </c>
      <c r="F60" s="37">
        <v>12672.878000000001</v>
      </c>
      <c r="G60" s="37">
        <v>7991.0410000000002</v>
      </c>
      <c r="H60" s="37">
        <f t="shared" si="1"/>
        <v>20663.919000000002</v>
      </c>
      <c r="I60" s="37">
        <v>18006.942999999999</v>
      </c>
      <c r="J60" s="37">
        <f t="shared" si="2"/>
        <v>101331.743</v>
      </c>
      <c r="K60" s="37">
        <v>61853.357000000004</v>
      </c>
      <c r="L60" s="37">
        <v>5219.2730000000001</v>
      </c>
      <c r="M60" s="37">
        <v>19682.618000000002</v>
      </c>
      <c r="N60" s="37">
        <v>12283.991</v>
      </c>
      <c r="O60" s="37">
        <v>3352.404</v>
      </c>
      <c r="P60" s="37">
        <v>5486.2529999999997</v>
      </c>
      <c r="Q60" s="37">
        <v>18773.195</v>
      </c>
      <c r="R60" s="37">
        <f t="shared" si="3"/>
        <v>126651.09099999999</v>
      </c>
      <c r="S60" s="37">
        <v>69573.676000000007</v>
      </c>
      <c r="T60" s="37">
        <v>4328.1869999999999</v>
      </c>
      <c r="U60" s="37">
        <f t="shared" si="4"/>
        <v>73901.863000000012</v>
      </c>
      <c r="V60" s="37">
        <v>1042.694</v>
      </c>
      <c r="W60" s="37">
        <f t="shared" si="5"/>
        <v>302927.391</v>
      </c>
      <c r="X60"/>
      <c r="Y60"/>
      <c r="Z60"/>
      <c r="AA60"/>
      <c r="AB60"/>
      <c r="AC60"/>
      <c r="AD60"/>
      <c r="AE60"/>
    </row>
    <row r="61" spans="1:31" s="5" customFormat="1" x14ac:dyDescent="0.3">
      <c r="A61" s="1"/>
      <c r="B61" s="2">
        <v>38808</v>
      </c>
      <c r="C61" s="37">
        <v>31476.467000000001</v>
      </c>
      <c r="D61" s="37">
        <v>16136.154</v>
      </c>
      <c r="E61" s="37">
        <f t="shared" si="0"/>
        <v>47612.620999999999</v>
      </c>
      <c r="F61" s="37">
        <v>5431.8760000000002</v>
      </c>
      <c r="G61" s="37">
        <v>7435.9830000000002</v>
      </c>
      <c r="H61" s="37">
        <f t="shared" si="1"/>
        <v>12867.859</v>
      </c>
      <c r="I61" s="37">
        <v>16117.516</v>
      </c>
      <c r="J61" s="37">
        <f t="shared" si="2"/>
        <v>76597.995999999999</v>
      </c>
      <c r="K61" s="37">
        <v>60137.17</v>
      </c>
      <c r="L61" s="37">
        <v>4429.0250000000005</v>
      </c>
      <c r="M61" s="37">
        <v>14871.288</v>
      </c>
      <c r="N61" s="37">
        <v>11979.877</v>
      </c>
      <c r="O61" s="37">
        <v>1767.69</v>
      </c>
      <c r="P61" s="37">
        <v>4933.0439999999999</v>
      </c>
      <c r="Q61" s="37">
        <v>13043.772000000001</v>
      </c>
      <c r="R61" s="37">
        <f t="shared" si="3"/>
        <v>111161.86600000001</v>
      </c>
      <c r="S61" s="37">
        <v>45213.942000000003</v>
      </c>
      <c r="T61" s="37">
        <v>3630.6130000000003</v>
      </c>
      <c r="U61" s="37">
        <f t="shared" si="4"/>
        <v>48844.555</v>
      </c>
      <c r="V61" s="37">
        <v>831.51200000000006</v>
      </c>
      <c r="W61" s="37">
        <f t="shared" si="5"/>
        <v>237435.929</v>
      </c>
      <c r="X61"/>
      <c r="Y61"/>
      <c r="Z61"/>
      <c r="AA61"/>
      <c r="AB61"/>
      <c r="AC61"/>
      <c r="AD61"/>
      <c r="AE61"/>
    </row>
    <row r="62" spans="1:31" s="5" customFormat="1" x14ac:dyDescent="0.3">
      <c r="A62" s="1"/>
      <c r="B62" s="2">
        <v>38838</v>
      </c>
      <c r="C62" s="37">
        <v>39345.946000000004</v>
      </c>
      <c r="D62" s="37">
        <v>24811.826000000001</v>
      </c>
      <c r="E62" s="37">
        <f t="shared" si="0"/>
        <v>64157.772000000004</v>
      </c>
      <c r="F62" s="37">
        <v>4516.375</v>
      </c>
      <c r="G62" s="37">
        <v>8298.7260000000006</v>
      </c>
      <c r="H62" s="37">
        <f t="shared" si="1"/>
        <v>12815.101000000001</v>
      </c>
      <c r="I62" s="37">
        <v>17071.726999999999</v>
      </c>
      <c r="J62" s="37">
        <f t="shared" si="2"/>
        <v>94044.6</v>
      </c>
      <c r="K62" s="37">
        <v>54368.476000000002</v>
      </c>
      <c r="L62" s="37">
        <v>4765.585</v>
      </c>
      <c r="M62" s="37">
        <v>17833.233</v>
      </c>
      <c r="N62" s="37">
        <v>13711.696</v>
      </c>
      <c r="O62" s="37">
        <v>3058.1750000000002</v>
      </c>
      <c r="P62" s="37">
        <v>5458.8150000000005</v>
      </c>
      <c r="Q62" s="37">
        <v>18774.342000000001</v>
      </c>
      <c r="R62" s="37">
        <f t="shared" si="3"/>
        <v>117970.322</v>
      </c>
      <c r="S62" s="37">
        <v>45507.504999999997</v>
      </c>
      <c r="T62" s="37">
        <v>3245.0639999999999</v>
      </c>
      <c r="U62" s="37">
        <f t="shared" si="4"/>
        <v>48752.568999999996</v>
      </c>
      <c r="V62" s="37">
        <v>1681.1420000000001</v>
      </c>
      <c r="W62" s="37">
        <f t="shared" si="5"/>
        <v>262448.63300000003</v>
      </c>
      <c r="X62"/>
      <c r="Y62"/>
      <c r="Z62"/>
      <c r="AA62"/>
      <c r="AB62"/>
      <c r="AC62"/>
      <c r="AD62"/>
      <c r="AE62"/>
    </row>
    <row r="63" spans="1:31" s="5" customFormat="1" x14ac:dyDescent="0.3">
      <c r="A63" s="1"/>
      <c r="B63" s="2">
        <v>38869</v>
      </c>
      <c r="C63" s="37">
        <v>36948.626000000004</v>
      </c>
      <c r="D63" s="37">
        <v>22490.234</v>
      </c>
      <c r="E63" s="37">
        <f t="shared" si="0"/>
        <v>59438.86</v>
      </c>
      <c r="F63" s="37">
        <v>11500.34</v>
      </c>
      <c r="G63" s="37">
        <v>8208.5349999999999</v>
      </c>
      <c r="H63" s="37">
        <f t="shared" si="1"/>
        <v>19708.875</v>
      </c>
      <c r="I63" s="37">
        <v>14213.072</v>
      </c>
      <c r="J63" s="37">
        <f t="shared" si="2"/>
        <v>93360.807000000001</v>
      </c>
      <c r="K63" s="37">
        <v>80729.222999999998</v>
      </c>
      <c r="L63" s="37">
        <v>4623.8029999999999</v>
      </c>
      <c r="M63" s="37">
        <v>18203.02</v>
      </c>
      <c r="N63" s="37">
        <v>12217.215</v>
      </c>
      <c r="O63" s="37">
        <v>2124.8910000000001</v>
      </c>
      <c r="P63" s="37">
        <v>6006.2629999999999</v>
      </c>
      <c r="Q63" s="37">
        <v>17616.093000000001</v>
      </c>
      <c r="R63" s="37">
        <f t="shared" si="3"/>
        <v>141520.508</v>
      </c>
      <c r="S63" s="37">
        <v>49696.065000000002</v>
      </c>
      <c r="T63" s="37">
        <v>5673.415</v>
      </c>
      <c r="U63" s="37">
        <f t="shared" si="4"/>
        <v>55369.48</v>
      </c>
      <c r="V63" s="37">
        <v>1291.17</v>
      </c>
      <c r="W63" s="37">
        <f t="shared" si="5"/>
        <v>291541.96499999997</v>
      </c>
      <c r="X63"/>
      <c r="Y63"/>
      <c r="Z63"/>
      <c r="AA63"/>
      <c r="AB63"/>
      <c r="AC63"/>
      <c r="AD63"/>
      <c r="AE63"/>
    </row>
    <row r="64" spans="1:31" s="5" customFormat="1" x14ac:dyDescent="0.3">
      <c r="A64" s="1"/>
      <c r="B64" s="2">
        <v>38899</v>
      </c>
      <c r="C64" s="37">
        <v>35272.491000000002</v>
      </c>
      <c r="D64" s="37">
        <v>22492.963</v>
      </c>
      <c r="E64" s="37">
        <f t="shared" si="0"/>
        <v>57765.453999999998</v>
      </c>
      <c r="F64" s="37">
        <v>2962.2240000000002</v>
      </c>
      <c r="G64" s="37">
        <v>9232.7659999999996</v>
      </c>
      <c r="H64" s="37">
        <f t="shared" si="1"/>
        <v>12194.99</v>
      </c>
      <c r="I64" s="37">
        <v>16096.799000000001</v>
      </c>
      <c r="J64" s="37">
        <f t="shared" si="2"/>
        <v>86057.243000000002</v>
      </c>
      <c r="K64" s="37">
        <v>57088.152000000002</v>
      </c>
      <c r="L64" s="37">
        <v>4523.1630000000005</v>
      </c>
      <c r="M64" s="37">
        <v>18306.194</v>
      </c>
      <c r="N64" s="37">
        <v>12814.34</v>
      </c>
      <c r="O64" s="37">
        <v>3274.3560000000002</v>
      </c>
      <c r="P64" s="37">
        <v>4483.643</v>
      </c>
      <c r="Q64" s="37">
        <v>18011.175999999999</v>
      </c>
      <c r="R64" s="37">
        <f t="shared" si="3"/>
        <v>118501.024</v>
      </c>
      <c r="S64" s="37">
        <v>44759.281000000003</v>
      </c>
      <c r="T64" s="37">
        <v>3532.6330000000003</v>
      </c>
      <c r="U64" s="37">
        <f t="shared" si="4"/>
        <v>48291.914000000004</v>
      </c>
      <c r="V64" s="37">
        <v>1379.1790000000001</v>
      </c>
      <c r="W64" s="37">
        <f t="shared" si="5"/>
        <v>254229.36</v>
      </c>
      <c r="X64"/>
      <c r="Y64"/>
      <c r="Z64"/>
      <c r="AA64"/>
      <c r="AB64"/>
      <c r="AC64"/>
      <c r="AD64"/>
      <c r="AE64"/>
    </row>
    <row r="65" spans="1:31" s="5" customFormat="1" x14ac:dyDescent="0.3">
      <c r="A65" s="1"/>
      <c r="B65" s="2">
        <v>38930</v>
      </c>
      <c r="C65" s="37">
        <v>37541.962</v>
      </c>
      <c r="D65" s="37">
        <v>22017.314999999999</v>
      </c>
      <c r="E65" s="37">
        <f t="shared" si="0"/>
        <v>59559.277000000002</v>
      </c>
      <c r="F65" s="37">
        <v>11708.378000000001</v>
      </c>
      <c r="G65" s="37">
        <v>9787.4650000000001</v>
      </c>
      <c r="H65" s="37">
        <f t="shared" si="1"/>
        <v>21495.843000000001</v>
      </c>
      <c r="I65" s="37">
        <v>16973.583999999999</v>
      </c>
      <c r="J65" s="37">
        <f t="shared" si="2"/>
        <v>98028.703999999998</v>
      </c>
      <c r="K65" s="37">
        <v>62810.963000000003</v>
      </c>
      <c r="L65" s="37">
        <v>4519.3339999999998</v>
      </c>
      <c r="M65" s="37">
        <v>24610.591</v>
      </c>
      <c r="N65" s="37">
        <v>11584.224</v>
      </c>
      <c r="O65" s="37">
        <v>2745.94</v>
      </c>
      <c r="P65" s="37">
        <v>4255.2690000000002</v>
      </c>
      <c r="Q65" s="37">
        <v>22526.777000000002</v>
      </c>
      <c r="R65" s="37">
        <f t="shared" si="3"/>
        <v>133053.098</v>
      </c>
      <c r="S65" s="37">
        <v>58167.686000000002</v>
      </c>
      <c r="T65" s="37">
        <v>3954.7020000000002</v>
      </c>
      <c r="U65" s="37">
        <f t="shared" si="4"/>
        <v>62122.387999999999</v>
      </c>
      <c r="V65" s="37">
        <v>839.63800000000003</v>
      </c>
      <c r="W65" s="37">
        <f t="shared" si="5"/>
        <v>294043.82799999998</v>
      </c>
      <c r="X65"/>
      <c r="Y65"/>
      <c r="Z65"/>
      <c r="AA65"/>
      <c r="AB65"/>
      <c r="AC65"/>
      <c r="AD65"/>
      <c r="AE65"/>
    </row>
    <row r="66" spans="1:31" s="5" customFormat="1" x14ac:dyDescent="0.3">
      <c r="A66" s="1"/>
      <c r="B66" s="2">
        <v>38961</v>
      </c>
      <c r="C66" s="37">
        <v>32139.526000000002</v>
      </c>
      <c r="D66" s="37">
        <v>20067.530999999999</v>
      </c>
      <c r="E66" s="37">
        <f t="shared" si="0"/>
        <v>52207.057000000001</v>
      </c>
      <c r="F66" s="37">
        <v>7455.5410000000002</v>
      </c>
      <c r="G66" s="37">
        <v>9211.6350000000002</v>
      </c>
      <c r="H66" s="37">
        <f t="shared" si="1"/>
        <v>16667.175999999999</v>
      </c>
      <c r="I66" s="37">
        <v>14721.266</v>
      </c>
      <c r="J66" s="37">
        <f t="shared" si="2"/>
        <v>83595.499000000011</v>
      </c>
      <c r="K66" s="37">
        <v>42937.99</v>
      </c>
      <c r="L66" s="37">
        <v>5753.2960000000003</v>
      </c>
      <c r="M66" s="37">
        <v>21816.804</v>
      </c>
      <c r="N66" s="37">
        <v>9955.8000000000011</v>
      </c>
      <c r="O66" s="37">
        <v>3123.6800000000003</v>
      </c>
      <c r="P66" s="37">
        <v>3182.4349999999999</v>
      </c>
      <c r="Q66" s="37">
        <v>19833.523000000001</v>
      </c>
      <c r="R66" s="37">
        <f t="shared" si="3"/>
        <v>106603.52800000001</v>
      </c>
      <c r="S66" s="37">
        <v>49076.550999999999</v>
      </c>
      <c r="T66" s="37">
        <v>5094.6419999999998</v>
      </c>
      <c r="U66" s="37">
        <f t="shared" si="4"/>
        <v>54171.192999999999</v>
      </c>
      <c r="V66" s="37">
        <v>1316.31</v>
      </c>
      <c r="W66" s="37">
        <f t="shared" si="5"/>
        <v>245686.53</v>
      </c>
      <c r="X66"/>
      <c r="Y66"/>
      <c r="Z66"/>
      <c r="AA66"/>
      <c r="AB66"/>
      <c r="AC66"/>
      <c r="AD66"/>
      <c r="AE66"/>
    </row>
    <row r="67" spans="1:31" s="5" customFormat="1" x14ac:dyDescent="0.3">
      <c r="A67" s="1"/>
      <c r="B67" s="2">
        <v>38991</v>
      </c>
      <c r="C67" s="37">
        <v>44442.817000000003</v>
      </c>
      <c r="D67" s="37">
        <v>25152.347000000002</v>
      </c>
      <c r="E67" s="37">
        <f t="shared" si="0"/>
        <v>69595.164000000004</v>
      </c>
      <c r="F67" s="37">
        <v>4922.1490000000003</v>
      </c>
      <c r="G67" s="37">
        <v>12500.059000000001</v>
      </c>
      <c r="H67" s="37">
        <f t="shared" si="1"/>
        <v>17422.208000000002</v>
      </c>
      <c r="I67" s="37">
        <v>21067.326000000001</v>
      </c>
      <c r="J67" s="37">
        <f t="shared" si="2"/>
        <v>108084.698</v>
      </c>
      <c r="K67" s="37">
        <v>65631.483999999997</v>
      </c>
      <c r="L67" s="37">
        <v>4452.0919999999996</v>
      </c>
      <c r="M67" s="37">
        <v>22407.566999999999</v>
      </c>
      <c r="N67" s="37">
        <v>13533.898999999999</v>
      </c>
      <c r="O67" s="37">
        <v>4333.9790000000003</v>
      </c>
      <c r="P67" s="37">
        <v>3420.877</v>
      </c>
      <c r="Q67" s="37">
        <v>19203.621999999999</v>
      </c>
      <c r="R67" s="37">
        <f t="shared" si="3"/>
        <v>132983.51999999999</v>
      </c>
      <c r="S67" s="37">
        <v>53538.923999999999</v>
      </c>
      <c r="T67" s="37">
        <v>6581.625</v>
      </c>
      <c r="U67" s="37">
        <f t="shared" si="4"/>
        <v>60120.548999999999</v>
      </c>
      <c r="V67" s="37">
        <v>1670.856</v>
      </c>
      <c r="W67" s="37">
        <f t="shared" si="5"/>
        <v>302859.62300000002</v>
      </c>
      <c r="X67"/>
      <c r="Y67"/>
      <c r="Z67"/>
      <c r="AA67"/>
      <c r="AB67"/>
      <c r="AC67"/>
      <c r="AD67"/>
      <c r="AE67"/>
    </row>
    <row r="68" spans="1:31" s="5" customFormat="1" x14ac:dyDescent="0.3">
      <c r="A68" s="1"/>
      <c r="B68" s="2">
        <v>39022</v>
      </c>
      <c r="C68" s="37">
        <v>46173.385000000002</v>
      </c>
      <c r="D68" s="37">
        <v>28242.909</v>
      </c>
      <c r="E68" s="37">
        <f t="shared" si="0"/>
        <v>74416.293999999994</v>
      </c>
      <c r="F68" s="37">
        <v>6878.1419999999998</v>
      </c>
      <c r="G68" s="37">
        <v>15725.986000000001</v>
      </c>
      <c r="H68" s="37">
        <f t="shared" si="1"/>
        <v>22604.128000000001</v>
      </c>
      <c r="I68" s="37">
        <v>29779.476999999999</v>
      </c>
      <c r="J68" s="37">
        <f t="shared" si="2"/>
        <v>126799.89899999999</v>
      </c>
      <c r="K68" s="37">
        <v>50825.65</v>
      </c>
      <c r="L68" s="37">
        <v>5102.6750000000002</v>
      </c>
      <c r="M68" s="37">
        <v>26540.071</v>
      </c>
      <c r="N68" s="37">
        <v>14061.341</v>
      </c>
      <c r="O68" s="37">
        <v>5160.9170000000004</v>
      </c>
      <c r="P68" s="37">
        <v>6393.6410000000005</v>
      </c>
      <c r="Q68" s="37">
        <v>22841.694</v>
      </c>
      <c r="R68" s="37">
        <f t="shared" si="3"/>
        <v>130925.98900000002</v>
      </c>
      <c r="S68" s="37">
        <v>88341.115000000005</v>
      </c>
      <c r="T68" s="37">
        <v>4431.7349999999997</v>
      </c>
      <c r="U68" s="37">
        <f t="shared" si="4"/>
        <v>92772.85</v>
      </c>
      <c r="V68" s="37">
        <v>1870.3710000000001</v>
      </c>
      <c r="W68" s="37">
        <f t="shared" si="5"/>
        <v>352369.109</v>
      </c>
      <c r="X68"/>
      <c r="Y68"/>
      <c r="Z68"/>
      <c r="AA68"/>
      <c r="AB68"/>
      <c r="AC68"/>
      <c r="AD68"/>
      <c r="AE68"/>
    </row>
    <row r="69" spans="1:31" s="5" customFormat="1" x14ac:dyDescent="0.3">
      <c r="A69" s="1"/>
      <c r="B69" s="2">
        <v>39052</v>
      </c>
      <c r="C69" s="37">
        <v>40336.627</v>
      </c>
      <c r="D69" s="37">
        <v>24811.214</v>
      </c>
      <c r="E69" s="37">
        <f t="shared" si="0"/>
        <v>65147.841</v>
      </c>
      <c r="F69" s="37">
        <v>7109.13</v>
      </c>
      <c r="G69" s="37">
        <v>11201.111000000001</v>
      </c>
      <c r="H69" s="37">
        <f t="shared" si="1"/>
        <v>18310.241000000002</v>
      </c>
      <c r="I69" s="37">
        <v>31062.633000000002</v>
      </c>
      <c r="J69" s="37">
        <f t="shared" si="2"/>
        <v>114520.715</v>
      </c>
      <c r="K69" s="37">
        <v>62907.344000000005</v>
      </c>
      <c r="L69" s="37">
        <v>4482.9319999999998</v>
      </c>
      <c r="M69" s="37">
        <v>22090.214</v>
      </c>
      <c r="N69" s="37">
        <v>12358.918</v>
      </c>
      <c r="O69" s="37">
        <v>2959.009</v>
      </c>
      <c r="P69" s="37">
        <v>4826.1390000000001</v>
      </c>
      <c r="Q69" s="37">
        <v>19263.521000000001</v>
      </c>
      <c r="R69" s="37">
        <f t="shared" si="3"/>
        <v>128888.07699999999</v>
      </c>
      <c r="S69" s="37">
        <v>49416.978999999999</v>
      </c>
      <c r="T69" s="37">
        <v>2719.3180000000002</v>
      </c>
      <c r="U69" s="37">
        <f t="shared" si="4"/>
        <v>52136.296999999999</v>
      </c>
      <c r="V69" s="37">
        <v>1443.0509999999999</v>
      </c>
      <c r="W69" s="37">
        <f t="shared" si="5"/>
        <v>296988.13999999996</v>
      </c>
      <c r="X69"/>
      <c r="Y69"/>
      <c r="Z69"/>
      <c r="AA69"/>
      <c r="AB69"/>
      <c r="AC69"/>
      <c r="AD69"/>
      <c r="AE69"/>
    </row>
    <row r="70" spans="1:31" s="5" customFormat="1" x14ac:dyDescent="0.3">
      <c r="A70" s="1"/>
      <c r="B70" s="2">
        <v>39083</v>
      </c>
      <c r="C70" s="37">
        <v>41985.266000000003</v>
      </c>
      <c r="D70" s="37">
        <v>22693.257000000001</v>
      </c>
      <c r="E70" s="37">
        <f t="shared" si="0"/>
        <v>64678.523000000001</v>
      </c>
      <c r="F70" s="37">
        <v>12097.829</v>
      </c>
      <c r="G70" s="37">
        <v>9497.2620000000006</v>
      </c>
      <c r="H70" s="37">
        <f t="shared" si="1"/>
        <v>21595.091</v>
      </c>
      <c r="I70" s="37">
        <v>23400.523000000001</v>
      </c>
      <c r="J70" s="37">
        <f t="shared" si="2"/>
        <v>109674.137</v>
      </c>
      <c r="K70" s="37">
        <v>60764.159</v>
      </c>
      <c r="L70" s="37">
        <v>4714.6710000000003</v>
      </c>
      <c r="M70" s="37">
        <v>28436.494999999999</v>
      </c>
      <c r="N70" s="37">
        <v>10939.57</v>
      </c>
      <c r="O70" s="37">
        <v>2965.9650000000001</v>
      </c>
      <c r="P70" s="37">
        <v>4025.6660000000002</v>
      </c>
      <c r="Q70" s="37">
        <v>18446.815999999999</v>
      </c>
      <c r="R70" s="37">
        <f t="shared" si="3"/>
        <v>130293.34199999998</v>
      </c>
      <c r="S70" s="37">
        <v>48837.688999999998</v>
      </c>
      <c r="T70" s="37">
        <v>5442.3959999999997</v>
      </c>
      <c r="U70" s="37">
        <f t="shared" si="4"/>
        <v>54280.084999999999</v>
      </c>
      <c r="V70" s="37">
        <v>1406.925</v>
      </c>
      <c r="W70" s="37">
        <f t="shared" si="5"/>
        <v>295654.489</v>
      </c>
      <c r="X70"/>
      <c r="Y70"/>
      <c r="Z70"/>
      <c r="AA70"/>
      <c r="AB70"/>
      <c r="AC70"/>
      <c r="AD70"/>
      <c r="AE70"/>
    </row>
    <row r="71" spans="1:31" s="5" customFormat="1" x14ac:dyDescent="0.3">
      <c r="A71" s="1"/>
      <c r="B71" s="2">
        <v>39114</v>
      </c>
      <c r="C71" s="37">
        <v>33163.21</v>
      </c>
      <c r="D71" s="37">
        <v>23806.583999999999</v>
      </c>
      <c r="E71" s="37">
        <f t="shared" si="0"/>
        <v>56969.793999999994</v>
      </c>
      <c r="F71" s="37">
        <v>11286.665000000001</v>
      </c>
      <c r="G71" s="37">
        <v>10191.485000000001</v>
      </c>
      <c r="H71" s="37">
        <f t="shared" si="1"/>
        <v>21478.15</v>
      </c>
      <c r="I71" s="37">
        <v>20588.23</v>
      </c>
      <c r="J71" s="37">
        <f t="shared" si="2"/>
        <v>99036.173999999985</v>
      </c>
      <c r="K71" s="37">
        <v>35678.985999999997</v>
      </c>
      <c r="L71" s="37">
        <v>5280.5340000000006</v>
      </c>
      <c r="M71" s="37">
        <v>14310.708000000001</v>
      </c>
      <c r="N71" s="37">
        <v>10239.306</v>
      </c>
      <c r="O71" s="37">
        <v>2926.0439999999999</v>
      </c>
      <c r="P71" s="37">
        <v>2936.7750000000001</v>
      </c>
      <c r="Q71" s="37">
        <v>15577.669</v>
      </c>
      <c r="R71" s="37">
        <f t="shared" si="3"/>
        <v>86950.021999999983</v>
      </c>
      <c r="S71" s="37">
        <v>63049.675000000003</v>
      </c>
      <c r="T71" s="37">
        <v>4793.4859999999999</v>
      </c>
      <c r="U71" s="37">
        <f t="shared" si="4"/>
        <v>67843.161000000007</v>
      </c>
      <c r="V71" s="37">
        <v>1052.846</v>
      </c>
      <c r="W71" s="37">
        <f t="shared" si="5"/>
        <v>254882.20299999995</v>
      </c>
      <c r="X71"/>
      <c r="Y71"/>
      <c r="Z71"/>
      <c r="AA71"/>
      <c r="AB71"/>
      <c r="AC71"/>
      <c r="AD71"/>
      <c r="AE71"/>
    </row>
    <row r="72" spans="1:31" s="5" customFormat="1" x14ac:dyDescent="0.3">
      <c r="A72" s="1"/>
      <c r="B72" s="2">
        <v>39142</v>
      </c>
      <c r="C72" s="37">
        <v>46506.861000000004</v>
      </c>
      <c r="D72" s="37">
        <v>31044.875</v>
      </c>
      <c r="E72" s="37">
        <f t="shared" si="0"/>
        <v>77551.736000000004</v>
      </c>
      <c r="F72" s="37">
        <v>8202.69</v>
      </c>
      <c r="G72" s="37">
        <v>14676.471</v>
      </c>
      <c r="H72" s="37">
        <f t="shared" si="1"/>
        <v>22879.161</v>
      </c>
      <c r="I72" s="37">
        <v>22554.144</v>
      </c>
      <c r="J72" s="37">
        <f t="shared" si="2"/>
        <v>122985.041</v>
      </c>
      <c r="K72" s="37">
        <v>47644.552000000003</v>
      </c>
      <c r="L72" s="37">
        <v>7682.0749999999998</v>
      </c>
      <c r="M72" s="37">
        <v>17514.011999999999</v>
      </c>
      <c r="N72" s="37">
        <v>13320.358</v>
      </c>
      <c r="O72" s="37">
        <v>3717.5550000000003</v>
      </c>
      <c r="P72" s="37">
        <v>5623.6949999999997</v>
      </c>
      <c r="Q72" s="37">
        <v>20327.375</v>
      </c>
      <c r="R72" s="37">
        <f t="shared" si="3"/>
        <v>115829.622</v>
      </c>
      <c r="S72" s="37">
        <v>76321.612000000008</v>
      </c>
      <c r="T72" s="37">
        <v>5221.8240000000005</v>
      </c>
      <c r="U72" s="37">
        <f t="shared" si="4"/>
        <v>81543.436000000016</v>
      </c>
      <c r="V72" s="37">
        <v>1989.9059999999999</v>
      </c>
      <c r="W72" s="37">
        <f t="shared" si="5"/>
        <v>322348.00500000006</v>
      </c>
      <c r="X72"/>
      <c r="Y72"/>
      <c r="Z72"/>
      <c r="AA72"/>
      <c r="AB72"/>
      <c r="AC72"/>
      <c r="AD72"/>
      <c r="AE72"/>
    </row>
    <row r="73" spans="1:31" s="5" customFormat="1" x14ac:dyDescent="0.3">
      <c r="A73" s="1"/>
      <c r="B73" s="2">
        <v>39173</v>
      </c>
      <c r="C73" s="37">
        <v>37123.544999999998</v>
      </c>
      <c r="D73" s="37">
        <v>24117.697</v>
      </c>
      <c r="E73" s="37">
        <f t="shared" si="0"/>
        <v>61241.241999999998</v>
      </c>
      <c r="F73" s="37">
        <v>5320.8270000000002</v>
      </c>
      <c r="G73" s="37">
        <v>6761.0569999999998</v>
      </c>
      <c r="H73" s="37">
        <f t="shared" si="1"/>
        <v>12081.884</v>
      </c>
      <c r="I73" s="37">
        <v>19315.635999999999</v>
      </c>
      <c r="J73" s="37">
        <f t="shared" si="2"/>
        <v>92638.762000000002</v>
      </c>
      <c r="K73" s="37">
        <v>53649.222000000002</v>
      </c>
      <c r="L73" s="37">
        <v>7102.1450000000004</v>
      </c>
      <c r="M73" s="37">
        <v>21376.921000000002</v>
      </c>
      <c r="N73" s="37">
        <v>11928.773999999999</v>
      </c>
      <c r="O73" s="37">
        <v>2373.3150000000001</v>
      </c>
      <c r="P73" s="37">
        <v>4985.6080000000002</v>
      </c>
      <c r="Q73" s="37">
        <v>17229.612000000001</v>
      </c>
      <c r="R73" s="37">
        <f t="shared" si="3"/>
        <v>118645.59700000001</v>
      </c>
      <c r="S73" s="37">
        <v>61989.514000000003</v>
      </c>
      <c r="T73" s="37">
        <v>4314.3</v>
      </c>
      <c r="U73" s="37">
        <f t="shared" si="4"/>
        <v>66303.813999999998</v>
      </c>
      <c r="V73" s="37">
        <v>754.75200000000007</v>
      </c>
      <c r="W73" s="37">
        <f t="shared" si="5"/>
        <v>278342.92499999999</v>
      </c>
      <c r="X73"/>
      <c r="Y73"/>
      <c r="Z73"/>
      <c r="AA73"/>
      <c r="AB73"/>
      <c r="AC73"/>
      <c r="AD73"/>
      <c r="AE73"/>
    </row>
    <row r="74" spans="1:31" s="5" customFormat="1" x14ac:dyDescent="0.3">
      <c r="A74" s="1"/>
      <c r="B74" s="2">
        <v>39203</v>
      </c>
      <c r="C74" s="37">
        <v>35173.383000000002</v>
      </c>
      <c r="D74" s="37">
        <v>26001.874</v>
      </c>
      <c r="E74" s="37">
        <f t="shared" ref="E74:E129" si="6">SUM(C74:D74)</f>
        <v>61175.256999999998</v>
      </c>
      <c r="F74" s="37">
        <v>14365.208000000001</v>
      </c>
      <c r="G74" s="37">
        <v>7716.3490000000002</v>
      </c>
      <c r="H74" s="37">
        <f t="shared" ref="H74:H129" si="7">F74+G74</f>
        <v>22081.557000000001</v>
      </c>
      <c r="I74" s="37">
        <v>16890.537</v>
      </c>
      <c r="J74" s="37">
        <f t="shared" ref="J74:J129" si="8">E74+H74+I74</f>
        <v>100147.351</v>
      </c>
      <c r="K74" s="37">
        <v>78065.86</v>
      </c>
      <c r="L74" s="37">
        <v>4448.1140000000005</v>
      </c>
      <c r="M74" s="37">
        <v>21667.388999999999</v>
      </c>
      <c r="N74" s="37">
        <v>11419.61</v>
      </c>
      <c r="O74" s="37">
        <v>2292.779</v>
      </c>
      <c r="P74" s="37">
        <v>5530.3739999999998</v>
      </c>
      <c r="Q74" s="37">
        <v>21395.098000000002</v>
      </c>
      <c r="R74" s="37">
        <f t="shared" ref="R74:R129" si="9">SUM(K74:Q74)</f>
        <v>144819.22399999999</v>
      </c>
      <c r="S74" s="37">
        <v>47019.895000000004</v>
      </c>
      <c r="T74" s="37">
        <v>3844.011</v>
      </c>
      <c r="U74" s="37">
        <f t="shared" ref="U74:U129" si="10">SUM(S74:T74)</f>
        <v>50863.906000000003</v>
      </c>
      <c r="V74" s="37">
        <v>984.86800000000005</v>
      </c>
      <c r="W74" s="37">
        <f t="shared" ref="W74:W129" si="11">J74+R74+U74+V74</f>
        <v>296815.34899999999</v>
      </c>
      <c r="X74"/>
      <c r="Y74"/>
      <c r="Z74"/>
      <c r="AA74"/>
      <c r="AB74"/>
      <c r="AC74"/>
      <c r="AD74"/>
      <c r="AE74"/>
    </row>
    <row r="75" spans="1:31" s="5" customFormat="1" x14ac:dyDescent="0.3">
      <c r="A75" s="1"/>
      <c r="B75" s="2">
        <v>39234</v>
      </c>
      <c r="C75" s="37">
        <v>33429.184000000001</v>
      </c>
      <c r="D75" s="37">
        <v>24210.583999999999</v>
      </c>
      <c r="E75" s="37">
        <f t="shared" si="6"/>
        <v>57639.767999999996</v>
      </c>
      <c r="F75" s="37">
        <v>8114.2780000000002</v>
      </c>
      <c r="G75" s="37">
        <v>7186.2889999999998</v>
      </c>
      <c r="H75" s="37">
        <f t="shared" si="7"/>
        <v>15300.566999999999</v>
      </c>
      <c r="I75" s="37">
        <v>15152.348</v>
      </c>
      <c r="J75" s="37">
        <f t="shared" si="8"/>
        <v>88092.68299999999</v>
      </c>
      <c r="K75" s="37">
        <v>47955.840000000004</v>
      </c>
      <c r="L75" s="37">
        <v>4489.3140000000003</v>
      </c>
      <c r="M75" s="37">
        <v>20484.224000000002</v>
      </c>
      <c r="N75" s="37">
        <v>14314.204</v>
      </c>
      <c r="O75" s="37">
        <v>2763.9749999999999</v>
      </c>
      <c r="P75" s="37">
        <v>2462.078</v>
      </c>
      <c r="Q75" s="37">
        <v>17103.523000000001</v>
      </c>
      <c r="R75" s="37">
        <f t="shared" si="9"/>
        <v>109573.158</v>
      </c>
      <c r="S75" s="37">
        <v>47237.412000000004</v>
      </c>
      <c r="T75" s="37">
        <v>4520.3879999999999</v>
      </c>
      <c r="U75" s="37">
        <f t="shared" si="10"/>
        <v>51757.8</v>
      </c>
      <c r="V75" s="37">
        <v>620.33500000000004</v>
      </c>
      <c r="W75" s="37">
        <f t="shared" si="11"/>
        <v>250043.976</v>
      </c>
      <c r="X75"/>
      <c r="Y75"/>
      <c r="Z75"/>
      <c r="AA75"/>
      <c r="AB75"/>
      <c r="AC75"/>
      <c r="AD75"/>
      <c r="AE75"/>
    </row>
    <row r="76" spans="1:31" s="5" customFormat="1" x14ac:dyDescent="0.3">
      <c r="A76" s="1"/>
      <c r="B76" s="2">
        <v>39264</v>
      </c>
      <c r="C76" s="37">
        <v>40729.205999999998</v>
      </c>
      <c r="D76" s="37">
        <v>23823.228999999999</v>
      </c>
      <c r="E76" s="37">
        <f t="shared" si="6"/>
        <v>64552.434999999998</v>
      </c>
      <c r="F76" s="37">
        <v>9791.9050000000007</v>
      </c>
      <c r="G76" s="37">
        <v>7608.6549999999997</v>
      </c>
      <c r="H76" s="37">
        <f t="shared" si="7"/>
        <v>17400.560000000001</v>
      </c>
      <c r="I76" s="37">
        <v>18963.582999999999</v>
      </c>
      <c r="J76" s="37">
        <f t="shared" si="8"/>
        <v>100916.57799999999</v>
      </c>
      <c r="K76" s="37">
        <v>65353.071000000004</v>
      </c>
      <c r="L76" s="37">
        <v>5158.5060000000003</v>
      </c>
      <c r="M76" s="37">
        <v>19312.475999999999</v>
      </c>
      <c r="N76" s="37">
        <v>13802.941000000001</v>
      </c>
      <c r="O76" s="37">
        <v>3046.5529999999999</v>
      </c>
      <c r="P76" s="37">
        <v>7671.7880000000005</v>
      </c>
      <c r="Q76" s="37">
        <v>22023.106</v>
      </c>
      <c r="R76" s="37">
        <f t="shared" si="9"/>
        <v>136368.44099999999</v>
      </c>
      <c r="S76" s="37">
        <v>45876.707999999999</v>
      </c>
      <c r="T76" s="37">
        <v>5136.9449999999997</v>
      </c>
      <c r="U76" s="37">
        <f t="shared" si="10"/>
        <v>51013.652999999998</v>
      </c>
      <c r="V76" s="37">
        <v>1875.7750000000001</v>
      </c>
      <c r="W76" s="37">
        <f t="shared" si="11"/>
        <v>290174.44699999999</v>
      </c>
      <c r="X76"/>
      <c r="Y76"/>
      <c r="Z76"/>
      <c r="AA76"/>
      <c r="AB76"/>
      <c r="AC76"/>
      <c r="AD76"/>
      <c r="AE76"/>
    </row>
    <row r="77" spans="1:31" s="5" customFormat="1" x14ac:dyDescent="0.3">
      <c r="A77" s="1"/>
      <c r="B77" s="2">
        <v>39295</v>
      </c>
      <c r="C77" s="37">
        <v>40036.080999999998</v>
      </c>
      <c r="D77" s="37">
        <v>21645.404999999999</v>
      </c>
      <c r="E77" s="37">
        <f t="shared" si="6"/>
        <v>61681.485999999997</v>
      </c>
      <c r="F77" s="37">
        <v>8899.3369999999995</v>
      </c>
      <c r="G77" s="37">
        <v>8490.0439999999999</v>
      </c>
      <c r="H77" s="37">
        <f t="shared" si="7"/>
        <v>17389.381000000001</v>
      </c>
      <c r="I77" s="37">
        <v>17438.937000000002</v>
      </c>
      <c r="J77" s="37">
        <f t="shared" si="8"/>
        <v>96509.804000000004</v>
      </c>
      <c r="K77" s="37">
        <v>61324.094000000005</v>
      </c>
      <c r="L77" s="37">
        <v>5251.7849999999999</v>
      </c>
      <c r="M77" s="37">
        <v>16200.705</v>
      </c>
      <c r="N77" s="37">
        <v>11012.621000000001</v>
      </c>
      <c r="O77" s="37">
        <v>2474.6089999999999</v>
      </c>
      <c r="P77" s="37">
        <v>5421.9049999999997</v>
      </c>
      <c r="Q77" s="37">
        <v>18513.405999999999</v>
      </c>
      <c r="R77" s="37">
        <f t="shared" si="9"/>
        <v>120199.125</v>
      </c>
      <c r="S77" s="37">
        <v>51193.656999999999</v>
      </c>
      <c r="T77" s="37">
        <v>4249.1559999999999</v>
      </c>
      <c r="U77" s="37">
        <f t="shared" si="10"/>
        <v>55442.813000000002</v>
      </c>
      <c r="V77" s="37">
        <v>1156.673</v>
      </c>
      <c r="W77" s="37">
        <f t="shared" si="11"/>
        <v>273308.41500000004</v>
      </c>
      <c r="X77"/>
      <c r="Y77"/>
      <c r="Z77"/>
      <c r="AA77"/>
      <c r="AB77"/>
      <c r="AC77"/>
      <c r="AD77"/>
      <c r="AE77"/>
    </row>
    <row r="78" spans="1:31" s="5" customFormat="1" x14ac:dyDescent="0.3">
      <c r="A78" s="1"/>
      <c r="B78" s="2">
        <v>39326</v>
      </c>
      <c r="C78" s="37">
        <v>36718.601000000002</v>
      </c>
      <c r="D78" s="37">
        <v>26317.475000000002</v>
      </c>
      <c r="E78" s="37">
        <f t="shared" si="6"/>
        <v>63036.076000000001</v>
      </c>
      <c r="F78" s="37">
        <v>6020.3220000000001</v>
      </c>
      <c r="G78" s="37">
        <v>9715.8520000000008</v>
      </c>
      <c r="H78" s="37">
        <f t="shared" si="7"/>
        <v>15736.174000000001</v>
      </c>
      <c r="I78" s="37">
        <v>16401.901000000002</v>
      </c>
      <c r="J78" s="37">
        <f t="shared" si="8"/>
        <v>95174.150999999998</v>
      </c>
      <c r="K78" s="37">
        <v>72172.434999999998</v>
      </c>
      <c r="L78" s="37">
        <v>4302.0439999999999</v>
      </c>
      <c r="M78" s="37">
        <v>25181.993999999999</v>
      </c>
      <c r="N78" s="37">
        <v>12530.804</v>
      </c>
      <c r="O78" s="37">
        <v>3065.8710000000001</v>
      </c>
      <c r="P78" s="37">
        <v>3598.3740000000003</v>
      </c>
      <c r="Q78" s="37">
        <v>18902.850000000002</v>
      </c>
      <c r="R78" s="37">
        <f t="shared" si="9"/>
        <v>139754.372</v>
      </c>
      <c r="S78" s="37">
        <v>48635.203999999998</v>
      </c>
      <c r="T78" s="37">
        <v>3401.7200000000003</v>
      </c>
      <c r="U78" s="37">
        <f t="shared" si="10"/>
        <v>52036.923999999999</v>
      </c>
      <c r="V78" s="37">
        <v>894.173</v>
      </c>
      <c r="W78" s="37">
        <f t="shared" si="11"/>
        <v>287859.62</v>
      </c>
      <c r="X78"/>
      <c r="Y78"/>
      <c r="Z78"/>
      <c r="AA78"/>
      <c r="AB78"/>
      <c r="AC78"/>
      <c r="AD78"/>
      <c r="AE78"/>
    </row>
    <row r="79" spans="1:31" s="5" customFormat="1" x14ac:dyDescent="0.3">
      <c r="A79" s="1"/>
      <c r="B79" s="2">
        <v>39356</v>
      </c>
      <c r="C79" s="37">
        <v>51125.069000000003</v>
      </c>
      <c r="D79" s="37">
        <v>26798.885000000002</v>
      </c>
      <c r="E79" s="37">
        <f t="shared" si="6"/>
        <v>77923.953999999998</v>
      </c>
      <c r="F79" s="37">
        <v>9284.7990000000009</v>
      </c>
      <c r="G79" s="37">
        <v>11624.699000000001</v>
      </c>
      <c r="H79" s="37">
        <f t="shared" si="7"/>
        <v>20909.498</v>
      </c>
      <c r="I79" s="37">
        <v>23459.879000000001</v>
      </c>
      <c r="J79" s="37">
        <f t="shared" si="8"/>
        <v>122293.33099999999</v>
      </c>
      <c r="K79" s="37">
        <v>70615.13</v>
      </c>
      <c r="L79" s="37">
        <v>5053.0990000000002</v>
      </c>
      <c r="M79" s="37">
        <v>21700.326000000001</v>
      </c>
      <c r="N79" s="37">
        <v>13965.286</v>
      </c>
      <c r="O79" s="37">
        <v>4128.6149999999998</v>
      </c>
      <c r="P79" s="37">
        <v>4646.18</v>
      </c>
      <c r="Q79" s="37">
        <v>20175.264999999999</v>
      </c>
      <c r="R79" s="37">
        <f t="shared" si="9"/>
        <v>140283.90100000001</v>
      </c>
      <c r="S79" s="37">
        <v>51976.986000000004</v>
      </c>
      <c r="T79" s="37">
        <v>4237.6980000000003</v>
      </c>
      <c r="U79" s="37">
        <f t="shared" si="10"/>
        <v>56214.684000000008</v>
      </c>
      <c r="V79" s="37">
        <v>1568.7730000000001</v>
      </c>
      <c r="W79" s="37">
        <f t="shared" si="11"/>
        <v>320360.68900000001</v>
      </c>
      <c r="X79"/>
      <c r="Y79"/>
      <c r="Z79"/>
      <c r="AA79"/>
      <c r="AB79"/>
      <c r="AC79"/>
      <c r="AD79"/>
      <c r="AE79"/>
    </row>
    <row r="80" spans="1:31" s="5" customFormat="1" x14ac:dyDescent="0.3">
      <c r="A80" s="1"/>
      <c r="B80" s="2">
        <v>39387</v>
      </c>
      <c r="C80" s="37">
        <v>42257.054000000004</v>
      </c>
      <c r="D80" s="37">
        <v>30740.777000000002</v>
      </c>
      <c r="E80" s="37">
        <f t="shared" si="6"/>
        <v>72997.831000000006</v>
      </c>
      <c r="F80" s="37">
        <v>10146.751</v>
      </c>
      <c r="G80" s="37">
        <v>14928.137000000001</v>
      </c>
      <c r="H80" s="37">
        <f t="shared" si="7"/>
        <v>25074.887999999999</v>
      </c>
      <c r="I80" s="37">
        <v>26532.094000000001</v>
      </c>
      <c r="J80" s="37">
        <f t="shared" si="8"/>
        <v>124604.81300000001</v>
      </c>
      <c r="K80" s="37">
        <v>83328.705000000002</v>
      </c>
      <c r="L80" s="37">
        <v>6326.4340000000002</v>
      </c>
      <c r="M80" s="37">
        <v>17923.268</v>
      </c>
      <c r="N80" s="37">
        <v>12610.33</v>
      </c>
      <c r="O80" s="37">
        <v>4891.3119999999999</v>
      </c>
      <c r="P80" s="37">
        <v>6272.3760000000002</v>
      </c>
      <c r="Q80" s="37">
        <v>19451.977999999999</v>
      </c>
      <c r="R80" s="37">
        <f t="shared" si="9"/>
        <v>150804.40299999999</v>
      </c>
      <c r="S80" s="37">
        <v>50709.447</v>
      </c>
      <c r="T80" s="37">
        <v>3616.422</v>
      </c>
      <c r="U80" s="37">
        <f t="shared" si="10"/>
        <v>54325.868999999999</v>
      </c>
      <c r="V80" s="37">
        <v>614.02300000000002</v>
      </c>
      <c r="W80" s="37">
        <f t="shared" si="11"/>
        <v>330349.10800000001</v>
      </c>
      <c r="X80"/>
      <c r="Y80"/>
      <c r="Z80"/>
      <c r="AA80"/>
      <c r="AB80"/>
      <c r="AC80"/>
      <c r="AD80"/>
      <c r="AE80"/>
    </row>
    <row r="81" spans="1:31" s="5" customFormat="1" x14ac:dyDescent="0.3">
      <c r="A81" s="1"/>
      <c r="B81" s="2">
        <v>39417</v>
      </c>
      <c r="C81" s="37">
        <v>47253.368000000002</v>
      </c>
      <c r="D81" s="37">
        <v>31189.06</v>
      </c>
      <c r="E81" s="37">
        <f t="shared" si="6"/>
        <v>78442.428</v>
      </c>
      <c r="F81" s="37">
        <v>5753.5110000000004</v>
      </c>
      <c r="G81" s="37">
        <v>8655.1110000000008</v>
      </c>
      <c r="H81" s="37">
        <f t="shared" si="7"/>
        <v>14408.622000000001</v>
      </c>
      <c r="I81" s="37">
        <v>35413.569000000003</v>
      </c>
      <c r="J81" s="37">
        <f t="shared" si="8"/>
        <v>128264.61900000001</v>
      </c>
      <c r="K81" s="37">
        <v>52965.898999999998</v>
      </c>
      <c r="L81" s="37">
        <v>4452.259</v>
      </c>
      <c r="M81" s="37">
        <v>23311.935000000001</v>
      </c>
      <c r="N81" s="37">
        <v>10508.453</v>
      </c>
      <c r="O81" s="37">
        <v>4029.5889999999999</v>
      </c>
      <c r="P81" s="37">
        <v>6452.41</v>
      </c>
      <c r="Q81" s="37">
        <v>19874.986000000001</v>
      </c>
      <c r="R81" s="37">
        <f t="shared" si="9"/>
        <v>121595.53099999999</v>
      </c>
      <c r="S81" s="37">
        <v>38357.68</v>
      </c>
      <c r="T81" s="37">
        <v>3210.9549999999999</v>
      </c>
      <c r="U81" s="37">
        <f t="shared" si="10"/>
        <v>41568.635000000002</v>
      </c>
      <c r="V81" s="37">
        <v>790.32100000000003</v>
      </c>
      <c r="W81" s="37">
        <f t="shared" si="11"/>
        <v>292219.10599999997</v>
      </c>
      <c r="X81"/>
      <c r="Y81"/>
      <c r="Z81"/>
      <c r="AA81"/>
      <c r="AB81"/>
      <c r="AC81"/>
      <c r="AD81"/>
      <c r="AE81"/>
    </row>
    <row r="82" spans="1:31" s="5" customFormat="1" x14ac:dyDescent="0.3">
      <c r="A82" s="1"/>
      <c r="B82" s="2">
        <v>39448</v>
      </c>
      <c r="C82" s="37">
        <v>44143.093999999997</v>
      </c>
      <c r="D82" s="37">
        <v>23967.040000000001</v>
      </c>
      <c r="E82" s="37">
        <f t="shared" si="6"/>
        <v>68110.133999999991</v>
      </c>
      <c r="F82" s="37">
        <v>17144.685000000001</v>
      </c>
      <c r="G82" s="37">
        <v>9719.4650000000001</v>
      </c>
      <c r="H82" s="37">
        <f t="shared" si="7"/>
        <v>26864.15</v>
      </c>
      <c r="I82" s="37">
        <v>23503.213</v>
      </c>
      <c r="J82" s="37">
        <f t="shared" si="8"/>
        <v>118477.49699999999</v>
      </c>
      <c r="K82" s="37">
        <v>84871.093999999997</v>
      </c>
      <c r="L82" s="37">
        <v>5689.64</v>
      </c>
      <c r="M82" s="37">
        <v>19866.391</v>
      </c>
      <c r="N82" s="37">
        <v>12529.942000000001</v>
      </c>
      <c r="O82" s="37">
        <v>2480.0059999999999</v>
      </c>
      <c r="P82" s="37">
        <v>6136.1030000000001</v>
      </c>
      <c r="Q82" s="37">
        <v>18635.409</v>
      </c>
      <c r="R82" s="37">
        <f t="shared" si="9"/>
        <v>150208.58499999996</v>
      </c>
      <c r="S82" s="37">
        <v>51666.326999999997</v>
      </c>
      <c r="T82" s="37">
        <v>4201.1810000000005</v>
      </c>
      <c r="U82" s="37">
        <f t="shared" si="10"/>
        <v>55867.508000000002</v>
      </c>
      <c r="V82" s="37">
        <v>3234.8050000000003</v>
      </c>
      <c r="W82" s="37">
        <f t="shared" si="11"/>
        <v>327788.39499999996</v>
      </c>
      <c r="X82"/>
      <c r="Y82"/>
      <c r="Z82"/>
      <c r="AA82"/>
      <c r="AB82"/>
      <c r="AC82"/>
      <c r="AD82"/>
      <c r="AE82"/>
    </row>
    <row r="83" spans="1:31" s="5" customFormat="1" x14ac:dyDescent="0.3">
      <c r="A83" s="1"/>
      <c r="B83" s="2">
        <v>39479</v>
      </c>
      <c r="C83" s="37">
        <v>42929.006999999998</v>
      </c>
      <c r="D83" s="37">
        <v>25318.815999999999</v>
      </c>
      <c r="E83" s="37">
        <f t="shared" si="6"/>
        <v>68247.823000000004</v>
      </c>
      <c r="F83" s="37">
        <v>7967.3980000000001</v>
      </c>
      <c r="G83" s="37">
        <v>6651.8040000000001</v>
      </c>
      <c r="H83" s="37">
        <f t="shared" si="7"/>
        <v>14619.202000000001</v>
      </c>
      <c r="I83" s="37">
        <v>18976.48</v>
      </c>
      <c r="J83" s="37">
        <f t="shared" si="8"/>
        <v>101843.505</v>
      </c>
      <c r="K83" s="37">
        <v>76912.536999999997</v>
      </c>
      <c r="L83" s="37">
        <v>4179.1149999999998</v>
      </c>
      <c r="M83" s="37">
        <v>13730.965</v>
      </c>
      <c r="N83" s="37">
        <v>10961.23</v>
      </c>
      <c r="O83" s="37">
        <v>2210.5360000000001</v>
      </c>
      <c r="P83" s="37">
        <v>6280.0920000000006</v>
      </c>
      <c r="Q83" s="37">
        <v>16871.39</v>
      </c>
      <c r="R83" s="37">
        <f t="shared" si="9"/>
        <v>131145.86499999999</v>
      </c>
      <c r="S83" s="37">
        <v>44966.177000000003</v>
      </c>
      <c r="T83" s="37">
        <v>3664.627</v>
      </c>
      <c r="U83" s="37">
        <f t="shared" si="10"/>
        <v>48630.804000000004</v>
      </c>
      <c r="V83" s="37">
        <v>1622.174</v>
      </c>
      <c r="W83" s="37">
        <f t="shared" si="11"/>
        <v>283242.348</v>
      </c>
      <c r="X83"/>
      <c r="Y83"/>
      <c r="Z83"/>
      <c r="AA83"/>
      <c r="AB83"/>
      <c r="AC83"/>
      <c r="AD83"/>
      <c r="AE83"/>
    </row>
    <row r="84" spans="1:31" s="5" customFormat="1" x14ac:dyDescent="0.3">
      <c r="A84" s="1"/>
      <c r="B84" s="2">
        <v>39508</v>
      </c>
      <c r="C84" s="37">
        <v>46104.383999999998</v>
      </c>
      <c r="D84" s="37">
        <v>29600.473000000002</v>
      </c>
      <c r="E84" s="37">
        <f t="shared" si="6"/>
        <v>75704.857000000004</v>
      </c>
      <c r="F84" s="37">
        <v>10787.784</v>
      </c>
      <c r="G84" s="37">
        <v>8444.7100000000009</v>
      </c>
      <c r="H84" s="37">
        <f t="shared" si="7"/>
        <v>19232.493999999999</v>
      </c>
      <c r="I84" s="37">
        <v>17254.856</v>
      </c>
      <c r="J84" s="37">
        <f t="shared" si="8"/>
        <v>112192.20699999999</v>
      </c>
      <c r="K84" s="37">
        <v>83242.544999999998</v>
      </c>
      <c r="L84" s="37">
        <v>4209.3040000000001</v>
      </c>
      <c r="M84" s="37">
        <v>18164.662</v>
      </c>
      <c r="N84" s="37">
        <v>12138.289000000001</v>
      </c>
      <c r="O84" s="37">
        <v>2555.6710000000003</v>
      </c>
      <c r="P84" s="37">
        <v>5963.2759999999998</v>
      </c>
      <c r="Q84" s="37">
        <v>19035.132000000001</v>
      </c>
      <c r="R84" s="37">
        <f t="shared" si="9"/>
        <v>145308.87900000002</v>
      </c>
      <c r="S84" s="37">
        <v>42398.459000000003</v>
      </c>
      <c r="T84" s="37">
        <v>3682.4459999999999</v>
      </c>
      <c r="U84" s="37">
        <f t="shared" si="10"/>
        <v>46080.904999999999</v>
      </c>
      <c r="V84" s="37">
        <v>1246.2940000000001</v>
      </c>
      <c r="W84" s="37">
        <f t="shared" si="11"/>
        <v>304828.28500000003</v>
      </c>
      <c r="X84"/>
      <c r="Y84"/>
      <c r="Z84"/>
      <c r="AA84"/>
      <c r="AB84"/>
      <c r="AC84"/>
      <c r="AD84"/>
      <c r="AE84"/>
    </row>
    <row r="85" spans="1:31" s="5" customFormat="1" x14ac:dyDescent="0.3">
      <c r="A85" s="1"/>
      <c r="B85" s="2">
        <v>39539</v>
      </c>
      <c r="C85" s="37">
        <v>48452.495999999999</v>
      </c>
      <c r="D85" s="37">
        <v>27129.662</v>
      </c>
      <c r="E85" s="37">
        <f t="shared" si="6"/>
        <v>75582.157999999996</v>
      </c>
      <c r="F85" s="37">
        <v>8594.8829999999998</v>
      </c>
      <c r="G85" s="37">
        <v>11260.058000000001</v>
      </c>
      <c r="H85" s="37">
        <f t="shared" si="7"/>
        <v>19854.940999999999</v>
      </c>
      <c r="I85" s="37">
        <v>21590.637999999999</v>
      </c>
      <c r="J85" s="37">
        <f t="shared" si="8"/>
        <v>117027.73699999999</v>
      </c>
      <c r="K85" s="37">
        <v>104043.433</v>
      </c>
      <c r="L85" s="37">
        <v>4605.9980000000005</v>
      </c>
      <c r="M85" s="37">
        <v>19001.677</v>
      </c>
      <c r="N85" s="37">
        <v>14370.806</v>
      </c>
      <c r="O85" s="37">
        <v>3073.7420000000002</v>
      </c>
      <c r="P85" s="37">
        <v>11801.672</v>
      </c>
      <c r="Q85" s="37">
        <v>21753.463</v>
      </c>
      <c r="R85" s="37">
        <f t="shared" si="9"/>
        <v>178650.791</v>
      </c>
      <c r="S85" s="37">
        <v>60988.188999999998</v>
      </c>
      <c r="T85" s="37">
        <v>4194.9570000000003</v>
      </c>
      <c r="U85" s="37">
        <f t="shared" si="10"/>
        <v>65183.146000000001</v>
      </c>
      <c r="V85" s="37">
        <v>1270.3790000000001</v>
      </c>
      <c r="W85" s="37">
        <f t="shared" si="11"/>
        <v>362132.05300000001</v>
      </c>
      <c r="X85"/>
      <c r="Y85"/>
      <c r="Z85"/>
      <c r="AA85"/>
      <c r="AB85"/>
      <c r="AC85"/>
      <c r="AD85"/>
      <c r="AE85"/>
    </row>
    <row r="86" spans="1:31" s="5" customFormat="1" x14ac:dyDescent="0.3">
      <c r="A86" s="1"/>
      <c r="B86" s="2">
        <v>39569</v>
      </c>
      <c r="C86" s="37">
        <v>40616.69</v>
      </c>
      <c r="D86" s="37">
        <v>27750.41</v>
      </c>
      <c r="E86" s="37">
        <f t="shared" si="6"/>
        <v>68367.100000000006</v>
      </c>
      <c r="F86" s="37">
        <v>7427.7780000000002</v>
      </c>
      <c r="G86" s="37">
        <v>10029.498</v>
      </c>
      <c r="H86" s="37">
        <f t="shared" si="7"/>
        <v>17457.275999999998</v>
      </c>
      <c r="I86" s="37">
        <v>19547.828000000001</v>
      </c>
      <c r="J86" s="37">
        <f t="shared" si="8"/>
        <v>105372.204</v>
      </c>
      <c r="K86" s="37">
        <v>101813.09300000001</v>
      </c>
      <c r="L86" s="37">
        <v>4458.9260000000004</v>
      </c>
      <c r="M86" s="37">
        <v>18887.962</v>
      </c>
      <c r="N86" s="37">
        <v>13782.434000000001</v>
      </c>
      <c r="O86" s="37">
        <v>2186.5639999999999</v>
      </c>
      <c r="P86" s="37">
        <v>4302.46</v>
      </c>
      <c r="Q86" s="37">
        <v>18865.457000000002</v>
      </c>
      <c r="R86" s="37">
        <f t="shared" si="9"/>
        <v>164296.89600000001</v>
      </c>
      <c r="S86" s="37">
        <v>47228</v>
      </c>
      <c r="T86" s="37">
        <v>4631.6890000000003</v>
      </c>
      <c r="U86" s="37">
        <f t="shared" si="10"/>
        <v>51859.688999999998</v>
      </c>
      <c r="V86" s="37">
        <v>935.79300000000001</v>
      </c>
      <c r="W86" s="37">
        <f t="shared" si="11"/>
        <v>322464.58199999999</v>
      </c>
      <c r="X86"/>
      <c r="Y86"/>
      <c r="Z86"/>
      <c r="AA86"/>
      <c r="AB86"/>
      <c r="AC86"/>
      <c r="AD86"/>
      <c r="AE86"/>
    </row>
    <row r="87" spans="1:31" s="5" customFormat="1" x14ac:dyDescent="0.3">
      <c r="A87" s="1"/>
      <c r="B87" s="2">
        <v>39600</v>
      </c>
      <c r="C87" s="37">
        <v>48284.728000000003</v>
      </c>
      <c r="D87" s="37">
        <v>26168.815000000002</v>
      </c>
      <c r="E87" s="37">
        <f t="shared" si="6"/>
        <v>74453.543000000005</v>
      </c>
      <c r="F87" s="37">
        <v>7314.13</v>
      </c>
      <c r="G87" s="37">
        <v>8445.3970000000008</v>
      </c>
      <c r="H87" s="37">
        <f t="shared" si="7"/>
        <v>15759.527000000002</v>
      </c>
      <c r="I87" s="37">
        <v>17619.473000000002</v>
      </c>
      <c r="J87" s="37">
        <f t="shared" si="8"/>
        <v>107832.54300000001</v>
      </c>
      <c r="K87" s="37">
        <v>82435.555000000008</v>
      </c>
      <c r="L87" s="37">
        <v>4189.7839999999997</v>
      </c>
      <c r="M87" s="37">
        <v>29661.967000000001</v>
      </c>
      <c r="N87" s="37">
        <v>13669.293</v>
      </c>
      <c r="O87" s="37">
        <v>2672.7440000000001</v>
      </c>
      <c r="P87" s="37">
        <v>6788.4120000000003</v>
      </c>
      <c r="Q87" s="37">
        <v>17364.391</v>
      </c>
      <c r="R87" s="37">
        <f t="shared" si="9"/>
        <v>156782.14600000004</v>
      </c>
      <c r="S87" s="37">
        <v>43421.641000000003</v>
      </c>
      <c r="T87" s="37">
        <v>4169.924</v>
      </c>
      <c r="U87" s="37">
        <f t="shared" si="10"/>
        <v>47591.565000000002</v>
      </c>
      <c r="V87" s="37">
        <v>863.63499999999999</v>
      </c>
      <c r="W87" s="37">
        <f t="shared" si="11"/>
        <v>313069.88900000002</v>
      </c>
      <c r="X87"/>
      <c r="Y87"/>
      <c r="Z87"/>
      <c r="AA87"/>
      <c r="AB87"/>
      <c r="AC87"/>
      <c r="AD87"/>
      <c r="AE87"/>
    </row>
    <row r="88" spans="1:31" s="5" customFormat="1" x14ac:dyDescent="0.3">
      <c r="A88" s="1"/>
      <c r="B88" s="2">
        <v>39630</v>
      </c>
      <c r="C88" s="37">
        <v>42497.764999999999</v>
      </c>
      <c r="D88" s="37">
        <v>26102.256000000001</v>
      </c>
      <c r="E88" s="37">
        <f t="shared" si="6"/>
        <v>68600.021000000008</v>
      </c>
      <c r="F88" s="37">
        <v>9319.5660000000007</v>
      </c>
      <c r="G88" s="37">
        <v>9342.7139999999999</v>
      </c>
      <c r="H88" s="37">
        <f t="shared" si="7"/>
        <v>18662.28</v>
      </c>
      <c r="I88" s="37">
        <v>22157.37</v>
      </c>
      <c r="J88" s="37">
        <f t="shared" si="8"/>
        <v>109419.671</v>
      </c>
      <c r="K88" s="37">
        <v>115209.496</v>
      </c>
      <c r="L88" s="37">
        <v>7110.826</v>
      </c>
      <c r="M88" s="37">
        <v>25119.368999999999</v>
      </c>
      <c r="N88" s="37">
        <v>16116.035</v>
      </c>
      <c r="O88" s="37">
        <v>3295.44</v>
      </c>
      <c r="P88" s="37">
        <v>9231.98</v>
      </c>
      <c r="Q88" s="37">
        <v>20239.935000000001</v>
      </c>
      <c r="R88" s="37">
        <f t="shared" si="9"/>
        <v>196323.08100000001</v>
      </c>
      <c r="S88" s="37">
        <v>41198.44</v>
      </c>
      <c r="T88" s="37">
        <v>4986.9490000000005</v>
      </c>
      <c r="U88" s="37">
        <f t="shared" si="10"/>
        <v>46185.389000000003</v>
      </c>
      <c r="V88" s="37">
        <v>2188.9749999999999</v>
      </c>
      <c r="W88" s="37">
        <f t="shared" si="11"/>
        <v>354117.11599999998</v>
      </c>
      <c r="X88"/>
      <c r="Y88"/>
      <c r="Z88"/>
      <c r="AA88"/>
      <c r="AB88"/>
      <c r="AC88"/>
      <c r="AD88"/>
      <c r="AE88"/>
    </row>
    <row r="89" spans="1:31" s="5" customFormat="1" x14ac:dyDescent="0.3">
      <c r="A89" s="1"/>
      <c r="B89" s="2">
        <v>39661</v>
      </c>
      <c r="C89" s="37">
        <v>40426.877</v>
      </c>
      <c r="D89" s="37">
        <v>20184.589</v>
      </c>
      <c r="E89" s="37">
        <f t="shared" si="6"/>
        <v>60611.466</v>
      </c>
      <c r="F89" s="37">
        <v>7790.4589999999998</v>
      </c>
      <c r="G89" s="37">
        <v>9742.4989999999998</v>
      </c>
      <c r="H89" s="37">
        <f t="shared" si="7"/>
        <v>17532.957999999999</v>
      </c>
      <c r="I89" s="37">
        <v>17765.654999999999</v>
      </c>
      <c r="J89" s="37">
        <f t="shared" si="8"/>
        <v>95910.078999999998</v>
      </c>
      <c r="K89" s="37">
        <v>100286.849</v>
      </c>
      <c r="L89" s="37">
        <v>5148.2790000000005</v>
      </c>
      <c r="M89" s="37">
        <v>21463.793000000001</v>
      </c>
      <c r="N89" s="37">
        <v>11610.763000000001</v>
      </c>
      <c r="O89" s="37">
        <v>3128.027</v>
      </c>
      <c r="P89" s="37">
        <v>4275.1080000000002</v>
      </c>
      <c r="Q89" s="37">
        <v>15987.385</v>
      </c>
      <c r="R89" s="37">
        <f t="shared" si="9"/>
        <v>161900.20400000003</v>
      </c>
      <c r="S89" s="37">
        <v>38303.186000000002</v>
      </c>
      <c r="T89" s="37">
        <v>3378.4960000000001</v>
      </c>
      <c r="U89" s="37">
        <f t="shared" si="10"/>
        <v>41681.682000000001</v>
      </c>
      <c r="V89" s="37">
        <v>1509.6210000000001</v>
      </c>
      <c r="W89" s="37">
        <f t="shared" si="11"/>
        <v>301001.58600000001</v>
      </c>
      <c r="X89"/>
      <c r="Y89"/>
      <c r="Z89"/>
      <c r="AA89"/>
      <c r="AB89"/>
      <c r="AC89"/>
      <c r="AD89"/>
      <c r="AE89"/>
    </row>
    <row r="90" spans="1:31" s="5" customFormat="1" x14ac:dyDescent="0.3">
      <c r="A90" s="1"/>
      <c r="B90" s="2">
        <v>39692</v>
      </c>
      <c r="C90" s="37">
        <v>54496.587</v>
      </c>
      <c r="D90" s="37">
        <v>25421.295000000002</v>
      </c>
      <c r="E90" s="37">
        <f t="shared" si="6"/>
        <v>79917.881999999998</v>
      </c>
      <c r="F90" s="37">
        <v>8882.8150000000005</v>
      </c>
      <c r="G90" s="37">
        <v>18331.73</v>
      </c>
      <c r="H90" s="37">
        <f t="shared" si="7"/>
        <v>27214.544999999998</v>
      </c>
      <c r="I90" s="37">
        <v>17452.326000000001</v>
      </c>
      <c r="J90" s="37">
        <f t="shared" si="8"/>
        <v>124584.753</v>
      </c>
      <c r="K90" s="37">
        <v>46812.798000000003</v>
      </c>
      <c r="L90" s="37">
        <v>4621.2219999999998</v>
      </c>
      <c r="M90" s="37">
        <v>25311.718000000001</v>
      </c>
      <c r="N90" s="37">
        <v>14749.737000000001</v>
      </c>
      <c r="O90" s="37">
        <v>5058.3599999999997</v>
      </c>
      <c r="P90" s="37">
        <v>9079.9310000000005</v>
      </c>
      <c r="Q90" s="37">
        <v>22488.112000000001</v>
      </c>
      <c r="R90" s="37">
        <f t="shared" si="9"/>
        <v>128121.878</v>
      </c>
      <c r="S90" s="37">
        <v>49488.754000000001</v>
      </c>
      <c r="T90" s="37">
        <v>4019.1089999999999</v>
      </c>
      <c r="U90" s="37">
        <f t="shared" si="10"/>
        <v>53507.862999999998</v>
      </c>
      <c r="V90" s="37">
        <v>1295.4290000000001</v>
      </c>
      <c r="W90" s="37">
        <f t="shared" si="11"/>
        <v>307509.92300000001</v>
      </c>
      <c r="X90"/>
      <c r="Y90"/>
      <c r="Z90"/>
      <c r="AA90"/>
      <c r="AB90"/>
      <c r="AC90"/>
      <c r="AD90"/>
      <c r="AE90"/>
    </row>
    <row r="91" spans="1:31" s="5" customFormat="1" x14ac:dyDescent="0.3">
      <c r="A91" s="1"/>
      <c r="B91" s="2">
        <v>39722</v>
      </c>
      <c r="C91" s="37">
        <v>53746.804000000004</v>
      </c>
      <c r="D91" s="37">
        <v>28334.376</v>
      </c>
      <c r="E91" s="37">
        <f t="shared" si="6"/>
        <v>82081.180000000008</v>
      </c>
      <c r="F91" s="37">
        <v>10621.362999999999</v>
      </c>
      <c r="G91" s="37">
        <v>16173.477000000001</v>
      </c>
      <c r="H91" s="37">
        <f t="shared" si="7"/>
        <v>26794.84</v>
      </c>
      <c r="I91" s="37">
        <v>28510.566999999999</v>
      </c>
      <c r="J91" s="37">
        <f t="shared" si="8"/>
        <v>137386.587</v>
      </c>
      <c r="K91" s="37">
        <v>80819.953000000009</v>
      </c>
      <c r="L91" s="37">
        <v>5319.5</v>
      </c>
      <c r="M91" s="37">
        <v>19918.478999999999</v>
      </c>
      <c r="N91" s="37">
        <v>16491.608</v>
      </c>
      <c r="O91" s="37">
        <v>5009.4470000000001</v>
      </c>
      <c r="P91" s="37">
        <v>8450.0679999999993</v>
      </c>
      <c r="Q91" s="37">
        <v>19781.758000000002</v>
      </c>
      <c r="R91" s="37">
        <f t="shared" si="9"/>
        <v>155790.81299999999</v>
      </c>
      <c r="S91" s="37">
        <v>47444.712</v>
      </c>
      <c r="T91" s="37">
        <v>4385.2520000000004</v>
      </c>
      <c r="U91" s="37">
        <f t="shared" si="10"/>
        <v>51829.964</v>
      </c>
      <c r="V91" s="37">
        <v>1360.962</v>
      </c>
      <c r="W91" s="37">
        <f t="shared" si="11"/>
        <v>346368.326</v>
      </c>
      <c r="X91"/>
      <c r="Y91"/>
      <c r="Z91"/>
      <c r="AA91"/>
      <c r="AB91"/>
      <c r="AC91"/>
      <c r="AD91"/>
      <c r="AE91"/>
    </row>
    <row r="92" spans="1:31" s="5" customFormat="1" x14ac:dyDescent="0.3">
      <c r="A92" s="1"/>
      <c r="B92" s="2">
        <v>39753</v>
      </c>
      <c r="C92" s="37">
        <v>51031.74</v>
      </c>
      <c r="D92" s="37">
        <v>32505.144</v>
      </c>
      <c r="E92" s="37">
        <f t="shared" si="6"/>
        <v>83536.883999999991</v>
      </c>
      <c r="F92" s="37">
        <v>8322.1010000000006</v>
      </c>
      <c r="G92" s="37">
        <v>13856.412</v>
      </c>
      <c r="H92" s="37">
        <f t="shared" si="7"/>
        <v>22178.512999999999</v>
      </c>
      <c r="I92" s="37">
        <v>25315.541000000001</v>
      </c>
      <c r="J92" s="37">
        <f t="shared" si="8"/>
        <v>131030.93799999999</v>
      </c>
      <c r="K92" s="37">
        <v>56339.639000000003</v>
      </c>
      <c r="L92" s="37">
        <v>5764.9589999999998</v>
      </c>
      <c r="M92" s="37">
        <v>23793.960999999999</v>
      </c>
      <c r="N92" s="37">
        <v>14987.541000000001</v>
      </c>
      <c r="O92" s="37">
        <v>5241.9549999999999</v>
      </c>
      <c r="P92" s="37">
        <v>7681.6500000000005</v>
      </c>
      <c r="Q92" s="37">
        <v>20661.918000000001</v>
      </c>
      <c r="R92" s="37">
        <f t="shared" si="9"/>
        <v>134471.62299999999</v>
      </c>
      <c r="S92" s="37">
        <v>56108.567999999999</v>
      </c>
      <c r="T92" s="37">
        <v>3712.2220000000002</v>
      </c>
      <c r="U92" s="37">
        <f t="shared" si="10"/>
        <v>59820.79</v>
      </c>
      <c r="V92" s="37">
        <v>1853.2670000000001</v>
      </c>
      <c r="W92" s="37">
        <f t="shared" si="11"/>
        <v>327176.61799999996</v>
      </c>
      <c r="X92"/>
      <c r="Y92"/>
      <c r="Z92"/>
      <c r="AA92"/>
      <c r="AB92"/>
      <c r="AC92"/>
      <c r="AD92"/>
      <c r="AE92"/>
    </row>
    <row r="93" spans="1:31" s="5" customFormat="1" x14ac:dyDescent="0.3">
      <c r="A93" s="1"/>
      <c r="B93" s="2">
        <v>39783</v>
      </c>
      <c r="C93" s="37">
        <v>56439.611000000004</v>
      </c>
      <c r="D93" s="37">
        <v>33437.15</v>
      </c>
      <c r="E93" s="37">
        <f t="shared" si="6"/>
        <v>89876.760999999999</v>
      </c>
      <c r="F93" s="37">
        <v>4690.4369999999999</v>
      </c>
      <c r="G93" s="37">
        <v>11258.54</v>
      </c>
      <c r="H93" s="37">
        <f t="shared" si="7"/>
        <v>15948.977000000001</v>
      </c>
      <c r="I93" s="37">
        <v>25123.850000000002</v>
      </c>
      <c r="J93" s="37">
        <f t="shared" si="8"/>
        <v>130949.588</v>
      </c>
      <c r="K93" s="37">
        <v>40435.964</v>
      </c>
      <c r="L93" s="37">
        <v>4472.991</v>
      </c>
      <c r="M93" s="37">
        <v>18668.398000000001</v>
      </c>
      <c r="N93" s="37">
        <v>13185.062</v>
      </c>
      <c r="O93" s="37">
        <v>3683.2090000000003</v>
      </c>
      <c r="P93" s="37">
        <v>8856.6139999999996</v>
      </c>
      <c r="Q93" s="37">
        <v>19720.16</v>
      </c>
      <c r="R93" s="37">
        <f t="shared" si="9"/>
        <v>109022.39800000002</v>
      </c>
      <c r="S93" s="37">
        <v>44589.450000000004</v>
      </c>
      <c r="T93" s="37">
        <v>4917.6620000000003</v>
      </c>
      <c r="U93" s="37">
        <f t="shared" si="10"/>
        <v>49507.112000000008</v>
      </c>
      <c r="V93" s="37">
        <v>1198.7070000000001</v>
      </c>
      <c r="W93" s="37">
        <f t="shared" si="11"/>
        <v>290677.80500000005</v>
      </c>
      <c r="X93"/>
      <c r="Y93"/>
      <c r="Z93"/>
      <c r="AA93"/>
      <c r="AB93"/>
      <c r="AC93"/>
      <c r="AD93"/>
      <c r="AE93"/>
    </row>
    <row r="94" spans="1:31" s="5" customFormat="1" x14ac:dyDescent="0.3">
      <c r="A94" s="1"/>
      <c r="B94" s="2">
        <v>39814</v>
      </c>
      <c r="C94" s="37">
        <v>35564.150999999998</v>
      </c>
      <c r="D94" s="37">
        <v>18462.505000000001</v>
      </c>
      <c r="E94" s="37">
        <f t="shared" si="6"/>
        <v>54026.656000000003</v>
      </c>
      <c r="F94" s="37">
        <v>8339.8320000000003</v>
      </c>
      <c r="G94" s="37">
        <v>7628.4130000000005</v>
      </c>
      <c r="H94" s="37">
        <f t="shared" si="7"/>
        <v>15968.245000000001</v>
      </c>
      <c r="I94" s="37">
        <v>15962.433000000001</v>
      </c>
      <c r="J94" s="37">
        <f t="shared" si="8"/>
        <v>85957.334000000003</v>
      </c>
      <c r="K94" s="37">
        <v>35439.311999999998</v>
      </c>
      <c r="L94" s="37">
        <v>3244.7040000000002</v>
      </c>
      <c r="M94" s="37">
        <v>21062.241000000002</v>
      </c>
      <c r="N94" s="37">
        <v>10038.57</v>
      </c>
      <c r="O94" s="37">
        <v>2037.8220000000001</v>
      </c>
      <c r="P94" s="37">
        <v>1557.509</v>
      </c>
      <c r="Q94" s="37">
        <v>18102.239000000001</v>
      </c>
      <c r="R94" s="37">
        <f t="shared" si="9"/>
        <v>91482.396999999997</v>
      </c>
      <c r="S94" s="37">
        <v>40078.023000000001</v>
      </c>
      <c r="T94" s="37">
        <v>4040.636</v>
      </c>
      <c r="U94" s="37">
        <f t="shared" si="10"/>
        <v>44118.659</v>
      </c>
      <c r="V94" s="37">
        <v>986.17200000000003</v>
      </c>
      <c r="W94" s="37">
        <f t="shared" si="11"/>
        <v>222544.56200000001</v>
      </c>
      <c r="X94"/>
      <c r="Y94"/>
      <c r="Z94"/>
      <c r="AA94"/>
      <c r="AB94"/>
      <c r="AC94"/>
      <c r="AD94"/>
      <c r="AE94"/>
    </row>
    <row r="95" spans="1:31" s="5" customFormat="1" x14ac:dyDescent="0.3">
      <c r="A95" s="1"/>
      <c r="B95" s="2">
        <v>39845</v>
      </c>
      <c r="C95" s="37">
        <v>40899.294999999998</v>
      </c>
      <c r="D95" s="37">
        <v>26514.156999999999</v>
      </c>
      <c r="E95" s="37">
        <f t="shared" si="6"/>
        <v>67413.45199999999</v>
      </c>
      <c r="F95" s="37">
        <v>5461.1549999999997</v>
      </c>
      <c r="G95" s="37">
        <v>5088.3</v>
      </c>
      <c r="H95" s="37">
        <f t="shared" si="7"/>
        <v>10549.455</v>
      </c>
      <c r="I95" s="37">
        <v>14667.949000000001</v>
      </c>
      <c r="J95" s="37">
        <f t="shared" si="8"/>
        <v>92630.856</v>
      </c>
      <c r="K95" s="37">
        <v>34840.75</v>
      </c>
      <c r="L95" s="37">
        <v>5160.1840000000002</v>
      </c>
      <c r="M95" s="37">
        <v>15595.663</v>
      </c>
      <c r="N95" s="37">
        <v>10246.621999999999</v>
      </c>
      <c r="O95" s="37">
        <v>2009.4370000000001</v>
      </c>
      <c r="P95" s="37">
        <v>4662.2269999999999</v>
      </c>
      <c r="Q95" s="37">
        <v>14726.979000000001</v>
      </c>
      <c r="R95" s="37">
        <f t="shared" si="9"/>
        <v>87241.862000000008</v>
      </c>
      <c r="S95" s="37">
        <v>34993.753000000004</v>
      </c>
      <c r="T95" s="37">
        <v>4940.0309999999999</v>
      </c>
      <c r="U95" s="37">
        <f t="shared" si="10"/>
        <v>39933.784000000007</v>
      </c>
      <c r="V95" s="37">
        <v>547.755</v>
      </c>
      <c r="W95" s="37">
        <f t="shared" si="11"/>
        <v>220354.25700000001</v>
      </c>
      <c r="X95"/>
      <c r="Y95"/>
      <c r="Z95"/>
      <c r="AA95"/>
      <c r="AB95"/>
      <c r="AC95"/>
      <c r="AD95"/>
      <c r="AE95"/>
    </row>
    <row r="96" spans="1:31" s="5" customFormat="1" x14ac:dyDescent="0.3">
      <c r="A96" s="1"/>
      <c r="B96" s="2">
        <v>39873</v>
      </c>
      <c r="C96" s="37">
        <v>42081.662000000004</v>
      </c>
      <c r="D96" s="37">
        <v>27526.376</v>
      </c>
      <c r="E96" s="37">
        <f t="shared" si="6"/>
        <v>69608.038</v>
      </c>
      <c r="F96" s="37">
        <v>6180.3590000000004</v>
      </c>
      <c r="G96" s="37">
        <v>7869.96</v>
      </c>
      <c r="H96" s="37">
        <f t="shared" si="7"/>
        <v>14050.319</v>
      </c>
      <c r="I96" s="37">
        <v>15756.471</v>
      </c>
      <c r="J96" s="37">
        <f t="shared" si="8"/>
        <v>99414.828000000009</v>
      </c>
      <c r="K96" s="37">
        <v>38724.340000000004</v>
      </c>
      <c r="L96" s="37">
        <v>5708.7550000000001</v>
      </c>
      <c r="M96" s="37">
        <v>16139.023999999999</v>
      </c>
      <c r="N96" s="37">
        <v>11529.549000000001</v>
      </c>
      <c r="O96" s="37">
        <v>3340.8809999999999</v>
      </c>
      <c r="P96" s="37">
        <v>4224.9210000000003</v>
      </c>
      <c r="Q96" s="37">
        <v>16657.991000000002</v>
      </c>
      <c r="R96" s="37">
        <f t="shared" si="9"/>
        <v>96325.46100000001</v>
      </c>
      <c r="S96" s="37">
        <v>43576.949000000001</v>
      </c>
      <c r="T96" s="37">
        <v>7223.8990000000003</v>
      </c>
      <c r="U96" s="37">
        <f t="shared" si="10"/>
        <v>50800.847999999998</v>
      </c>
      <c r="V96" s="37">
        <v>504.66800000000001</v>
      </c>
      <c r="W96" s="37">
        <f t="shared" si="11"/>
        <v>247045.80500000002</v>
      </c>
      <c r="X96"/>
      <c r="Y96"/>
      <c r="Z96"/>
      <c r="AA96"/>
      <c r="AB96"/>
      <c r="AC96"/>
      <c r="AD96"/>
      <c r="AE96"/>
    </row>
    <row r="97" spans="1:31" s="5" customFormat="1" x14ac:dyDescent="0.3">
      <c r="A97" s="1"/>
      <c r="B97" s="2">
        <v>39904</v>
      </c>
      <c r="C97" s="37">
        <v>37457.758999999998</v>
      </c>
      <c r="D97" s="37">
        <v>22867.976999999999</v>
      </c>
      <c r="E97" s="37">
        <f t="shared" si="6"/>
        <v>60325.735999999997</v>
      </c>
      <c r="F97" s="37">
        <v>3597.8820000000001</v>
      </c>
      <c r="G97" s="37">
        <v>7885.89</v>
      </c>
      <c r="H97" s="37">
        <f t="shared" si="7"/>
        <v>11483.772000000001</v>
      </c>
      <c r="I97" s="37">
        <v>13273.49</v>
      </c>
      <c r="J97" s="37">
        <f t="shared" si="8"/>
        <v>85082.998000000007</v>
      </c>
      <c r="K97" s="37">
        <v>46543.635999999999</v>
      </c>
      <c r="L97" s="37">
        <v>4277.3999999999996</v>
      </c>
      <c r="M97" s="37">
        <v>14234.711000000001</v>
      </c>
      <c r="N97" s="37">
        <v>10813.879000000001</v>
      </c>
      <c r="O97" s="37">
        <v>1829.0730000000001</v>
      </c>
      <c r="P97" s="37">
        <v>6149.89</v>
      </c>
      <c r="Q97" s="37">
        <v>16771.732</v>
      </c>
      <c r="R97" s="37">
        <f t="shared" si="9"/>
        <v>100620.32100000001</v>
      </c>
      <c r="S97" s="37">
        <v>35676.002</v>
      </c>
      <c r="T97" s="37">
        <v>4610.3159999999998</v>
      </c>
      <c r="U97" s="37">
        <f t="shared" si="10"/>
        <v>40286.317999999999</v>
      </c>
      <c r="V97" s="37">
        <v>527.23300000000006</v>
      </c>
      <c r="W97" s="37">
        <f t="shared" si="11"/>
        <v>226516.87000000002</v>
      </c>
      <c r="X97"/>
      <c r="Y97"/>
      <c r="Z97"/>
      <c r="AA97"/>
      <c r="AB97"/>
      <c r="AC97"/>
      <c r="AD97"/>
      <c r="AE97"/>
    </row>
    <row r="98" spans="1:31" s="5" customFormat="1" x14ac:dyDescent="0.3">
      <c r="A98" s="1"/>
      <c r="B98" s="2">
        <v>39934</v>
      </c>
      <c r="C98" s="37">
        <v>41636.092000000004</v>
      </c>
      <c r="D98" s="37">
        <v>28706.736000000001</v>
      </c>
      <c r="E98" s="37">
        <f t="shared" si="6"/>
        <v>70342.828000000009</v>
      </c>
      <c r="F98" s="37">
        <v>3617.9</v>
      </c>
      <c r="G98" s="37">
        <v>7708.88</v>
      </c>
      <c r="H98" s="37">
        <f t="shared" si="7"/>
        <v>11326.78</v>
      </c>
      <c r="I98" s="37">
        <v>14398.731</v>
      </c>
      <c r="J98" s="37">
        <f t="shared" si="8"/>
        <v>96068.339000000007</v>
      </c>
      <c r="K98" s="37">
        <v>41168.267</v>
      </c>
      <c r="L98" s="37">
        <v>5197.9139999999998</v>
      </c>
      <c r="M98" s="37">
        <v>12173.187</v>
      </c>
      <c r="N98" s="37">
        <v>11250.91</v>
      </c>
      <c r="O98" s="37">
        <v>1968.597</v>
      </c>
      <c r="P98" s="37">
        <v>6218.3119999999999</v>
      </c>
      <c r="Q98" s="37">
        <v>17515.101999999999</v>
      </c>
      <c r="R98" s="37">
        <f t="shared" si="9"/>
        <v>95492.28899999999</v>
      </c>
      <c r="S98" s="37">
        <v>34227.716</v>
      </c>
      <c r="T98" s="37">
        <v>3442.1550000000002</v>
      </c>
      <c r="U98" s="37">
        <f t="shared" si="10"/>
        <v>37669.870999999999</v>
      </c>
      <c r="V98" s="37">
        <v>966.947</v>
      </c>
      <c r="W98" s="37">
        <f t="shared" si="11"/>
        <v>230197.446</v>
      </c>
      <c r="X98"/>
      <c r="Y98"/>
      <c r="Z98"/>
      <c r="AA98"/>
      <c r="AB98"/>
      <c r="AC98"/>
      <c r="AD98"/>
      <c r="AE98"/>
    </row>
    <row r="99" spans="1:31" s="5" customFormat="1" x14ac:dyDescent="0.3">
      <c r="A99" s="1"/>
      <c r="B99" s="2">
        <v>39965</v>
      </c>
      <c r="C99" s="37">
        <v>38230.106</v>
      </c>
      <c r="D99" s="37">
        <v>23538.589</v>
      </c>
      <c r="E99" s="37">
        <f t="shared" si="6"/>
        <v>61768.695</v>
      </c>
      <c r="F99" s="37">
        <v>4954.4750000000004</v>
      </c>
      <c r="G99" s="37">
        <v>6770.4070000000002</v>
      </c>
      <c r="H99" s="37">
        <f t="shared" si="7"/>
        <v>11724.882000000001</v>
      </c>
      <c r="I99" s="37">
        <v>17390.427</v>
      </c>
      <c r="J99" s="37">
        <f t="shared" si="8"/>
        <v>90884.004000000001</v>
      </c>
      <c r="K99" s="37">
        <v>45173.08</v>
      </c>
      <c r="L99" s="37">
        <v>4724.6260000000002</v>
      </c>
      <c r="M99" s="37">
        <v>13388.258</v>
      </c>
      <c r="N99" s="37">
        <v>13215.574000000001</v>
      </c>
      <c r="O99" s="37">
        <v>2293.9879999999998</v>
      </c>
      <c r="P99" s="37">
        <v>3076.1440000000002</v>
      </c>
      <c r="Q99" s="37">
        <v>16772.534</v>
      </c>
      <c r="R99" s="37">
        <f t="shared" si="9"/>
        <v>98644.203999999998</v>
      </c>
      <c r="S99" s="37">
        <v>38080.931000000004</v>
      </c>
      <c r="T99" s="37">
        <v>3026.2809999999999</v>
      </c>
      <c r="U99" s="37">
        <f t="shared" si="10"/>
        <v>41107.212000000007</v>
      </c>
      <c r="V99" s="37">
        <v>792.48599999999999</v>
      </c>
      <c r="W99" s="37">
        <f t="shared" si="11"/>
        <v>231427.90599999999</v>
      </c>
      <c r="X99"/>
      <c r="Y99"/>
      <c r="Z99"/>
      <c r="AA99"/>
      <c r="AB99"/>
      <c r="AC99"/>
      <c r="AD99"/>
      <c r="AE99"/>
    </row>
    <row r="100" spans="1:31" s="5" customFormat="1" x14ac:dyDescent="0.3">
      <c r="A100" s="1"/>
      <c r="B100" s="2">
        <v>39995</v>
      </c>
      <c r="C100" s="37">
        <v>43073.112999999998</v>
      </c>
      <c r="D100" s="37">
        <v>29155.156999999999</v>
      </c>
      <c r="E100" s="37">
        <f t="shared" si="6"/>
        <v>72228.26999999999</v>
      </c>
      <c r="F100" s="37">
        <v>6459.5680000000002</v>
      </c>
      <c r="G100" s="37">
        <v>9906.5470000000005</v>
      </c>
      <c r="H100" s="37">
        <f t="shared" si="7"/>
        <v>16366.115000000002</v>
      </c>
      <c r="I100" s="37">
        <v>15950.91</v>
      </c>
      <c r="J100" s="37">
        <f t="shared" si="8"/>
        <v>104545.295</v>
      </c>
      <c r="K100" s="37">
        <v>57462.436999999998</v>
      </c>
      <c r="L100" s="37">
        <v>4547.5830000000005</v>
      </c>
      <c r="M100" s="37">
        <v>13946.074000000001</v>
      </c>
      <c r="N100" s="37">
        <v>11705.911</v>
      </c>
      <c r="O100" s="37">
        <v>2207.1509999999998</v>
      </c>
      <c r="P100" s="37">
        <v>8038.3760000000002</v>
      </c>
      <c r="Q100" s="37">
        <v>15823.921</v>
      </c>
      <c r="R100" s="37">
        <f t="shared" si="9"/>
        <v>113731.45300000001</v>
      </c>
      <c r="S100" s="37">
        <v>37793.29</v>
      </c>
      <c r="T100" s="37">
        <v>5221.4049999999997</v>
      </c>
      <c r="U100" s="37">
        <f t="shared" si="10"/>
        <v>43014.695</v>
      </c>
      <c r="V100" s="37">
        <v>1193.934</v>
      </c>
      <c r="W100" s="37">
        <f t="shared" si="11"/>
        <v>262485.37700000004</v>
      </c>
      <c r="X100"/>
      <c r="Y100"/>
      <c r="Z100"/>
      <c r="AA100"/>
      <c r="AB100"/>
      <c r="AC100"/>
      <c r="AD100"/>
      <c r="AE100"/>
    </row>
    <row r="101" spans="1:31" s="5" customFormat="1" x14ac:dyDescent="0.3">
      <c r="A101" s="1"/>
      <c r="B101" s="2">
        <v>40026</v>
      </c>
      <c r="C101" s="37">
        <v>33693.707000000002</v>
      </c>
      <c r="D101" s="37">
        <v>19868.407999999999</v>
      </c>
      <c r="E101" s="37">
        <f t="shared" si="6"/>
        <v>53562.115000000005</v>
      </c>
      <c r="F101" s="37">
        <v>2504.2950000000001</v>
      </c>
      <c r="G101" s="37">
        <v>7734.4560000000001</v>
      </c>
      <c r="H101" s="37">
        <f t="shared" si="7"/>
        <v>10238.751</v>
      </c>
      <c r="I101" s="37">
        <v>13836.689</v>
      </c>
      <c r="J101" s="37">
        <f t="shared" si="8"/>
        <v>77637.555000000008</v>
      </c>
      <c r="K101" s="37">
        <v>52976.565999999999</v>
      </c>
      <c r="L101" s="37">
        <v>3705.395</v>
      </c>
      <c r="M101" s="37">
        <v>13603.62</v>
      </c>
      <c r="N101" s="37">
        <v>12107.521000000001</v>
      </c>
      <c r="O101" s="37">
        <v>2630.3220000000001</v>
      </c>
      <c r="P101" s="37">
        <v>3687.7640000000001</v>
      </c>
      <c r="Q101" s="37">
        <v>14060.231</v>
      </c>
      <c r="R101" s="37">
        <f t="shared" si="9"/>
        <v>102771.41899999998</v>
      </c>
      <c r="S101" s="37">
        <v>33362.516000000003</v>
      </c>
      <c r="T101" s="37">
        <v>3709.605</v>
      </c>
      <c r="U101" s="37">
        <f t="shared" si="10"/>
        <v>37072.121000000006</v>
      </c>
      <c r="V101" s="37">
        <v>1273.0540000000001</v>
      </c>
      <c r="W101" s="37">
        <f t="shared" si="11"/>
        <v>218754.149</v>
      </c>
      <c r="X101"/>
      <c r="Y101"/>
      <c r="Z101"/>
      <c r="AA101"/>
      <c r="AB101"/>
      <c r="AC101"/>
      <c r="AD101"/>
      <c r="AE101"/>
    </row>
    <row r="102" spans="1:31" s="5" customFormat="1" x14ac:dyDescent="0.3">
      <c r="A102" s="1"/>
      <c r="B102" s="2">
        <v>40057</v>
      </c>
      <c r="C102" s="37">
        <v>39904.493000000002</v>
      </c>
      <c r="D102" s="37">
        <v>23286.39</v>
      </c>
      <c r="E102" s="37">
        <f t="shared" si="6"/>
        <v>63190.883000000002</v>
      </c>
      <c r="F102" s="37">
        <v>6130.67</v>
      </c>
      <c r="G102" s="37">
        <v>8979.3819999999996</v>
      </c>
      <c r="H102" s="37">
        <f t="shared" si="7"/>
        <v>15110.052</v>
      </c>
      <c r="I102" s="37">
        <v>15669.406000000001</v>
      </c>
      <c r="J102" s="37">
        <f t="shared" si="8"/>
        <v>93970.341</v>
      </c>
      <c r="K102" s="37">
        <v>48686.866000000002</v>
      </c>
      <c r="L102" s="37">
        <v>4132.8789999999999</v>
      </c>
      <c r="M102" s="37">
        <v>14049.897000000001</v>
      </c>
      <c r="N102" s="37">
        <v>12912.963</v>
      </c>
      <c r="O102" s="37">
        <v>2709.7690000000002</v>
      </c>
      <c r="P102" s="37">
        <v>5625.6590000000006</v>
      </c>
      <c r="Q102" s="37">
        <v>16722.690999999999</v>
      </c>
      <c r="R102" s="37">
        <f t="shared" si="9"/>
        <v>104840.72400000002</v>
      </c>
      <c r="S102" s="37">
        <v>28014.457000000002</v>
      </c>
      <c r="T102" s="37">
        <v>4011.107</v>
      </c>
      <c r="U102" s="37">
        <f t="shared" si="10"/>
        <v>32025.564000000002</v>
      </c>
      <c r="V102" s="37">
        <v>916.62400000000002</v>
      </c>
      <c r="W102" s="37">
        <f t="shared" si="11"/>
        <v>231753.25300000003</v>
      </c>
      <c r="X102"/>
      <c r="Y102"/>
      <c r="Z102"/>
      <c r="AA102"/>
      <c r="AB102"/>
      <c r="AC102"/>
      <c r="AD102"/>
      <c r="AE102"/>
    </row>
    <row r="103" spans="1:31" s="5" customFormat="1" x14ac:dyDescent="0.3">
      <c r="A103" s="1"/>
      <c r="B103" s="2">
        <v>40087</v>
      </c>
      <c r="C103" s="37">
        <v>42069.063999999998</v>
      </c>
      <c r="D103" s="37">
        <v>26143.011999999999</v>
      </c>
      <c r="E103" s="37">
        <f t="shared" si="6"/>
        <v>68212.076000000001</v>
      </c>
      <c r="F103" s="37">
        <v>9055.9969999999994</v>
      </c>
      <c r="G103" s="37">
        <v>10368.280000000001</v>
      </c>
      <c r="H103" s="37">
        <f t="shared" si="7"/>
        <v>19424.277000000002</v>
      </c>
      <c r="I103" s="37">
        <v>17639.797999999999</v>
      </c>
      <c r="J103" s="37">
        <f t="shared" si="8"/>
        <v>105276.151</v>
      </c>
      <c r="K103" s="37">
        <v>65224.408000000003</v>
      </c>
      <c r="L103" s="37">
        <v>3884.6370000000002</v>
      </c>
      <c r="M103" s="37">
        <v>13932.849</v>
      </c>
      <c r="N103" s="37">
        <v>11564.835000000001</v>
      </c>
      <c r="O103" s="37">
        <v>4036.4189999999999</v>
      </c>
      <c r="P103" s="37">
        <v>2692.2449999999999</v>
      </c>
      <c r="Q103" s="37">
        <v>15572.036</v>
      </c>
      <c r="R103" s="37">
        <f t="shared" si="9"/>
        <v>116907.429</v>
      </c>
      <c r="S103" s="37">
        <v>34344.451000000001</v>
      </c>
      <c r="T103" s="37">
        <v>6440.7170000000006</v>
      </c>
      <c r="U103" s="37">
        <f t="shared" si="10"/>
        <v>40785.168000000005</v>
      </c>
      <c r="V103" s="37">
        <v>1828.3530000000001</v>
      </c>
      <c r="W103" s="37">
        <f t="shared" si="11"/>
        <v>264797.10100000002</v>
      </c>
      <c r="X103"/>
      <c r="Y103"/>
      <c r="Z103"/>
      <c r="AA103"/>
      <c r="AB103"/>
      <c r="AC103"/>
      <c r="AD103"/>
      <c r="AE103"/>
    </row>
    <row r="104" spans="1:31" s="5" customFormat="1" x14ac:dyDescent="0.3">
      <c r="A104" s="1"/>
      <c r="B104" s="2">
        <v>40118</v>
      </c>
      <c r="C104" s="37">
        <v>46537.474999999999</v>
      </c>
      <c r="D104" s="37">
        <v>26370.594000000001</v>
      </c>
      <c r="E104" s="37">
        <f t="shared" si="6"/>
        <v>72908.069000000003</v>
      </c>
      <c r="F104" s="37">
        <v>4337.0960000000005</v>
      </c>
      <c r="G104" s="37">
        <v>8904.1790000000001</v>
      </c>
      <c r="H104" s="37">
        <f t="shared" si="7"/>
        <v>13241.275000000001</v>
      </c>
      <c r="I104" s="37">
        <v>22158.742000000002</v>
      </c>
      <c r="J104" s="37">
        <f t="shared" si="8"/>
        <v>108308.08600000001</v>
      </c>
      <c r="K104" s="37">
        <v>58400.192999999999</v>
      </c>
      <c r="L104" s="37">
        <v>4163.6559999999999</v>
      </c>
      <c r="M104" s="37">
        <v>18730.135999999999</v>
      </c>
      <c r="N104" s="37">
        <v>14583.449000000001</v>
      </c>
      <c r="O104" s="37">
        <v>4017.933</v>
      </c>
      <c r="P104" s="37">
        <v>6115.509</v>
      </c>
      <c r="Q104" s="37">
        <v>17317.222000000002</v>
      </c>
      <c r="R104" s="37">
        <f t="shared" si="9"/>
        <v>123328.09800000003</v>
      </c>
      <c r="S104" s="37">
        <v>32019.32</v>
      </c>
      <c r="T104" s="37">
        <v>4250.57</v>
      </c>
      <c r="U104" s="37">
        <f t="shared" si="10"/>
        <v>36269.89</v>
      </c>
      <c r="V104" s="37">
        <v>1101.07</v>
      </c>
      <c r="W104" s="37">
        <f t="shared" si="11"/>
        <v>269007.14400000003</v>
      </c>
      <c r="X104"/>
      <c r="Y104"/>
      <c r="Z104"/>
      <c r="AA104"/>
      <c r="AB104"/>
      <c r="AC104"/>
      <c r="AD104"/>
      <c r="AE104"/>
    </row>
    <row r="105" spans="1:31" s="5" customFormat="1" x14ac:dyDescent="0.3">
      <c r="A105" s="1"/>
      <c r="B105" s="2">
        <v>40148</v>
      </c>
      <c r="C105" s="37">
        <v>49414.713000000003</v>
      </c>
      <c r="D105" s="37">
        <v>38682.408000000003</v>
      </c>
      <c r="E105" s="37">
        <f t="shared" si="6"/>
        <v>88097.121000000014</v>
      </c>
      <c r="F105" s="37">
        <v>7577.1819999999998</v>
      </c>
      <c r="G105" s="37">
        <v>11206.163</v>
      </c>
      <c r="H105" s="37">
        <f t="shared" si="7"/>
        <v>18783.345000000001</v>
      </c>
      <c r="I105" s="37">
        <v>23950.972000000002</v>
      </c>
      <c r="J105" s="37">
        <f t="shared" si="8"/>
        <v>130831.43800000002</v>
      </c>
      <c r="K105" s="37">
        <v>49495.546000000002</v>
      </c>
      <c r="L105" s="37">
        <v>3914.145</v>
      </c>
      <c r="M105" s="37">
        <v>10434.581</v>
      </c>
      <c r="N105" s="37">
        <v>11409.712</v>
      </c>
      <c r="O105" s="37">
        <v>3734.2069999999999</v>
      </c>
      <c r="P105" s="37">
        <v>7109.4030000000002</v>
      </c>
      <c r="Q105" s="37">
        <v>17971.955000000002</v>
      </c>
      <c r="R105" s="37">
        <f t="shared" si="9"/>
        <v>104069.549</v>
      </c>
      <c r="S105" s="37">
        <v>32767.194</v>
      </c>
      <c r="T105" s="37">
        <v>4510.8429999999998</v>
      </c>
      <c r="U105" s="37">
        <f t="shared" si="10"/>
        <v>37278.036999999997</v>
      </c>
      <c r="V105" s="37">
        <v>1789.2160000000001</v>
      </c>
      <c r="W105" s="37">
        <f t="shared" si="11"/>
        <v>273968.24000000005</v>
      </c>
      <c r="X105"/>
      <c r="Y105"/>
      <c r="Z105"/>
      <c r="AA105"/>
      <c r="AB105"/>
      <c r="AC105"/>
      <c r="AD105"/>
      <c r="AE105"/>
    </row>
    <row r="106" spans="1:31" s="5" customFormat="1" x14ac:dyDescent="0.3">
      <c r="A106" s="1"/>
      <c r="B106" s="2">
        <v>40179</v>
      </c>
      <c r="C106" s="37">
        <v>34769.26</v>
      </c>
      <c r="D106" s="37">
        <v>16543.478999999999</v>
      </c>
      <c r="E106" s="37">
        <f t="shared" si="6"/>
        <v>51312.739000000001</v>
      </c>
      <c r="F106" s="37">
        <v>7841.8559999999998</v>
      </c>
      <c r="G106" s="37">
        <v>5688.2860000000001</v>
      </c>
      <c r="H106" s="37">
        <f t="shared" si="7"/>
        <v>13530.142</v>
      </c>
      <c r="I106" s="37">
        <v>12007.646000000001</v>
      </c>
      <c r="J106" s="37">
        <f t="shared" si="8"/>
        <v>76850.527000000002</v>
      </c>
      <c r="K106" s="37">
        <v>68492.911999999997</v>
      </c>
      <c r="L106" s="37">
        <v>3300.6320000000001</v>
      </c>
      <c r="M106" s="37">
        <v>9872.8140000000003</v>
      </c>
      <c r="N106" s="37">
        <v>8991.634</v>
      </c>
      <c r="O106" s="37">
        <v>1689.232</v>
      </c>
      <c r="P106" s="37">
        <v>2061.5410000000002</v>
      </c>
      <c r="Q106" s="37">
        <v>11231.723</v>
      </c>
      <c r="R106" s="37">
        <f t="shared" si="9"/>
        <v>105640.488</v>
      </c>
      <c r="S106" s="37">
        <v>33245.798000000003</v>
      </c>
      <c r="T106" s="37">
        <v>3710.8</v>
      </c>
      <c r="U106" s="37">
        <f t="shared" si="10"/>
        <v>36956.598000000005</v>
      </c>
      <c r="V106" s="37">
        <v>783.26800000000003</v>
      </c>
      <c r="W106" s="37">
        <f t="shared" si="11"/>
        <v>220230.88100000002</v>
      </c>
      <c r="X106"/>
      <c r="Y106"/>
      <c r="Z106"/>
      <c r="AA106"/>
      <c r="AB106"/>
      <c r="AC106"/>
      <c r="AD106"/>
      <c r="AE106"/>
    </row>
    <row r="107" spans="1:31" s="5" customFormat="1" x14ac:dyDescent="0.3">
      <c r="A107" s="1"/>
      <c r="B107" s="2">
        <v>40210</v>
      </c>
      <c r="C107" s="37">
        <v>36825.550999999999</v>
      </c>
      <c r="D107" s="37">
        <v>27017.045000000002</v>
      </c>
      <c r="E107" s="37">
        <f t="shared" si="6"/>
        <v>63842.596000000005</v>
      </c>
      <c r="F107" s="37">
        <v>6159.424</v>
      </c>
      <c r="G107" s="37">
        <v>5501.8940000000002</v>
      </c>
      <c r="H107" s="37">
        <f t="shared" si="7"/>
        <v>11661.317999999999</v>
      </c>
      <c r="I107" s="37">
        <v>13949.651</v>
      </c>
      <c r="J107" s="37">
        <f t="shared" si="8"/>
        <v>89453.565000000002</v>
      </c>
      <c r="K107" s="37">
        <v>48871.573000000004</v>
      </c>
      <c r="L107" s="37">
        <v>3600.6030000000001</v>
      </c>
      <c r="M107" s="37">
        <v>11531.193000000001</v>
      </c>
      <c r="N107" s="37">
        <v>10724.309000000001</v>
      </c>
      <c r="O107" s="37">
        <v>1980.9950000000001</v>
      </c>
      <c r="P107" s="37">
        <v>4201.2080000000005</v>
      </c>
      <c r="Q107" s="37">
        <v>13279.701000000001</v>
      </c>
      <c r="R107" s="37">
        <f t="shared" si="9"/>
        <v>94189.582000000009</v>
      </c>
      <c r="S107" s="37">
        <v>29108.682000000001</v>
      </c>
      <c r="T107" s="37">
        <v>4087.7110000000002</v>
      </c>
      <c r="U107" s="37">
        <f t="shared" si="10"/>
        <v>33196.393000000004</v>
      </c>
      <c r="V107" s="37">
        <v>769.01200000000006</v>
      </c>
      <c r="W107" s="37">
        <f t="shared" si="11"/>
        <v>217608.552</v>
      </c>
      <c r="X107"/>
      <c r="Y107"/>
      <c r="Z107"/>
      <c r="AA107"/>
      <c r="AB107"/>
      <c r="AC107"/>
      <c r="AD107"/>
      <c r="AE107"/>
    </row>
    <row r="108" spans="1:31" s="5" customFormat="1" x14ac:dyDescent="0.3">
      <c r="A108" s="1"/>
      <c r="B108" s="2">
        <v>40238</v>
      </c>
      <c r="C108" s="37">
        <v>48060.982000000004</v>
      </c>
      <c r="D108" s="37">
        <v>29278.713</v>
      </c>
      <c r="E108" s="37">
        <f t="shared" si="6"/>
        <v>77339.695000000007</v>
      </c>
      <c r="F108" s="37">
        <v>7590.39</v>
      </c>
      <c r="G108" s="37">
        <v>6776.0940000000001</v>
      </c>
      <c r="H108" s="37">
        <f t="shared" si="7"/>
        <v>14366.484</v>
      </c>
      <c r="I108" s="37">
        <v>17852.233</v>
      </c>
      <c r="J108" s="37">
        <f t="shared" si="8"/>
        <v>109558.41200000001</v>
      </c>
      <c r="K108" s="37">
        <v>77091.051000000007</v>
      </c>
      <c r="L108" s="37">
        <v>4435.3019999999997</v>
      </c>
      <c r="M108" s="37">
        <v>13185.471</v>
      </c>
      <c r="N108" s="37">
        <v>13529.991</v>
      </c>
      <c r="O108" s="37">
        <v>2344.6320000000001</v>
      </c>
      <c r="P108" s="37">
        <v>6794.0389999999998</v>
      </c>
      <c r="Q108" s="37">
        <v>20674.826000000001</v>
      </c>
      <c r="R108" s="37">
        <f t="shared" si="9"/>
        <v>138055.31200000001</v>
      </c>
      <c r="S108" s="37">
        <v>34981.463000000003</v>
      </c>
      <c r="T108" s="37">
        <v>7761.6930000000002</v>
      </c>
      <c r="U108" s="37">
        <f t="shared" si="10"/>
        <v>42743.156000000003</v>
      </c>
      <c r="V108" s="37">
        <v>990.74099999999999</v>
      </c>
      <c r="W108" s="37">
        <f t="shared" si="11"/>
        <v>291347.62099999998</v>
      </c>
      <c r="X108"/>
      <c r="Y108"/>
      <c r="Z108"/>
      <c r="AA108"/>
      <c r="AB108"/>
      <c r="AC108"/>
      <c r="AD108"/>
      <c r="AE108"/>
    </row>
    <row r="109" spans="1:31" s="5" customFormat="1" x14ac:dyDescent="0.3">
      <c r="A109" s="1"/>
      <c r="B109" s="2">
        <v>40269</v>
      </c>
      <c r="C109" s="37">
        <v>37652.546000000002</v>
      </c>
      <c r="D109" s="37">
        <v>24912.49</v>
      </c>
      <c r="E109" s="37">
        <f t="shared" si="6"/>
        <v>62565.036000000007</v>
      </c>
      <c r="F109" s="37">
        <v>5423.4760000000006</v>
      </c>
      <c r="G109" s="37">
        <v>7253.2939999999999</v>
      </c>
      <c r="H109" s="37">
        <f t="shared" si="7"/>
        <v>12676.77</v>
      </c>
      <c r="I109" s="37">
        <v>13623.263000000001</v>
      </c>
      <c r="J109" s="37">
        <f t="shared" si="8"/>
        <v>88865.069000000018</v>
      </c>
      <c r="K109" s="37">
        <v>77398.161999999997</v>
      </c>
      <c r="L109" s="37">
        <v>4409.2380000000003</v>
      </c>
      <c r="M109" s="37">
        <v>13409.882</v>
      </c>
      <c r="N109" s="37">
        <v>11707.537</v>
      </c>
      <c r="O109" s="37">
        <v>2674.5320000000002</v>
      </c>
      <c r="P109" s="37">
        <v>2720.09</v>
      </c>
      <c r="Q109" s="37">
        <v>16393.75</v>
      </c>
      <c r="R109" s="37">
        <f t="shared" si="9"/>
        <v>128713.19099999999</v>
      </c>
      <c r="S109" s="37">
        <v>30189.73</v>
      </c>
      <c r="T109" s="37">
        <v>4778.9250000000002</v>
      </c>
      <c r="U109" s="37">
        <f t="shared" si="10"/>
        <v>34968.654999999999</v>
      </c>
      <c r="V109" s="37">
        <v>1114.867</v>
      </c>
      <c r="W109" s="37">
        <f t="shared" si="11"/>
        <v>253661.78200000001</v>
      </c>
      <c r="X109"/>
      <c r="Y109"/>
      <c r="Z109"/>
      <c r="AA109"/>
      <c r="AB109"/>
      <c r="AC109"/>
      <c r="AD109"/>
      <c r="AE109"/>
    </row>
    <row r="110" spans="1:31" s="5" customFormat="1" x14ac:dyDescent="0.3">
      <c r="A110" s="1"/>
      <c r="B110" s="2">
        <v>40299</v>
      </c>
      <c r="C110" s="37">
        <v>45323.878000000004</v>
      </c>
      <c r="D110" s="37">
        <v>25202.636999999999</v>
      </c>
      <c r="E110" s="37">
        <f t="shared" si="6"/>
        <v>70526.514999999999</v>
      </c>
      <c r="F110" s="37">
        <v>7245.692</v>
      </c>
      <c r="G110" s="37">
        <v>8372.4740000000002</v>
      </c>
      <c r="H110" s="37">
        <f t="shared" si="7"/>
        <v>15618.166000000001</v>
      </c>
      <c r="I110" s="37">
        <v>13868.063</v>
      </c>
      <c r="J110" s="37">
        <f t="shared" si="8"/>
        <v>100012.74399999999</v>
      </c>
      <c r="K110" s="37">
        <v>56778.932000000001</v>
      </c>
      <c r="L110" s="37">
        <v>4188.9189999999999</v>
      </c>
      <c r="M110" s="37">
        <v>8641.3670000000002</v>
      </c>
      <c r="N110" s="37">
        <v>12171.255999999999</v>
      </c>
      <c r="O110" s="37">
        <v>2203.6419999999998</v>
      </c>
      <c r="P110" s="37">
        <v>3947.7629999999999</v>
      </c>
      <c r="Q110" s="37">
        <v>15317.734</v>
      </c>
      <c r="R110" s="37">
        <f t="shared" si="9"/>
        <v>103249.61300000001</v>
      </c>
      <c r="S110" s="37">
        <v>29945.289000000001</v>
      </c>
      <c r="T110" s="37">
        <v>3829.136</v>
      </c>
      <c r="U110" s="37">
        <f t="shared" si="10"/>
        <v>33774.425000000003</v>
      </c>
      <c r="V110" s="37">
        <v>404.73399999999998</v>
      </c>
      <c r="W110" s="37">
        <f t="shared" si="11"/>
        <v>237441.516</v>
      </c>
      <c r="X110"/>
      <c r="Y110"/>
      <c r="Z110"/>
      <c r="AA110"/>
      <c r="AB110"/>
      <c r="AC110"/>
      <c r="AD110"/>
      <c r="AE110"/>
    </row>
    <row r="111" spans="1:31" s="5" customFormat="1" x14ac:dyDescent="0.3">
      <c r="A111" s="1"/>
      <c r="B111" s="2">
        <v>40330</v>
      </c>
      <c r="C111" s="37">
        <v>46034.021000000001</v>
      </c>
      <c r="D111" s="37">
        <v>24420.171000000002</v>
      </c>
      <c r="E111" s="37">
        <f t="shared" si="6"/>
        <v>70454.19200000001</v>
      </c>
      <c r="F111" s="37">
        <v>7438.8379999999997</v>
      </c>
      <c r="G111" s="37">
        <v>7465.8540000000003</v>
      </c>
      <c r="H111" s="37">
        <f t="shared" si="7"/>
        <v>14904.691999999999</v>
      </c>
      <c r="I111" s="37">
        <v>14860.618</v>
      </c>
      <c r="J111" s="37">
        <f t="shared" si="8"/>
        <v>100219.50200000001</v>
      </c>
      <c r="K111" s="37">
        <v>67086.414000000004</v>
      </c>
      <c r="L111" s="37">
        <v>3447.2470000000003</v>
      </c>
      <c r="M111" s="37">
        <v>10668.385</v>
      </c>
      <c r="N111" s="37">
        <v>13570.1</v>
      </c>
      <c r="O111" s="37">
        <v>2604.462</v>
      </c>
      <c r="P111" s="37">
        <v>4882.1890000000003</v>
      </c>
      <c r="Q111" s="37">
        <v>16378.538</v>
      </c>
      <c r="R111" s="37">
        <f t="shared" si="9"/>
        <v>118637.33500000001</v>
      </c>
      <c r="S111" s="37">
        <v>38669.664000000004</v>
      </c>
      <c r="T111" s="37">
        <v>5532.54</v>
      </c>
      <c r="U111" s="37">
        <f t="shared" si="10"/>
        <v>44202.204000000005</v>
      </c>
      <c r="V111" s="37">
        <v>759.94900000000007</v>
      </c>
      <c r="W111" s="37">
        <f t="shared" si="11"/>
        <v>263818.99000000005</v>
      </c>
      <c r="X111"/>
      <c r="Y111"/>
      <c r="Z111"/>
      <c r="AA111"/>
      <c r="AB111"/>
      <c r="AC111"/>
      <c r="AD111"/>
      <c r="AE111"/>
    </row>
    <row r="112" spans="1:31" s="5" customFormat="1" x14ac:dyDescent="0.3">
      <c r="A112" s="1"/>
      <c r="B112" s="2">
        <v>40360</v>
      </c>
      <c r="C112" s="37">
        <v>46669.777999999998</v>
      </c>
      <c r="D112" s="37">
        <v>27058.345000000001</v>
      </c>
      <c r="E112" s="37">
        <f t="shared" si="6"/>
        <v>73728.122999999992</v>
      </c>
      <c r="F112" s="37">
        <v>4671.1260000000002</v>
      </c>
      <c r="G112" s="37">
        <v>8781.4390000000003</v>
      </c>
      <c r="H112" s="37">
        <f t="shared" si="7"/>
        <v>13452.565000000001</v>
      </c>
      <c r="I112" s="37">
        <v>13788.587</v>
      </c>
      <c r="J112" s="37">
        <f t="shared" si="8"/>
        <v>100969.27499999999</v>
      </c>
      <c r="K112" s="37">
        <v>45967.173000000003</v>
      </c>
      <c r="L112" s="37">
        <v>3296.3139999999999</v>
      </c>
      <c r="M112" s="37">
        <v>16016.202000000001</v>
      </c>
      <c r="N112" s="37">
        <v>14240.2</v>
      </c>
      <c r="O112" s="37">
        <v>2297.7750000000001</v>
      </c>
      <c r="P112" s="37">
        <v>5606.9639999999999</v>
      </c>
      <c r="Q112" s="37">
        <v>18740.519</v>
      </c>
      <c r="R112" s="37">
        <f t="shared" si="9"/>
        <v>106165.147</v>
      </c>
      <c r="S112" s="37">
        <v>34105.165000000001</v>
      </c>
      <c r="T112" s="37">
        <v>3901.462</v>
      </c>
      <c r="U112" s="37">
        <f t="shared" si="10"/>
        <v>38006.627</v>
      </c>
      <c r="V112" s="37">
        <v>957.36099999999999</v>
      </c>
      <c r="W112" s="37">
        <f t="shared" si="11"/>
        <v>246098.41</v>
      </c>
      <c r="X112"/>
      <c r="Y112"/>
      <c r="Z112"/>
      <c r="AA112"/>
      <c r="AB112"/>
      <c r="AC112"/>
      <c r="AD112"/>
      <c r="AE112"/>
    </row>
    <row r="113" spans="1:31" s="5" customFormat="1" x14ac:dyDescent="0.3">
      <c r="A113" s="1"/>
      <c r="B113" s="2">
        <v>40391</v>
      </c>
      <c r="C113" s="37">
        <v>42633.135999999999</v>
      </c>
      <c r="D113" s="37">
        <v>24256.598000000002</v>
      </c>
      <c r="E113" s="37">
        <f t="shared" si="6"/>
        <v>66889.733999999997</v>
      </c>
      <c r="F113" s="37">
        <v>6669.4340000000002</v>
      </c>
      <c r="G113" s="37">
        <v>10763.929</v>
      </c>
      <c r="H113" s="37">
        <f t="shared" si="7"/>
        <v>17433.363000000001</v>
      </c>
      <c r="I113" s="37">
        <v>16826.387999999999</v>
      </c>
      <c r="J113" s="37">
        <f t="shared" si="8"/>
        <v>101149.48499999999</v>
      </c>
      <c r="K113" s="37">
        <v>67924.600999999995</v>
      </c>
      <c r="L113" s="37">
        <v>4289.2370000000001</v>
      </c>
      <c r="M113" s="37">
        <v>17410.562000000002</v>
      </c>
      <c r="N113" s="37">
        <v>11805.281000000001</v>
      </c>
      <c r="O113" s="37">
        <v>2582.3560000000002</v>
      </c>
      <c r="P113" s="37">
        <v>5563.4549999999999</v>
      </c>
      <c r="Q113" s="37">
        <v>20486.771000000001</v>
      </c>
      <c r="R113" s="37">
        <f t="shared" si="9"/>
        <v>130062.26300000001</v>
      </c>
      <c r="S113" s="37">
        <v>33447.997000000003</v>
      </c>
      <c r="T113" s="37">
        <v>5694.5190000000002</v>
      </c>
      <c r="U113" s="37">
        <f t="shared" si="10"/>
        <v>39142.516000000003</v>
      </c>
      <c r="V113" s="37">
        <v>1386.6369999999999</v>
      </c>
      <c r="W113" s="37">
        <f t="shared" si="11"/>
        <v>271740.90099999995</v>
      </c>
      <c r="X113"/>
      <c r="Y113"/>
      <c r="Z113"/>
      <c r="AA113"/>
      <c r="AB113"/>
      <c r="AC113"/>
      <c r="AD113"/>
      <c r="AE113"/>
    </row>
    <row r="114" spans="1:31" s="5" customFormat="1" x14ac:dyDescent="0.3">
      <c r="A114" s="1"/>
      <c r="B114" s="2">
        <v>40422</v>
      </c>
      <c r="C114" s="37">
        <v>43247.63</v>
      </c>
      <c r="D114" s="37">
        <v>24410.592000000001</v>
      </c>
      <c r="E114" s="37">
        <f t="shared" si="6"/>
        <v>67658.221999999994</v>
      </c>
      <c r="F114" s="37">
        <v>11810.442000000001</v>
      </c>
      <c r="G114" s="37">
        <v>11134.831</v>
      </c>
      <c r="H114" s="37">
        <f t="shared" si="7"/>
        <v>22945.273000000001</v>
      </c>
      <c r="I114" s="37">
        <v>17423.61</v>
      </c>
      <c r="J114" s="37">
        <f t="shared" si="8"/>
        <v>108027.105</v>
      </c>
      <c r="K114" s="37">
        <v>66428.687000000005</v>
      </c>
      <c r="L114" s="37">
        <v>3599.6019999999999</v>
      </c>
      <c r="M114" s="37">
        <v>16935.411</v>
      </c>
      <c r="N114" s="37">
        <v>11300.267</v>
      </c>
      <c r="O114" s="37">
        <v>3624.0909999999999</v>
      </c>
      <c r="P114" s="37">
        <v>3723.1330000000003</v>
      </c>
      <c r="Q114" s="37">
        <v>18677.552</v>
      </c>
      <c r="R114" s="37">
        <f t="shared" si="9"/>
        <v>124288.743</v>
      </c>
      <c r="S114" s="37">
        <v>33371.379999999997</v>
      </c>
      <c r="T114" s="37">
        <v>3606.4970000000003</v>
      </c>
      <c r="U114" s="37">
        <f t="shared" si="10"/>
        <v>36977.877</v>
      </c>
      <c r="V114" s="37">
        <v>1372.663</v>
      </c>
      <c r="W114" s="37">
        <f t="shared" si="11"/>
        <v>270666.38799999998</v>
      </c>
      <c r="X114"/>
      <c r="Y114"/>
      <c r="Z114"/>
      <c r="AA114"/>
      <c r="AB114"/>
      <c r="AC114"/>
      <c r="AD114"/>
      <c r="AE114"/>
    </row>
    <row r="115" spans="1:31" s="5" customFormat="1" x14ac:dyDescent="0.3">
      <c r="A115" s="1"/>
      <c r="B115" s="2">
        <v>40452</v>
      </c>
      <c r="C115" s="37">
        <v>45113.128000000004</v>
      </c>
      <c r="D115" s="37">
        <v>27238.565000000002</v>
      </c>
      <c r="E115" s="37">
        <f t="shared" si="6"/>
        <v>72351.692999999999</v>
      </c>
      <c r="F115" s="37">
        <v>3690.665</v>
      </c>
      <c r="G115" s="37">
        <v>11948.362000000001</v>
      </c>
      <c r="H115" s="37">
        <f t="shared" si="7"/>
        <v>15639.027000000002</v>
      </c>
      <c r="I115" s="37">
        <v>18059.507000000001</v>
      </c>
      <c r="J115" s="37">
        <f t="shared" si="8"/>
        <v>106050.227</v>
      </c>
      <c r="K115" s="37">
        <v>46151.798000000003</v>
      </c>
      <c r="L115" s="37">
        <v>3844.4169999999999</v>
      </c>
      <c r="M115" s="37">
        <v>13920.554</v>
      </c>
      <c r="N115" s="37">
        <v>10115.716</v>
      </c>
      <c r="O115" s="37">
        <v>3559.1860000000001</v>
      </c>
      <c r="P115" s="37">
        <v>5857.5039999999999</v>
      </c>
      <c r="Q115" s="37">
        <v>17016.494999999999</v>
      </c>
      <c r="R115" s="37">
        <f t="shared" si="9"/>
        <v>100465.67</v>
      </c>
      <c r="S115" s="37">
        <v>30780.945</v>
      </c>
      <c r="T115" s="37">
        <v>5372.7240000000002</v>
      </c>
      <c r="U115" s="37">
        <f t="shared" si="10"/>
        <v>36153.669000000002</v>
      </c>
      <c r="V115" s="37">
        <v>1065.0309999999999</v>
      </c>
      <c r="W115" s="37">
        <f t="shared" si="11"/>
        <v>243734.59699999998</v>
      </c>
      <c r="X115"/>
      <c r="Y115"/>
      <c r="Z115"/>
      <c r="AA115"/>
      <c r="AB115"/>
      <c r="AC115"/>
      <c r="AD115"/>
      <c r="AE115"/>
    </row>
    <row r="116" spans="1:31" s="5" customFormat="1" x14ac:dyDescent="0.3">
      <c r="A116" s="1"/>
      <c r="B116" s="2">
        <v>40483</v>
      </c>
      <c r="C116" s="37">
        <v>50043.991000000002</v>
      </c>
      <c r="D116" s="37">
        <v>28422.992000000002</v>
      </c>
      <c r="E116" s="37">
        <f t="shared" si="6"/>
        <v>78466.983000000007</v>
      </c>
      <c r="F116" s="37">
        <v>7504.2740000000003</v>
      </c>
      <c r="G116" s="37">
        <v>11267.697</v>
      </c>
      <c r="H116" s="37">
        <f t="shared" si="7"/>
        <v>18771.971000000001</v>
      </c>
      <c r="I116" s="37">
        <v>19719.728999999999</v>
      </c>
      <c r="J116" s="37">
        <f t="shared" si="8"/>
        <v>116958.68300000002</v>
      </c>
      <c r="K116" s="37">
        <v>78992.002000000008</v>
      </c>
      <c r="L116" s="37">
        <v>4428.04</v>
      </c>
      <c r="M116" s="37">
        <v>12421.773999999999</v>
      </c>
      <c r="N116" s="37">
        <v>11369.326000000001</v>
      </c>
      <c r="O116" s="37">
        <v>4977.2759999999998</v>
      </c>
      <c r="P116" s="37">
        <v>7419.18</v>
      </c>
      <c r="Q116" s="37">
        <v>20556.204000000002</v>
      </c>
      <c r="R116" s="37">
        <f t="shared" si="9"/>
        <v>140163.802</v>
      </c>
      <c r="S116" s="37">
        <v>39305.483</v>
      </c>
      <c r="T116" s="37">
        <v>4002.6019999999999</v>
      </c>
      <c r="U116" s="37">
        <f t="shared" si="10"/>
        <v>43308.084999999999</v>
      </c>
      <c r="V116" s="37">
        <v>946.68200000000002</v>
      </c>
      <c r="W116" s="37">
        <f t="shared" si="11"/>
        <v>301377.25199999998</v>
      </c>
      <c r="X116"/>
      <c r="Y116"/>
      <c r="Z116"/>
      <c r="AA116"/>
      <c r="AB116"/>
      <c r="AC116"/>
      <c r="AD116"/>
      <c r="AE116"/>
    </row>
    <row r="117" spans="1:31" s="5" customFormat="1" x14ac:dyDescent="0.3">
      <c r="A117" s="1"/>
      <c r="B117" s="2">
        <v>40513</v>
      </c>
      <c r="C117" s="37">
        <v>57555.207999999999</v>
      </c>
      <c r="D117" s="37">
        <v>36882.741999999998</v>
      </c>
      <c r="E117" s="37">
        <f t="shared" si="6"/>
        <v>94437.95</v>
      </c>
      <c r="F117" s="37">
        <v>7253.8</v>
      </c>
      <c r="G117" s="37">
        <v>10715.217000000001</v>
      </c>
      <c r="H117" s="37">
        <f t="shared" si="7"/>
        <v>17969.017</v>
      </c>
      <c r="I117" s="37">
        <v>26284.849000000002</v>
      </c>
      <c r="J117" s="37">
        <f t="shared" si="8"/>
        <v>138691.81599999999</v>
      </c>
      <c r="K117" s="37">
        <v>83235.074999999997</v>
      </c>
      <c r="L117" s="37">
        <v>3345.511</v>
      </c>
      <c r="M117" s="37">
        <v>14378.59</v>
      </c>
      <c r="N117" s="37">
        <v>10665.546</v>
      </c>
      <c r="O117" s="37">
        <v>2877.777</v>
      </c>
      <c r="P117" s="37">
        <v>6013.6230000000005</v>
      </c>
      <c r="Q117" s="37">
        <v>18601.918000000001</v>
      </c>
      <c r="R117" s="37">
        <f t="shared" si="9"/>
        <v>139118.04</v>
      </c>
      <c r="S117" s="37">
        <v>36458.565999999999</v>
      </c>
      <c r="T117" s="37">
        <v>5164.5860000000002</v>
      </c>
      <c r="U117" s="37">
        <f t="shared" si="10"/>
        <v>41623.152000000002</v>
      </c>
      <c r="V117" s="37">
        <v>1669.3880000000001</v>
      </c>
      <c r="W117" s="37">
        <f t="shared" si="11"/>
        <v>321102.39600000001</v>
      </c>
      <c r="X117"/>
      <c r="Y117"/>
      <c r="Z117"/>
      <c r="AA117"/>
      <c r="AB117"/>
      <c r="AC117"/>
      <c r="AD117"/>
      <c r="AE117"/>
    </row>
    <row r="118" spans="1:31" s="5" customFormat="1" x14ac:dyDescent="0.3">
      <c r="A118" s="1"/>
      <c r="B118" s="2">
        <v>40544</v>
      </c>
      <c r="C118" s="37">
        <v>36635.237000000001</v>
      </c>
      <c r="D118" s="37">
        <v>22934.181</v>
      </c>
      <c r="E118" s="37">
        <f t="shared" si="6"/>
        <v>59569.418000000005</v>
      </c>
      <c r="F118" s="37">
        <v>5687.51</v>
      </c>
      <c r="G118" s="37">
        <v>6216.1710000000003</v>
      </c>
      <c r="H118" s="37">
        <f t="shared" si="7"/>
        <v>11903.681</v>
      </c>
      <c r="I118" s="37">
        <v>14006.855</v>
      </c>
      <c r="J118" s="37">
        <f t="shared" si="8"/>
        <v>85479.953999999998</v>
      </c>
      <c r="K118" s="37">
        <v>56244.262000000002</v>
      </c>
      <c r="L118" s="37">
        <v>4378.3680000000004</v>
      </c>
      <c r="M118" s="37">
        <v>9328.344000000001</v>
      </c>
      <c r="N118" s="37">
        <v>9052.7510000000002</v>
      </c>
      <c r="O118" s="37">
        <v>1793.636</v>
      </c>
      <c r="P118" s="37">
        <v>3078.7469999999998</v>
      </c>
      <c r="Q118" s="37">
        <v>13918.005000000001</v>
      </c>
      <c r="R118" s="37">
        <f t="shared" si="9"/>
        <v>97794.113000000012</v>
      </c>
      <c r="S118" s="37">
        <v>36182.669000000002</v>
      </c>
      <c r="T118" s="37">
        <v>2383.9169999999999</v>
      </c>
      <c r="U118" s="37">
        <f t="shared" si="10"/>
        <v>38566.586000000003</v>
      </c>
      <c r="V118" s="37">
        <v>1135.357</v>
      </c>
      <c r="W118" s="37">
        <f t="shared" si="11"/>
        <v>222976.01</v>
      </c>
      <c r="X118"/>
      <c r="Y118"/>
      <c r="Z118"/>
      <c r="AA118"/>
      <c r="AB118"/>
      <c r="AC118"/>
      <c r="AD118"/>
      <c r="AE118"/>
    </row>
    <row r="119" spans="1:31" s="5" customFormat="1" x14ac:dyDescent="0.3">
      <c r="A119" s="1"/>
      <c r="B119" s="2">
        <v>40575</v>
      </c>
      <c r="C119" s="37">
        <v>41856.476000000002</v>
      </c>
      <c r="D119" s="37">
        <v>22173.668000000001</v>
      </c>
      <c r="E119" s="37">
        <f t="shared" si="6"/>
        <v>64030.144</v>
      </c>
      <c r="F119" s="37">
        <v>4168.3460000000005</v>
      </c>
      <c r="G119" s="37">
        <v>6767.8739999999998</v>
      </c>
      <c r="H119" s="37">
        <f t="shared" si="7"/>
        <v>10936.220000000001</v>
      </c>
      <c r="I119" s="37">
        <v>18061.001</v>
      </c>
      <c r="J119" s="37">
        <f t="shared" si="8"/>
        <v>93027.365000000005</v>
      </c>
      <c r="K119" s="37">
        <v>90478.744999999995</v>
      </c>
      <c r="L119" s="37">
        <v>4939.9189999999999</v>
      </c>
      <c r="M119" s="37">
        <v>12282.76</v>
      </c>
      <c r="N119" s="37">
        <v>10824.083000000001</v>
      </c>
      <c r="O119" s="37">
        <v>1803.1580000000001</v>
      </c>
      <c r="P119" s="37">
        <v>6475.1729999999998</v>
      </c>
      <c r="Q119" s="37">
        <v>16319.229000000001</v>
      </c>
      <c r="R119" s="37">
        <f t="shared" si="9"/>
        <v>143123.06699999998</v>
      </c>
      <c r="S119" s="37">
        <v>35892.205000000002</v>
      </c>
      <c r="T119" s="37">
        <v>4268.1990000000005</v>
      </c>
      <c r="U119" s="37">
        <f t="shared" si="10"/>
        <v>40160.404000000002</v>
      </c>
      <c r="V119" s="37">
        <v>735.58600000000001</v>
      </c>
      <c r="W119" s="37">
        <f t="shared" si="11"/>
        <v>277046.42199999996</v>
      </c>
      <c r="X119"/>
      <c r="Y119"/>
      <c r="Z119"/>
      <c r="AA119"/>
      <c r="AB119"/>
      <c r="AC119"/>
      <c r="AD119"/>
      <c r="AE119"/>
    </row>
    <row r="120" spans="1:31" s="5" customFormat="1" x14ac:dyDescent="0.3">
      <c r="A120" s="1"/>
      <c r="B120" s="2">
        <v>40603</v>
      </c>
      <c r="C120" s="37">
        <v>47272.139000000003</v>
      </c>
      <c r="D120" s="37">
        <v>27749.761999999999</v>
      </c>
      <c r="E120" s="37">
        <f t="shared" si="6"/>
        <v>75021.900999999998</v>
      </c>
      <c r="F120" s="37">
        <v>8097.3850000000002</v>
      </c>
      <c r="G120" s="37">
        <v>7344.0709999999999</v>
      </c>
      <c r="H120" s="37">
        <f t="shared" si="7"/>
        <v>15441.456</v>
      </c>
      <c r="I120" s="37">
        <v>16722.625</v>
      </c>
      <c r="J120" s="37">
        <f t="shared" si="8"/>
        <v>107185.982</v>
      </c>
      <c r="K120" s="37">
        <v>120006.111</v>
      </c>
      <c r="L120" s="37">
        <v>3768.1610000000001</v>
      </c>
      <c r="M120" s="37">
        <v>14477.266</v>
      </c>
      <c r="N120" s="37">
        <v>12858.121999999999</v>
      </c>
      <c r="O120" s="37">
        <v>2785.875</v>
      </c>
      <c r="P120" s="37">
        <v>6683.6869999999999</v>
      </c>
      <c r="Q120" s="37">
        <v>22390.601999999999</v>
      </c>
      <c r="R120" s="37">
        <f t="shared" si="9"/>
        <v>182969.82400000002</v>
      </c>
      <c r="S120" s="37">
        <v>42800.832000000002</v>
      </c>
      <c r="T120" s="37">
        <v>5051.982</v>
      </c>
      <c r="U120" s="37">
        <f t="shared" si="10"/>
        <v>47852.813999999998</v>
      </c>
      <c r="V120" s="37">
        <v>1410.02</v>
      </c>
      <c r="W120" s="37">
        <f t="shared" si="11"/>
        <v>339418.64000000007</v>
      </c>
      <c r="X120"/>
      <c r="Y120"/>
      <c r="Z120"/>
      <c r="AA120"/>
      <c r="AB120"/>
      <c r="AC120"/>
      <c r="AD120"/>
      <c r="AE120"/>
    </row>
    <row r="121" spans="1:31" s="5" customFormat="1" x14ac:dyDescent="0.3">
      <c r="A121" s="1"/>
      <c r="B121" s="2">
        <v>40634</v>
      </c>
      <c r="C121" s="37">
        <v>48293.226000000002</v>
      </c>
      <c r="D121" s="37">
        <v>27461.46</v>
      </c>
      <c r="E121" s="37">
        <f t="shared" si="6"/>
        <v>75754.686000000002</v>
      </c>
      <c r="F121" s="37">
        <v>7092.06</v>
      </c>
      <c r="G121" s="37">
        <v>6673.3590000000004</v>
      </c>
      <c r="H121" s="37">
        <f t="shared" si="7"/>
        <v>13765.419000000002</v>
      </c>
      <c r="I121" s="37">
        <v>17682.499</v>
      </c>
      <c r="J121" s="37">
        <f t="shared" si="8"/>
        <v>107202.60400000001</v>
      </c>
      <c r="K121" s="37">
        <v>133820.20199999999</v>
      </c>
      <c r="L121" s="37">
        <v>4028.57</v>
      </c>
      <c r="M121" s="37">
        <v>13993.75</v>
      </c>
      <c r="N121" s="37">
        <v>9834.9040000000005</v>
      </c>
      <c r="O121" s="37">
        <v>2696.5860000000002</v>
      </c>
      <c r="P121" s="37">
        <v>7009.3029999999999</v>
      </c>
      <c r="Q121" s="37">
        <v>16909.899000000001</v>
      </c>
      <c r="R121" s="37">
        <f t="shared" si="9"/>
        <v>188293.21400000001</v>
      </c>
      <c r="S121" s="37">
        <v>43139.609000000004</v>
      </c>
      <c r="T121" s="37">
        <v>5102.3969999999999</v>
      </c>
      <c r="U121" s="37">
        <f t="shared" si="10"/>
        <v>48242.006000000001</v>
      </c>
      <c r="V121" s="37">
        <v>1317.001</v>
      </c>
      <c r="W121" s="37">
        <f t="shared" si="11"/>
        <v>345054.82500000001</v>
      </c>
      <c r="X121"/>
      <c r="Y121"/>
      <c r="Z121"/>
      <c r="AA121"/>
      <c r="AB121"/>
      <c r="AC121"/>
      <c r="AD121"/>
      <c r="AE121"/>
    </row>
    <row r="122" spans="1:31" s="5" customFormat="1" x14ac:dyDescent="0.3">
      <c r="A122" s="1"/>
      <c r="B122" s="2">
        <v>40664</v>
      </c>
      <c r="C122" s="37">
        <v>49964.616999999998</v>
      </c>
      <c r="D122" s="37">
        <v>24995.221000000001</v>
      </c>
      <c r="E122" s="37">
        <f t="shared" si="6"/>
        <v>74959.838000000003</v>
      </c>
      <c r="F122" s="37">
        <v>8866.3940000000002</v>
      </c>
      <c r="G122" s="37">
        <v>9560.0609999999997</v>
      </c>
      <c r="H122" s="37">
        <f t="shared" si="7"/>
        <v>18426.455000000002</v>
      </c>
      <c r="I122" s="37">
        <v>18796.519</v>
      </c>
      <c r="J122" s="37">
        <f t="shared" si="8"/>
        <v>112182.81200000001</v>
      </c>
      <c r="K122" s="37">
        <v>88328.945999999996</v>
      </c>
      <c r="L122" s="37">
        <v>4556.8209999999999</v>
      </c>
      <c r="M122" s="37">
        <v>11266.058000000001</v>
      </c>
      <c r="N122" s="37">
        <v>12827.86</v>
      </c>
      <c r="O122" s="37">
        <v>2544.5750000000003</v>
      </c>
      <c r="P122" s="37">
        <v>5718.88</v>
      </c>
      <c r="Q122" s="37">
        <v>15482.209000000001</v>
      </c>
      <c r="R122" s="37">
        <f t="shared" si="9"/>
        <v>140725.34899999999</v>
      </c>
      <c r="S122" s="37">
        <v>33293.245000000003</v>
      </c>
      <c r="T122" s="37">
        <v>4480.1859999999997</v>
      </c>
      <c r="U122" s="37">
        <f t="shared" si="10"/>
        <v>37773.431000000004</v>
      </c>
      <c r="V122" s="37">
        <v>1045.5840000000001</v>
      </c>
      <c r="W122" s="37">
        <f t="shared" si="11"/>
        <v>291727.17599999998</v>
      </c>
      <c r="X122"/>
      <c r="Y122"/>
      <c r="Z122"/>
      <c r="AA122"/>
      <c r="AB122"/>
      <c r="AC122"/>
      <c r="AD122"/>
      <c r="AE122"/>
    </row>
    <row r="123" spans="1:31" s="5" customFormat="1" x14ac:dyDescent="0.3">
      <c r="A123" s="1"/>
      <c r="B123" s="2">
        <v>40695</v>
      </c>
      <c r="C123" s="37">
        <v>49008.711000000003</v>
      </c>
      <c r="D123" s="37">
        <v>26231.258000000002</v>
      </c>
      <c r="E123" s="37">
        <f t="shared" si="6"/>
        <v>75239.969000000012</v>
      </c>
      <c r="F123" s="37">
        <v>4684.3</v>
      </c>
      <c r="G123" s="37">
        <v>9165.6260000000002</v>
      </c>
      <c r="H123" s="37">
        <f t="shared" si="7"/>
        <v>13849.925999999999</v>
      </c>
      <c r="I123" s="37">
        <v>16276.741</v>
      </c>
      <c r="J123" s="37">
        <f t="shared" si="8"/>
        <v>105366.63600000001</v>
      </c>
      <c r="K123" s="37">
        <v>72305.631999999998</v>
      </c>
      <c r="L123" s="37">
        <v>4099.7870000000003</v>
      </c>
      <c r="M123" s="37">
        <v>16347.351000000001</v>
      </c>
      <c r="N123" s="37">
        <v>12379.678</v>
      </c>
      <c r="O123" s="37">
        <v>2421.0750000000003</v>
      </c>
      <c r="P123" s="37">
        <v>6446.9790000000003</v>
      </c>
      <c r="Q123" s="37">
        <v>17088.951000000001</v>
      </c>
      <c r="R123" s="37">
        <f t="shared" si="9"/>
        <v>131089.45299999998</v>
      </c>
      <c r="S123" s="37">
        <v>37733.224999999999</v>
      </c>
      <c r="T123" s="37">
        <v>4490.0200000000004</v>
      </c>
      <c r="U123" s="37">
        <f t="shared" si="10"/>
        <v>42223.244999999995</v>
      </c>
      <c r="V123" s="37">
        <v>1168.9270000000001</v>
      </c>
      <c r="W123" s="37">
        <f t="shared" si="11"/>
        <v>279848.261</v>
      </c>
      <c r="X123"/>
      <c r="Y123"/>
      <c r="Z123"/>
      <c r="AA123"/>
      <c r="AB123"/>
      <c r="AC123"/>
      <c r="AD123"/>
      <c r="AE123"/>
    </row>
    <row r="124" spans="1:31" s="5" customFormat="1" x14ac:dyDescent="0.3">
      <c r="A124" s="1"/>
      <c r="B124" s="2">
        <v>40725</v>
      </c>
      <c r="C124" s="37">
        <v>45501.959000000003</v>
      </c>
      <c r="D124" s="37">
        <v>25290.331000000002</v>
      </c>
      <c r="E124" s="37">
        <f t="shared" si="6"/>
        <v>70792.290000000008</v>
      </c>
      <c r="F124" s="37">
        <v>6519.857</v>
      </c>
      <c r="G124" s="37">
        <v>9548.380000000001</v>
      </c>
      <c r="H124" s="37">
        <f t="shared" si="7"/>
        <v>16068.237000000001</v>
      </c>
      <c r="I124" s="37">
        <v>15284.025</v>
      </c>
      <c r="J124" s="37">
        <f t="shared" si="8"/>
        <v>102144.552</v>
      </c>
      <c r="K124" s="37">
        <v>79011.237999999998</v>
      </c>
      <c r="L124" s="37">
        <v>4740.3770000000004</v>
      </c>
      <c r="M124" s="37">
        <v>13987.793</v>
      </c>
      <c r="N124" s="37">
        <v>12585.491</v>
      </c>
      <c r="O124" s="37">
        <v>3297.5329999999999</v>
      </c>
      <c r="P124" s="37">
        <v>4899.3590000000004</v>
      </c>
      <c r="Q124" s="37">
        <v>17777.482</v>
      </c>
      <c r="R124" s="37">
        <f t="shared" si="9"/>
        <v>136299.27299999999</v>
      </c>
      <c r="S124" s="37">
        <v>55504.158000000003</v>
      </c>
      <c r="T124" s="37">
        <v>3239.5840000000003</v>
      </c>
      <c r="U124" s="37">
        <f t="shared" si="10"/>
        <v>58743.742000000006</v>
      </c>
      <c r="V124" s="37">
        <v>1628.9860000000001</v>
      </c>
      <c r="W124" s="37">
        <f t="shared" si="11"/>
        <v>298816.55299999996</v>
      </c>
      <c r="X124"/>
      <c r="Y124"/>
      <c r="Z124"/>
      <c r="AA124"/>
      <c r="AB124"/>
      <c r="AC124"/>
      <c r="AD124"/>
      <c r="AE124"/>
    </row>
    <row r="125" spans="1:31" s="5" customFormat="1" x14ac:dyDescent="0.3">
      <c r="A125" s="1"/>
      <c r="B125" s="2">
        <v>40756</v>
      </c>
      <c r="C125" s="37">
        <v>49088.398000000001</v>
      </c>
      <c r="D125" s="37">
        <v>23342.734</v>
      </c>
      <c r="E125" s="37">
        <f t="shared" si="6"/>
        <v>72431.131999999998</v>
      </c>
      <c r="F125" s="37">
        <v>12898.603000000001</v>
      </c>
      <c r="G125" s="37">
        <v>8700.6820000000007</v>
      </c>
      <c r="H125" s="37">
        <f t="shared" si="7"/>
        <v>21599.285000000003</v>
      </c>
      <c r="I125" s="37">
        <v>17852.63</v>
      </c>
      <c r="J125" s="37">
        <f t="shared" si="8"/>
        <v>111883.04700000001</v>
      </c>
      <c r="K125" s="37">
        <v>91868.237999999998</v>
      </c>
      <c r="L125" s="37">
        <v>6061.3760000000002</v>
      </c>
      <c r="M125" s="37">
        <v>20192.537</v>
      </c>
      <c r="N125" s="37">
        <v>12107.826000000001</v>
      </c>
      <c r="O125" s="37">
        <v>3454.4580000000001</v>
      </c>
      <c r="P125" s="37">
        <v>6550.68</v>
      </c>
      <c r="Q125" s="37">
        <v>19687.350000000002</v>
      </c>
      <c r="R125" s="37">
        <f t="shared" si="9"/>
        <v>159922.465</v>
      </c>
      <c r="S125" s="37">
        <v>36662.548000000003</v>
      </c>
      <c r="T125" s="37">
        <v>3587.6030000000001</v>
      </c>
      <c r="U125" s="37">
        <f t="shared" si="10"/>
        <v>40250.151000000005</v>
      </c>
      <c r="V125" s="37">
        <v>1659.4739999999999</v>
      </c>
      <c r="W125" s="37">
        <f t="shared" si="11"/>
        <v>313715.13699999999</v>
      </c>
      <c r="X125"/>
      <c r="Y125"/>
      <c r="Z125"/>
      <c r="AA125"/>
      <c r="AB125"/>
      <c r="AC125"/>
      <c r="AD125"/>
      <c r="AE125"/>
    </row>
    <row r="126" spans="1:31" s="5" customFormat="1" x14ac:dyDescent="0.3">
      <c r="A126" s="1"/>
      <c r="B126" s="2">
        <v>40787</v>
      </c>
      <c r="C126" s="37">
        <v>44026.696000000004</v>
      </c>
      <c r="D126" s="37">
        <v>25408.196</v>
      </c>
      <c r="E126" s="37">
        <f t="shared" si="6"/>
        <v>69434.892000000007</v>
      </c>
      <c r="F126" s="37">
        <v>4103.5429999999997</v>
      </c>
      <c r="G126" s="37">
        <v>9630.3960000000006</v>
      </c>
      <c r="H126" s="37">
        <f t="shared" si="7"/>
        <v>13733.939</v>
      </c>
      <c r="I126" s="37">
        <v>16026.003000000001</v>
      </c>
      <c r="J126" s="37">
        <f t="shared" si="8"/>
        <v>99194.834000000003</v>
      </c>
      <c r="K126" s="37">
        <v>85084.979000000007</v>
      </c>
      <c r="L126" s="37">
        <v>4525.3109999999997</v>
      </c>
      <c r="M126" s="37">
        <v>15546.65</v>
      </c>
      <c r="N126" s="37">
        <v>12486.734</v>
      </c>
      <c r="O126" s="37">
        <v>2830.5950000000003</v>
      </c>
      <c r="P126" s="37">
        <v>3431.605</v>
      </c>
      <c r="Q126" s="37">
        <v>19936.894</v>
      </c>
      <c r="R126" s="37">
        <f t="shared" si="9"/>
        <v>143842.76799999998</v>
      </c>
      <c r="S126" s="37">
        <v>39793.302000000003</v>
      </c>
      <c r="T126" s="37">
        <v>4252.2820000000002</v>
      </c>
      <c r="U126" s="37">
        <f t="shared" si="10"/>
        <v>44045.584000000003</v>
      </c>
      <c r="V126" s="37">
        <v>1508.14</v>
      </c>
      <c r="W126" s="37">
        <f t="shared" si="11"/>
        <v>288591.326</v>
      </c>
      <c r="X126"/>
      <c r="Y126"/>
      <c r="Z126"/>
      <c r="AA126"/>
      <c r="AB126"/>
      <c r="AC126"/>
      <c r="AD126"/>
      <c r="AE126"/>
    </row>
    <row r="127" spans="1:31" s="5" customFormat="1" x14ac:dyDescent="0.3">
      <c r="A127" s="1"/>
      <c r="B127" s="2">
        <v>40817</v>
      </c>
      <c r="C127" s="37">
        <v>57775.906000000003</v>
      </c>
      <c r="D127" s="37">
        <v>28667.887999999999</v>
      </c>
      <c r="E127" s="37">
        <f t="shared" si="6"/>
        <v>86443.793999999994</v>
      </c>
      <c r="F127" s="37">
        <v>6262.2889999999998</v>
      </c>
      <c r="G127" s="37">
        <v>12305.949000000001</v>
      </c>
      <c r="H127" s="37">
        <f t="shared" si="7"/>
        <v>18568.238000000001</v>
      </c>
      <c r="I127" s="37">
        <v>21293.546999999999</v>
      </c>
      <c r="J127" s="37">
        <f t="shared" si="8"/>
        <v>126305.579</v>
      </c>
      <c r="K127" s="37">
        <v>102955.76300000001</v>
      </c>
      <c r="L127" s="37">
        <v>5715.192</v>
      </c>
      <c r="M127" s="37">
        <v>15193.218000000001</v>
      </c>
      <c r="N127" s="37">
        <v>16391.452000000001</v>
      </c>
      <c r="O127" s="37">
        <v>4603.1210000000001</v>
      </c>
      <c r="P127" s="37">
        <v>8757.255000000001</v>
      </c>
      <c r="Q127" s="37">
        <v>17526.093000000001</v>
      </c>
      <c r="R127" s="37">
        <f t="shared" si="9"/>
        <v>171142.09400000001</v>
      </c>
      <c r="S127" s="37">
        <v>48373.245000000003</v>
      </c>
      <c r="T127" s="37">
        <v>3752.3020000000001</v>
      </c>
      <c r="U127" s="37">
        <f t="shared" si="10"/>
        <v>52125.547000000006</v>
      </c>
      <c r="V127" s="37">
        <v>1438.269</v>
      </c>
      <c r="W127" s="37">
        <f t="shared" si="11"/>
        <v>351011.489</v>
      </c>
      <c r="X127"/>
      <c r="Y127"/>
      <c r="Z127"/>
      <c r="AA127"/>
      <c r="AB127"/>
      <c r="AC127"/>
      <c r="AD127"/>
      <c r="AE127"/>
    </row>
    <row r="128" spans="1:31" s="5" customFormat="1" x14ac:dyDescent="0.3">
      <c r="A128" s="1"/>
      <c r="B128" s="2">
        <v>40848</v>
      </c>
      <c r="C128" s="37">
        <v>56912.557000000001</v>
      </c>
      <c r="D128" s="37">
        <v>31161.367000000002</v>
      </c>
      <c r="E128" s="37">
        <f t="shared" si="6"/>
        <v>88073.923999999999</v>
      </c>
      <c r="F128" s="37">
        <v>6992.1760000000004</v>
      </c>
      <c r="G128" s="37">
        <v>13598.348</v>
      </c>
      <c r="H128" s="37">
        <f t="shared" si="7"/>
        <v>20590.524000000001</v>
      </c>
      <c r="I128" s="37">
        <v>28278.434000000001</v>
      </c>
      <c r="J128" s="37">
        <f t="shared" si="8"/>
        <v>136942.88200000001</v>
      </c>
      <c r="K128" s="37">
        <v>84077.031000000003</v>
      </c>
      <c r="L128" s="37">
        <v>4222.6509999999998</v>
      </c>
      <c r="M128" s="37">
        <v>10543.867</v>
      </c>
      <c r="N128" s="37">
        <v>13975.923000000001</v>
      </c>
      <c r="O128" s="37">
        <v>5012.9049999999997</v>
      </c>
      <c r="P128" s="37">
        <v>8989.991</v>
      </c>
      <c r="Q128" s="37">
        <v>19738.517</v>
      </c>
      <c r="R128" s="37">
        <f t="shared" si="9"/>
        <v>146560.88499999998</v>
      </c>
      <c r="S128" s="37">
        <v>46939.504999999997</v>
      </c>
      <c r="T128" s="37">
        <v>4980.2510000000002</v>
      </c>
      <c r="U128" s="37">
        <f t="shared" si="10"/>
        <v>51919.755999999994</v>
      </c>
      <c r="V128" s="37">
        <v>1899.0520000000001</v>
      </c>
      <c r="W128" s="37">
        <f t="shared" si="11"/>
        <v>337322.57500000001</v>
      </c>
      <c r="X128"/>
      <c r="Y128"/>
      <c r="Z128"/>
      <c r="AA128"/>
      <c r="AB128"/>
      <c r="AC128"/>
      <c r="AD128"/>
      <c r="AE128"/>
    </row>
    <row r="129" spans="1:31" s="5" customFormat="1" x14ac:dyDescent="0.3">
      <c r="A129" s="1"/>
      <c r="B129" s="2">
        <v>40878</v>
      </c>
      <c r="C129" s="37">
        <v>56636.252</v>
      </c>
      <c r="D129" s="37">
        <v>30990.333000000002</v>
      </c>
      <c r="E129" s="37">
        <f t="shared" si="6"/>
        <v>87626.585000000006</v>
      </c>
      <c r="F129" s="37">
        <v>7625.0460000000003</v>
      </c>
      <c r="G129" s="37">
        <v>10453.037</v>
      </c>
      <c r="H129" s="37">
        <f t="shared" si="7"/>
        <v>18078.082999999999</v>
      </c>
      <c r="I129" s="37">
        <v>31770.134000000002</v>
      </c>
      <c r="J129" s="37">
        <f t="shared" si="8"/>
        <v>137474.802</v>
      </c>
      <c r="K129" s="37">
        <v>63126.271000000001</v>
      </c>
      <c r="L129" s="37">
        <v>4824.7190000000001</v>
      </c>
      <c r="M129" s="37">
        <v>13267.598</v>
      </c>
      <c r="N129" s="37">
        <v>11064.779</v>
      </c>
      <c r="O129" s="37">
        <v>3118.384</v>
      </c>
      <c r="P129" s="37">
        <v>6150.3460000000005</v>
      </c>
      <c r="Q129" s="37">
        <v>21699.975000000002</v>
      </c>
      <c r="R129" s="37">
        <f t="shared" si="9"/>
        <v>123252.07200000001</v>
      </c>
      <c r="S129" s="37">
        <v>39614.949000000001</v>
      </c>
      <c r="T129" s="37">
        <v>3630.2220000000002</v>
      </c>
      <c r="U129" s="37">
        <f t="shared" si="10"/>
        <v>43245.171000000002</v>
      </c>
      <c r="V129" s="37">
        <v>1652.434</v>
      </c>
      <c r="W129" s="37">
        <f t="shared" si="11"/>
        <v>305624.47900000005</v>
      </c>
      <c r="X129"/>
      <c r="Y129"/>
      <c r="Z129"/>
      <c r="AA129"/>
      <c r="AB129"/>
      <c r="AC129"/>
      <c r="AD129"/>
      <c r="AE129"/>
    </row>
    <row r="130" spans="1:31" x14ac:dyDescent="0.3">
      <c r="B130" s="2">
        <v>40909</v>
      </c>
      <c r="C130" s="37">
        <v>43013.133999999998</v>
      </c>
      <c r="D130" s="37">
        <v>22141.579000000002</v>
      </c>
      <c r="E130" s="37">
        <f>SUM(C130:D130)</f>
        <v>65154.713000000003</v>
      </c>
      <c r="F130" s="37">
        <v>4046.3430000000003</v>
      </c>
      <c r="G130" s="37">
        <v>6714.6149999999998</v>
      </c>
      <c r="H130" s="37">
        <f>F130+G130</f>
        <v>10760.958000000001</v>
      </c>
      <c r="I130" s="37">
        <v>18261.952000000001</v>
      </c>
      <c r="J130" s="37">
        <f>E130+H130+I130</f>
        <v>94177.623000000007</v>
      </c>
      <c r="K130" s="37">
        <v>77508.514999999999</v>
      </c>
      <c r="L130" s="37">
        <v>3962.4949999999999</v>
      </c>
      <c r="M130" s="37">
        <v>10608.004000000001</v>
      </c>
      <c r="N130" s="37">
        <v>10073.601000000001</v>
      </c>
      <c r="O130" s="37">
        <v>2408.8339999999998</v>
      </c>
      <c r="P130" s="37">
        <v>3554.3969999999999</v>
      </c>
      <c r="Q130" s="37">
        <v>16424.503000000001</v>
      </c>
      <c r="R130" s="37">
        <f>SUM(K130:Q130)</f>
        <v>124540.34899999999</v>
      </c>
      <c r="S130" s="37">
        <v>32708.451000000001</v>
      </c>
      <c r="T130" s="37">
        <v>3592.9790000000003</v>
      </c>
      <c r="U130" s="37">
        <f>SUM(S130:T130)</f>
        <v>36301.43</v>
      </c>
      <c r="V130" s="37">
        <v>1177.9169999999999</v>
      </c>
      <c r="W130" s="37">
        <f>J130+R130+U130+V130</f>
        <v>256197.31899999999</v>
      </c>
    </row>
    <row r="131" spans="1:31" x14ac:dyDescent="0.3">
      <c r="B131" s="2">
        <v>40940</v>
      </c>
      <c r="C131" s="37">
        <v>46553.724999999999</v>
      </c>
      <c r="D131" s="37">
        <v>23885.83</v>
      </c>
      <c r="E131" s="37">
        <f>SUM(C131:D131)</f>
        <v>70439.554999999993</v>
      </c>
      <c r="F131" s="37">
        <v>7630.1970000000001</v>
      </c>
      <c r="G131" s="37">
        <v>7079.4270000000006</v>
      </c>
      <c r="H131" s="37">
        <f>F131+G131</f>
        <v>14709.624</v>
      </c>
      <c r="I131" s="37">
        <v>15880.707</v>
      </c>
      <c r="J131" s="37">
        <f>E131+H131+I131</f>
        <v>101029.88599999998</v>
      </c>
      <c r="K131" s="37">
        <v>112064.16500000001</v>
      </c>
      <c r="L131" s="37">
        <v>3353.884</v>
      </c>
      <c r="M131" s="37">
        <v>9478.4719999999998</v>
      </c>
      <c r="N131" s="37">
        <v>9910.0439999999999</v>
      </c>
      <c r="O131" s="37">
        <v>2082.8629999999998</v>
      </c>
      <c r="P131" s="37">
        <v>5707.1149999999998</v>
      </c>
      <c r="Q131" s="37">
        <v>16132.32</v>
      </c>
      <c r="R131" s="37">
        <f>SUM(K131:Q131)</f>
        <v>158728.86300000001</v>
      </c>
      <c r="S131" s="37">
        <v>34680.048999999999</v>
      </c>
      <c r="T131" s="37">
        <v>3748.2550000000001</v>
      </c>
      <c r="U131" s="37">
        <f>SUM(S131:T131)</f>
        <v>38428.303999999996</v>
      </c>
      <c r="V131" s="37">
        <v>464.84899999999999</v>
      </c>
      <c r="W131" s="37">
        <f>J131+R131+U131+V131</f>
        <v>298651.902</v>
      </c>
    </row>
    <row r="132" spans="1:31" x14ac:dyDescent="0.3">
      <c r="B132" s="2">
        <v>40969</v>
      </c>
      <c r="C132" s="37">
        <v>52165.217000000004</v>
      </c>
      <c r="D132" s="37">
        <v>30424.273000000001</v>
      </c>
      <c r="E132" s="37">
        <f t="shared" ref="E132:E195" si="12">SUM(C132:D132)</f>
        <v>82589.490000000005</v>
      </c>
      <c r="F132" s="37">
        <v>6845.5360000000001</v>
      </c>
      <c r="G132" s="37">
        <v>7559.1050000000005</v>
      </c>
      <c r="H132" s="37">
        <f t="shared" ref="H132:H195" si="13">F132+G132</f>
        <v>14404.641</v>
      </c>
      <c r="I132" s="37">
        <v>17382.976999999999</v>
      </c>
      <c r="J132" s="37">
        <f t="shared" ref="J132:J195" si="14">E132+H132+I132</f>
        <v>114377.10800000001</v>
      </c>
      <c r="K132" s="37">
        <v>97638.423999999999</v>
      </c>
      <c r="L132" s="37">
        <v>9883.0789999999997</v>
      </c>
      <c r="M132" s="37">
        <v>13437.876</v>
      </c>
      <c r="N132" s="37">
        <v>13105.814</v>
      </c>
      <c r="O132" s="37">
        <v>2218.7719999999999</v>
      </c>
      <c r="P132" s="37">
        <v>3684.1530000000002</v>
      </c>
      <c r="Q132" s="37">
        <v>19132.348000000002</v>
      </c>
      <c r="R132" s="37">
        <f t="shared" ref="R132:R195" si="15">SUM(K132:Q132)</f>
        <v>159100.46599999999</v>
      </c>
      <c r="S132" s="37">
        <v>31568.071</v>
      </c>
      <c r="T132" s="37">
        <v>4154.616</v>
      </c>
      <c r="U132" s="37">
        <f t="shared" ref="U132:U195" si="16">SUM(S132:T132)</f>
        <v>35722.686999999998</v>
      </c>
      <c r="V132" s="37">
        <v>1027.086</v>
      </c>
      <c r="W132" s="37">
        <f t="shared" ref="W132:W195" si="17">J132+R132+U132+V132</f>
        <v>310227.34700000001</v>
      </c>
    </row>
    <row r="133" spans="1:31" x14ac:dyDescent="0.3">
      <c r="B133" s="2">
        <v>41000</v>
      </c>
      <c r="C133" s="37">
        <v>52763.517</v>
      </c>
      <c r="D133" s="37">
        <v>25750.438000000002</v>
      </c>
      <c r="E133" s="37">
        <f t="shared" si="12"/>
        <v>78513.955000000002</v>
      </c>
      <c r="F133" s="37">
        <v>6288.0519999999997</v>
      </c>
      <c r="G133" s="37">
        <v>6615.9210000000003</v>
      </c>
      <c r="H133" s="37">
        <f t="shared" si="13"/>
        <v>12903.973</v>
      </c>
      <c r="I133" s="37">
        <v>20867.313000000002</v>
      </c>
      <c r="J133" s="37">
        <f t="shared" si="14"/>
        <v>112285.24100000001</v>
      </c>
      <c r="K133" s="37">
        <v>94233.601999999999</v>
      </c>
      <c r="L133" s="37">
        <v>4201.6819999999998</v>
      </c>
      <c r="M133" s="37">
        <v>12739.723</v>
      </c>
      <c r="N133" s="37">
        <v>10872.916999999999</v>
      </c>
      <c r="O133" s="37">
        <v>2179.2730000000001</v>
      </c>
      <c r="P133" s="37">
        <v>7872.7840000000006</v>
      </c>
      <c r="Q133" s="37">
        <v>15417.832</v>
      </c>
      <c r="R133" s="37">
        <f t="shared" si="15"/>
        <v>147517.81299999999</v>
      </c>
      <c r="S133" s="37">
        <v>28846.15</v>
      </c>
      <c r="T133" s="37">
        <v>3705.6010000000001</v>
      </c>
      <c r="U133" s="37">
        <f t="shared" si="16"/>
        <v>32551.751</v>
      </c>
      <c r="V133" s="37">
        <v>836.5</v>
      </c>
      <c r="W133" s="37">
        <f t="shared" si="17"/>
        <v>293191.30499999999</v>
      </c>
    </row>
    <row r="134" spans="1:31" x14ac:dyDescent="0.3">
      <c r="B134" s="2">
        <v>41030</v>
      </c>
      <c r="C134" s="37">
        <v>52122.469000000005</v>
      </c>
      <c r="D134" s="37">
        <v>24502.756000000001</v>
      </c>
      <c r="E134" s="37">
        <f t="shared" si="12"/>
        <v>76625.225000000006</v>
      </c>
      <c r="F134" s="37">
        <v>6462.0039999999999</v>
      </c>
      <c r="G134" s="37">
        <v>7029.585</v>
      </c>
      <c r="H134" s="37">
        <f t="shared" si="13"/>
        <v>13491.589</v>
      </c>
      <c r="I134" s="37">
        <v>13561.571</v>
      </c>
      <c r="J134" s="37">
        <f t="shared" si="14"/>
        <v>103678.38500000001</v>
      </c>
      <c r="K134" s="37">
        <v>103244.462</v>
      </c>
      <c r="L134" s="37">
        <v>3871.6820000000002</v>
      </c>
      <c r="M134" s="37">
        <v>12350.273999999999</v>
      </c>
      <c r="N134" s="37">
        <v>12707.683000000001</v>
      </c>
      <c r="O134" s="37">
        <v>1886.509</v>
      </c>
      <c r="P134" s="37">
        <v>7128.1670000000004</v>
      </c>
      <c r="Q134" s="37">
        <v>15897.695</v>
      </c>
      <c r="R134" s="37">
        <f t="shared" si="15"/>
        <v>157086.47199999998</v>
      </c>
      <c r="S134" s="37">
        <v>30156.965</v>
      </c>
      <c r="T134" s="37">
        <v>3624.1309999999999</v>
      </c>
      <c r="U134" s="37">
        <f t="shared" si="16"/>
        <v>33781.095999999998</v>
      </c>
      <c r="V134" s="37">
        <v>729.85599999999999</v>
      </c>
      <c r="W134" s="37">
        <f t="shared" si="17"/>
        <v>295275.80900000001</v>
      </c>
    </row>
    <row r="135" spans="1:31" x14ac:dyDescent="0.3">
      <c r="B135" s="2">
        <v>41061</v>
      </c>
      <c r="C135" s="37">
        <v>49714.351999999999</v>
      </c>
      <c r="D135" s="37">
        <v>28550.291000000001</v>
      </c>
      <c r="E135" s="37">
        <f t="shared" si="12"/>
        <v>78264.642999999996</v>
      </c>
      <c r="F135" s="37">
        <v>7945.6540000000005</v>
      </c>
      <c r="G135" s="37">
        <v>7499.6180000000004</v>
      </c>
      <c r="H135" s="37">
        <f t="shared" si="13"/>
        <v>15445.272000000001</v>
      </c>
      <c r="I135" s="37">
        <v>14379.056</v>
      </c>
      <c r="J135" s="37">
        <f t="shared" si="14"/>
        <v>108088.97099999999</v>
      </c>
      <c r="K135" s="37">
        <v>63180.656000000003</v>
      </c>
      <c r="L135" s="37">
        <v>3919.6689999999999</v>
      </c>
      <c r="M135" s="37">
        <v>19536.794000000002</v>
      </c>
      <c r="N135" s="37">
        <v>11275.811</v>
      </c>
      <c r="O135" s="37">
        <v>2363.1530000000002</v>
      </c>
      <c r="P135" s="37">
        <v>7319.7660000000005</v>
      </c>
      <c r="Q135" s="37">
        <v>16690.254000000001</v>
      </c>
      <c r="R135" s="37">
        <f t="shared" si="15"/>
        <v>124286.10300000002</v>
      </c>
      <c r="S135" s="37">
        <v>30853.085999999999</v>
      </c>
      <c r="T135" s="37">
        <v>3934.9279999999999</v>
      </c>
      <c r="U135" s="37">
        <f t="shared" si="16"/>
        <v>34788.013999999996</v>
      </c>
      <c r="V135" s="37">
        <v>974.404</v>
      </c>
      <c r="W135" s="37">
        <f t="shared" si="17"/>
        <v>268137.49199999997</v>
      </c>
    </row>
    <row r="136" spans="1:31" x14ac:dyDescent="0.3">
      <c r="B136" s="2">
        <v>41091</v>
      </c>
      <c r="C136" s="37">
        <v>41796.998</v>
      </c>
      <c r="D136" s="37">
        <v>28005.132000000001</v>
      </c>
      <c r="E136" s="37">
        <f t="shared" si="12"/>
        <v>69802.13</v>
      </c>
      <c r="F136" s="37">
        <v>5378.9290000000001</v>
      </c>
      <c r="G136" s="37">
        <v>8531.2440000000006</v>
      </c>
      <c r="H136" s="37">
        <f t="shared" si="13"/>
        <v>13910.173000000001</v>
      </c>
      <c r="I136" s="37">
        <v>14191.928</v>
      </c>
      <c r="J136" s="37">
        <f t="shared" si="14"/>
        <v>97904.231</v>
      </c>
      <c r="K136" s="37">
        <v>78896.688999999998</v>
      </c>
      <c r="L136" s="37">
        <v>3491.8670000000002</v>
      </c>
      <c r="M136" s="37">
        <v>11422.448</v>
      </c>
      <c r="N136" s="37">
        <v>12053.785</v>
      </c>
      <c r="O136" s="37">
        <v>2867.8440000000001</v>
      </c>
      <c r="P136" s="37">
        <v>4650.3280000000004</v>
      </c>
      <c r="Q136" s="37">
        <v>17293.41</v>
      </c>
      <c r="R136" s="37">
        <f t="shared" si="15"/>
        <v>130676.371</v>
      </c>
      <c r="S136" s="37">
        <v>36346.71</v>
      </c>
      <c r="T136" s="37">
        <v>3081.9070000000002</v>
      </c>
      <c r="U136" s="37">
        <f t="shared" si="16"/>
        <v>39428.616999999998</v>
      </c>
      <c r="V136" s="37">
        <v>1867.9690000000001</v>
      </c>
      <c r="W136" s="37">
        <f t="shared" si="17"/>
        <v>269877.18800000002</v>
      </c>
    </row>
    <row r="137" spans="1:31" x14ac:dyDescent="0.3">
      <c r="B137" s="2">
        <v>41122</v>
      </c>
      <c r="C137" s="37">
        <v>44288.349000000002</v>
      </c>
      <c r="D137" s="37">
        <v>26749.724000000002</v>
      </c>
      <c r="E137" s="37">
        <f t="shared" si="12"/>
        <v>71038.073000000004</v>
      </c>
      <c r="F137" s="37">
        <v>6342.8090000000002</v>
      </c>
      <c r="G137" s="37">
        <v>9831.4429999999993</v>
      </c>
      <c r="H137" s="37">
        <f t="shared" si="13"/>
        <v>16174.252</v>
      </c>
      <c r="I137" s="37">
        <v>16424.507000000001</v>
      </c>
      <c r="J137" s="37">
        <f t="shared" si="14"/>
        <v>103636.83200000001</v>
      </c>
      <c r="K137" s="37">
        <v>49741.14</v>
      </c>
      <c r="L137" s="37">
        <v>3733.2730000000001</v>
      </c>
      <c r="M137" s="37">
        <v>13986.669</v>
      </c>
      <c r="N137" s="37">
        <v>14128.757</v>
      </c>
      <c r="O137" s="37">
        <v>3056.1280000000002</v>
      </c>
      <c r="P137" s="37">
        <v>9195.66</v>
      </c>
      <c r="Q137" s="37">
        <v>16428.632000000001</v>
      </c>
      <c r="R137" s="37">
        <f t="shared" si="15"/>
        <v>110270.25899999999</v>
      </c>
      <c r="S137" s="37">
        <v>34163.464</v>
      </c>
      <c r="T137" s="37">
        <v>3588.4</v>
      </c>
      <c r="U137" s="37">
        <f t="shared" si="16"/>
        <v>37751.864000000001</v>
      </c>
      <c r="V137" s="37">
        <v>1300.7160000000001</v>
      </c>
      <c r="W137" s="37">
        <f t="shared" si="17"/>
        <v>252959.671</v>
      </c>
    </row>
    <row r="138" spans="1:31" x14ac:dyDescent="0.3">
      <c r="B138" s="2">
        <v>41153</v>
      </c>
      <c r="C138" s="37">
        <v>43615.821000000004</v>
      </c>
      <c r="D138" s="37">
        <v>19575.087</v>
      </c>
      <c r="E138" s="37">
        <f t="shared" si="12"/>
        <v>63190.908000000003</v>
      </c>
      <c r="F138" s="37">
        <v>6508.433</v>
      </c>
      <c r="G138" s="37">
        <v>8762.7090000000007</v>
      </c>
      <c r="H138" s="37">
        <f t="shared" si="13"/>
        <v>15271.142</v>
      </c>
      <c r="I138" s="37">
        <v>13631.101000000001</v>
      </c>
      <c r="J138" s="37">
        <f t="shared" si="14"/>
        <v>92093.150999999998</v>
      </c>
      <c r="K138" s="37">
        <v>147668.32399999999</v>
      </c>
      <c r="L138" s="37">
        <v>3147.9070000000002</v>
      </c>
      <c r="M138" s="37">
        <v>12112.128000000001</v>
      </c>
      <c r="N138" s="37">
        <v>10679.907000000001</v>
      </c>
      <c r="O138" s="37">
        <v>2587.931</v>
      </c>
      <c r="P138" s="37">
        <v>4219.5609999999997</v>
      </c>
      <c r="Q138" s="37">
        <v>17358.777000000002</v>
      </c>
      <c r="R138" s="37">
        <f t="shared" si="15"/>
        <v>197774.535</v>
      </c>
      <c r="S138" s="37">
        <v>34442.192000000003</v>
      </c>
      <c r="T138" s="37">
        <v>3501.4230000000002</v>
      </c>
      <c r="U138" s="37">
        <f t="shared" si="16"/>
        <v>37943.615000000005</v>
      </c>
      <c r="V138" s="37">
        <v>820.06200000000001</v>
      </c>
      <c r="W138" s="37">
        <f t="shared" si="17"/>
        <v>328631.36299999995</v>
      </c>
    </row>
    <row r="139" spans="1:31" x14ac:dyDescent="0.3">
      <c r="B139" s="2">
        <v>41183</v>
      </c>
      <c r="C139" s="37">
        <v>60095.281000000003</v>
      </c>
      <c r="D139" s="37">
        <v>29901.003000000001</v>
      </c>
      <c r="E139" s="37">
        <f t="shared" si="12"/>
        <v>89996.284</v>
      </c>
      <c r="F139" s="37">
        <v>7366.1239999999998</v>
      </c>
      <c r="G139" s="37">
        <v>10876.786</v>
      </c>
      <c r="H139" s="37">
        <f t="shared" si="13"/>
        <v>18242.91</v>
      </c>
      <c r="I139" s="37">
        <v>22803.986000000001</v>
      </c>
      <c r="J139" s="37">
        <f t="shared" si="14"/>
        <v>131043.18000000001</v>
      </c>
      <c r="K139" s="37">
        <v>94107.589000000007</v>
      </c>
      <c r="L139" s="37">
        <v>4137.4390000000003</v>
      </c>
      <c r="M139" s="37">
        <v>18361.934000000001</v>
      </c>
      <c r="N139" s="37">
        <v>13832.807000000001</v>
      </c>
      <c r="O139" s="37">
        <v>4677.817</v>
      </c>
      <c r="P139" s="37">
        <v>7739.2640000000001</v>
      </c>
      <c r="Q139" s="37">
        <v>20935.615000000002</v>
      </c>
      <c r="R139" s="37">
        <f t="shared" si="15"/>
        <v>163792.465</v>
      </c>
      <c r="S139" s="37">
        <v>45887.589</v>
      </c>
      <c r="T139" s="37">
        <v>5202.9970000000003</v>
      </c>
      <c r="U139" s="37">
        <f t="shared" si="16"/>
        <v>51090.586000000003</v>
      </c>
      <c r="V139" s="37">
        <v>2246.7959999999998</v>
      </c>
      <c r="W139" s="37">
        <f t="shared" si="17"/>
        <v>348173.027</v>
      </c>
    </row>
    <row r="140" spans="1:31" x14ac:dyDescent="0.3">
      <c r="B140" s="2">
        <v>41214</v>
      </c>
      <c r="C140" s="37">
        <v>56992.98</v>
      </c>
      <c r="D140" s="37">
        <v>28936.977999999999</v>
      </c>
      <c r="E140" s="37">
        <f t="shared" si="12"/>
        <v>85929.957999999999</v>
      </c>
      <c r="F140" s="37">
        <v>5319.3530000000001</v>
      </c>
      <c r="G140" s="37">
        <v>12406.6</v>
      </c>
      <c r="H140" s="37">
        <f t="shared" si="13"/>
        <v>17725.953000000001</v>
      </c>
      <c r="I140" s="37">
        <v>21652.985000000001</v>
      </c>
      <c r="J140" s="37">
        <f t="shared" si="14"/>
        <v>125308.89599999999</v>
      </c>
      <c r="K140" s="37">
        <v>86391.415999999997</v>
      </c>
      <c r="L140" s="37">
        <v>3484.232</v>
      </c>
      <c r="M140" s="37">
        <v>11895.710000000001</v>
      </c>
      <c r="N140" s="37">
        <v>11534.882</v>
      </c>
      <c r="O140" s="37">
        <v>4190.5749999999998</v>
      </c>
      <c r="P140" s="37">
        <v>8863.469000000001</v>
      </c>
      <c r="Q140" s="37">
        <v>19165.046000000002</v>
      </c>
      <c r="R140" s="37">
        <f t="shared" si="15"/>
        <v>145525.33000000002</v>
      </c>
      <c r="S140" s="37">
        <v>32171.519</v>
      </c>
      <c r="T140" s="37">
        <v>3756.9070000000002</v>
      </c>
      <c r="U140" s="37">
        <f t="shared" si="16"/>
        <v>35928.425999999999</v>
      </c>
      <c r="V140" s="37">
        <v>979.21299999999997</v>
      </c>
      <c r="W140" s="37">
        <f t="shared" si="17"/>
        <v>307741.86499999999</v>
      </c>
    </row>
    <row r="141" spans="1:31" x14ac:dyDescent="0.3">
      <c r="B141" s="2">
        <v>41244</v>
      </c>
      <c r="C141" s="37">
        <v>50494.421999999999</v>
      </c>
      <c r="D141" s="37">
        <v>31731.766</v>
      </c>
      <c r="E141" s="37">
        <f t="shared" si="12"/>
        <v>82226.187999999995</v>
      </c>
      <c r="F141" s="37">
        <v>5595.9809999999998</v>
      </c>
      <c r="G141" s="37">
        <v>10023.217000000001</v>
      </c>
      <c r="H141" s="37">
        <f t="shared" si="13"/>
        <v>15619.198</v>
      </c>
      <c r="I141" s="37">
        <v>29249.266</v>
      </c>
      <c r="J141" s="37">
        <f t="shared" si="14"/>
        <v>127094.652</v>
      </c>
      <c r="K141" s="37">
        <v>111451.803</v>
      </c>
      <c r="L141" s="37">
        <v>4073.9810000000002</v>
      </c>
      <c r="M141" s="37">
        <v>12290.736000000001</v>
      </c>
      <c r="N141" s="37">
        <v>10987.795</v>
      </c>
      <c r="O141" s="37">
        <v>3148.3389999999999</v>
      </c>
      <c r="P141" s="37">
        <v>5083.8060000000005</v>
      </c>
      <c r="Q141" s="37">
        <v>17323.12</v>
      </c>
      <c r="R141" s="37">
        <f t="shared" si="15"/>
        <v>164359.58000000002</v>
      </c>
      <c r="S141" s="37">
        <v>34462.811999999998</v>
      </c>
      <c r="T141" s="37">
        <v>2975.279</v>
      </c>
      <c r="U141" s="37">
        <f t="shared" si="16"/>
        <v>37438.091</v>
      </c>
      <c r="V141" s="37">
        <v>1334.127</v>
      </c>
      <c r="W141" s="37">
        <f t="shared" si="17"/>
        <v>330226.45</v>
      </c>
    </row>
    <row r="142" spans="1:31" x14ac:dyDescent="0.3">
      <c r="B142" s="2">
        <v>41275</v>
      </c>
      <c r="C142" s="37">
        <v>60307.652000000002</v>
      </c>
      <c r="D142" s="37">
        <v>22009.663</v>
      </c>
      <c r="E142" s="37">
        <f t="shared" si="12"/>
        <v>82317.315000000002</v>
      </c>
      <c r="F142" s="37">
        <v>4690.8450000000003</v>
      </c>
      <c r="G142" s="37">
        <v>8962.85</v>
      </c>
      <c r="H142" s="37">
        <f t="shared" si="13"/>
        <v>13653.695</v>
      </c>
      <c r="I142" s="37">
        <v>18013.331000000002</v>
      </c>
      <c r="J142" s="37">
        <f t="shared" si="14"/>
        <v>113984.34100000001</v>
      </c>
      <c r="K142" s="37">
        <v>107621.899</v>
      </c>
      <c r="L142" s="37">
        <v>4690.01</v>
      </c>
      <c r="M142" s="37">
        <v>9400.2100000000009</v>
      </c>
      <c r="N142" s="37">
        <v>9165.4879999999994</v>
      </c>
      <c r="O142" s="37">
        <v>2426.5169999999998</v>
      </c>
      <c r="P142" s="37">
        <v>8313.7090000000007</v>
      </c>
      <c r="Q142" s="37">
        <v>19811.46</v>
      </c>
      <c r="R142" s="37">
        <f t="shared" si="15"/>
        <v>161429.29300000001</v>
      </c>
      <c r="S142" s="37">
        <v>39998.770000000004</v>
      </c>
      <c r="T142" s="37">
        <v>6305.51</v>
      </c>
      <c r="U142" s="37">
        <f t="shared" si="16"/>
        <v>46304.280000000006</v>
      </c>
      <c r="V142" s="37">
        <v>1521.4839999999999</v>
      </c>
      <c r="W142" s="37">
        <f t="shared" si="17"/>
        <v>323239.39800000004</v>
      </c>
    </row>
    <row r="143" spans="1:31" x14ac:dyDescent="0.3">
      <c r="B143" s="2">
        <v>41306</v>
      </c>
      <c r="C143" s="37">
        <v>45072.821000000004</v>
      </c>
      <c r="D143" s="37">
        <v>25813.057000000001</v>
      </c>
      <c r="E143" s="37">
        <f t="shared" si="12"/>
        <v>70885.877999999997</v>
      </c>
      <c r="F143" s="37">
        <v>4281.5320000000002</v>
      </c>
      <c r="G143" s="37">
        <v>5939.3850000000002</v>
      </c>
      <c r="H143" s="37">
        <f t="shared" si="13"/>
        <v>10220.917000000001</v>
      </c>
      <c r="I143" s="37">
        <v>15333.458000000001</v>
      </c>
      <c r="J143" s="37">
        <f t="shared" si="14"/>
        <v>96440.252999999997</v>
      </c>
      <c r="K143" s="37">
        <v>81610.819000000003</v>
      </c>
      <c r="L143" s="37">
        <v>4094.5340000000001</v>
      </c>
      <c r="M143" s="37">
        <v>8971.7990000000009</v>
      </c>
      <c r="N143" s="37">
        <v>8885.5390000000007</v>
      </c>
      <c r="O143" s="37">
        <v>2371.652</v>
      </c>
      <c r="P143" s="37">
        <v>3887.1370000000002</v>
      </c>
      <c r="Q143" s="37">
        <v>12973.892</v>
      </c>
      <c r="R143" s="37">
        <f t="shared" si="15"/>
        <v>122795.372</v>
      </c>
      <c r="S143" s="37">
        <v>35068.349000000002</v>
      </c>
      <c r="T143" s="37">
        <v>4062.0920000000001</v>
      </c>
      <c r="U143" s="37">
        <f t="shared" si="16"/>
        <v>39130.440999999999</v>
      </c>
      <c r="V143" s="37">
        <v>1840.0650000000001</v>
      </c>
      <c r="W143" s="37">
        <f t="shared" si="17"/>
        <v>260206.13099999999</v>
      </c>
    </row>
    <row r="144" spans="1:31" x14ac:dyDescent="0.3">
      <c r="B144" s="2">
        <v>41334</v>
      </c>
      <c r="C144" s="37">
        <v>55905.077000000005</v>
      </c>
      <c r="D144" s="37">
        <v>28440.614000000001</v>
      </c>
      <c r="E144" s="37">
        <f t="shared" si="12"/>
        <v>84345.691000000006</v>
      </c>
      <c r="F144" s="37">
        <v>5477.6620000000003</v>
      </c>
      <c r="G144" s="37">
        <v>8400.9709999999995</v>
      </c>
      <c r="H144" s="37">
        <f t="shared" si="13"/>
        <v>13878.633</v>
      </c>
      <c r="I144" s="37">
        <v>17220.490000000002</v>
      </c>
      <c r="J144" s="37">
        <f t="shared" si="14"/>
        <v>115444.81400000001</v>
      </c>
      <c r="K144" s="37">
        <v>73304.165000000008</v>
      </c>
      <c r="L144" s="37">
        <v>4268.4530000000004</v>
      </c>
      <c r="M144" s="37">
        <v>8808.871000000001</v>
      </c>
      <c r="N144" s="37">
        <v>11587.269</v>
      </c>
      <c r="O144" s="37">
        <v>2319.7240000000002</v>
      </c>
      <c r="P144" s="37">
        <v>8892.9770000000008</v>
      </c>
      <c r="Q144" s="37">
        <v>16595.841</v>
      </c>
      <c r="R144" s="37">
        <f t="shared" si="15"/>
        <v>125777.3</v>
      </c>
      <c r="S144" s="37">
        <v>39050.847000000002</v>
      </c>
      <c r="T144" s="37">
        <v>5989.3810000000003</v>
      </c>
      <c r="U144" s="37">
        <f t="shared" si="16"/>
        <v>45040.228000000003</v>
      </c>
      <c r="V144" s="37">
        <v>692.55000000000007</v>
      </c>
      <c r="W144" s="37">
        <f t="shared" si="17"/>
        <v>286954.89199999999</v>
      </c>
    </row>
    <row r="145" spans="2:23" x14ac:dyDescent="0.3">
      <c r="B145" s="2">
        <v>41365</v>
      </c>
      <c r="C145" s="37">
        <v>52012.555</v>
      </c>
      <c r="D145" s="37">
        <v>26245.994999999999</v>
      </c>
      <c r="E145" s="37">
        <f t="shared" si="12"/>
        <v>78258.55</v>
      </c>
      <c r="F145" s="37">
        <v>6591.1720000000005</v>
      </c>
      <c r="G145" s="37">
        <v>7433.8010000000004</v>
      </c>
      <c r="H145" s="37">
        <f t="shared" si="13"/>
        <v>14024.973000000002</v>
      </c>
      <c r="I145" s="37">
        <v>15143.66</v>
      </c>
      <c r="J145" s="37">
        <f t="shared" si="14"/>
        <v>107427.183</v>
      </c>
      <c r="K145" s="37">
        <v>109049.66900000001</v>
      </c>
      <c r="L145" s="37">
        <v>4611.8590000000004</v>
      </c>
      <c r="M145" s="37">
        <v>11216.638000000001</v>
      </c>
      <c r="N145" s="37">
        <v>11075.619000000001</v>
      </c>
      <c r="O145" s="37">
        <v>2421.2049999999999</v>
      </c>
      <c r="P145" s="37">
        <v>3722.4639999999999</v>
      </c>
      <c r="Q145" s="37">
        <v>21025.944</v>
      </c>
      <c r="R145" s="37">
        <f t="shared" si="15"/>
        <v>163123.39799999999</v>
      </c>
      <c r="S145" s="37">
        <v>40523.15</v>
      </c>
      <c r="T145" s="37">
        <v>4743.232</v>
      </c>
      <c r="U145" s="37">
        <f t="shared" si="16"/>
        <v>45266.381999999998</v>
      </c>
      <c r="V145" s="37">
        <v>760.30799999999999</v>
      </c>
      <c r="W145" s="37">
        <f t="shared" si="17"/>
        <v>316577.27100000001</v>
      </c>
    </row>
    <row r="146" spans="2:23" x14ac:dyDescent="0.3">
      <c r="B146" s="2">
        <v>41395</v>
      </c>
      <c r="C146" s="37">
        <v>56426.463000000003</v>
      </c>
      <c r="D146" s="37">
        <v>27975.123</v>
      </c>
      <c r="E146" s="37">
        <f t="shared" si="12"/>
        <v>84401.58600000001</v>
      </c>
      <c r="F146" s="37">
        <v>5933.0740000000005</v>
      </c>
      <c r="G146" s="37">
        <v>10161.451000000001</v>
      </c>
      <c r="H146" s="37">
        <f t="shared" si="13"/>
        <v>16094.525000000001</v>
      </c>
      <c r="I146" s="37">
        <v>16651.795000000002</v>
      </c>
      <c r="J146" s="37">
        <f t="shared" si="14"/>
        <v>117147.906</v>
      </c>
      <c r="K146" s="37">
        <v>60203.008999999998</v>
      </c>
      <c r="L146" s="37">
        <v>4522.2179999999998</v>
      </c>
      <c r="M146" s="37">
        <v>10762.313</v>
      </c>
      <c r="N146" s="37">
        <v>13828.104000000001</v>
      </c>
      <c r="O146" s="37">
        <v>2383.1860000000001</v>
      </c>
      <c r="P146" s="37">
        <v>8000.6369999999997</v>
      </c>
      <c r="Q146" s="37">
        <v>19225.605</v>
      </c>
      <c r="R146" s="37">
        <f t="shared" si="15"/>
        <v>118925.072</v>
      </c>
      <c r="S146" s="37">
        <v>37687.968999999997</v>
      </c>
      <c r="T146" s="37">
        <v>5021.2520000000004</v>
      </c>
      <c r="U146" s="37">
        <f t="shared" si="16"/>
        <v>42709.220999999998</v>
      </c>
      <c r="V146" s="37">
        <v>987.18100000000004</v>
      </c>
      <c r="W146" s="37">
        <f t="shared" si="17"/>
        <v>279769.38</v>
      </c>
    </row>
    <row r="147" spans="2:23" x14ac:dyDescent="0.3">
      <c r="B147" s="2">
        <v>41426</v>
      </c>
      <c r="C147" s="37">
        <v>40422.762999999999</v>
      </c>
      <c r="D147" s="37">
        <v>24653.566999999999</v>
      </c>
      <c r="E147" s="37">
        <f t="shared" si="12"/>
        <v>65076.33</v>
      </c>
      <c r="F147" s="37">
        <v>3554.9340000000002</v>
      </c>
      <c r="G147" s="37">
        <v>7688.4390000000003</v>
      </c>
      <c r="H147" s="37">
        <f t="shared" si="13"/>
        <v>11243.373</v>
      </c>
      <c r="I147" s="37">
        <v>16347.300000000001</v>
      </c>
      <c r="J147" s="37">
        <f t="shared" si="14"/>
        <v>92667.003000000012</v>
      </c>
      <c r="K147" s="37">
        <v>67711.665999999997</v>
      </c>
      <c r="L147" s="37">
        <v>4894.0560000000005</v>
      </c>
      <c r="M147" s="37">
        <v>12990.579</v>
      </c>
      <c r="N147" s="37">
        <v>10397.647000000001</v>
      </c>
      <c r="O147" s="37">
        <v>2823.8670000000002</v>
      </c>
      <c r="P147" s="37">
        <v>3457.3020000000001</v>
      </c>
      <c r="Q147" s="37">
        <v>16930.882000000001</v>
      </c>
      <c r="R147" s="37">
        <f t="shared" si="15"/>
        <v>119205.99899999998</v>
      </c>
      <c r="S147" s="37">
        <v>33919.135999999999</v>
      </c>
      <c r="T147" s="37">
        <v>6073.0389999999998</v>
      </c>
      <c r="U147" s="37">
        <f t="shared" si="16"/>
        <v>39992.174999999996</v>
      </c>
      <c r="V147" s="37">
        <v>900.68700000000001</v>
      </c>
      <c r="W147" s="37">
        <f t="shared" si="17"/>
        <v>252765.86399999997</v>
      </c>
    </row>
    <row r="148" spans="2:23" x14ac:dyDescent="0.3">
      <c r="B148" s="2">
        <v>41456</v>
      </c>
      <c r="C148" s="37">
        <v>50963.747000000003</v>
      </c>
      <c r="D148" s="37">
        <v>30462.078000000001</v>
      </c>
      <c r="E148" s="37">
        <f t="shared" si="12"/>
        <v>81425.825000000012</v>
      </c>
      <c r="F148" s="37">
        <v>6634.4340000000002</v>
      </c>
      <c r="G148" s="37">
        <v>10422.373</v>
      </c>
      <c r="H148" s="37">
        <f t="shared" si="13"/>
        <v>17056.807000000001</v>
      </c>
      <c r="I148" s="37">
        <v>16928.174999999999</v>
      </c>
      <c r="J148" s="37">
        <f t="shared" si="14"/>
        <v>115410.80700000002</v>
      </c>
      <c r="K148" s="37">
        <v>80215.413</v>
      </c>
      <c r="L148" s="37">
        <v>4326.7060000000001</v>
      </c>
      <c r="M148" s="37">
        <v>11858.303</v>
      </c>
      <c r="N148" s="37">
        <v>12000.924000000001</v>
      </c>
      <c r="O148" s="37">
        <v>3005.0250000000001</v>
      </c>
      <c r="P148" s="37">
        <v>8260.1350000000002</v>
      </c>
      <c r="Q148" s="37">
        <v>17594.963</v>
      </c>
      <c r="R148" s="37">
        <f t="shared" si="15"/>
        <v>137261.46899999998</v>
      </c>
      <c r="S148" s="37">
        <v>35103.253000000004</v>
      </c>
      <c r="T148" s="37">
        <v>3190.2559999999999</v>
      </c>
      <c r="U148" s="37">
        <f t="shared" si="16"/>
        <v>38293.509000000005</v>
      </c>
      <c r="V148" s="37">
        <v>1720.7540000000001</v>
      </c>
      <c r="W148" s="37">
        <f t="shared" si="17"/>
        <v>292686.53900000005</v>
      </c>
    </row>
    <row r="149" spans="2:23" x14ac:dyDescent="0.3">
      <c r="B149" s="2">
        <v>41487</v>
      </c>
      <c r="C149" s="37">
        <v>48008.349000000002</v>
      </c>
      <c r="D149" s="37">
        <v>24668.621999999999</v>
      </c>
      <c r="E149" s="37">
        <f t="shared" si="12"/>
        <v>72676.971000000005</v>
      </c>
      <c r="F149" s="37">
        <v>10702.148999999999</v>
      </c>
      <c r="G149" s="37">
        <v>10765.519</v>
      </c>
      <c r="H149" s="37">
        <f t="shared" si="13"/>
        <v>21467.667999999998</v>
      </c>
      <c r="I149" s="37">
        <v>15115.175000000001</v>
      </c>
      <c r="J149" s="37">
        <f t="shared" si="14"/>
        <v>109259.814</v>
      </c>
      <c r="K149" s="37">
        <v>80241.285000000003</v>
      </c>
      <c r="L149" s="37">
        <v>3688.3229999999999</v>
      </c>
      <c r="M149" s="37">
        <v>15982.046</v>
      </c>
      <c r="N149" s="37">
        <v>11259.584000000001</v>
      </c>
      <c r="O149" s="37">
        <v>2840.395</v>
      </c>
      <c r="P149" s="37">
        <v>3771.498</v>
      </c>
      <c r="Q149" s="37">
        <v>19006.11</v>
      </c>
      <c r="R149" s="37">
        <f t="shared" si="15"/>
        <v>136789.24100000004</v>
      </c>
      <c r="S149" s="37">
        <v>35459.464</v>
      </c>
      <c r="T149" s="37">
        <v>4712.1840000000002</v>
      </c>
      <c r="U149" s="37">
        <f t="shared" si="16"/>
        <v>40171.648000000001</v>
      </c>
      <c r="V149" s="37">
        <v>1534.2930000000001</v>
      </c>
      <c r="W149" s="37">
        <f t="shared" si="17"/>
        <v>287754.99600000004</v>
      </c>
    </row>
    <row r="150" spans="2:23" x14ac:dyDescent="0.3">
      <c r="B150" s="2">
        <v>41518</v>
      </c>
      <c r="C150" s="37">
        <v>48691.845999999998</v>
      </c>
      <c r="D150" s="37">
        <v>22050.855</v>
      </c>
      <c r="E150" s="37">
        <f t="shared" si="12"/>
        <v>70742.701000000001</v>
      </c>
      <c r="F150" s="37">
        <v>8844.1180000000004</v>
      </c>
      <c r="G150" s="37">
        <v>10241.371000000001</v>
      </c>
      <c r="H150" s="37">
        <f t="shared" si="13"/>
        <v>19085.489000000001</v>
      </c>
      <c r="I150" s="37">
        <v>18492.611000000001</v>
      </c>
      <c r="J150" s="37">
        <f t="shared" si="14"/>
        <v>108320.80100000001</v>
      </c>
      <c r="K150" s="37">
        <v>67515.452000000005</v>
      </c>
      <c r="L150" s="37">
        <v>4420.4490000000005</v>
      </c>
      <c r="M150" s="37">
        <v>10860.24</v>
      </c>
      <c r="N150" s="37">
        <v>11503.833000000001</v>
      </c>
      <c r="O150" s="37">
        <v>4002.768</v>
      </c>
      <c r="P150" s="37">
        <v>7625.7889999999998</v>
      </c>
      <c r="Q150" s="37">
        <v>16109.112000000001</v>
      </c>
      <c r="R150" s="37">
        <f t="shared" si="15"/>
        <v>122037.64300000001</v>
      </c>
      <c r="S150" s="37">
        <v>32703.634000000002</v>
      </c>
      <c r="T150" s="37">
        <v>3358.01</v>
      </c>
      <c r="U150" s="37">
        <f t="shared" si="16"/>
        <v>36061.644</v>
      </c>
      <c r="V150" s="37">
        <v>2426.1689999999999</v>
      </c>
      <c r="W150" s="37">
        <f t="shared" si="17"/>
        <v>268846.25699999998</v>
      </c>
    </row>
    <row r="151" spans="2:23" x14ac:dyDescent="0.3">
      <c r="B151" s="2">
        <v>41548</v>
      </c>
      <c r="C151" s="37">
        <v>50750.457000000002</v>
      </c>
      <c r="D151" s="37">
        <v>31646.493000000002</v>
      </c>
      <c r="E151" s="37">
        <f t="shared" si="12"/>
        <v>82396.950000000012</v>
      </c>
      <c r="F151" s="37">
        <v>7917.8360000000002</v>
      </c>
      <c r="G151" s="37">
        <v>12645.84</v>
      </c>
      <c r="H151" s="37">
        <f t="shared" si="13"/>
        <v>20563.675999999999</v>
      </c>
      <c r="I151" s="37">
        <v>22819.07</v>
      </c>
      <c r="J151" s="37">
        <f t="shared" si="14"/>
        <v>125779.69600000003</v>
      </c>
      <c r="K151" s="37">
        <v>80439.595000000001</v>
      </c>
      <c r="L151" s="37">
        <v>6442.5450000000001</v>
      </c>
      <c r="M151" s="37">
        <v>14993.096</v>
      </c>
      <c r="N151" s="37">
        <v>19175.883000000002</v>
      </c>
      <c r="O151" s="37">
        <v>4891.6859999999997</v>
      </c>
      <c r="P151" s="37">
        <v>5206.402</v>
      </c>
      <c r="Q151" s="37">
        <v>20773.207999999999</v>
      </c>
      <c r="R151" s="37">
        <f t="shared" si="15"/>
        <v>151922.41499999998</v>
      </c>
      <c r="S151" s="37">
        <v>40613.9</v>
      </c>
      <c r="T151" s="37">
        <v>4968.9880000000003</v>
      </c>
      <c r="U151" s="37">
        <f t="shared" si="16"/>
        <v>45582.887999999999</v>
      </c>
      <c r="V151" s="37">
        <v>1562.7440000000001</v>
      </c>
      <c r="W151" s="37">
        <f t="shared" si="17"/>
        <v>324847.74300000002</v>
      </c>
    </row>
    <row r="152" spans="2:23" x14ac:dyDescent="0.3">
      <c r="B152" s="2">
        <v>41579</v>
      </c>
      <c r="C152" s="37">
        <v>61282.082999999999</v>
      </c>
      <c r="D152" s="37">
        <v>33674.811999999998</v>
      </c>
      <c r="E152" s="37">
        <f t="shared" si="12"/>
        <v>94956.89499999999</v>
      </c>
      <c r="F152" s="37">
        <v>6054.2160000000003</v>
      </c>
      <c r="G152" s="37">
        <v>12063.067000000001</v>
      </c>
      <c r="H152" s="37">
        <f t="shared" si="13"/>
        <v>18117.283000000003</v>
      </c>
      <c r="I152" s="37">
        <v>22502.416000000001</v>
      </c>
      <c r="J152" s="37">
        <f t="shared" si="14"/>
        <v>135576.59399999998</v>
      </c>
      <c r="K152" s="37">
        <v>70331.61</v>
      </c>
      <c r="L152" s="37">
        <v>5700.4260000000004</v>
      </c>
      <c r="M152" s="37">
        <v>11461.431</v>
      </c>
      <c r="N152" s="37">
        <v>17016.683000000001</v>
      </c>
      <c r="O152" s="37">
        <v>4527.01</v>
      </c>
      <c r="P152" s="37">
        <v>7882.4629999999997</v>
      </c>
      <c r="Q152" s="37">
        <v>17855.527000000002</v>
      </c>
      <c r="R152" s="37">
        <f t="shared" si="15"/>
        <v>134775.15000000002</v>
      </c>
      <c r="S152" s="37">
        <v>54265.894</v>
      </c>
      <c r="T152" s="37">
        <v>4266.6570000000002</v>
      </c>
      <c r="U152" s="37">
        <f t="shared" si="16"/>
        <v>58532.550999999999</v>
      </c>
      <c r="V152" s="37">
        <v>1082.9359999999999</v>
      </c>
      <c r="W152" s="37">
        <f t="shared" si="17"/>
        <v>329967.23099999997</v>
      </c>
    </row>
    <row r="153" spans="2:23" x14ac:dyDescent="0.3">
      <c r="B153" s="2">
        <v>41609</v>
      </c>
      <c r="C153" s="37">
        <v>46708.432000000001</v>
      </c>
      <c r="D153" s="37">
        <v>31711.65</v>
      </c>
      <c r="E153" s="37">
        <f t="shared" si="12"/>
        <v>78420.081999999995</v>
      </c>
      <c r="F153" s="37">
        <v>4725.09</v>
      </c>
      <c r="G153" s="37">
        <v>9303.3490000000002</v>
      </c>
      <c r="H153" s="37">
        <f t="shared" si="13"/>
        <v>14028.439</v>
      </c>
      <c r="I153" s="37">
        <v>25417.148000000001</v>
      </c>
      <c r="J153" s="37">
        <f t="shared" si="14"/>
        <v>117865.66899999999</v>
      </c>
      <c r="K153" s="37">
        <v>87375.563999999998</v>
      </c>
      <c r="L153" s="37">
        <v>4943.3270000000002</v>
      </c>
      <c r="M153" s="37">
        <v>10259.148999999999</v>
      </c>
      <c r="N153" s="37">
        <v>11291.514000000001</v>
      </c>
      <c r="O153" s="37">
        <v>3071.9590000000003</v>
      </c>
      <c r="P153" s="37">
        <v>4221.3389999999999</v>
      </c>
      <c r="Q153" s="37">
        <v>17622.463</v>
      </c>
      <c r="R153" s="37">
        <f t="shared" si="15"/>
        <v>138785.315</v>
      </c>
      <c r="S153" s="37">
        <v>52299.563999999998</v>
      </c>
      <c r="T153" s="37">
        <v>4331.1850000000004</v>
      </c>
      <c r="U153" s="37">
        <f t="shared" si="16"/>
        <v>56630.748999999996</v>
      </c>
      <c r="V153" s="37">
        <v>1459.0230000000001</v>
      </c>
      <c r="W153" s="37">
        <f t="shared" si="17"/>
        <v>314740.75599999999</v>
      </c>
    </row>
    <row r="154" spans="2:23" x14ac:dyDescent="0.3">
      <c r="B154" s="2">
        <v>41640</v>
      </c>
      <c r="C154" s="37">
        <v>42082.067999999999</v>
      </c>
      <c r="D154" s="37">
        <v>19298.370999999999</v>
      </c>
      <c r="E154" s="37">
        <f t="shared" si="12"/>
        <v>61380.438999999998</v>
      </c>
      <c r="F154" s="37">
        <v>8372.6170000000002</v>
      </c>
      <c r="G154" s="37">
        <v>6466.4350000000004</v>
      </c>
      <c r="H154" s="37">
        <f t="shared" si="13"/>
        <v>14839.052</v>
      </c>
      <c r="I154" s="37">
        <v>17314.395</v>
      </c>
      <c r="J154" s="37">
        <f t="shared" si="14"/>
        <v>93533.885999999999</v>
      </c>
      <c r="K154" s="37">
        <v>105086.139</v>
      </c>
      <c r="L154" s="37">
        <v>4671.8670000000002</v>
      </c>
      <c r="M154" s="37">
        <v>9733.9950000000008</v>
      </c>
      <c r="N154" s="37">
        <v>9759.49</v>
      </c>
      <c r="O154" s="37">
        <v>2478.38</v>
      </c>
      <c r="P154" s="37">
        <v>3352.1289999999999</v>
      </c>
      <c r="Q154" s="37">
        <v>17979.742000000002</v>
      </c>
      <c r="R154" s="37">
        <f t="shared" si="15"/>
        <v>153061.74199999997</v>
      </c>
      <c r="S154" s="37">
        <v>37353.595000000001</v>
      </c>
      <c r="T154" s="37">
        <v>4709.1620000000003</v>
      </c>
      <c r="U154" s="37">
        <f t="shared" si="16"/>
        <v>42062.756999999998</v>
      </c>
      <c r="V154" s="37">
        <v>1491.346</v>
      </c>
      <c r="W154" s="37">
        <f t="shared" si="17"/>
        <v>290149.73099999997</v>
      </c>
    </row>
    <row r="155" spans="2:23" x14ac:dyDescent="0.3">
      <c r="B155" s="2">
        <v>41671</v>
      </c>
      <c r="C155" s="37">
        <v>49177.400999999998</v>
      </c>
      <c r="D155" s="37">
        <v>22405.042000000001</v>
      </c>
      <c r="E155" s="37">
        <f t="shared" si="12"/>
        <v>71582.442999999999</v>
      </c>
      <c r="F155" s="37">
        <v>3927.4050000000002</v>
      </c>
      <c r="G155" s="37">
        <v>6202.3060000000005</v>
      </c>
      <c r="H155" s="37">
        <f t="shared" si="13"/>
        <v>10129.711000000001</v>
      </c>
      <c r="I155" s="37">
        <v>21777.237000000001</v>
      </c>
      <c r="J155" s="37">
        <f t="shared" si="14"/>
        <v>103489.391</v>
      </c>
      <c r="K155" s="37">
        <v>71502.463000000003</v>
      </c>
      <c r="L155" s="37">
        <v>4582.5129999999999</v>
      </c>
      <c r="M155" s="37">
        <v>9421.0580000000009</v>
      </c>
      <c r="N155" s="37">
        <v>9696.9349999999995</v>
      </c>
      <c r="O155" s="37">
        <v>2017.46</v>
      </c>
      <c r="P155" s="37">
        <v>7407.1890000000003</v>
      </c>
      <c r="Q155" s="37">
        <v>16062.798000000001</v>
      </c>
      <c r="R155" s="37">
        <f t="shared" si="15"/>
        <v>120690.41600000001</v>
      </c>
      <c r="S155" s="37">
        <v>35786.307999999997</v>
      </c>
      <c r="T155" s="37">
        <v>4044.1550000000002</v>
      </c>
      <c r="U155" s="37">
        <f t="shared" si="16"/>
        <v>39830.462999999996</v>
      </c>
      <c r="V155" s="37">
        <v>803.63</v>
      </c>
      <c r="W155" s="37">
        <f t="shared" si="17"/>
        <v>264813.90000000002</v>
      </c>
    </row>
    <row r="156" spans="2:23" x14ac:dyDescent="0.3">
      <c r="B156" s="2">
        <v>41699</v>
      </c>
      <c r="C156" s="37">
        <v>49892.468000000001</v>
      </c>
      <c r="D156" s="37">
        <v>47830.368999999999</v>
      </c>
      <c r="E156" s="37">
        <f t="shared" si="12"/>
        <v>97722.837</v>
      </c>
      <c r="F156" s="37">
        <v>5921.4679999999998</v>
      </c>
      <c r="G156" s="37">
        <v>7541.51</v>
      </c>
      <c r="H156" s="37">
        <f t="shared" si="13"/>
        <v>13462.977999999999</v>
      </c>
      <c r="I156" s="37">
        <v>16648.971000000001</v>
      </c>
      <c r="J156" s="37">
        <f t="shared" si="14"/>
        <v>127834.78600000001</v>
      </c>
      <c r="K156" s="37">
        <v>69452.577000000005</v>
      </c>
      <c r="L156" s="37">
        <v>6249.5680000000002</v>
      </c>
      <c r="M156" s="37">
        <v>10927.630999999999</v>
      </c>
      <c r="N156" s="37">
        <v>11347.259</v>
      </c>
      <c r="O156" s="37">
        <v>2293.2930000000001</v>
      </c>
      <c r="P156" s="37">
        <v>8468.353000000001</v>
      </c>
      <c r="Q156" s="37">
        <v>16926.009000000002</v>
      </c>
      <c r="R156" s="37">
        <f t="shared" si="15"/>
        <v>125664.69000000002</v>
      </c>
      <c r="S156" s="37">
        <v>32491.156999999999</v>
      </c>
      <c r="T156" s="37">
        <v>3553.8690000000001</v>
      </c>
      <c r="U156" s="37">
        <f t="shared" si="16"/>
        <v>36045.025999999998</v>
      </c>
      <c r="V156" s="37">
        <v>771.79700000000003</v>
      </c>
      <c r="W156" s="37">
        <f t="shared" si="17"/>
        <v>290316.29900000006</v>
      </c>
    </row>
    <row r="157" spans="2:23" x14ac:dyDescent="0.3">
      <c r="B157" s="2">
        <v>41730</v>
      </c>
      <c r="C157" s="37">
        <v>54307.967000000004</v>
      </c>
      <c r="D157" s="37">
        <v>24100.720000000001</v>
      </c>
      <c r="E157" s="37">
        <f t="shared" si="12"/>
        <v>78408.687000000005</v>
      </c>
      <c r="F157" s="37">
        <v>5698.8249999999998</v>
      </c>
      <c r="G157" s="37">
        <v>6154.8850000000002</v>
      </c>
      <c r="H157" s="37">
        <f t="shared" si="13"/>
        <v>11853.71</v>
      </c>
      <c r="I157" s="37">
        <v>17762.697</v>
      </c>
      <c r="J157" s="37">
        <f t="shared" si="14"/>
        <v>108025.094</v>
      </c>
      <c r="K157" s="37">
        <v>100255.28600000001</v>
      </c>
      <c r="L157" s="37">
        <v>5958.8249999999998</v>
      </c>
      <c r="M157" s="37">
        <v>7518.7260000000006</v>
      </c>
      <c r="N157" s="37">
        <v>11311.437</v>
      </c>
      <c r="O157" s="37">
        <v>2152.4009999999998</v>
      </c>
      <c r="P157" s="37">
        <v>8251.4510000000009</v>
      </c>
      <c r="Q157" s="37">
        <v>15036.993</v>
      </c>
      <c r="R157" s="37">
        <f t="shared" si="15"/>
        <v>150485.11899999998</v>
      </c>
      <c r="S157" s="37">
        <v>32771.057999999997</v>
      </c>
      <c r="T157" s="37">
        <v>4975.5200000000004</v>
      </c>
      <c r="U157" s="37">
        <f t="shared" si="16"/>
        <v>37746.577999999994</v>
      </c>
      <c r="V157" s="37">
        <v>703.00900000000001</v>
      </c>
      <c r="W157" s="37">
        <f t="shared" si="17"/>
        <v>296959.8</v>
      </c>
    </row>
    <row r="158" spans="2:23" x14ac:dyDescent="0.3">
      <c r="B158" s="2">
        <v>41760</v>
      </c>
      <c r="C158" s="37">
        <v>52318.118999999999</v>
      </c>
      <c r="D158" s="37">
        <v>28687.267</v>
      </c>
      <c r="E158" s="37">
        <f t="shared" si="12"/>
        <v>81005.385999999999</v>
      </c>
      <c r="F158" s="37">
        <v>8700.0429999999997</v>
      </c>
      <c r="G158" s="37">
        <v>7708.0920000000006</v>
      </c>
      <c r="H158" s="37">
        <f t="shared" si="13"/>
        <v>16408.135000000002</v>
      </c>
      <c r="I158" s="37">
        <v>16423.382000000001</v>
      </c>
      <c r="J158" s="37">
        <f t="shared" si="14"/>
        <v>113836.90300000001</v>
      </c>
      <c r="K158" s="37">
        <v>86066.95</v>
      </c>
      <c r="L158" s="37">
        <v>4223.5650000000005</v>
      </c>
      <c r="M158" s="37">
        <v>10693.505999999999</v>
      </c>
      <c r="N158" s="37">
        <v>13018.589</v>
      </c>
      <c r="O158" s="37">
        <v>2683.4960000000001</v>
      </c>
      <c r="P158" s="37">
        <v>4317.4939999999997</v>
      </c>
      <c r="Q158" s="37">
        <v>19413.043000000001</v>
      </c>
      <c r="R158" s="37">
        <f t="shared" si="15"/>
        <v>140416.64299999998</v>
      </c>
      <c r="S158" s="37">
        <v>45268.842000000004</v>
      </c>
      <c r="T158" s="37">
        <v>4260.7870000000003</v>
      </c>
      <c r="U158" s="37">
        <f t="shared" si="16"/>
        <v>49529.629000000001</v>
      </c>
      <c r="V158" s="37">
        <v>610.51800000000003</v>
      </c>
      <c r="W158" s="37">
        <f t="shared" si="17"/>
        <v>304393.69299999997</v>
      </c>
    </row>
    <row r="159" spans="2:23" x14ac:dyDescent="0.3">
      <c r="B159" s="2">
        <v>41791</v>
      </c>
      <c r="C159" s="37">
        <v>54705.916000000005</v>
      </c>
      <c r="D159" s="37">
        <v>26962.606</v>
      </c>
      <c r="E159" s="37">
        <f t="shared" si="12"/>
        <v>81668.521999999997</v>
      </c>
      <c r="F159" s="37">
        <v>6146.348</v>
      </c>
      <c r="G159" s="37">
        <v>7832.6970000000001</v>
      </c>
      <c r="H159" s="37">
        <f t="shared" si="13"/>
        <v>13979.045</v>
      </c>
      <c r="I159" s="37">
        <v>17847.780999999999</v>
      </c>
      <c r="J159" s="37">
        <f t="shared" si="14"/>
        <v>113495.348</v>
      </c>
      <c r="K159" s="37">
        <v>66854.664000000004</v>
      </c>
      <c r="L159" s="37">
        <v>4180.0079999999998</v>
      </c>
      <c r="M159" s="37">
        <v>11607.764000000001</v>
      </c>
      <c r="N159" s="37">
        <v>12195.532000000001</v>
      </c>
      <c r="O159" s="37">
        <v>1970.538</v>
      </c>
      <c r="P159" s="37">
        <v>7740.8020000000006</v>
      </c>
      <c r="Q159" s="37">
        <v>15276.045</v>
      </c>
      <c r="R159" s="37">
        <f t="shared" si="15"/>
        <v>119825.353</v>
      </c>
      <c r="S159" s="37">
        <v>47494.017</v>
      </c>
      <c r="T159" s="37">
        <v>4157.9260000000004</v>
      </c>
      <c r="U159" s="37">
        <f t="shared" si="16"/>
        <v>51651.942999999999</v>
      </c>
      <c r="V159" s="37">
        <v>824.02100000000007</v>
      </c>
      <c r="W159" s="37">
        <f t="shared" si="17"/>
        <v>285796.66499999998</v>
      </c>
    </row>
    <row r="160" spans="2:23" x14ac:dyDescent="0.3">
      <c r="B160" s="2">
        <v>41821</v>
      </c>
      <c r="C160" s="37">
        <v>49119.8</v>
      </c>
      <c r="D160" s="37">
        <v>28203.929</v>
      </c>
      <c r="E160" s="37">
        <f t="shared" si="12"/>
        <v>77323.729000000007</v>
      </c>
      <c r="F160" s="37">
        <v>4813.7030000000004</v>
      </c>
      <c r="G160" s="37">
        <v>9997.246000000001</v>
      </c>
      <c r="H160" s="37">
        <f t="shared" si="13"/>
        <v>14810.949000000001</v>
      </c>
      <c r="I160" s="37">
        <v>15549.025</v>
      </c>
      <c r="J160" s="37">
        <f t="shared" si="14"/>
        <v>107683.70300000001</v>
      </c>
      <c r="K160" s="37">
        <v>78664.487999999998</v>
      </c>
      <c r="L160" s="37">
        <v>5044.9290000000001</v>
      </c>
      <c r="M160" s="37">
        <v>13830.433000000001</v>
      </c>
      <c r="N160" s="37">
        <v>13882.978000000001</v>
      </c>
      <c r="O160" s="37">
        <v>2925.6570000000002</v>
      </c>
      <c r="P160" s="37">
        <v>4106.4830000000002</v>
      </c>
      <c r="Q160" s="37">
        <v>20147.243999999999</v>
      </c>
      <c r="R160" s="37">
        <f t="shared" si="15"/>
        <v>138602.21200000003</v>
      </c>
      <c r="S160" s="37">
        <v>37237.144</v>
      </c>
      <c r="T160" s="37">
        <v>4178.2690000000002</v>
      </c>
      <c r="U160" s="37">
        <f t="shared" si="16"/>
        <v>41415.413</v>
      </c>
      <c r="V160" s="37">
        <v>1210.8120000000001</v>
      </c>
      <c r="W160" s="37">
        <f t="shared" si="17"/>
        <v>288912.14</v>
      </c>
    </row>
    <row r="161" spans="2:23" x14ac:dyDescent="0.3">
      <c r="B161" s="2">
        <v>41852</v>
      </c>
      <c r="C161" s="37">
        <v>48621.959000000003</v>
      </c>
      <c r="D161" s="37">
        <v>24529.575000000001</v>
      </c>
      <c r="E161" s="37">
        <f t="shared" si="12"/>
        <v>73151.534</v>
      </c>
      <c r="F161" s="37">
        <v>7268.6410000000005</v>
      </c>
      <c r="G161" s="37">
        <v>7715.723</v>
      </c>
      <c r="H161" s="37">
        <f t="shared" si="13"/>
        <v>14984.364000000001</v>
      </c>
      <c r="I161" s="37">
        <v>14889.437</v>
      </c>
      <c r="J161" s="37">
        <f t="shared" si="14"/>
        <v>103025.33500000001</v>
      </c>
      <c r="K161" s="37">
        <v>63204.762999999999</v>
      </c>
      <c r="L161" s="37">
        <v>6972.58</v>
      </c>
      <c r="M161" s="37">
        <v>14782.241</v>
      </c>
      <c r="N161" s="37">
        <v>10385.369000000001</v>
      </c>
      <c r="O161" s="37">
        <v>2920.6869999999999</v>
      </c>
      <c r="P161" s="37">
        <v>9358.6630000000005</v>
      </c>
      <c r="Q161" s="37">
        <v>16505.519</v>
      </c>
      <c r="R161" s="37">
        <f t="shared" si="15"/>
        <v>124129.822</v>
      </c>
      <c r="S161" s="37">
        <v>35546.580999999998</v>
      </c>
      <c r="T161" s="37">
        <v>3692.1759999999999</v>
      </c>
      <c r="U161" s="37">
        <f t="shared" si="16"/>
        <v>39238.756999999998</v>
      </c>
      <c r="V161" s="37">
        <v>1557.0440000000001</v>
      </c>
      <c r="W161" s="37">
        <f t="shared" si="17"/>
        <v>267950.95799999998</v>
      </c>
    </row>
    <row r="162" spans="2:23" x14ac:dyDescent="0.3">
      <c r="B162" s="2">
        <v>41883</v>
      </c>
      <c r="C162" s="37">
        <v>46628.963000000003</v>
      </c>
      <c r="D162" s="37">
        <v>25387.151000000002</v>
      </c>
      <c r="E162" s="37">
        <f t="shared" si="12"/>
        <v>72016.114000000001</v>
      </c>
      <c r="F162" s="37">
        <v>8490.3950000000004</v>
      </c>
      <c r="G162" s="37">
        <v>10540.186</v>
      </c>
      <c r="H162" s="37">
        <f t="shared" si="13"/>
        <v>19030.580999999998</v>
      </c>
      <c r="I162" s="37">
        <v>16230.076000000001</v>
      </c>
      <c r="J162" s="37">
        <f t="shared" si="14"/>
        <v>107276.77100000001</v>
      </c>
      <c r="K162" s="37">
        <v>74953.941000000006</v>
      </c>
      <c r="L162" s="37">
        <v>6123.5810000000001</v>
      </c>
      <c r="M162" s="37">
        <v>14142.25</v>
      </c>
      <c r="N162" s="37">
        <v>13799.741</v>
      </c>
      <c r="O162" s="37">
        <v>2942.5540000000001</v>
      </c>
      <c r="P162" s="37">
        <v>5063.5529999999999</v>
      </c>
      <c r="Q162" s="37">
        <v>20933.548999999999</v>
      </c>
      <c r="R162" s="37">
        <f t="shared" si="15"/>
        <v>137959.16899999999</v>
      </c>
      <c r="S162" s="37">
        <v>45283.633000000002</v>
      </c>
      <c r="T162" s="37">
        <v>6874.0650000000005</v>
      </c>
      <c r="U162" s="37">
        <f t="shared" si="16"/>
        <v>52157.698000000004</v>
      </c>
      <c r="V162" s="37">
        <v>1332.3689999999999</v>
      </c>
      <c r="W162" s="37">
        <f t="shared" si="17"/>
        <v>298726.00700000004</v>
      </c>
    </row>
    <row r="163" spans="2:23" x14ac:dyDescent="0.3">
      <c r="B163" s="2">
        <v>41913</v>
      </c>
      <c r="C163" s="37">
        <v>62315.01</v>
      </c>
      <c r="D163" s="37">
        <v>31708.768</v>
      </c>
      <c r="E163" s="37">
        <f t="shared" si="12"/>
        <v>94023.778000000006</v>
      </c>
      <c r="F163" s="37">
        <v>8147.616</v>
      </c>
      <c r="G163" s="37">
        <v>15072.818000000001</v>
      </c>
      <c r="H163" s="37">
        <f t="shared" si="13"/>
        <v>23220.434000000001</v>
      </c>
      <c r="I163" s="37">
        <v>25984.494999999999</v>
      </c>
      <c r="J163" s="37">
        <f t="shared" si="14"/>
        <v>143228.70699999999</v>
      </c>
      <c r="K163" s="37">
        <v>57639.686999999998</v>
      </c>
      <c r="L163" s="37">
        <v>6006.7049999999999</v>
      </c>
      <c r="M163" s="37">
        <v>14549.16</v>
      </c>
      <c r="N163" s="37">
        <v>14048.211000000001</v>
      </c>
      <c r="O163" s="37">
        <v>5769.6590000000006</v>
      </c>
      <c r="P163" s="37">
        <v>8509.8140000000003</v>
      </c>
      <c r="Q163" s="37">
        <v>23130.225999999999</v>
      </c>
      <c r="R163" s="37">
        <f t="shared" si="15"/>
        <v>129653.46199999998</v>
      </c>
      <c r="S163" s="37">
        <v>49675.79</v>
      </c>
      <c r="T163" s="37">
        <v>11489.371000000001</v>
      </c>
      <c r="U163" s="37">
        <f t="shared" si="16"/>
        <v>61165.161</v>
      </c>
      <c r="V163" s="37">
        <v>1636.4110000000001</v>
      </c>
      <c r="W163" s="37">
        <f t="shared" si="17"/>
        <v>335683.74100000004</v>
      </c>
    </row>
    <row r="164" spans="2:23" x14ac:dyDescent="0.3">
      <c r="B164" s="2">
        <v>41944</v>
      </c>
      <c r="C164" s="37">
        <v>50252.944000000003</v>
      </c>
      <c r="D164" s="37">
        <v>26343.648000000001</v>
      </c>
      <c r="E164" s="37">
        <f t="shared" si="12"/>
        <v>76596.592000000004</v>
      </c>
      <c r="F164" s="37">
        <v>7141.4539999999997</v>
      </c>
      <c r="G164" s="37">
        <v>11520.853999999999</v>
      </c>
      <c r="H164" s="37">
        <f t="shared" si="13"/>
        <v>18662.307999999997</v>
      </c>
      <c r="I164" s="37">
        <v>23293.08</v>
      </c>
      <c r="J164" s="37">
        <f t="shared" si="14"/>
        <v>118551.98</v>
      </c>
      <c r="K164" s="37">
        <v>48391.662000000004</v>
      </c>
      <c r="L164" s="37">
        <v>4192.3150000000005</v>
      </c>
      <c r="M164" s="37">
        <v>11369.556</v>
      </c>
      <c r="N164" s="37">
        <v>11464.934999999999</v>
      </c>
      <c r="O164" s="37">
        <v>4179.4870000000001</v>
      </c>
      <c r="P164" s="37">
        <v>3935.78</v>
      </c>
      <c r="Q164" s="37">
        <v>13773.906000000001</v>
      </c>
      <c r="R164" s="37">
        <f t="shared" si="15"/>
        <v>97307.641000000003</v>
      </c>
      <c r="S164" s="37">
        <v>36767.406000000003</v>
      </c>
      <c r="T164" s="37">
        <v>3525.346</v>
      </c>
      <c r="U164" s="37">
        <f t="shared" si="16"/>
        <v>40292.752</v>
      </c>
      <c r="V164" s="37">
        <v>1236.518</v>
      </c>
      <c r="W164" s="37">
        <f t="shared" si="17"/>
        <v>257388.891</v>
      </c>
    </row>
    <row r="165" spans="2:23" x14ac:dyDescent="0.3">
      <c r="B165" s="2">
        <v>41974</v>
      </c>
      <c r="C165" s="37">
        <v>59358.700000000004</v>
      </c>
      <c r="D165" s="37">
        <v>31984.102999999999</v>
      </c>
      <c r="E165" s="37">
        <f t="shared" si="12"/>
        <v>91342.803</v>
      </c>
      <c r="F165" s="37">
        <v>8580.5750000000007</v>
      </c>
      <c r="G165" s="37">
        <v>12144.445</v>
      </c>
      <c r="H165" s="37">
        <f t="shared" si="13"/>
        <v>20725.02</v>
      </c>
      <c r="I165" s="37">
        <v>29699.557000000001</v>
      </c>
      <c r="J165" s="37">
        <f t="shared" si="14"/>
        <v>141767.38</v>
      </c>
      <c r="K165" s="37">
        <v>55470.841</v>
      </c>
      <c r="L165" s="37">
        <v>7670.6620000000003</v>
      </c>
      <c r="M165" s="37">
        <v>10738.331</v>
      </c>
      <c r="N165" s="37">
        <v>12193.698</v>
      </c>
      <c r="O165" s="37">
        <v>2774.7339999999999</v>
      </c>
      <c r="P165" s="37">
        <v>7208.1819999999998</v>
      </c>
      <c r="Q165" s="37">
        <v>19292.501</v>
      </c>
      <c r="R165" s="37">
        <f t="shared" si="15"/>
        <v>115348.94900000001</v>
      </c>
      <c r="S165" s="37">
        <v>34259.021999999997</v>
      </c>
      <c r="T165" s="37">
        <v>4351.2330000000002</v>
      </c>
      <c r="U165" s="37">
        <f t="shared" si="16"/>
        <v>38610.254999999997</v>
      </c>
      <c r="V165" s="37">
        <v>1447.0630000000001</v>
      </c>
      <c r="W165" s="37">
        <f t="shared" si="17"/>
        <v>297173.64700000006</v>
      </c>
    </row>
    <row r="166" spans="2:23" x14ac:dyDescent="0.3">
      <c r="B166" s="2">
        <v>42005</v>
      </c>
      <c r="C166" s="37">
        <v>41194.323000000004</v>
      </c>
      <c r="D166" s="37">
        <v>20496.548999999999</v>
      </c>
      <c r="E166" s="37">
        <f t="shared" si="12"/>
        <v>61690.872000000003</v>
      </c>
      <c r="F166" s="37">
        <v>7898.049</v>
      </c>
      <c r="G166" s="37">
        <v>7416.0240000000003</v>
      </c>
      <c r="H166" s="37">
        <f t="shared" si="13"/>
        <v>15314.073</v>
      </c>
      <c r="I166" s="37">
        <v>14238.629000000001</v>
      </c>
      <c r="J166" s="37">
        <f t="shared" si="14"/>
        <v>91243.574000000008</v>
      </c>
      <c r="K166" s="37">
        <v>74049.023000000001</v>
      </c>
      <c r="L166" s="37">
        <v>7404.5029999999997</v>
      </c>
      <c r="M166" s="37">
        <v>9425.2530000000006</v>
      </c>
      <c r="N166" s="37">
        <v>9141.2199999999993</v>
      </c>
      <c r="O166" s="37">
        <v>2967.42</v>
      </c>
      <c r="P166" s="37">
        <v>4746.8969999999999</v>
      </c>
      <c r="Q166" s="37">
        <v>16913.800999999999</v>
      </c>
      <c r="R166" s="37">
        <f t="shared" si="15"/>
        <v>124648.117</v>
      </c>
      <c r="S166" s="37">
        <v>31783.974000000002</v>
      </c>
      <c r="T166" s="37">
        <v>4470.5219999999999</v>
      </c>
      <c r="U166" s="37">
        <f t="shared" si="16"/>
        <v>36254.495999999999</v>
      </c>
      <c r="V166" s="37">
        <v>1173.672</v>
      </c>
      <c r="W166" s="37">
        <f t="shared" si="17"/>
        <v>253319.85899999997</v>
      </c>
    </row>
    <row r="167" spans="2:23" x14ac:dyDescent="0.3">
      <c r="B167" s="2">
        <v>42036</v>
      </c>
      <c r="C167" s="37">
        <v>47538.951999999997</v>
      </c>
      <c r="D167" s="37">
        <v>23230.743000000002</v>
      </c>
      <c r="E167" s="37">
        <f t="shared" si="12"/>
        <v>70769.695000000007</v>
      </c>
      <c r="F167" s="37">
        <v>7365.607</v>
      </c>
      <c r="G167" s="37">
        <v>6337.2870000000003</v>
      </c>
      <c r="H167" s="37">
        <f t="shared" si="13"/>
        <v>13702.894</v>
      </c>
      <c r="I167" s="37">
        <v>16650.361000000001</v>
      </c>
      <c r="J167" s="37">
        <f t="shared" si="14"/>
        <v>101122.95000000001</v>
      </c>
      <c r="K167" s="37">
        <v>36744.624000000003</v>
      </c>
      <c r="L167" s="37">
        <v>4979.5370000000003</v>
      </c>
      <c r="M167" s="37">
        <v>8103.4930000000004</v>
      </c>
      <c r="N167" s="37">
        <v>9798.9230000000007</v>
      </c>
      <c r="O167" s="37">
        <v>2058.8119999999999</v>
      </c>
      <c r="P167" s="37">
        <v>9109.5120000000006</v>
      </c>
      <c r="Q167" s="37">
        <v>14293.753000000001</v>
      </c>
      <c r="R167" s="37">
        <f t="shared" si="15"/>
        <v>85088.65400000001</v>
      </c>
      <c r="S167" s="37">
        <v>32970.845999999998</v>
      </c>
      <c r="T167" s="37">
        <v>8539.1219999999994</v>
      </c>
      <c r="U167" s="37">
        <f t="shared" si="16"/>
        <v>41509.967999999993</v>
      </c>
      <c r="V167" s="37">
        <v>1087.8</v>
      </c>
      <c r="W167" s="37">
        <f t="shared" si="17"/>
        <v>228809.372</v>
      </c>
    </row>
    <row r="168" spans="2:23" x14ac:dyDescent="0.3">
      <c r="B168" s="2">
        <v>42064</v>
      </c>
      <c r="C168" s="37">
        <v>52725.737999999998</v>
      </c>
      <c r="D168" s="37">
        <v>27755.081000000002</v>
      </c>
      <c r="E168" s="37">
        <f t="shared" si="12"/>
        <v>80480.819000000003</v>
      </c>
      <c r="F168" s="37">
        <v>8131.4530000000004</v>
      </c>
      <c r="G168" s="37">
        <v>7547.933</v>
      </c>
      <c r="H168" s="37">
        <f t="shared" si="13"/>
        <v>15679.386</v>
      </c>
      <c r="I168" s="37">
        <v>22187.023000000001</v>
      </c>
      <c r="J168" s="37">
        <f t="shared" si="14"/>
        <v>118347.228</v>
      </c>
      <c r="K168" s="37">
        <v>53875.120999999999</v>
      </c>
      <c r="L168" s="37">
        <v>5231.1350000000002</v>
      </c>
      <c r="M168" s="37">
        <v>9454.8040000000001</v>
      </c>
      <c r="N168" s="37">
        <v>9509.3919999999998</v>
      </c>
      <c r="O168" s="37">
        <v>2203.1990000000001</v>
      </c>
      <c r="P168" s="37">
        <v>3578.0480000000002</v>
      </c>
      <c r="Q168" s="37">
        <v>17789.069</v>
      </c>
      <c r="R168" s="37">
        <f t="shared" si="15"/>
        <v>101640.76799999998</v>
      </c>
      <c r="S168" s="37">
        <v>38660.592000000004</v>
      </c>
      <c r="T168" s="37">
        <v>4635.384</v>
      </c>
      <c r="U168" s="37">
        <f t="shared" si="16"/>
        <v>43295.976000000002</v>
      </c>
      <c r="V168" s="37">
        <v>814.77800000000002</v>
      </c>
      <c r="W168" s="37">
        <f t="shared" si="17"/>
        <v>264098.75</v>
      </c>
    </row>
    <row r="169" spans="2:23" x14ac:dyDescent="0.3">
      <c r="B169" s="2">
        <v>42095</v>
      </c>
      <c r="C169" s="37">
        <v>44778.635999999999</v>
      </c>
      <c r="D169" s="37">
        <v>21111.938000000002</v>
      </c>
      <c r="E169" s="37">
        <f t="shared" si="12"/>
        <v>65890.573999999993</v>
      </c>
      <c r="F169" s="37">
        <v>8235.0010000000002</v>
      </c>
      <c r="G169" s="37">
        <v>8401.0040000000008</v>
      </c>
      <c r="H169" s="37">
        <f t="shared" si="13"/>
        <v>16636.005000000001</v>
      </c>
      <c r="I169" s="37">
        <v>15138.36</v>
      </c>
      <c r="J169" s="37">
        <f t="shared" si="14"/>
        <v>97664.938999999998</v>
      </c>
      <c r="K169" s="37">
        <v>53469.078999999998</v>
      </c>
      <c r="L169" s="37">
        <v>4465.518</v>
      </c>
      <c r="M169" s="37">
        <v>10447.93</v>
      </c>
      <c r="N169" s="37">
        <v>12580.821</v>
      </c>
      <c r="O169" s="37">
        <v>1842.5650000000001</v>
      </c>
      <c r="P169" s="37">
        <v>3385.7960000000003</v>
      </c>
      <c r="Q169" s="37">
        <v>15375.618</v>
      </c>
      <c r="R169" s="37">
        <f t="shared" si="15"/>
        <v>101567.327</v>
      </c>
      <c r="S169" s="37">
        <v>34192.337</v>
      </c>
      <c r="T169" s="37">
        <v>5011.3739999999998</v>
      </c>
      <c r="U169" s="37">
        <f t="shared" si="16"/>
        <v>39203.710999999996</v>
      </c>
      <c r="V169" s="37">
        <v>943.47699999999998</v>
      </c>
      <c r="W169" s="37">
        <f t="shared" si="17"/>
        <v>239379.45400000003</v>
      </c>
    </row>
    <row r="170" spans="2:23" x14ac:dyDescent="0.3">
      <c r="B170" s="2">
        <v>42125</v>
      </c>
      <c r="C170" s="37">
        <v>57774.786</v>
      </c>
      <c r="D170" s="37">
        <v>26882.904000000002</v>
      </c>
      <c r="E170" s="37">
        <f t="shared" si="12"/>
        <v>84657.69</v>
      </c>
      <c r="F170" s="37">
        <v>5702.6130000000003</v>
      </c>
      <c r="G170" s="37">
        <v>7234.7269999999999</v>
      </c>
      <c r="H170" s="37">
        <f t="shared" si="13"/>
        <v>12937.34</v>
      </c>
      <c r="I170" s="37">
        <v>15052.579</v>
      </c>
      <c r="J170" s="37">
        <f t="shared" si="14"/>
        <v>112647.609</v>
      </c>
      <c r="K170" s="37">
        <v>91627.221000000005</v>
      </c>
      <c r="L170" s="37">
        <v>5142.8140000000003</v>
      </c>
      <c r="M170" s="37">
        <v>8772.8000000000011</v>
      </c>
      <c r="N170" s="37">
        <v>11264.777</v>
      </c>
      <c r="O170" s="37">
        <v>2141.0860000000002</v>
      </c>
      <c r="P170" s="37">
        <v>6720.3860000000004</v>
      </c>
      <c r="Q170" s="37">
        <v>16766.262999999999</v>
      </c>
      <c r="R170" s="37">
        <f t="shared" si="15"/>
        <v>142435.34700000001</v>
      </c>
      <c r="S170" s="37">
        <v>42207.211000000003</v>
      </c>
      <c r="T170" s="37">
        <v>5219.5550000000003</v>
      </c>
      <c r="U170" s="37">
        <f t="shared" si="16"/>
        <v>47426.766000000003</v>
      </c>
      <c r="V170" s="37">
        <v>788.90800000000002</v>
      </c>
      <c r="W170" s="37">
        <f t="shared" si="17"/>
        <v>303298.63</v>
      </c>
    </row>
    <row r="171" spans="2:23" x14ac:dyDescent="0.3">
      <c r="B171" s="2">
        <v>42156</v>
      </c>
      <c r="C171" s="37">
        <v>52422.904000000002</v>
      </c>
      <c r="D171" s="37">
        <v>33831.555</v>
      </c>
      <c r="E171" s="37">
        <f t="shared" si="12"/>
        <v>86254.459000000003</v>
      </c>
      <c r="F171" s="37">
        <v>8931.0730000000003</v>
      </c>
      <c r="G171" s="37">
        <v>7924.4980000000005</v>
      </c>
      <c r="H171" s="37">
        <f t="shared" si="13"/>
        <v>16855.571</v>
      </c>
      <c r="I171" s="37">
        <v>16271.914000000001</v>
      </c>
      <c r="J171" s="37">
        <f t="shared" si="14"/>
        <v>119381.944</v>
      </c>
      <c r="K171" s="37">
        <v>53297.934000000001</v>
      </c>
      <c r="L171" s="37">
        <v>5253.7170000000006</v>
      </c>
      <c r="M171" s="37">
        <v>11796.082</v>
      </c>
      <c r="N171" s="37">
        <v>11459.51</v>
      </c>
      <c r="O171" s="37">
        <v>3046.8020000000001</v>
      </c>
      <c r="P171" s="37">
        <v>8534.5120000000006</v>
      </c>
      <c r="Q171" s="37">
        <v>18501.253000000001</v>
      </c>
      <c r="R171" s="37">
        <f t="shared" si="15"/>
        <v>111889.80999999998</v>
      </c>
      <c r="S171" s="37">
        <v>48481.724000000002</v>
      </c>
      <c r="T171" s="37">
        <v>3698.8139999999999</v>
      </c>
      <c r="U171" s="37">
        <f t="shared" si="16"/>
        <v>52180.538</v>
      </c>
      <c r="V171" s="37">
        <v>952.86</v>
      </c>
      <c r="W171" s="37">
        <f t="shared" si="17"/>
        <v>284405.152</v>
      </c>
    </row>
    <row r="172" spans="2:23" x14ac:dyDescent="0.3">
      <c r="B172" s="2">
        <v>42186</v>
      </c>
      <c r="C172" s="37">
        <v>54250.504000000001</v>
      </c>
      <c r="D172" s="37">
        <v>29301.061000000002</v>
      </c>
      <c r="E172" s="37">
        <f t="shared" si="12"/>
        <v>83551.565000000002</v>
      </c>
      <c r="F172" s="37">
        <v>6426.3370000000004</v>
      </c>
      <c r="G172" s="37">
        <v>9328.0130000000008</v>
      </c>
      <c r="H172" s="37">
        <f t="shared" si="13"/>
        <v>15754.350000000002</v>
      </c>
      <c r="I172" s="37">
        <v>15497.316000000001</v>
      </c>
      <c r="J172" s="37">
        <f t="shared" si="14"/>
        <v>114803.23100000001</v>
      </c>
      <c r="K172" s="37">
        <v>40853.470999999998</v>
      </c>
      <c r="L172" s="37">
        <v>6125.5370000000003</v>
      </c>
      <c r="M172" s="37">
        <v>13894.976000000001</v>
      </c>
      <c r="N172" s="37">
        <v>12684.932000000001</v>
      </c>
      <c r="O172" s="37">
        <v>3177.6759999999999</v>
      </c>
      <c r="P172" s="37">
        <v>3431.0529999999999</v>
      </c>
      <c r="Q172" s="37">
        <v>18488.505000000001</v>
      </c>
      <c r="R172" s="37">
        <f t="shared" si="15"/>
        <v>98656.150000000009</v>
      </c>
      <c r="S172" s="37">
        <v>48275.205999999998</v>
      </c>
      <c r="T172" s="37">
        <v>5419.2950000000001</v>
      </c>
      <c r="U172" s="37">
        <f t="shared" si="16"/>
        <v>53694.500999999997</v>
      </c>
      <c r="V172" s="37">
        <v>1133.9770000000001</v>
      </c>
      <c r="W172" s="37">
        <f t="shared" si="17"/>
        <v>268287.85900000005</v>
      </c>
    </row>
    <row r="173" spans="2:23" x14ac:dyDescent="0.3">
      <c r="B173" s="2">
        <v>42217</v>
      </c>
      <c r="C173" s="37">
        <v>56123.953999999998</v>
      </c>
      <c r="D173" s="37">
        <v>23464.575000000001</v>
      </c>
      <c r="E173" s="37">
        <f t="shared" si="12"/>
        <v>79588.528999999995</v>
      </c>
      <c r="F173" s="37">
        <v>6183.5969999999998</v>
      </c>
      <c r="G173" s="37">
        <v>11168.858</v>
      </c>
      <c r="H173" s="37">
        <f t="shared" si="13"/>
        <v>17352.455000000002</v>
      </c>
      <c r="I173" s="37">
        <v>15168.222</v>
      </c>
      <c r="J173" s="37">
        <f t="shared" si="14"/>
        <v>112109.20599999999</v>
      </c>
      <c r="K173" s="37">
        <v>33888.667999999998</v>
      </c>
      <c r="L173" s="37">
        <v>3908.2809999999999</v>
      </c>
      <c r="M173" s="37">
        <v>12791.79</v>
      </c>
      <c r="N173" s="37">
        <v>11794.627</v>
      </c>
      <c r="O173" s="37">
        <v>263.93599999999998</v>
      </c>
      <c r="P173" s="37">
        <v>8396.9140000000007</v>
      </c>
      <c r="Q173" s="37">
        <v>19441.937000000002</v>
      </c>
      <c r="R173" s="37">
        <f t="shared" si="15"/>
        <v>90486.153000000006</v>
      </c>
      <c r="S173" s="37">
        <v>41420.925999999999</v>
      </c>
      <c r="T173" s="37">
        <v>3804.223</v>
      </c>
      <c r="U173" s="37">
        <f t="shared" si="16"/>
        <v>45225.148999999998</v>
      </c>
      <c r="V173" s="37">
        <v>1325.7529999999999</v>
      </c>
      <c r="W173" s="37">
        <f t="shared" si="17"/>
        <v>249146.261</v>
      </c>
    </row>
    <row r="174" spans="2:23" x14ac:dyDescent="0.3">
      <c r="B174" s="2">
        <v>42248</v>
      </c>
      <c r="C174" s="37">
        <v>50739.040000000001</v>
      </c>
      <c r="D174" s="37">
        <v>24510.481</v>
      </c>
      <c r="E174" s="37">
        <f t="shared" si="12"/>
        <v>75249.521000000008</v>
      </c>
      <c r="F174" s="37">
        <v>5167.5950000000003</v>
      </c>
      <c r="G174" s="37">
        <v>9655.5969999999998</v>
      </c>
      <c r="H174" s="37">
        <f t="shared" si="13"/>
        <v>14823.191999999999</v>
      </c>
      <c r="I174" s="37">
        <v>16530.208999999999</v>
      </c>
      <c r="J174" s="37">
        <f t="shared" si="14"/>
        <v>106602.92200000001</v>
      </c>
      <c r="K174" s="37">
        <v>45581.289000000004</v>
      </c>
      <c r="L174" s="37">
        <v>5177.5420000000004</v>
      </c>
      <c r="M174" s="37">
        <v>13872.258</v>
      </c>
      <c r="N174" s="37">
        <v>11987.254000000001</v>
      </c>
      <c r="O174" s="37">
        <v>4371.1360000000004</v>
      </c>
      <c r="P174" s="37">
        <v>9310.8719999999994</v>
      </c>
      <c r="Q174" s="37">
        <v>16748.261999999999</v>
      </c>
      <c r="R174" s="37">
        <f t="shared" si="15"/>
        <v>107048.61300000001</v>
      </c>
      <c r="S174" s="37">
        <v>34159.131999999998</v>
      </c>
      <c r="T174" s="37">
        <v>4551.2460000000001</v>
      </c>
      <c r="U174" s="37">
        <f t="shared" si="16"/>
        <v>38710.377999999997</v>
      </c>
      <c r="V174" s="37">
        <v>1589.0550000000001</v>
      </c>
      <c r="W174" s="37">
        <f t="shared" si="17"/>
        <v>253950.96800000002</v>
      </c>
    </row>
    <row r="175" spans="2:23" x14ac:dyDescent="0.3">
      <c r="B175" s="2">
        <v>42278</v>
      </c>
      <c r="C175" s="37">
        <v>52318.681000000004</v>
      </c>
      <c r="D175" s="37">
        <v>30539.973000000002</v>
      </c>
      <c r="E175" s="37">
        <f t="shared" si="12"/>
        <v>82858.65400000001</v>
      </c>
      <c r="F175" s="37">
        <v>4390.0560000000005</v>
      </c>
      <c r="G175" s="37">
        <v>13281.258</v>
      </c>
      <c r="H175" s="37">
        <f t="shared" si="13"/>
        <v>17671.313999999998</v>
      </c>
      <c r="I175" s="37">
        <v>21312.284</v>
      </c>
      <c r="J175" s="37">
        <f t="shared" si="14"/>
        <v>121842.25200000001</v>
      </c>
      <c r="K175" s="37">
        <v>45519.245000000003</v>
      </c>
      <c r="L175" s="37">
        <v>4269.12</v>
      </c>
      <c r="M175" s="37">
        <v>11529.523999999999</v>
      </c>
      <c r="N175" s="37">
        <v>14293.236000000001</v>
      </c>
      <c r="O175" s="37">
        <v>4525.2839999999997</v>
      </c>
      <c r="P175" s="37">
        <v>4798.1390000000001</v>
      </c>
      <c r="Q175" s="37">
        <v>19778.028000000002</v>
      </c>
      <c r="R175" s="37">
        <f t="shared" si="15"/>
        <v>104712.576</v>
      </c>
      <c r="S175" s="37">
        <v>41860.126000000004</v>
      </c>
      <c r="T175" s="37">
        <v>8114.808</v>
      </c>
      <c r="U175" s="37">
        <f t="shared" si="16"/>
        <v>49974.934000000001</v>
      </c>
      <c r="V175" s="37">
        <v>1536.05</v>
      </c>
      <c r="W175" s="37">
        <f t="shared" si="17"/>
        <v>278065.81199999998</v>
      </c>
    </row>
    <row r="176" spans="2:23" x14ac:dyDescent="0.3">
      <c r="B176" s="2">
        <v>42309</v>
      </c>
      <c r="C176" s="37">
        <v>52746.987000000001</v>
      </c>
      <c r="D176" s="37">
        <v>30206.066999999999</v>
      </c>
      <c r="E176" s="37">
        <f t="shared" si="12"/>
        <v>82953.054000000004</v>
      </c>
      <c r="F176" s="37">
        <v>6967.5780000000004</v>
      </c>
      <c r="G176" s="37">
        <v>9864.5850000000009</v>
      </c>
      <c r="H176" s="37">
        <f t="shared" si="13"/>
        <v>16832.163</v>
      </c>
      <c r="I176" s="37">
        <v>25716.268</v>
      </c>
      <c r="J176" s="37">
        <f t="shared" si="14"/>
        <v>125501.485</v>
      </c>
      <c r="K176" s="37">
        <v>23414.532999999999</v>
      </c>
      <c r="L176" s="37">
        <v>4399.7759999999998</v>
      </c>
      <c r="M176" s="37">
        <v>18088.506000000001</v>
      </c>
      <c r="N176" s="37">
        <v>13359.885</v>
      </c>
      <c r="O176" s="37">
        <v>4317.152</v>
      </c>
      <c r="P176" s="37">
        <v>4833.4639999999999</v>
      </c>
      <c r="Q176" s="37">
        <v>18333.486000000001</v>
      </c>
      <c r="R176" s="37">
        <f t="shared" si="15"/>
        <v>86746.802000000011</v>
      </c>
      <c r="S176" s="37">
        <v>39460.359000000004</v>
      </c>
      <c r="T176" s="37">
        <v>3745.3070000000002</v>
      </c>
      <c r="U176" s="37">
        <f t="shared" si="16"/>
        <v>43205.666000000005</v>
      </c>
      <c r="V176" s="37">
        <v>1286.4780000000001</v>
      </c>
      <c r="W176" s="37">
        <f t="shared" si="17"/>
        <v>256740.43100000001</v>
      </c>
    </row>
    <row r="177" spans="2:23" x14ac:dyDescent="0.3">
      <c r="B177" s="2">
        <v>42339</v>
      </c>
      <c r="C177" s="37">
        <v>58411.313999999998</v>
      </c>
      <c r="D177" s="37">
        <v>34217.273999999998</v>
      </c>
      <c r="E177" s="37">
        <f t="shared" si="12"/>
        <v>92628.587999999989</v>
      </c>
      <c r="F177" s="37">
        <v>8841.1059999999998</v>
      </c>
      <c r="G177" s="37">
        <v>12814.339</v>
      </c>
      <c r="H177" s="37">
        <f t="shared" si="13"/>
        <v>21655.445</v>
      </c>
      <c r="I177" s="37">
        <v>40671.612000000001</v>
      </c>
      <c r="J177" s="37">
        <f t="shared" si="14"/>
        <v>154955.64499999999</v>
      </c>
      <c r="K177" s="37">
        <v>51270.646000000001</v>
      </c>
      <c r="L177" s="37">
        <v>4027.098</v>
      </c>
      <c r="M177" s="37">
        <v>11438.502</v>
      </c>
      <c r="N177" s="37">
        <v>14618.853000000001</v>
      </c>
      <c r="O177" s="37">
        <v>3184.9320000000002</v>
      </c>
      <c r="P177" s="37">
        <v>10373.996000000001</v>
      </c>
      <c r="Q177" s="37">
        <v>18180.282999999999</v>
      </c>
      <c r="R177" s="37">
        <f t="shared" si="15"/>
        <v>113094.31</v>
      </c>
      <c r="S177" s="37">
        <v>82243.453999999998</v>
      </c>
      <c r="T177" s="37">
        <v>4868.3450000000003</v>
      </c>
      <c r="U177" s="37">
        <f t="shared" si="16"/>
        <v>87111.798999999999</v>
      </c>
      <c r="V177" s="37">
        <v>1519.8440000000001</v>
      </c>
      <c r="W177" s="37">
        <f t="shared" si="17"/>
        <v>356681.59799999994</v>
      </c>
    </row>
    <row r="178" spans="2:23" x14ac:dyDescent="0.3">
      <c r="B178" s="2">
        <v>42370</v>
      </c>
      <c r="C178" s="37">
        <v>38740.093999999997</v>
      </c>
      <c r="D178" s="37">
        <v>18679.143</v>
      </c>
      <c r="E178" s="37">
        <f t="shared" si="12"/>
        <v>57419.236999999994</v>
      </c>
      <c r="F178" s="37">
        <v>9481.6509999999998</v>
      </c>
      <c r="G178" s="37">
        <v>5974.0640000000003</v>
      </c>
      <c r="H178" s="37">
        <f t="shared" si="13"/>
        <v>15455.715</v>
      </c>
      <c r="I178" s="37">
        <v>18624.468000000001</v>
      </c>
      <c r="J178" s="37">
        <f t="shared" si="14"/>
        <v>91499.419999999984</v>
      </c>
      <c r="K178" s="37">
        <v>31289.578000000001</v>
      </c>
      <c r="L178" s="37">
        <v>4729.942</v>
      </c>
      <c r="M178" s="37">
        <v>7128.5860000000002</v>
      </c>
      <c r="N178" s="37">
        <v>8550.9699999999993</v>
      </c>
      <c r="O178" s="37">
        <v>1639.6079999999999</v>
      </c>
      <c r="P178" s="37">
        <v>3277.1889999999999</v>
      </c>
      <c r="Q178" s="37">
        <v>15334.662</v>
      </c>
      <c r="R178" s="37">
        <f t="shared" si="15"/>
        <v>71950.535000000003</v>
      </c>
      <c r="S178" s="37">
        <v>37200.269</v>
      </c>
      <c r="T178" s="37">
        <v>5752.5860000000002</v>
      </c>
      <c r="U178" s="37">
        <f t="shared" si="16"/>
        <v>42952.855000000003</v>
      </c>
      <c r="V178" s="37">
        <v>1209.663</v>
      </c>
      <c r="W178" s="37">
        <f t="shared" si="17"/>
        <v>207612.473</v>
      </c>
    </row>
    <row r="179" spans="2:23" x14ac:dyDescent="0.3">
      <c r="B179" s="2">
        <v>42401</v>
      </c>
      <c r="C179" s="37">
        <v>52522.22</v>
      </c>
      <c r="D179" s="37">
        <v>27255.08</v>
      </c>
      <c r="E179" s="37">
        <f t="shared" si="12"/>
        <v>79777.3</v>
      </c>
      <c r="F179" s="37">
        <v>9124.866</v>
      </c>
      <c r="G179" s="37">
        <v>8053.8969999999999</v>
      </c>
      <c r="H179" s="37">
        <f t="shared" si="13"/>
        <v>17178.762999999999</v>
      </c>
      <c r="I179" s="37">
        <v>78166.304000000004</v>
      </c>
      <c r="J179" s="37">
        <f t="shared" si="14"/>
        <v>175122.367</v>
      </c>
      <c r="K179" s="37">
        <v>37755.955999999998</v>
      </c>
      <c r="L179" s="37">
        <v>4640.4409999999998</v>
      </c>
      <c r="M179" s="37">
        <v>7806.4430000000002</v>
      </c>
      <c r="N179" s="37">
        <v>11121.496000000001</v>
      </c>
      <c r="O179" s="37">
        <v>2182.17</v>
      </c>
      <c r="P179" s="37">
        <v>6985.3289999999997</v>
      </c>
      <c r="Q179" s="37">
        <v>18825.235000000001</v>
      </c>
      <c r="R179" s="37">
        <f t="shared" si="15"/>
        <v>89317.069999999992</v>
      </c>
      <c r="S179" s="37">
        <v>35990.47</v>
      </c>
      <c r="T179" s="37">
        <v>3768.8440000000001</v>
      </c>
      <c r="U179" s="37">
        <f t="shared" si="16"/>
        <v>39759.313999999998</v>
      </c>
      <c r="V179" s="37">
        <v>588.19000000000005</v>
      </c>
      <c r="W179" s="37">
        <f t="shared" si="17"/>
        <v>304786.94099999999</v>
      </c>
    </row>
    <row r="180" spans="2:23" x14ac:dyDescent="0.3">
      <c r="B180" s="2">
        <v>42430</v>
      </c>
      <c r="C180" s="37">
        <v>51902.631000000001</v>
      </c>
      <c r="D180" s="37">
        <v>27940.120999999999</v>
      </c>
      <c r="E180" s="37">
        <f t="shared" si="12"/>
        <v>79842.752000000008</v>
      </c>
      <c r="F180" s="37">
        <v>3828.3150000000001</v>
      </c>
      <c r="G180" s="37">
        <v>7364.6840000000002</v>
      </c>
      <c r="H180" s="37">
        <f t="shared" si="13"/>
        <v>11192.999</v>
      </c>
      <c r="I180" s="37">
        <v>27675.304</v>
      </c>
      <c r="J180" s="37">
        <f t="shared" si="14"/>
        <v>118711.05500000001</v>
      </c>
      <c r="K180" s="37">
        <v>41312.777999999998</v>
      </c>
      <c r="L180" s="37">
        <v>15872.001</v>
      </c>
      <c r="M180" s="37">
        <v>10541.425000000001</v>
      </c>
      <c r="N180" s="37">
        <v>11175.117</v>
      </c>
      <c r="O180" s="37">
        <v>2381.7490000000003</v>
      </c>
      <c r="P180" s="37">
        <v>8034.4450000000006</v>
      </c>
      <c r="Q180" s="37">
        <v>17883.916000000001</v>
      </c>
      <c r="R180" s="37">
        <f t="shared" si="15"/>
        <v>107201.431</v>
      </c>
      <c r="S180" s="37">
        <v>36247.669000000002</v>
      </c>
      <c r="T180" s="37">
        <v>3898.7960000000003</v>
      </c>
      <c r="U180" s="37">
        <f t="shared" si="16"/>
        <v>40146.465000000004</v>
      </c>
      <c r="V180" s="37">
        <v>1563.992</v>
      </c>
      <c r="W180" s="37">
        <f t="shared" si="17"/>
        <v>267622.94300000003</v>
      </c>
    </row>
    <row r="181" spans="2:23" x14ac:dyDescent="0.3">
      <c r="B181" s="2">
        <v>42461</v>
      </c>
      <c r="C181" s="37">
        <v>51955.243000000002</v>
      </c>
      <c r="D181" s="37">
        <v>26412.236000000001</v>
      </c>
      <c r="E181" s="37">
        <f t="shared" si="12"/>
        <v>78367.479000000007</v>
      </c>
      <c r="F181" s="37">
        <v>7987.9040000000005</v>
      </c>
      <c r="G181" s="37">
        <v>8038.1959999999999</v>
      </c>
      <c r="H181" s="37">
        <f t="shared" si="13"/>
        <v>16026.1</v>
      </c>
      <c r="I181" s="37">
        <v>24337.463</v>
      </c>
      <c r="J181" s="37">
        <f t="shared" si="14"/>
        <v>118731.04200000002</v>
      </c>
      <c r="K181" s="37">
        <v>36165.29</v>
      </c>
      <c r="L181" s="37">
        <v>3625.5570000000002</v>
      </c>
      <c r="M181" s="37">
        <v>10030.075000000001</v>
      </c>
      <c r="N181" s="37">
        <v>11006.025</v>
      </c>
      <c r="O181" s="37">
        <v>2066.2660000000001</v>
      </c>
      <c r="P181" s="37">
        <v>4024.7240000000002</v>
      </c>
      <c r="Q181" s="37">
        <v>18195.223000000002</v>
      </c>
      <c r="R181" s="37">
        <f t="shared" si="15"/>
        <v>85113.16</v>
      </c>
      <c r="S181" s="37">
        <v>45057.351000000002</v>
      </c>
      <c r="T181" s="37">
        <v>7355.808</v>
      </c>
      <c r="U181" s="37">
        <f t="shared" si="16"/>
        <v>52413.159</v>
      </c>
      <c r="V181" s="37">
        <v>790.43899999999996</v>
      </c>
      <c r="W181" s="37">
        <f t="shared" si="17"/>
        <v>257047.80000000005</v>
      </c>
    </row>
    <row r="182" spans="2:23" x14ac:dyDescent="0.3">
      <c r="B182" s="2">
        <v>42491</v>
      </c>
      <c r="C182" s="37">
        <v>54237.021000000001</v>
      </c>
      <c r="D182" s="37">
        <v>36258.61</v>
      </c>
      <c r="E182" s="37">
        <f t="shared" si="12"/>
        <v>90495.630999999994</v>
      </c>
      <c r="F182" s="37">
        <v>6855.0619999999999</v>
      </c>
      <c r="G182" s="37">
        <v>7986.7759999999998</v>
      </c>
      <c r="H182" s="37">
        <f t="shared" si="13"/>
        <v>14841.838</v>
      </c>
      <c r="I182" s="37">
        <v>35724.423999999999</v>
      </c>
      <c r="J182" s="37">
        <f t="shared" si="14"/>
        <v>141061.89299999998</v>
      </c>
      <c r="K182" s="37">
        <v>38007.097000000002</v>
      </c>
      <c r="L182" s="37">
        <v>3769.5349999999999</v>
      </c>
      <c r="M182" s="37">
        <v>11573.916000000001</v>
      </c>
      <c r="N182" s="37">
        <v>12998.007</v>
      </c>
      <c r="O182" s="37">
        <v>2194.5430000000001</v>
      </c>
      <c r="P182" s="37">
        <v>6411.7960000000003</v>
      </c>
      <c r="Q182" s="37">
        <v>16871.222000000002</v>
      </c>
      <c r="R182" s="37">
        <f t="shared" si="15"/>
        <v>91826.116000000009</v>
      </c>
      <c r="S182" s="37">
        <v>41062.590000000004</v>
      </c>
      <c r="T182" s="37">
        <v>8182.2420000000002</v>
      </c>
      <c r="U182" s="37">
        <f t="shared" si="16"/>
        <v>49244.832000000002</v>
      </c>
      <c r="V182" s="37">
        <v>796.59699999999998</v>
      </c>
      <c r="W182" s="37">
        <f t="shared" si="17"/>
        <v>282929.43800000002</v>
      </c>
    </row>
    <row r="183" spans="2:23" x14ac:dyDescent="0.3">
      <c r="B183" s="2">
        <v>42522</v>
      </c>
      <c r="C183" s="37">
        <v>46737.900999999998</v>
      </c>
      <c r="D183" s="37">
        <v>27756.785</v>
      </c>
      <c r="E183" s="37">
        <f t="shared" si="12"/>
        <v>74494.686000000002</v>
      </c>
      <c r="F183" s="37">
        <v>7589.0830000000005</v>
      </c>
      <c r="G183" s="37">
        <v>7628.3069999999998</v>
      </c>
      <c r="H183" s="37">
        <f t="shared" si="13"/>
        <v>15217.39</v>
      </c>
      <c r="I183" s="37">
        <v>27884.617000000002</v>
      </c>
      <c r="J183" s="37">
        <f t="shared" si="14"/>
        <v>117596.693</v>
      </c>
      <c r="K183" s="37">
        <v>32977.743000000002</v>
      </c>
      <c r="L183" s="37">
        <v>3991.5</v>
      </c>
      <c r="M183" s="37">
        <v>13623.312</v>
      </c>
      <c r="N183" s="37">
        <v>11902.592000000001</v>
      </c>
      <c r="O183" s="37">
        <v>2936.5280000000002</v>
      </c>
      <c r="P183" s="37">
        <v>4463.8900000000003</v>
      </c>
      <c r="Q183" s="37">
        <v>17127.446</v>
      </c>
      <c r="R183" s="37">
        <f t="shared" si="15"/>
        <v>87023.010999999999</v>
      </c>
      <c r="S183" s="37">
        <v>44070.645000000004</v>
      </c>
      <c r="T183" s="37">
        <v>4377.2619999999997</v>
      </c>
      <c r="U183" s="37">
        <f t="shared" si="16"/>
        <v>48447.907000000007</v>
      </c>
      <c r="V183" s="37">
        <v>741.08299999999997</v>
      </c>
      <c r="W183" s="37">
        <f t="shared" si="17"/>
        <v>253808.69400000002</v>
      </c>
    </row>
    <row r="184" spans="2:23" x14ac:dyDescent="0.3">
      <c r="B184" s="2">
        <v>42552</v>
      </c>
      <c r="C184" s="37">
        <v>52743.703000000001</v>
      </c>
      <c r="D184" s="37">
        <v>26549.06</v>
      </c>
      <c r="E184" s="37">
        <f t="shared" si="12"/>
        <v>79292.763000000006</v>
      </c>
      <c r="F184" s="37">
        <v>8216.4160000000011</v>
      </c>
      <c r="G184" s="37">
        <v>9202.7129999999997</v>
      </c>
      <c r="H184" s="37">
        <f t="shared" si="13"/>
        <v>17419.129000000001</v>
      </c>
      <c r="I184" s="37">
        <v>15718.939</v>
      </c>
      <c r="J184" s="37">
        <f t="shared" si="14"/>
        <v>112430.83100000001</v>
      </c>
      <c r="K184" s="37">
        <v>52002.506999999998</v>
      </c>
      <c r="L184" s="37">
        <v>3277.7069999999999</v>
      </c>
      <c r="M184" s="37">
        <v>14365.699000000001</v>
      </c>
      <c r="N184" s="37">
        <v>11250.978000000001</v>
      </c>
      <c r="O184" s="37">
        <v>3671.6620000000003</v>
      </c>
      <c r="P184" s="37">
        <v>6652.5320000000002</v>
      </c>
      <c r="Q184" s="37">
        <v>17597.419000000002</v>
      </c>
      <c r="R184" s="37">
        <f t="shared" si="15"/>
        <v>108818.50400000002</v>
      </c>
      <c r="S184" s="37">
        <v>39183.870999999999</v>
      </c>
      <c r="T184" s="37">
        <v>10181.36</v>
      </c>
      <c r="U184" s="37">
        <f t="shared" si="16"/>
        <v>49365.231</v>
      </c>
      <c r="V184" s="37">
        <v>1738.1030000000001</v>
      </c>
      <c r="W184" s="37">
        <f t="shared" si="17"/>
        <v>272352.66899999999</v>
      </c>
    </row>
    <row r="185" spans="2:23" x14ac:dyDescent="0.3">
      <c r="B185" s="2">
        <v>42583</v>
      </c>
      <c r="C185" s="37">
        <v>47978.79</v>
      </c>
      <c r="D185" s="37">
        <v>24482.096000000001</v>
      </c>
      <c r="E185" s="37">
        <f t="shared" si="12"/>
        <v>72460.885999999999</v>
      </c>
      <c r="F185" s="37">
        <v>11980.224</v>
      </c>
      <c r="G185" s="37">
        <v>13053.324000000001</v>
      </c>
      <c r="H185" s="37">
        <f t="shared" si="13"/>
        <v>25033.548000000003</v>
      </c>
      <c r="I185" s="37">
        <v>20624.625</v>
      </c>
      <c r="J185" s="37">
        <f t="shared" si="14"/>
        <v>118119.05900000001</v>
      </c>
      <c r="K185" s="37">
        <v>38324.838000000003</v>
      </c>
      <c r="L185" s="37">
        <v>3892.038</v>
      </c>
      <c r="M185" s="37">
        <v>13820.942000000001</v>
      </c>
      <c r="N185" s="37">
        <v>11651.249</v>
      </c>
      <c r="O185" s="37">
        <v>4123.17</v>
      </c>
      <c r="P185" s="37">
        <v>4297.8180000000002</v>
      </c>
      <c r="Q185" s="37">
        <v>20623.82</v>
      </c>
      <c r="R185" s="37">
        <f t="shared" si="15"/>
        <v>96733.875</v>
      </c>
      <c r="S185" s="37">
        <v>47977.753000000004</v>
      </c>
      <c r="T185" s="37">
        <v>4331.5789999999997</v>
      </c>
      <c r="U185" s="37">
        <f t="shared" si="16"/>
        <v>52309.332000000002</v>
      </c>
      <c r="V185" s="37">
        <v>1092.771</v>
      </c>
      <c r="W185" s="37">
        <f t="shared" si="17"/>
        <v>268255.03700000001</v>
      </c>
    </row>
    <row r="186" spans="2:23" x14ac:dyDescent="0.3">
      <c r="B186" s="2">
        <v>42614</v>
      </c>
      <c r="C186" s="37">
        <v>47878.253000000004</v>
      </c>
      <c r="D186" s="37">
        <v>20971.792000000001</v>
      </c>
      <c r="E186" s="37">
        <f t="shared" si="12"/>
        <v>68850.045000000013</v>
      </c>
      <c r="F186" s="37">
        <v>9795.2219999999998</v>
      </c>
      <c r="G186" s="37">
        <v>7881.732</v>
      </c>
      <c r="H186" s="37">
        <f t="shared" si="13"/>
        <v>17676.953999999998</v>
      </c>
      <c r="I186" s="37">
        <v>14690.122000000001</v>
      </c>
      <c r="J186" s="37">
        <f t="shared" si="14"/>
        <v>101217.12100000001</v>
      </c>
      <c r="K186" s="37">
        <v>29068.944</v>
      </c>
      <c r="L186" s="37">
        <v>3915.2580000000003</v>
      </c>
      <c r="M186" s="37">
        <v>11785.083000000001</v>
      </c>
      <c r="N186" s="37">
        <v>12012.67</v>
      </c>
      <c r="O186" s="37">
        <v>3393.76</v>
      </c>
      <c r="P186" s="37">
        <v>7186.1959999999999</v>
      </c>
      <c r="Q186" s="37">
        <v>17387.384000000002</v>
      </c>
      <c r="R186" s="37">
        <f t="shared" si="15"/>
        <v>84749.294999999998</v>
      </c>
      <c r="S186" s="37">
        <v>35928.019</v>
      </c>
      <c r="T186" s="37">
        <v>4791.7170000000006</v>
      </c>
      <c r="U186" s="37">
        <f t="shared" si="16"/>
        <v>40719.736000000004</v>
      </c>
      <c r="V186" s="37">
        <v>1286.4080000000001</v>
      </c>
      <c r="W186" s="37">
        <f t="shared" si="17"/>
        <v>227972.56000000003</v>
      </c>
    </row>
    <row r="187" spans="2:23" x14ac:dyDescent="0.3">
      <c r="B187" s="2">
        <v>42644</v>
      </c>
      <c r="C187" s="37">
        <v>54179.228000000003</v>
      </c>
      <c r="D187" s="37">
        <v>26756.853999999999</v>
      </c>
      <c r="E187" s="37">
        <f t="shared" si="12"/>
        <v>80936.081999999995</v>
      </c>
      <c r="F187" s="37">
        <v>10645.674000000001</v>
      </c>
      <c r="G187" s="37">
        <v>10347.398999999999</v>
      </c>
      <c r="H187" s="37">
        <f t="shared" si="13"/>
        <v>20993.073</v>
      </c>
      <c r="I187" s="37">
        <v>20571.321</v>
      </c>
      <c r="J187" s="37">
        <f t="shared" si="14"/>
        <v>122500.476</v>
      </c>
      <c r="K187" s="37">
        <v>40622.423000000003</v>
      </c>
      <c r="L187" s="37">
        <v>3226.7710000000002</v>
      </c>
      <c r="M187" s="37">
        <v>10759.89</v>
      </c>
      <c r="N187" s="37">
        <v>12227.064</v>
      </c>
      <c r="O187" s="37">
        <v>3998.4290000000001</v>
      </c>
      <c r="P187" s="37">
        <v>8294.5249999999996</v>
      </c>
      <c r="Q187" s="37">
        <v>19053.82</v>
      </c>
      <c r="R187" s="37">
        <f t="shared" si="15"/>
        <v>98182.921999999991</v>
      </c>
      <c r="S187" s="37">
        <v>49735.85</v>
      </c>
      <c r="T187" s="37">
        <v>7248.3770000000004</v>
      </c>
      <c r="U187" s="37">
        <f t="shared" si="16"/>
        <v>56984.226999999999</v>
      </c>
      <c r="V187" s="37">
        <v>944.11599999999999</v>
      </c>
      <c r="W187" s="37">
        <f t="shared" si="17"/>
        <v>278611.74099999998</v>
      </c>
    </row>
    <row r="188" spans="2:23" x14ac:dyDescent="0.3">
      <c r="B188" s="2">
        <v>42675</v>
      </c>
      <c r="C188" s="37">
        <v>53513.553</v>
      </c>
      <c r="D188" s="37">
        <v>30742.735000000001</v>
      </c>
      <c r="E188" s="37">
        <f t="shared" si="12"/>
        <v>84256.288</v>
      </c>
      <c r="F188" s="37">
        <v>7243.1230000000005</v>
      </c>
      <c r="G188" s="37">
        <v>11280.624</v>
      </c>
      <c r="H188" s="37">
        <f t="shared" si="13"/>
        <v>18523.746999999999</v>
      </c>
      <c r="I188" s="37">
        <v>32436.689000000002</v>
      </c>
      <c r="J188" s="37">
        <f t="shared" si="14"/>
        <v>135216.72400000002</v>
      </c>
      <c r="K188" s="37">
        <v>69328.801999999996</v>
      </c>
      <c r="L188" s="37">
        <v>3370.3160000000003</v>
      </c>
      <c r="M188" s="37">
        <v>13279.214</v>
      </c>
      <c r="N188" s="37">
        <v>13659.487000000001</v>
      </c>
      <c r="O188" s="37">
        <v>4356.2340000000004</v>
      </c>
      <c r="P188" s="37">
        <v>4546.9319999999998</v>
      </c>
      <c r="Q188" s="37">
        <v>21951.538</v>
      </c>
      <c r="R188" s="37">
        <f t="shared" si="15"/>
        <v>130492.52299999999</v>
      </c>
      <c r="S188" s="37">
        <v>39292.917999999998</v>
      </c>
      <c r="T188" s="37">
        <v>5921.6329999999998</v>
      </c>
      <c r="U188" s="37">
        <f t="shared" si="16"/>
        <v>45214.550999999999</v>
      </c>
      <c r="V188" s="37">
        <v>940.16</v>
      </c>
      <c r="W188" s="37">
        <f t="shared" si="17"/>
        <v>311863.95799999993</v>
      </c>
    </row>
    <row r="189" spans="2:23" x14ac:dyDescent="0.3">
      <c r="B189" s="2">
        <v>42705</v>
      </c>
      <c r="C189" s="37">
        <v>58903.754000000001</v>
      </c>
      <c r="D189" s="37">
        <v>30000.31</v>
      </c>
      <c r="E189" s="37">
        <f t="shared" si="12"/>
        <v>88904.063999999998</v>
      </c>
      <c r="F189" s="37">
        <v>9480.0290000000005</v>
      </c>
      <c r="G189" s="37">
        <v>9745.0159999999996</v>
      </c>
      <c r="H189" s="37">
        <f t="shared" si="13"/>
        <v>19225.044999999998</v>
      </c>
      <c r="I189" s="37">
        <v>25006.366000000002</v>
      </c>
      <c r="J189" s="37">
        <f t="shared" si="14"/>
        <v>133135.47500000001</v>
      </c>
      <c r="K189" s="37">
        <v>56077.383999999998</v>
      </c>
      <c r="L189" s="37">
        <v>7539.1450000000004</v>
      </c>
      <c r="M189" s="37">
        <v>14203.312</v>
      </c>
      <c r="N189" s="37">
        <v>11823.424000000001</v>
      </c>
      <c r="O189" s="37">
        <v>2553.9490000000001</v>
      </c>
      <c r="P189" s="37">
        <v>8339.4429999999993</v>
      </c>
      <c r="Q189" s="37">
        <v>17702.144</v>
      </c>
      <c r="R189" s="37">
        <f t="shared" si="15"/>
        <v>118238.80099999999</v>
      </c>
      <c r="S189" s="37">
        <v>53502.28</v>
      </c>
      <c r="T189" s="37">
        <v>4430.63</v>
      </c>
      <c r="U189" s="37">
        <f t="shared" si="16"/>
        <v>57932.909999999996</v>
      </c>
      <c r="V189" s="37">
        <v>904.89700000000005</v>
      </c>
      <c r="W189" s="37">
        <f t="shared" si="17"/>
        <v>310212.08299999998</v>
      </c>
    </row>
    <row r="190" spans="2:23" x14ac:dyDescent="0.3">
      <c r="B190" s="2">
        <v>42736</v>
      </c>
      <c r="C190" s="37">
        <v>49590.020000000004</v>
      </c>
      <c r="D190" s="37">
        <v>22783.942999999999</v>
      </c>
      <c r="E190" s="37">
        <f t="shared" si="12"/>
        <v>72373.963000000003</v>
      </c>
      <c r="F190" s="37">
        <v>10569.97</v>
      </c>
      <c r="G190" s="37">
        <v>6944.3330000000005</v>
      </c>
      <c r="H190" s="37">
        <f t="shared" si="13"/>
        <v>17514.303</v>
      </c>
      <c r="I190" s="37">
        <v>15780.03</v>
      </c>
      <c r="J190" s="37">
        <f t="shared" si="14"/>
        <v>105668.296</v>
      </c>
      <c r="K190" s="37">
        <v>59744.398000000001</v>
      </c>
      <c r="L190" s="37">
        <v>2813.1390000000001</v>
      </c>
      <c r="M190" s="37">
        <v>9230.6880000000001</v>
      </c>
      <c r="N190" s="37">
        <v>9192.902</v>
      </c>
      <c r="O190" s="37">
        <v>2701.9830000000002</v>
      </c>
      <c r="P190" s="37">
        <v>3613.2919999999999</v>
      </c>
      <c r="Q190" s="37">
        <v>15315.331</v>
      </c>
      <c r="R190" s="37">
        <f t="shared" si="15"/>
        <v>102611.73300000002</v>
      </c>
      <c r="S190" s="37">
        <v>44157.442999999999</v>
      </c>
      <c r="T190" s="37">
        <v>5208.6480000000001</v>
      </c>
      <c r="U190" s="37">
        <f t="shared" si="16"/>
        <v>49366.091</v>
      </c>
      <c r="V190" s="37">
        <v>866.62099999999998</v>
      </c>
      <c r="W190" s="37">
        <f t="shared" si="17"/>
        <v>258512.74100000007</v>
      </c>
    </row>
    <row r="191" spans="2:23" x14ac:dyDescent="0.3">
      <c r="B191" s="2">
        <v>42767</v>
      </c>
      <c r="C191" s="37">
        <v>44842.451999999997</v>
      </c>
      <c r="D191" s="37">
        <v>25743.951000000001</v>
      </c>
      <c r="E191" s="37">
        <f t="shared" si="12"/>
        <v>70586.402999999991</v>
      </c>
      <c r="F191" s="37">
        <v>10607.076999999999</v>
      </c>
      <c r="G191" s="37">
        <v>6642.7480000000005</v>
      </c>
      <c r="H191" s="37">
        <f t="shared" si="13"/>
        <v>17249.825000000001</v>
      </c>
      <c r="I191" s="37">
        <v>15384.112000000001</v>
      </c>
      <c r="J191" s="37">
        <f t="shared" si="14"/>
        <v>103220.34</v>
      </c>
      <c r="K191" s="37">
        <v>68309.796000000002</v>
      </c>
      <c r="L191" s="37">
        <v>3621.4580000000001</v>
      </c>
      <c r="M191" s="37">
        <v>12307.771000000001</v>
      </c>
      <c r="N191" s="37">
        <v>10411.633</v>
      </c>
      <c r="O191" s="37">
        <v>2226.1869999999999</v>
      </c>
      <c r="P191" s="37">
        <v>4576.5910000000003</v>
      </c>
      <c r="Q191" s="37">
        <v>15562.4</v>
      </c>
      <c r="R191" s="37">
        <f t="shared" si="15"/>
        <v>117015.836</v>
      </c>
      <c r="S191" s="37">
        <v>38285.385000000002</v>
      </c>
      <c r="T191" s="37">
        <v>6968.692</v>
      </c>
      <c r="U191" s="37">
        <f t="shared" si="16"/>
        <v>45254.077000000005</v>
      </c>
      <c r="V191" s="37">
        <v>959.80799999999999</v>
      </c>
      <c r="W191" s="37">
        <f t="shared" si="17"/>
        <v>266450.06099999999</v>
      </c>
    </row>
    <row r="192" spans="2:23" x14ac:dyDescent="0.3">
      <c r="B192" s="2">
        <v>42795</v>
      </c>
      <c r="C192" s="37">
        <v>59081.336000000003</v>
      </c>
      <c r="D192" s="37">
        <v>28473.75</v>
      </c>
      <c r="E192" s="37">
        <f t="shared" si="12"/>
        <v>87555.08600000001</v>
      </c>
      <c r="F192" s="37">
        <v>9135.8960000000006</v>
      </c>
      <c r="G192" s="37">
        <v>8593.1920000000009</v>
      </c>
      <c r="H192" s="37">
        <f t="shared" si="13"/>
        <v>17729.088000000003</v>
      </c>
      <c r="I192" s="37">
        <v>17426.842000000001</v>
      </c>
      <c r="J192" s="37">
        <f t="shared" si="14"/>
        <v>122711.01600000002</v>
      </c>
      <c r="K192" s="37">
        <v>43092.972000000002</v>
      </c>
      <c r="L192" s="37">
        <v>5652.7629999999999</v>
      </c>
      <c r="M192" s="37">
        <v>12227.822</v>
      </c>
      <c r="N192" s="37">
        <v>12514.359</v>
      </c>
      <c r="O192" s="37">
        <v>3014.259</v>
      </c>
      <c r="P192" s="37">
        <v>7118.018</v>
      </c>
      <c r="Q192" s="37">
        <v>17653.845000000001</v>
      </c>
      <c r="R192" s="37">
        <f t="shared" si="15"/>
        <v>101274.038</v>
      </c>
      <c r="S192" s="37">
        <v>37117.031000000003</v>
      </c>
      <c r="T192" s="37">
        <v>4804.884</v>
      </c>
      <c r="U192" s="37">
        <f t="shared" si="16"/>
        <v>41921.915000000001</v>
      </c>
      <c r="V192" s="37">
        <v>606.952</v>
      </c>
      <c r="W192" s="37">
        <f t="shared" si="17"/>
        <v>266513.92099999997</v>
      </c>
    </row>
    <row r="193" spans="2:23" x14ac:dyDescent="0.3">
      <c r="B193" s="2">
        <v>42826</v>
      </c>
      <c r="C193" s="37">
        <v>51144.273999999998</v>
      </c>
      <c r="D193" s="37">
        <v>22442.307000000001</v>
      </c>
      <c r="E193" s="37">
        <f t="shared" si="12"/>
        <v>73586.581000000006</v>
      </c>
      <c r="F193" s="37">
        <v>5032.5780000000004</v>
      </c>
      <c r="G193" s="37">
        <v>7700.4750000000004</v>
      </c>
      <c r="H193" s="37">
        <f t="shared" si="13"/>
        <v>12733.053</v>
      </c>
      <c r="I193" s="37">
        <v>15255.703</v>
      </c>
      <c r="J193" s="37">
        <f t="shared" si="14"/>
        <v>101575.337</v>
      </c>
      <c r="K193" s="37">
        <v>55983.49</v>
      </c>
      <c r="L193" s="37">
        <v>3854.1350000000002</v>
      </c>
      <c r="M193" s="37">
        <v>10498.395</v>
      </c>
      <c r="N193" s="37">
        <v>10900.178</v>
      </c>
      <c r="O193" s="37">
        <v>1584.183</v>
      </c>
      <c r="P193" s="37">
        <v>7508.9639999999999</v>
      </c>
      <c r="Q193" s="37">
        <v>13561.763000000001</v>
      </c>
      <c r="R193" s="37">
        <f t="shared" si="15"/>
        <v>103891.10800000001</v>
      </c>
      <c r="S193" s="37">
        <v>31112.891</v>
      </c>
      <c r="T193" s="37">
        <v>4422.8150000000005</v>
      </c>
      <c r="U193" s="37">
        <f t="shared" si="16"/>
        <v>35535.705999999998</v>
      </c>
      <c r="V193" s="37">
        <v>645.96500000000003</v>
      </c>
      <c r="W193" s="37">
        <f t="shared" si="17"/>
        <v>241648.11600000001</v>
      </c>
    </row>
    <row r="194" spans="2:23" x14ac:dyDescent="0.3">
      <c r="B194" s="2">
        <v>42856</v>
      </c>
      <c r="C194" s="37">
        <v>58976.275000000001</v>
      </c>
      <c r="D194" s="37">
        <v>28428.473000000002</v>
      </c>
      <c r="E194" s="37">
        <f t="shared" si="12"/>
        <v>87404.748000000007</v>
      </c>
      <c r="F194" s="37">
        <v>8568.987000000001</v>
      </c>
      <c r="G194" s="37">
        <v>8382.7649999999994</v>
      </c>
      <c r="H194" s="37">
        <f t="shared" si="13"/>
        <v>16951.752</v>
      </c>
      <c r="I194" s="37">
        <v>19002.984</v>
      </c>
      <c r="J194" s="37">
        <f t="shared" si="14"/>
        <v>123359.484</v>
      </c>
      <c r="K194" s="37">
        <v>39663.268000000004</v>
      </c>
      <c r="L194" s="37">
        <v>3961.9929999999999</v>
      </c>
      <c r="M194" s="37">
        <v>11636.369000000001</v>
      </c>
      <c r="N194" s="37">
        <v>13218.103000000001</v>
      </c>
      <c r="O194" s="37">
        <v>2992.7310000000002</v>
      </c>
      <c r="P194" s="37">
        <v>6321.9009999999998</v>
      </c>
      <c r="Q194" s="37">
        <v>17265.718000000001</v>
      </c>
      <c r="R194" s="37">
        <f t="shared" si="15"/>
        <v>95060.083000000013</v>
      </c>
      <c r="S194" s="37">
        <v>46226.42</v>
      </c>
      <c r="T194" s="37">
        <v>3521.6869999999999</v>
      </c>
      <c r="U194" s="37">
        <f t="shared" si="16"/>
        <v>49748.106999999996</v>
      </c>
      <c r="V194" s="37">
        <v>1069.5520000000001</v>
      </c>
      <c r="W194" s="37">
        <f t="shared" si="17"/>
        <v>269237.22600000002</v>
      </c>
    </row>
    <row r="195" spans="2:23" x14ac:dyDescent="0.3">
      <c r="B195" s="2">
        <v>42887</v>
      </c>
      <c r="C195" s="37">
        <v>56754.828000000001</v>
      </c>
      <c r="D195" s="37">
        <v>25163.742000000002</v>
      </c>
      <c r="E195" s="37">
        <f t="shared" si="12"/>
        <v>81918.570000000007</v>
      </c>
      <c r="F195" s="37">
        <v>7195.4110000000001</v>
      </c>
      <c r="G195" s="37">
        <v>9430.33</v>
      </c>
      <c r="H195" s="37">
        <f t="shared" si="13"/>
        <v>16625.741000000002</v>
      </c>
      <c r="I195" s="37">
        <v>16579.498</v>
      </c>
      <c r="J195" s="37">
        <f t="shared" si="14"/>
        <v>115123.80900000001</v>
      </c>
      <c r="K195" s="37">
        <v>38903.14</v>
      </c>
      <c r="L195" s="37">
        <v>4258.4650000000001</v>
      </c>
      <c r="M195" s="37">
        <v>13866.491</v>
      </c>
      <c r="N195" s="37">
        <v>13454.057000000001</v>
      </c>
      <c r="O195" s="37">
        <v>2326.605</v>
      </c>
      <c r="P195" s="37">
        <v>7605.31</v>
      </c>
      <c r="Q195" s="37">
        <v>19952.760999999999</v>
      </c>
      <c r="R195" s="37">
        <f t="shared" si="15"/>
        <v>100366.82899999998</v>
      </c>
      <c r="S195" s="37">
        <v>48924.67</v>
      </c>
      <c r="T195" s="37">
        <v>4288.0940000000001</v>
      </c>
      <c r="U195" s="37">
        <f t="shared" si="16"/>
        <v>53212.763999999996</v>
      </c>
      <c r="V195" s="37">
        <v>1112.145</v>
      </c>
      <c r="W195" s="37">
        <f t="shared" si="17"/>
        <v>269815.54700000002</v>
      </c>
    </row>
    <row r="196" spans="2:23" x14ac:dyDescent="0.3">
      <c r="B196" s="2">
        <v>42917</v>
      </c>
      <c r="C196" s="37">
        <v>47242.241999999998</v>
      </c>
      <c r="D196" s="37">
        <v>26449.329000000002</v>
      </c>
      <c r="E196" s="37">
        <f t="shared" ref="E196:E259" si="18">SUM(C196:D196)</f>
        <v>73691.570999999996</v>
      </c>
      <c r="F196" s="37">
        <v>6907.1500000000005</v>
      </c>
      <c r="G196" s="37">
        <v>7350.2950000000001</v>
      </c>
      <c r="H196" s="37">
        <f t="shared" ref="H196:H259" si="19">F196+G196</f>
        <v>14257.445</v>
      </c>
      <c r="I196" s="37">
        <v>14349.904</v>
      </c>
      <c r="J196" s="37">
        <f t="shared" ref="J196:J259" si="20">E196+H196+I196</f>
        <v>102298.92</v>
      </c>
      <c r="K196" s="37">
        <v>41476.391000000003</v>
      </c>
      <c r="L196" s="37">
        <v>2790.6130000000003</v>
      </c>
      <c r="M196" s="37">
        <v>13455.067000000001</v>
      </c>
      <c r="N196" s="37">
        <v>10559.949000000001</v>
      </c>
      <c r="O196" s="37">
        <v>2370.2469999999998</v>
      </c>
      <c r="P196" s="37">
        <v>3188.2640000000001</v>
      </c>
      <c r="Q196" s="37">
        <v>15981.947</v>
      </c>
      <c r="R196" s="37">
        <f t="shared" ref="R196" si="21">SUM(K196:Q196)</f>
        <v>89822.478000000003</v>
      </c>
      <c r="S196" s="37">
        <v>30825.692999999999</v>
      </c>
      <c r="T196" s="37">
        <v>3623.6480000000001</v>
      </c>
      <c r="U196" s="37">
        <f t="shared" ref="U196" si="22">SUM(S196:T196)</f>
        <v>34449.341</v>
      </c>
      <c r="V196" s="37">
        <v>669.76099999999997</v>
      </c>
      <c r="W196" s="37">
        <f t="shared" ref="W196:W259" si="23">J196+R196+U196+V196</f>
        <v>227240.5</v>
      </c>
    </row>
    <row r="197" spans="2:23" x14ac:dyDescent="0.3">
      <c r="B197" s="2">
        <v>42948</v>
      </c>
      <c r="C197" s="37">
        <v>52366.245000000003</v>
      </c>
      <c r="D197" s="37">
        <v>25537.666000000001</v>
      </c>
      <c r="E197" s="37">
        <f t="shared" si="18"/>
        <v>77903.911000000007</v>
      </c>
      <c r="F197" s="37">
        <v>6219.299</v>
      </c>
      <c r="G197" s="37">
        <v>12783.724</v>
      </c>
      <c r="H197" s="37">
        <f t="shared" si="19"/>
        <v>19003.023000000001</v>
      </c>
      <c r="I197" s="37">
        <v>17008.574000000001</v>
      </c>
      <c r="J197" s="37">
        <f t="shared" si="20"/>
        <v>113915.508</v>
      </c>
      <c r="K197" s="37">
        <v>47242.368000000002</v>
      </c>
      <c r="L197" s="37">
        <v>3580.4870000000001</v>
      </c>
      <c r="M197" s="37">
        <v>15746.735000000001</v>
      </c>
      <c r="N197" s="37">
        <v>10288.647000000001</v>
      </c>
      <c r="O197" s="37">
        <v>3155.0529999999999</v>
      </c>
      <c r="P197" s="37">
        <v>6660.8450000000003</v>
      </c>
      <c r="Q197" s="37">
        <v>17917.093000000001</v>
      </c>
      <c r="R197" s="37">
        <f t="shared" ref="R197:R217" si="24">SUM(K197:Q197)</f>
        <v>104591.228</v>
      </c>
      <c r="S197" s="37">
        <v>37598.982000000004</v>
      </c>
      <c r="T197" s="37">
        <v>4842.6890000000003</v>
      </c>
      <c r="U197" s="37">
        <f t="shared" ref="U197:U217" si="25">SUM(S197:T197)</f>
        <v>42441.671000000002</v>
      </c>
      <c r="V197" s="37">
        <v>791.53700000000003</v>
      </c>
      <c r="W197" s="37">
        <f t="shared" si="23"/>
        <v>261739.94400000002</v>
      </c>
    </row>
    <row r="198" spans="2:23" x14ac:dyDescent="0.3">
      <c r="B198" s="2">
        <v>42979</v>
      </c>
      <c r="C198" s="37">
        <v>39768.228000000003</v>
      </c>
      <c r="D198" s="37">
        <v>17975.644</v>
      </c>
      <c r="E198" s="37">
        <f t="shared" si="18"/>
        <v>57743.872000000003</v>
      </c>
      <c r="F198" s="37">
        <v>12513.794</v>
      </c>
      <c r="G198" s="37">
        <v>10465.291000000001</v>
      </c>
      <c r="H198" s="37">
        <f t="shared" si="19"/>
        <v>22979.084999999999</v>
      </c>
      <c r="I198" s="37">
        <v>14311.351000000001</v>
      </c>
      <c r="J198" s="37">
        <f t="shared" si="20"/>
        <v>95034.30799999999</v>
      </c>
      <c r="K198" s="37">
        <v>51332.620999999999</v>
      </c>
      <c r="L198" s="37">
        <v>3452.6559999999999</v>
      </c>
      <c r="M198" s="37">
        <v>7477.4740000000002</v>
      </c>
      <c r="N198" s="37">
        <v>10617.746000000001</v>
      </c>
      <c r="O198" s="37">
        <v>2730.1669999999999</v>
      </c>
      <c r="P198" s="37">
        <v>3553.0039999999999</v>
      </c>
      <c r="Q198" s="37">
        <v>13366.153</v>
      </c>
      <c r="R198" s="37">
        <f t="shared" si="24"/>
        <v>92529.821000000011</v>
      </c>
      <c r="S198" s="37">
        <v>34974.300000000003</v>
      </c>
      <c r="T198" s="37">
        <v>4509.4319999999998</v>
      </c>
      <c r="U198" s="37">
        <f t="shared" si="25"/>
        <v>39483.732000000004</v>
      </c>
      <c r="V198" s="37">
        <v>1042.56</v>
      </c>
      <c r="W198" s="37">
        <f t="shared" si="23"/>
        <v>228090.42100000003</v>
      </c>
    </row>
    <row r="199" spans="2:23" x14ac:dyDescent="0.3">
      <c r="B199" s="2">
        <v>43009</v>
      </c>
      <c r="C199" s="37">
        <v>56915.574000000001</v>
      </c>
      <c r="D199" s="37">
        <v>27584.25</v>
      </c>
      <c r="E199" s="37">
        <f t="shared" si="18"/>
        <v>84499.823999999993</v>
      </c>
      <c r="F199" s="37">
        <v>10246.633</v>
      </c>
      <c r="G199" s="37">
        <v>14534.622000000001</v>
      </c>
      <c r="H199" s="37">
        <f t="shared" si="19"/>
        <v>24781.255000000001</v>
      </c>
      <c r="I199" s="37">
        <v>18988.940999999999</v>
      </c>
      <c r="J199" s="37">
        <f t="shared" si="20"/>
        <v>128270.01999999999</v>
      </c>
      <c r="K199" s="37">
        <v>46909.43</v>
      </c>
      <c r="L199" s="37">
        <v>5590.57</v>
      </c>
      <c r="M199" s="37">
        <v>12655.469000000001</v>
      </c>
      <c r="N199" s="37">
        <v>13778.710000000001</v>
      </c>
      <c r="O199" s="37">
        <v>4186.5609999999997</v>
      </c>
      <c r="P199" s="37">
        <v>6847.8280000000004</v>
      </c>
      <c r="Q199" s="37">
        <v>20075.056</v>
      </c>
      <c r="R199" s="37">
        <f t="shared" si="24"/>
        <v>110043.624</v>
      </c>
      <c r="S199" s="37">
        <v>51329.947</v>
      </c>
      <c r="T199" s="37">
        <v>5284.0209999999997</v>
      </c>
      <c r="U199" s="37">
        <f t="shared" si="25"/>
        <v>56613.968000000001</v>
      </c>
      <c r="V199" s="37">
        <v>1051.21</v>
      </c>
      <c r="W199" s="37">
        <f t="shared" si="23"/>
        <v>295978.82199999999</v>
      </c>
    </row>
    <row r="200" spans="2:23" x14ac:dyDescent="0.3">
      <c r="B200" s="2">
        <v>43040</v>
      </c>
      <c r="C200" s="37">
        <v>60633.447</v>
      </c>
      <c r="D200" s="37">
        <v>26083.243000000002</v>
      </c>
      <c r="E200" s="37">
        <f t="shared" si="18"/>
        <v>86716.69</v>
      </c>
      <c r="F200" s="37">
        <v>11112.335000000001</v>
      </c>
      <c r="G200" s="37">
        <v>16531.189999999999</v>
      </c>
      <c r="H200" s="37">
        <f t="shared" si="19"/>
        <v>27643.525000000001</v>
      </c>
      <c r="I200" s="37">
        <v>32315.272000000001</v>
      </c>
      <c r="J200" s="37">
        <f t="shared" si="20"/>
        <v>146675.48699999999</v>
      </c>
      <c r="K200" s="37">
        <v>64293.109000000004</v>
      </c>
      <c r="L200" s="37">
        <v>4570.9660000000003</v>
      </c>
      <c r="M200" s="37">
        <v>12844.067000000001</v>
      </c>
      <c r="N200" s="37">
        <v>13259.19</v>
      </c>
      <c r="O200" s="37">
        <v>4396.2420000000002</v>
      </c>
      <c r="P200" s="37">
        <v>5270.0470000000005</v>
      </c>
      <c r="Q200" s="37">
        <v>20987.253000000001</v>
      </c>
      <c r="R200" s="37">
        <f t="shared" si="24"/>
        <v>125620.87400000001</v>
      </c>
      <c r="S200" s="37">
        <v>42529.372000000003</v>
      </c>
      <c r="T200" s="37">
        <v>5803.1540000000005</v>
      </c>
      <c r="U200" s="37">
        <f t="shared" si="25"/>
        <v>48332.526000000005</v>
      </c>
      <c r="V200" s="37">
        <v>1133.652</v>
      </c>
      <c r="W200" s="37">
        <f t="shared" si="23"/>
        <v>321762.53900000005</v>
      </c>
    </row>
    <row r="201" spans="2:23" x14ac:dyDescent="0.3">
      <c r="B201" s="2">
        <v>43070</v>
      </c>
      <c r="C201" s="37">
        <v>54735.268000000004</v>
      </c>
      <c r="D201" s="37">
        <v>25254.244999999999</v>
      </c>
      <c r="E201" s="37">
        <f t="shared" si="18"/>
        <v>79989.513000000006</v>
      </c>
      <c r="F201" s="37">
        <v>7497.5709999999999</v>
      </c>
      <c r="G201" s="37">
        <v>12571.573</v>
      </c>
      <c r="H201" s="37">
        <f t="shared" si="19"/>
        <v>20069.144</v>
      </c>
      <c r="I201" s="37">
        <v>21893.473000000002</v>
      </c>
      <c r="J201" s="37">
        <f t="shared" si="20"/>
        <v>121952.13</v>
      </c>
      <c r="K201" s="37">
        <v>69241.725000000006</v>
      </c>
      <c r="L201" s="37">
        <v>4360.1180000000004</v>
      </c>
      <c r="M201" s="37">
        <v>11557.097</v>
      </c>
      <c r="N201" s="37">
        <v>11174.824000000001</v>
      </c>
      <c r="O201" s="37">
        <v>2842.2930000000001</v>
      </c>
      <c r="P201" s="37">
        <v>8431.4259999999995</v>
      </c>
      <c r="Q201" s="37">
        <v>19934.366000000002</v>
      </c>
      <c r="R201" s="37">
        <f t="shared" si="24"/>
        <v>127541.84900000002</v>
      </c>
      <c r="S201" s="37">
        <v>40012.67</v>
      </c>
      <c r="T201" s="37">
        <v>3137.2739999999999</v>
      </c>
      <c r="U201" s="37">
        <f t="shared" si="25"/>
        <v>43149.943999999996</v>
      </c>
      <c r="V201" s="37">
        <v>690.27</v>
      </c>
      <c r="W201" s="37">
        <f t="shared" si="23"/>
        <v>293334.19300000003</v>
      </c>
    </row>
    <row r="202" spans="2:23" x14ac:dyDescent="0.3">
      <c r="B202" s="2">
        <v>43101</v>
      </c>
      <c r="C202" s="37">
        <v>50591.72</v>
      </c>
      <c r="D202" s="37">
        <v>22236.463</v>
      </c>
      <c r="E202" s="37">
        <f t="shared" si="18"/>
        <v>72828.183000000005</v>
      </c>
      <c r="F202" s="37">
        <v>10256.115</v>
      </c>
      <c r="G202" s="37">
        <v>7237.01</v>
      </c>
      <c r="H202" s="37">
        <f t="shared" si="19"/>
        <v>17493.125</v>
      </c>
      <c r="I202" s="37">
        <v>18919.370999999999</v>
      </c>
      <c r="J202" s="37">
        <f t="shared" si="20"/>
        <v>109240.679</v>
      </c>
      <c r="K202" s="37">
        <v>73549.442999999999</v>
      </c>
      <c r="L202" s="37">
        <v>3926.5460000000003</v>
      </c>
      <c r="M202" s="37">
        <v>8089.1210000000001</v>
      </c>
      <c r="N202" s="37">
        <v>9911.3639999999996</v>
      </c>
      <c r="O202" s="37">
        <v>3419.259</v>
      </c>
      <c r="P202" s="37">
        <v>4584.2439999999997</v>
      </c>
      <c r="Q202" s="37">
        <v>13331.445</v>
      </c>
      <c r="R202" s="37">
        <f t="shared" si="24"/>
        <v>116811.42200000002</v>
      </c>
      <c r="S202" s="37">
        <v>30899.576000000001</v>
      </c>
      <c r="T202" s="37">
        <v>9083.9279999999999</v>
      </c>
      <c r="U202" s="37">
        <f t="shared" si="25"/>
        <v>39983.504000000001</v>
      </c>
      <c r="V202" s="37">
        <v>802.62400000000002</v>
      </c>
      <c r="W202" s="37">
        <f t="shared" si="23"/>
        <v>266838.22900000005</v>
      </c>
    </row>
    <row r="203" spans="2:23" x14ac:dyDescent="0.3">
      <c r="B203" s="2">
        <v>43132</v>
      </c>
      <c r="C203" s="37">
        <v>54038.075000000004</v>
      </c>
      <c r="D203" s="37">
        <v>25717.254000000001</v>
      </c>
      <c r="E203" s="37">
        <f t="shared" si="18"/>
        <v>79755.328999999998</v>
      </c>
      <c r="F203" s="37">
        <v>4418.1559999999999</v>
      </c>
      <c r="G203" s="37">
        <v>7148.0940000000001</v>
      </c>
      <c r="H203" s="37">
        <f t="shared" si="19"/>
        <v>11566.25</v>
      </c>
      <c r="I203" s="37">
        <v>14488.604000000001</v>
      </c>
      <c r="J203" s="37">
        <f t="shared" si="20"/>
        <v>105810.183</v>
      </c>
      <c r="K203" s="37">
        <v>43317.928</v>
      </c>
      <c r="L203" s="37">
        <v>2815</v>
      </c>
      <c r="M203" s="37">
        <v>10353</v>
      </c>
      <c r="N203" s="37">
        <v>11896.472</v>
      </c>
      <c r="O203" s="37">
        <v>2172.7620000000002</v>
      </c>
      <c r="P203" s="37">
        <v>6853.0650000000005</v>
      </c>
      <c r="Q203" s="37">
        <v>15653.235000000001</v>
      </c>
      <c r="R203" s="37">
        <f t="shared" si="24"/>
        <v>93061.462</v>
      </c>
      <c r="S203" s="37">
        <v>33866.205999999998</v>
      </c>
      <c r="T203" s="37">
        <v>3921.31</v>
      </c>
      <c r="U203" s="37">
        <f t="shared" si="25"/>
        <v>37787.515999999996</v>
      </c>
      <c r="V203" s="37">
        <v>1263.8130000000001</v>
      </c>
      <c r="W203" s="37">
        <f t="shared" si="23"/>
        <v>237922.97400000002</v>
      </c>
    </row>
    <row r="204" spans="2:23" x14ac:dyDescent="0.3">
      <c r="B204" s="2">
        <v>43160</v>
      </c>
      <c r="C204" s="37">
        <v>56272.19</v>
      </c>
      <c r="D204" s="37">
        <v>24776.173999999999</v>
      </c>
      <c r="E204" s="37">
        <f t="shared" si="18"/>
        <v>81048.364000000001</v>
      </c>
      <c r="F204" s="37">
        <v>6842.7820000000002</v>
      </c>
      <c r="G204" s="37">
        <v>6857.39</v>
      </c>
      <c r="H204" s="37">
        <f t="shared" si="19"/>
        <v>13700.172</v>
      </c>
      <c r="I204" s="37">
        <v>14477.164000000001</v>
      </c>
      <c r="J204" s="37">
        <f t="shared" si="20"/>
        <v>109225.70000000001</v>
      </c>
      <c r="K204" s="37">
        <v>67748.959000000003</v>
      </c>
      <c r="L204" s="37">
        <v>3298.3519999999999</v>
      </c>
      <c r="M204" s="37">
        <v>6317.1959999999999</v>
      </c>
      <c r="N204" s="37">
        <v>10984.046</v>
      </c>
      <c r="O204" s="37">
        <v>2599.29</v>
      </c>
      <c r="P204" s="37">
        <v>7886.9139999999998</v>
      </c>
      <c r="Q204" s="37">
        <v>15183.026</v>
      </c>
      <c r="R204" s="37">
        <f t="shared" si="24"/>
        <v>114017.783</v>
      </c>
      <c r="S204" s="37">
        <v>34230.542999999998</v>
      </c>
      <c r="T204" s="37">
        <v>3886.1730000000002</v>
      </c>
      <c r="U204" s="37">
        <f t="shared" si="25"/>
        <v>38116.716</v>
      </c>
      <c r="V204" s="37">
        <v>490.18400000000003</v>
      </c>
      <c r="W204" s="37">
        <f t="shared" si="23"/>
        <v>261850.38300000003</v>
      </c>
    </row>
    <row r="205" spans="2:23" x14ac:dyDescent="0.3">
      <c r="B205" s="2">
        <v>43191</v>
      </c>
      <c r="C205" s="37">
        <v>57003.587</v>
      </c>
      <c r="D205" s="37">
        <v>23767.413</v>
      </c>
      <c r="E205" s="37">
        <f t="shared" si="18"/>
        <v>80771</v>
      </c>
      <c r="F205" s="37">
        <v>6289.2439999999997</v>
      </c>
      <c r="G205" s="37">
        <v>8652.6769999999997</v>
      </c>
      <c r="H205" s="37">
        <f t="shared" si="19"/>
        <v>14941.920999999998</v>
      </c>
      <c r="I205" s="37">
        <v>16328.847</v>
      </c>
      <c r="J205" s="37">
        <f t="shared" si="20"/>
        <v>112041.768</v>
      </c>
      <c r="K205" s="37">
        <v>54630.878000000004</v>
      </c>
      <c r="L205" s="37">
        <v>4047.8980000000001</v>
      </c>
      <c r="M205" s="37">
        <v>10149.326999999999</v>
      </c>
      <c r="N205" s="37">
        <v>11853.281000000001</v>
      </c>
      <c r="O205" s="37">
        <v>2341.4279999999999</v>
      </c>
      <c r="P205" s="37">
        <v>5641.7660000000005</v>
      </c>
      <c r="Q205" s="37">
        <v>14951.332</v>
      </c>
      <c r="R205" s="37">
        <f t="shared" si="24"/>
        <v>103615.91</v>
      </c>
      <c r="S205" s="37">
        <v>36548.304000000004</v>
      </c>
      <c r="T205" s="37">
        <v>6216.768</v>
      </c>
      <c r="U205" s="37">
        <f t="shared" si="25"/>
        <v>42765.072</v>
      </c>
      <c r="V205" s="37">
        <v>524.80899999999997</v>
      </c>
      <c r="W205" s="37">
        <f t="shared" si="23"/>
        <v>258947.55900000001</v>
      </c>
    </row>
    <row r="206" spans="2:23" x14ac:dyDescent="0.3">
      <c r="B206" s="2">
        <v>43221</v>
      </c>
      <c r="C206" s="37">
        <v>56589.565999999999</v>
      </c>
      <c r="D206" s="37">
        <v>22463.165000000001</v>
      </c>
      <c r="E206" s="37">
        <f t="shared" si="18"/>
        <v>79052.731</v>
      </c>
      <c r="F206" s="37">
        <v>9113.9130000000005</v>
      </c>
      <c r="G206" s="37">
        <v>7849.5690000000004</v>
      </c>
      <c r="H206" s="37">
        <f t="shared" si="19"/>
        <v>16963.482</v>
      </c>
      <c r="I206" s="37">
        <v>19219.316999999999</v>
      </c>
      <c r="J206" s="37">
        <f t="shared" si="20"/>
        <v>115235.53</v>
      </c>
      <c r="K206" s="37">
        <v>75680.157999999996</v>
      </c>
      <c r="L206" s="37">
        <v>5399.62</v>
      </c>
      <c r="M206" s="37">
        <v>10938.789000000001</v>
      </c>
      <c r="N206" s="37">
        <v>11724.713</v>
      </c>
      <c r="O206" s="37">
        <v>2380.1730000000002</v>
      </c>
      <c r="P206" s="37">
        <v>7888.7820000000002</v>
      </c>
      <c r="Q206" s="37">
        <v>16394.411</v>
      </c>
      <c r="R206" s="37">
        <f t="shared" si="24"/>
        <v>130406.64600000001</v>
      </c>
      <c r="S206" s="37">
        <v>35307.311000000002</v>
      </c>
      <c r="T206" s="37">
        <v>5100.3100000000004</v>
      </c>
      <c r="U206" s="37">
        <f t="shared" si="25"/>
        <v>40407.620999999999</v>
      </c>
      <c r="V206" s="37">
        <v>908.68500000000006</v>
      </c>
      <c r="W206" s="37">
        <f t="shared" si="23"/>
        <v>286958.48200000002</v>
      </c>
    </row>
    <row r="207" spans="2:23" x14ac:dyDescent="0.3">
      <c r="B207" s="2">
        <v>43252</v>
      </c>
      <c r="C207" s="37">
        <v>45487.345000000001</v>
      </c>
      <c r="D207" s="37">
        <v>20173.069</v>
      </c>
      <c r="E207" s="37">
        <f t="shared" si="18"/>
        <v>65660.414000000004</v>
      </c>
      <c r="F207" s="37">
        <v>7240.098</v>
      </c>
      <c r="G207" s="37">
        <v>5468.7460000000001</v>
      </c>
      <c r="H207" s="37">
        <f t="shared" si="19"/>
        <v>12708.844000000001</v>
      </c>
      <c r="I207" s="37">
        <v>14113.011</v>
      </c>
      <c r="J207" s="37">
        <f t="shared" si="20"/>
        <v>92482.269</v>
      </c>
      <c r="K207" s="37">
        <v>73994.377000000008</v>
      </c>
      <c r="L207" s="37">
        <v>3135.57</v>
      </c>
      <c r="M207" s="37">
        <v>10761.898999999999</v>
      </c>
      <c r="N207" s="37">
        <v>10165.505999999999</v>
      </c>
      <c r="O207" s="37">
        <v>1993.7540000000001</v>
      </c>
      <c r="P207" s="37">
        <v>4653.8940000000002</v>
      </c>
      <c r="Q207" s="37">
        <v>14704.537</v>
      </c>
      <c r="R207" s="37">
        <f t="shared" si="24"/>
        <v>119409.53700000001</v>
      </c>
      <c r="S207" s="37">
        <v>26404.053</v>
      </c>
      <c r="T207" s="37">
        <v>5440.4030000000002</v>
      </c>
      <c r="U207" s="37">
        <f t="shared" si="25"/>
        <v>31844.455999999998</v>
      </c>
      <c r="V207" s="37">
        <v>737.65200000000004</v>
      </c>
      <c r="W207" s="37">
        <f t="shared" si="23"/>
        <v>244473.91400000002</v>
      </c>
    </row>
    <row r="208" spans="2:23" x14ac:dyDescent="0.3">
      <c r="B208" s="2">
        <v>43282</v>
      </c>
      <c r="C208" s="37">
        <v>55390.659</v>
      </c>
      <c r="D208" s="37">
        <v>28067.407999999999</v>
      </c>
      <c r="E208" s="37">
        <f t="shared" si="18"/>
        <v>83458.066999999995</v>
      </c>
      <c r="F208" s="37">
        <v>8410.2420000000002</v>
      </c>
      <c r="G208" s="37">
        <v>7842.2080000000005</v>
      </c>
      <c r="H208" s="37">
        <f t="shared" si="19"/>
        <v>16252.45</v>
      </c>
      <c r="I208" s="37">
        <v>14388.898999999999</v>
      </c>
      <c r="J208" s="37">
        <f t="shared" si="20"/>
        <v>114099.416</v>
      </c>
      <c r="K208" s="37">
        <v>52355.215000000004</v>
      </c>
      <c r="L208" s="37">
        <v>4976.3159999999998</v>
      </c>
      <c r="M208" s="37">
        <v>14934.09</v>
      </c>
      <c r="N208" s="37">
        <v>12156.787</v>
      </c>
      <c r="O208" s="37">
        <v>3631.453</v>
      </c>
      <c r="P208" s="37">
        <v>9664.3160000000007</v>
      </c>
      <c r="Q208" s="37">
        <v>19022.641</v>
      </c>
      <c r="R208" s="37">
        <f t="shared" si="24"/>
        <v>116740.818</v>
      </c>
      <c r="S208" s="37">
        <v>38894.669000000002</v>
      </c>
      <c r="T208" s="37">
        <v>4502.0079999999998</v>
      </c>
      <c r="U208" s="37">
        <f t="shared" si="25"/>
        <v>43396.677000000003</v>
      </c>
      <c r="V208" s="37">
        <v>743.98400000000004</v>
      </c>
      <c r="W208" s="37">
        <f t="shared" si="23"/>
        <v>274980.89500000002</v>
      </c>
    </row>
    <row r="209" spans="2:23" x14ac:dyDescent="0.3">
      <c r="B209" s="2">
        <v>43313</v>
      </c>
      <c r="C209" s="37">
        <v>45820.15</v>
      </c>
      <c r="D209" s="37">
        <v>21013.522000000001</v>
      </c>
      <c r="E209" s="37">
        <f t="shared" si="18"/>
        <v>66833.672000000006</v>
      </c>
      <c r="F209" s="37">
        <v>10646.64</v>
      </c>
      <c r="G209" s="37">
        <v>8032.1840000000002</v>
      </c>
      <c r="H209" s="37">
        <f t="shared" si="19"/>
        <v>18678.824000000001</v>
      </c>
      <c r="I209" s="37">
        <v>15963.036</v>
      </c>
      <c r="J209" s="37">
        <f t="shared" si="20"/>
        <v>101475.53200000001</v>
      </c>
      <c r="K209" s="37">
        <v>41792.639000000003</v>
      </c>
      <c r="L209" s="37">
        <v>4040.279</v>
      </c>
      <c r="M209" s="37">
        <v>12065.766</v>
      </c>
      <c r="N209" s="37">
        <v>13853.552</v>
      </c>
      <c r="O209" s="37">
        <v>3199.5329999999999</v>
      </c>
      <c r="P209" s="37">
        <v>7038.348</v>
      </c>
      <c r="Q209" s="37">
        <v>18536.045000000002</v>
      </c>
      <c r="R209" s="37">
        <f t="shared" si="24"/>
        <v>100526.162</v>
      </c>
      <c r="S209" s="37">
        <v>34649.753000000004</v>
      </c>
      <c r="T209" s="37">
        <v>4879.0929999999998</v>
      </c>
      <c r="U209" s="37">
        <f t="shared" si="25"/>
        <v>39528.846000000005</v>
      </c>
      <c r="V209" s="37">
        <v>811.93100000000004</v>
      </c>
      <c r="W209" s="37">
        <f t="shared" si="23"/>
        <v>242342.47100000005</v>
      </c>
    </row>
    <row r="210" spans="2:23" x14ac:dyDescent="0.3">
      <c r="B210" s="2">
        <v>43344</v>
      </c>
      <c r="C210" s="37">
        <v>42101.389000000003</v>
      </c>
      <c r="D210" s="37">
        <v>18449.296000000002</v>
      </c>
      <c r="E210" s="37">
        <f t="shared" si="18"/>
        <v>60550.685000000005</v>
      </c>
      <c r="F210" s="37">
        <v>10012.893</v>
      </c>
      <c r="G210" s="37">
        <v>8191.6030000000001</v>
      </c>
      <c r="H210" s="37">
        <f t="shared" si="19"/>
        <v>18204.495999999999</v>
      </c>
      <c r="I210" s="37">
        <v>18218.428</v>
      </c>
      <c r="J210" s="37">
        <f t="shared" si="20"/>
        <v>96973.609000000011</v>
      </c>
      <c r="K210" s="37">
        <v>33659.800000000003</v>
      </c>
      <c r="L210" s="37">
        <v>3127.5590000000002</v>
      </c>
      <c r="M210" s="37">
        <v>8716.0990000000002</v>
      </c>
      <c r="N210" s="37">
        <v>11163.261</v>
      </c>
      <c r="O210" s="37">
        <v>2364.8690000000001</v>
      </c>
      <c r="P210" s="37">
        <v>7933.8850000000002</v>
      </c>
      <c r="Q210" s="37">
        <v>15470.974</v>
      </c>
      <c r="R210" s="37">
        <f t="shared" si="24"/>
        <v>82436.447</v>
      </c>
      <c r="S210" s="37">
        <v>27200.353999999999</v>
      </c>
      <c r="T210" s="37">
        <v>3409.0610000000001</v>
      </c>
      <c r="U210" s="37">
        <f t="shared" si="25"/>
        <v>30609.415000000001</v>
      </c>
      <c r="V210" s="37">
        <v>606.91399999999999</v>
      </c>
      <c r="W210" s="37">
        <f t="shared" si="23"/>
        <v>210626.38500000001</v>
      </c>
    </row>
    <row r="211" spans="2:23" x14ac:dyDescent="0.3">
      <c r="B211" s="2">
        <v>43374</v>
      </c>
      <c r="C211" s="37">
        <v>57939.792000000001</v>
      </c>
      <c r="D211" s="37">
        <v>29422.386000000002</v>
      </c>
      <c r="E211" s="37">
        <f t="shared" si="18"/>
        <v>87362.178</v>
      </c>
      <c r="F211" s="37">
        <v>4995.03</v>
      </c>
      <c r="G211" s="37">
        <v>12631.369000000001</v>
      </c>
      <c r="H211" s="37">
        <f t="shared" si="19"/>
        <v>17626.399000000001</v>
      </c>
      <c r="I211" s="37">
        <v>21172.582000000002</v>
      </c>
      <c r="J211" s="37">
        <f t="shared" si="20"/>
        <v>126161.15900000001</v>
      </c>
      <c r="K211" s="37">
        <v>65485.453999999998</v>
      </c>
      <c r="L211" s="37">
        <v>5386.4769999999999</v>
      </c>
      <c r="M211" s="37">
        <v>10984.794</v>
      </c>
      <c r="N211" s="37">
        <v>13431.715</v>
      </c>
      <c r="O211" s="37">
        <v>4231.8829999999998</v>
      </c>
      <c r="P211" s="37">
        <v>5423.2170000000006</v>
      </c>
      <c r="Q211" s="37">
        <v>22845.469000000001</v>
      </c>
      <c r="R211" s="37">
        <f t="shared" si="24"/>
        <v>127789.00899999999</v>
      </c>
      <c r="S211" s="37">
        <v>38806.413</v>
      </c>
      <c r="T211" s="37">
        <v>3877.2829999999999</v>
      </c>
      <c r="U211" s="37">
        <f t="shared" si="25"/>
        <v>42683.696000000004</v>
      </c>
      <c r="V211" s="37">
        <v>1466.4359999999999</v>
      </c>
      <c r="W211" s="37">
        <f t="shared" si="23"/>
        <v>298100.3</v>
      </c>
    </row>
    <row r="212" spans="2:23" x14ac:dyDescent="0.3">
      <c r="B212" s="2">
        <v>43405</v>
      </c>
      <c r="C212" s="37">
        <v>57385.794000000002</v>
      </c>
      <c r="D212" s="37">
        <v>27032.475000000002</v>
      </c>
      <c r="E212" s="37">
        <f t="shared" si="18"/>
        <v>84418.269</v>
      </c>
      <c r="F212" s="37">
        <v>9675.4359999999997</v>
      </c>
      <c r="G212" s="37">
        <v>13912.796</v>
      </c>
      <c r="H212" s="37">
        <f t="shared" si="19"/>
        <v>23588.232</v>
      </c>
      <c r="I212" s="37">
        <v>21708.648000000001</v>
      </c>
      <c r="J212" s="37">
        <f t="shared" si="20"/>
        <v>129715.149</v>
      </c>
      <c r="K212" s="37">
        <v>67507.176000000007</v>
      </c>
      <c r="L212" s="37">
        <v>2819.5340000000001</v>
      </c>
      <c r="M212" s="37">
        <v>11700.561</v>
      </c>
      <c r="N212" s="37">
        <v>12148.172</v>
      </c>
      <c r="O212" s="37">
        <v>3591.2090000000003</v>
      </c>
      <c r="P212" s="37">
        <v>7585.6360000000004</v>
      </c>
      <c r="Q212" s="37">
        <v>18018.73</v>
      </c>
      <c r="R212" s="37">
        <f t="shared" si="24"/>
        <v>123371.01800000001</v>
      </c>
      <c r="S212" s="37">
        <v>41285.498</v>
      </c>
      <c r="T212" s="37">
        <v>4950.6729999999998</v>
      </c>
      <c r="U212" s="37">
        <f t="shared" si="25"/>
        <v>46236.171000000002</v>
      </c>
      <c r="V212" s="37">
        <v>1072.2950000000001</v>
      </c>
      <c r="W212" s="37">
        <f t="shared" si="23"/>
        <v>300394.63299999997</v>
      </c>
    </row>
    <row r="213" spans="2:23" x14ac:dyDescent="0.3">
      <c r="B213" s="2">
        <v>43435</v>
      </c>
      <c r="C213" s="37">
        <v>56619.224000000002</v>
      </c>
      <c r="D213" s="37">
        <v>26402.011999999999</v>
      </c>
      <c r="E213" s="37">
        <f t="shared" si="18"/>
        <v>83021.236000000004</v>
      </c>
      <c r="F213" s="37">
        <v>4604.5590000000002</v>
      </c>
      <c r="G213" s="37">
        <v>12123.869000000001</v>
      </c>
      <c r="H213" s="37">
        <f t="shared" si="19"/>
        <v>16728.428</v>
      </c>
      <c r="I213" s="37">
        <v>22207.133000000002</v>
      </c>
      <c r="J213" s="37">
        <f t="shared" si="20"/>
        <v>121956.79700000001</v>
      </c>
      <c r="K213" s="37">
        <v>62503.027000000002</v>
      </c>
      <c r="L213" s="37">
        <v>3318.154</v>
      </c>
      <c r="M213" s="37">
        <v>10468.662</v>
      </c>
      <c r="N213" s="37">
        <v>10699.523000000001</v>
      </c>
      <c r="O213" s="37">
        <v>2951.058</v>
      </c>
      <c r="P213" s="37">
        <v>3015.8330000000001</v>
      </c>
      <c r="Q213" s="37">
        <v>15208.053</v>
      </c>
      <c r="R213" s="37">
        <f t="shared" si="24"/>
        <v>108164.31</v>
      </c>
      <c r="S213" s="37">
        <v>35309.186999999998</v>
      </c>
      <c r="T213" s="37">
        <v>5680.1350000000002</v>
      </c>
      <c r="U213" s="37">
        <f t="shared" si="25"/>
        <v>40989.322</v>
      </c>
      <c r="V213" s="37">
        <v>1144.365</v>
      </c>
      <c r="W213" s="37">
        <f t="shared" si="23"/>
        <v>272254.79399999999</v>
      </c>
    </row>
    <row r="214" spans="2:23" x14ac:dyDescent="0.3">
      <c r="B214" s="2">
        <v>43466</v>
      </c>
      <c r="C214" s="37">
        <v>52285.076000000001</v>
      </c>
      <c r="D214" s="37">
        <v>18868.383000000002</v>
      </c>
      <c r="E214" s="37">
        <f t="shared" si="18"/>
        <v>71153.459000000003</v>
      </c>
      <c r="F214" s="37">
        <v>6974.4760000000006</v>
      </c>
      <c r="G214" s="37">
        <v>8952.5400000000009</v>
      </c>
      <c r="H214" s="37">
        <f t="shared" si="19"/>
        <v>15927.016000000001</v>
      </c>
      <c r="I214" s="37">
        <v>16413.518</v>
      </c>
      <c r="J214" s="37">
        <f t="shared" si="20"/>
        <v>103493.993</v>
      </c>
      <c r="K214" s="37">
        <v>63035.130000000005</v>
      </c>
      <c r="L214" s="37">
        <v>3712.1570000000002</v>
      </c>
      <c r="M214" s="37">
        <v>11452.383</v>
      </c>
      <c r="N214" s="37">
        <v>10524.416000000001</v>
      </c>
      <c r="O214" s="37">
        <v>2113.9380000000001</v>
      </c>
      <c r="P214" s="37">
        <v>7201.0370000000003</v>
      </c>
      <c r="Q214" s="37">
        <v>14441.519</v>
      </c>
      <c r="R214" s="37">
        <f t="shared" si="24"/>
        <v>112480.58</v>
      </c>
      <c r="S214" s="37">
        <v>39345.021000000001</v>
      </c>
      <c r="T214" s="37">
        <v>4165.1109999999999</v>
      </c>
      <c r="U214" s="37">
        <f t="shared" si="25"/>
        <v>43510.131999999998</v>
      </c>
      <c r="V214" s="37">
        <v>1011.3100000000001</v>
      </c>
      <c r="W214" s="37">
        <f t="shared" si="23"/>
        <v>260496.01500000001</v>
      </c>
    </row>
    <row r="215" spans="2:23" x14ac:dyDescent="0.3">
      <c r="B215" s="2">
        <v>43497</v>
      </c>
      <c r="C215" s="37">
        <v>54047.434999999998</v>
      </c>
      <c r="D215" s="37">
        <v>22209.317999999999</v>
      </c>
      <c r="E215" s="37">
        <f t="shared" si="18"/>
        <v>76256.752999999997</v>
      </c>
      <c r="F215" s="37">
        <v>7664.5749999999998</v>
      </c>
      <c r="G215" s="37">
        <v>5724.0650000000005</v>
      </c>
      <c r="H215" s="37">
        <f t="shared" si="19"/>
        <v>13388.64</v>
      </c>
      <c r="I215" s="37">
        <v>14866.407999999999</v>
      </c>
      <c r="J215" s="37">
        <f t="shared" si="20"/>
        <v>104511.80099999999</v>
      </c>
      <c r="K215" s="37">
        <v>54833.005000000005</v>
      </c>
      <c r="L215" s="37">
        <v>4867.5479999999998</v>
      </c>
      <c r="M215" s="37">
        <v>7922.6840000000002</v>
      </c>
      <c r="N215" s="37">
        <v>9823.3950000000004</v>
      </c>
      <c r="O215" s="37">
        <v>1743.893</v>
      </c>
      <c r="P215" s="37">
        <v>3737.2690000000002</v>
      </c>
      <c r="Q215" s="37">
        <v>15687.788</v>
      </c>
      <c r="R215" s="37">
        <f t="shared" si="24"/>
        <v>98615.582000000009</v>
      </c>
      <c r="S215" s="37">
        <v>33472.749000000003</v>
      </c>
      <c r="T215" s="37">
        <v>3151.509</v>
      </c>
      <c r="U215" s="37">
        <f t="shared" si="25"/>
        <v>36624.258000000002</v>
      </c>
      <c r="V215" s="37">
        <v>638.43700000000001</v>
      </c>
      <c r="W215" s="37">
        <f t="shared" si="23"/>
        <v>240390.07800000001</v>
      </c>
    </row>
    <row r="216" spans="2:23" x14ac:dyDescent="0.3">
      <c r="B216" s="2">
        <v>43525</v>
      </c>
      <c r="C216" s="37">
        <v>58230.409</v>
      </c>
      <c r="D216" s="37">
        <v>21810.28</v>
      </c>
      <c r="E216" s="37">
        <f t="shared" si="18"/>
        <v>80040.688999999998</v>
      </c>
      <c r="F216" s="37">
        <v>4920.37</v>
      </c>
      <c r="G216" s="37">
        <v>5507.4000000000005</v>
      </c>
      <c r="H216" s="37">
        <f t="shared" si="19"/>
        <v>10427.77</v>
      </c>
      <c r="I216" s="37">
        <v>17302.371999999999</v>
      </c>
      <c r="J216" s="37">
        <f t="shared" si="20"/>
        <v>107770.83100000001</v>
      </c>
      <c r="K216" s="37">
        <v>69475.824000000008</v>
      </c>
      <c r="L216" s="37">
        <v>4829.2880000000005</v>
      </c>
      <c r="M216" s="37">
        <v>7593.6760000000004</v>
      </c>
      <c r="N216" s="37">
        <v>11123.962</v>
      </c>
      <c r="O216" s="37">
        <v>2403.8820000000001</v>
      </c>
      <c r="P216" s="37">
        <v>7962.8770000000004</v>
      </c>
      <c r="Q216" s="37">
        <v>15290.01</v>
      </c>
      <c r="R216" s="37">
        <f t="shared" si="24"/>
        <v>118679.51900000001</v>
      </c>
      <c r="S216" s="37">
        <v>39267.868999999999</v>
      </c>
      <c r="T216" s="37">
        <v>3554.433</v>
      </c>
      <c r="U216" s="37">
        <f t="shared" si="25"/>
        <v>42822.301999999996</v>
      </c>
      <c r="V216" s="37">
        <v>556.83699999999999</v>
      </c>
      <c r="W216" s="37">
        <f t="shared" si="23"/>
        <v>269829.489</v>
      </c>
    </row>
    <row r="217" spans="2:23" x14ac:dyDescent="0.3">
      <c r="B217" s="2">
        <v>43556</v>
      </c>
      <c r="C217" s="37">
        <v>53764.311000000002</v>
      </c>
      <c r="D217" s="37">
        <v>20925.59</v>
      </c>
      <c r="E217" s="37">
        <f t="shared" si="18"/>
        <v>74689.900999999998</v>
      </c>
      <c r="F217" s="37">
        <v>7265.0709999999999</v>
      </c>
      <c r="G217" s="37">
        <v>6735.5619999999999</v>
      </c>
      <c r="H217" s="37">
        <f t="shared" si="19"/>
        <v>14000.633</v>
      </c>
      <c r="I217" s="37">
        <v>13609.362999999999</v>
      </c>
      <c r="J217" s="37">
        <f t="shared" si="20"/>
        <v>102299.897</v>
      </c>
      <c r="K217" s="37">
        <v>52093.985000000001</v>
      </c>
      <c r="L217" s="37">
        <v>4647.4589999999998</v>
      </c>
      <c r="M217" s="37">
        <v>12533.226000000001</v>
      </c>
      <c r="N217" s="37">
        <v>10990.902</v>
      </c>
      <c r="O217" s="37">
        <v>2440.09</v>
      </c>
      <c r="P217" s="37">
        <v>3900.9279999999999</v>
      </c>
      <c r="Q217" s="37">
        <v>14494.555</v>
      </c>
      <c r="R217" s="37">
        <f t="shared" si="24"/>
        <v>101101.14499999999</v>
      </c>
      <c r="S217" s="37">
        <v>38266.563999999998</v>
      </c>
      <c r="T217" s="37">
        <v>4775.58</v>
      </c>
      <c r="U217" s="37">
        <f t="shared" si="25"/>
        <v>43042.144</v>
      </c>
      <c r="V217" s="37">
        <v>249.435</v>
      </c>
      <c r="W217" s="37">
        <f t="shared" si="23"/>
        <v>246692.62099999998</v>
      </c>
    </row>
    <row r="218" spans="2:23" x14ac:dyDescent="0.3">
      <c r="B218" s="2">
        <v>43586</v>
      </c>
      <c r="C218" s="37">
        <v>60896.239000000001</v>
      </c>
      <c r="D218" s="37">
        <v>24375.188000000002</v>
      </c>
      <c r="E218" s="37">
        <f t="shared" si="18"/>
        <v>85271.426999999996</v>
      </c>
      <c r="F218" s="37">
        <v>8688.478000000001</v>
      </c>
      <c r="G218" s="37">
        <v>9096.7119999999995</v>
      </c>
      <c r="H218" s="37">
        <f t="shared" si="19"/>
        <v>17785.190000000002</v>
      </c>
      <c r="I218" s="37">
        <v>17133.992999999999</v>
      </c>
      <c r="J218" s="37">
        <f t="shared" si="20"/>
        <v>120190.61</v>
      </c>
      <c r="K218" s="37">
        <v>71370.482000000004</v>
      </c>
      <c r="L218" s="37">
        <v>6195.0590000000002</v>
      </c>
      <c r="M218" s="37">
        <v>14754.424000000001</v>
      </c>
      <c r="N218" s="37">
        <v>10776.005000000001</v>
      </c>
      <c r="O218" s="37">
        <v>2298.3000000000002</v>
      </c>
      <c r="P218" s="37">
        <v>7268.4070000000002</v>
      </c>
      <c r="Q218" s="37">
        <v>18645.406999999999</v>
      </c>
      <c r="R218" s="37">
        <f t="shared" ref="R218:R281" si="26">SUM(K218:Q218)</f>
        <v>131308.084</v>
      </c>
      <c r="S218" s="37">
        <v>38637.07</v>
      </c>
      <c r="T218" s="37">
        <v>3916.79</v>
      </c>
      <c r="U218" s="37">
        <f t="shared" ref="U218:U281" si="27">SUM(S218:T218)</f>
        <v>42553.86</v>
      </c>
      <c r="V218" s="37">
        <v>2981.8679999999999</v>
      </c>
      <c r="W218" s="37">
        <f t="shared" si="23"/>
        <v>297034.42200000002</v>
      </c>
    </row>
    <row r="219" spans="2:23" x14ac:dyDescent="0.3">
      <c r="B219" s="2">
        <v>43617</v>
      </c>
      <c r="C219" s="37">
        <v>56063</v>
      </c>
      <c r="D219" s="37">
        <v>22881.826000000001</v>
      </c>
      <c r="E219" s="37">
        <f t="shared" si="18"/>
        <v>78944.826000000001</v>
      </c>
      <c r="F219" s="37">
        <v>7592.384</v>
      </c>
      <c r="G219" s="37">
        <v>6503.7340000000004</v>
      </c>
      <c r="H219" s="37">
        <f t="shared" si="19"/>
        <v>14096.118</v>
      </c>
      <c r="I219" s="37">
        <v>14280.516</v>
      </c>
      <c r="J219" s="37">
        <f t="shared" si="20"/>
        <v>107321.46</v>
      </c>
      <c r="K219" s="37">
        <v>73822.025999999998</v>
      </c>
      <c r="L219" s="37">
        <v>4220.9710000000005</v>
      </c>
      <c r="M219" s="37">
        <v>11037.923000000001</v>
      </c>
      <c r="N219" s="37">
        <v>9281.4359999999997</v>
      </c>
      <c r="O219" s="37">
        <v>2121.373</v>
      </c>
      <c r="P219" s="37">
        <v>5860.6840000000002</v>
      </c>
      <c r="Q219" s="37">
        <v>17722.541000000001</v>
      </c>
      <c r="R219" s="37">
        <f t="shared" si="26"/>
        <v>124066.954</v>
      </c>
      <c r="S219" s="37">
        <v>31647.329000000002</v>
      </c>
      <c r="T219" s="37">
        <v>5932.6170000000002</v>
      </c>
      <c r="U219" s="37">
        <f t="shared" si="27"/>
        <v>37579.946000000004</v>
      </c>
      <c r="V219" s="37">
        <v>781.01400000000001</v>
      </c>
      <c r="W219" s="37">
        <f t="shared" si="23"/>
        <v>269749.37400000001</v>
      </c>
    </row>
    <row r="220" spans="2:23" x14ac:dyDescent="0.3">
      <c r="B220" s="2">
        <v>43647</v>
      </c>
      <c r="C220" s="37">
        <v>56232.618999999999</v>
      </c>
      <c r="D220" s="37">
        <v>23649.100999999999</v>
      </c>
      <c r="E220" s="37">
        <f t="shared" si="18"/>
        <v>79881.72</v>
      </c>
      <c r="F220" s="37">
        <v>5468.9210000000003</v>
      </c>
      <c r="G220" s="37">
        <v>7540.4980000000005</v>
      </c>
      <c r="H220" s="37">
        <f t="shared" si="19"/>
        <v>13009.419000000002</v>
      </c>
      <c r="I220" s="37">
        <v>16062.015000000001</v>
      </c>
      <c r="J220" s="37">
        <f t="shared" si="20"/>
        <v>108953.15399999999</v>
      </c>
      <c r="K220" s="37">
        <v>49314.957000000002</v>
      </c>
      <c r="L220" s="37">
        <v>4499.9530000000004</v>
      </c>
      <c r="M220" s="37">
        <v>13164.927</v>
      </c>
      <c r="N220" s="37">
        <v>12545.582</v>
      </c>
      <c r="O220" s="37">
        <v>2832.5430000000001</v>
      </c>
      <c r="P220" s="37">
        <v>7808.799</v>
      </c>
      <c r="Q220" s="37">
        <v>18014.218000000001</v>
      </c>
      <c r="R220" s="37">
        <f t="shared" si="26"/>
        <v>108180.97899999999</v>
      </c>
      <c r="S220" s="37">
        <v>37268.770000000004</v>
      </c>
      <c r="T220" s="37">
        <v>3933.2020000000002</v>
      </c>
      <c r="U220" s="37">
        <f t="shared" si="27"/>
        <v>41201.972000000002</v>
      </c>
      <c r="V220" s="37">
        <v>893.73</v>
      </c>
      <c r="W220" s="37">
        <f t="shared" si="23"/>
        <v>259229.83499999999</v>
      </c>
    </row>
    <row r="221" spans="2:23" x14ac:dyDescent="0.3">
      <c r="B221" s="2">
        <v>43678</v>
      </c>
      <c r="C221" s="37">
        <v>42017.353999999999</v>
      </c>
      <c r="D221" s="37">
        <v>20090.366000000002</v>
      </c>
      <c r="E221" s="37">
        <f t="shared" si="18"/>
        <v>62107.72</v>
      </c>
      <c r="F221" s="37">
        <v>9204.152</v>
      </c>
      <c r="G221" s="37">
        <v>6875.8779999999997</v>
      </c>
      <c r="H221" s="37">
        <f t="shared" si="19"/>
        <v>16080.029999999999</v>
      </c>
      <c r="I221" s="37">
        <v>11246.501</v>
      </c>
      <c r="J221" s="37">
        <f t="shared" si="20"/>
        <v>89434.251000000004</v>
      </c>
      <c r="K221" s="37">
        <v>39611.373</v>
      </c>
      <c r="L221" s="37">
        <v>5348.0060000000003</v>
      </c>
      <c r="M221" s="37">
        <v>14450.664000000001</v>
      </c>
      <c r="N221" s="37">
        <v>10400.32</v>
      </c>
      <c r="O221" s="37">
        <v>3010.192</v>
      </c>
      <c r="P221" s="37">
        <v>3956.7429999999999</v>
      </c>
      <c r="Q221" s="37">
        <v>18464.832999999999</v>
      </c>
      <c r="R221" s="37">
        <f t="shared" si="26"/>
        <v>95242.131000000008</v>
      </c>
      <c r="S221" s="37">
        <v>34230.156999999999</v>
      </c>
      <c r="T221" s="37">
        <v>3254.69</v>
      </c>
      <c r="U221" s="37">
        <f t="shared" si="27"/>
        <v>37484.847000000002</v>
      </c>
      <c r="V221" s="37">
        <v>693.13</v>
      </c>
      <c r="W221" s="37">
        <f t="shared" si="23"/>
        <v>222854.35900000003</v>
      </c>
    </row>
    <row r="222" spans="2:23" x14ac:dyDescent="0.3">
      <c r="B222" s="2">
        <v>43709</v>
      </c>
      <c r="C222" s="37">
        <v>39686.902000000002</v>
      </c>
      <c r="D222" s="37">
        <v>9628.228000000001</v>
      </c>
      <c r="E222" s="37">
        <f t="shared" si="18"/>
        <v>49315.130000000005</v>
      </c>
      <c r="F222" s="37">
        <v>1675.1100000000001</v>
      </c>
      <c r="G222" s="37">
        <v>4815.9319999999998</v>
      </c>
      <c r="H222" s="37">
        <f t="shared" si="19"/>
        <v>6491.0419999999995</v>
      </c>
      <c r="I222" s="37">
        <v>7502.5380000000005</v>
      </c>
      <c r="J222" s="37">
        <f t="shared" si="20"/>
        <v>63308.710000000006</v>
      </c>
      <c r="K222" s="37">
        <v>60938.113000000005</v>
      </c>
      <c r="L222" s="37">
        <v>2413.4070000000002</v>
      </c>
      <c r="M222" s="37">
        <v>8715.4320000000007</v>
      </c>
      <c r="N222" s="37">
        <v>8669.5239999999994</v>
      </c>
      <c r="O222" s="37">
        <v>1422.3980000000001</v>
      </c>
      <c r="P222" s="37">
        <v>6107.2039999999997</v>
      </c>
      <c r="Q222" s="37">
        <v>12554.923000000001</v>
      </c>
      <c r="R222" s="37">
        <f t="shared" si="26"/>
        <v>100821.001</v>
      </c>
      <c r="S222" s="37">
        <v>19558.996999999999</v>
      </c>
      <c r="T222" s="37">
        <v>3097.1350000000002</v>
      </c>
      <c r="U222" s="37">
        <f t="shared" si="27"/>
        <v>22656.131999999998</v>
      </c>
      <c r="V222" s="37">
        <v>512.11300000000006</v>
      </c>
      <c r="W222" s="37">
        <f t="shared" si="23"/>
        <v>187297.95600000001</v>
      </c>
    </row>
    <row r="223" spans="2:23" x14ac:dyDescent="0.3">
      <c r="B223" s="2">
        <v>43739</v>
      </c>
      <c r="C223" s="37">
        <v>63050.828000000001</v>
      </c>
      <c r="D223" s="37">
        <v>24077.764999999999</v>
      </c>
      <c r="E223" s="37">
        <f t="shared" si="18"/>
        <v>87128.592999999993</v>
      </c>
      <c r="F223" s="37">
        <v>4927.2970000000005</v>
      </c>
      <c r="G223" s="37">
        <v>14847.086000000001</v>
      </c>
      <c r="H223" s="37">
        <f t="shared" si="19"/>
        <v>19774.383000000002</v>
      </c>
      <c r="I223" s="37">
        <v>14691.687</v>
      </c>
      <c r="J223" s="37">
        <f t="shared" si="20"/>
        <v>121594.663</v>
      </c>
      <c r="K223" s="37">
        <v>44476.703999999998</v>
      </c>
      <c r="L223" s="37">
        <v>6275.1329999999998</v>
      </c>
      <c r="M223" s="37">
        <v>14342.155000000001</v>
      </c>
      <c r="N223" s="37">
        <v>15706.715</v>
      </c>
      <c r="O223" s="37">
        <v>4805.6670000000004</v>
      </c>
      <c r="P223" s="37">
        <v>7871.0510000000004</v>
      </c>
      <c r="Q223" s="37">
        <v>21437.832000000002</v>
      </c>
      <c r="R223" s="37">
        <f t="shared" si="26"/>
        <v>114915.25700000001</v>
      </c>
      <c r="S223" s="37">
        <v>48811.995999999999</v>
      </c>
      <c r="T223" s="37">
        <v>4681.3280000000004</v>
      </c>
      <c r="U223" s="37">
        <f t="shared" si="27"/>
        <v>53493.324000000001</v>
      </c>
      <c r="V223" s="37">
        <v>1597.9639999999999</v>
      </c>
      <c r="W223" s="37">
        <f t="shared" si="23"/>
        <v>291601.20799999998</v>
      </c>
    </row>
    <row r="224" spans="2:23" x14ac:dyDescent="0.3">
      <c r="B224" s="2">
        <v>43770</v>
      </c>
      <c r="C224" s="37">
        <v>60149.076000000001</v>
      </c>
      <c r="D224" s="37">
        <v>20628.614000000001</v>
      </c>
      <c r="E224" s="37">
        <f t="shared" si="18"/>
        <v>80777.69</v>
      </c>
      <c r="F224" s="37">
        <v>12879.948</v>
      </c>
      <c r="G224" s="37">
        <v>9532.6270000000004</v>
      </c>
      <c r="H224" s="37">
        <f t="shared" si="19"/>
        <v>22412.575000000001</v>
      </c>
      <c r="I224" s="37">
        <v>13907.43</v>
      </c>
      <c r="J224" s="37">
        <f t="shared" si="20"/>
        <v>117097.69500000001</v>
      </c>
      <c r="K224" s="37">
        <v>76820.597999999998</v>
      </c>
      <c r="L224" s="37">
        <v>4815.5309999999999</v>
      </c>
      <c r="M224" s="37">
        <v>10875.296</v>
      </c>
      <c r="N224" s="37">
        <v>13828.712</v>
      </c>
      <c r="O224" s="37">
        <v>3556.7110000000002</v>
      </c>
      <c r="P224" s="37">
        <v>7320.3760000000002</v>
      </c>
      <c r="Q224" s="37">
        <v>20773.173999999999</v>
      </c>
      <c r="R224" s="37">
        <f t="shared" si="26"/>
        <v>137990.39799999999</v>
      </c>
      <c r="S224" s="37">
        <v>53004.245000000003</v>
      </c>
      <c r="T224" s="37">
        <v>4543.268</v>
      </c>
      <c r="U224" s="37">
        <f t="shared" si="27"/>
        <v>57547.513000000006</v>
      </c>
      <c r="V224" s="37">
        <v>958.97</v>
      </c>
      <c r="W224" s="37">
        <f t="shared" si="23"/>
        <v>313594.576</v>
      </c>
    </row>
    <row r="225" spans="1:31" x14ac:dyDescent="0.3">
      <c r="B225" s="2">
        <v>43800</v>
      </c>
      <c r="C225" s="37">
        <v>60541.300999999999</v>
      </c>
      <c r="D225" s="37">
        <v>19867.516</v>
      </c>
      <c r="E225" s="37">
        <f t="shared" si="18"/>
        <v>80408.816999999995</v>
      </c>
      <c r="F225" s="37">
        <v>12476.585000000001</v>
      </c>
      <c r="G225" s="37">
        <v>8920.0760000000009</v>
      </c>
      <c r="H225" s="37">
        <f t="shared" si="19"/>
        <v>21396.661</v>
      </c>
      <c r="I225" s="37">
        <v>12286.639000000001</v>
      </c>
      <c r="J225" s="37">
        <f t="shared" si="20"/>
        <v>114092.117</v>
      </c>
      <c r="K225" s="37">
        <v>72253.024000000005</v>
      </c>
      <c r="L225" s="37">
        <v>3419.739</v>
      </c>
      <c r="M225" s="37">
        <v>11132.393</v>
      </c>
      <c r="N225" s="37">
        <v>12683.996999999999</v>
      </c>
      <c r="O225" s="37">
        <v>3270.12</v>
      </c>
      <c r="P225" s="37">
        <v>4412.1980000000003</v>
      </c>
      <c r="Q225" s="37">
        <v>17901.238000000001</v>
      </c>
      <c r="R225" s="37">
        <f t="shared" si="26"/>
        <v>125072.709</v>
      </c>
      <c r="S225" s="37">
        <v>54456.446000000004</v>
      </c>
      <c r="T225" s="37">
        <v>8327.237000000001</v>
      </c>
      <c r="U225" s="37">
        <f t="shared" si="27"/>
        <v>62783.683000000005</v>
      </c>
      <c r="V225" s="37">
        <v>1073.9860000000001</v>
      </c>
      <c r="W225" s="37">
        <f t="shared" si="23"/>
        <v>303022.495</v>
      </c>
    </row>
    <row r="226" spans="1:31" x14ac:dyDescent="0.3">
      <c r="B226" s="2">
        <v>43831</v>
      </c>
      <c r="C226" s="37">
        <v>59073.97</v>
      </c>
      <c r="D226" s="37">
        <v>16114.111000000001</v>
      </c>
      <c r="E226" s="37">
        <f t="shared" si="18"/>
        <v>75188.081000000006</v>
      </c>
      <c r="F226" s="37">
        <v>12103.502</v>
      </c>
      <c r="G226" s="37">
        <v>10242.138000000001</v>
      </c>
      <c r="H226" s="37">
        <f t="shared" si="19"/>
        <v>22345.64</v>
      </c>
      <c r="I226" s="37">
        <v>10921.800000000001</v>
      </c>
      <c r="J226" s="37">
        <f t="shared" si="20"/>
        <v>108455.52100000001</v>
      </c>
      <c r="K226" s="37">
        <v>76413.074999999997</v>
      </c>
      <c r="L226" s="37">
        <v>4770.1090000000004</v>
      </c>
      <c r="M226" s="37">
        <v>13408.947</v>
      </c>
      <c r="N226" s="37">
        <v>11706.245000000001</v>
      </c>
      <c r="O226" s="37">
        <v>1955.126</v>
      </c>
      <c r="P226" s="37">
        <v>10333.550000000001</v>
      </c>
      <c r="Q226" s="37">
        <v>18896.407999999999</v>
      </c>
      <c r="R226" s="37">
        <f t="shared" si="26"/>
        <v>137483.46</v>
      </c>
      <c r="S226" s="37">
        <v>47639.273999999998</v>
      </c>
      <c r="T226" s="37">
        <v>11074.834000000001</v>
      </c>
      <c r="U226" s="37">
        <f t="shared" si="27"/>
        <v>58714.108</v>
      </c>
      <c r="V226" s="37">
        <v>982.05200000000002</v>
      </c>
      <c r="W226" s="37">
        <f t="shared" si="23"/>
        <v>305635.141</v>
      </c>
    </row>
    <row r="227" spans="1:31" ht="13.5" customHeight="1" x14ac:dyDescent="0.3">
      <c r="B227" s="2">
        <v>43862</v>
      </c>
      <c r="C227" s="37">
        <v>50822.567999999999</v>
      </c>
      <c r="D227" s="37">
        <v>18824.8</v>
      </c>
      <c r="E227" s="37">
        <f t="shared" si="18"/>
        <v>69647.368000000002</v>
      </c>
      <c r="F227" s="37">
        <v>10777.39</v>
      </c>
      <c r="G227" s="37">
        <v>7179.27</v>
      </c>
      <c r="H227" s="37">
        <f t="shared" si="19"/>
        <v>17956.66</v>
      </c>
      <c r="I227" s="37">
        <v>10399.898000000001</v>
      </c>
      <c r="J227" s="37">
        <f t="shared" si="20"/>
        <v>98003.926000000007</v>
      </c>
      <c r="K227" s="37">
        <v>67441.615999999995</v>
      </c>
      <c r="L227" s="37">
        <v>4207.607</v>
      </c>
      <c r="M227" s="37">
        <v>8506.2820000000011</v>
      </c>
      <c r="N227" s="37">
        <v>12704.537</v>
      </c>
      <c r="O227" s="37">
        <v>2160.4780000000001</v>
      </c>
      <c r="P227" s="37">
        <v>7357.8339999999998</v>
      </c>
      <c r="Q227" s="37">
        <v>16976.922999999999</v>
      </c>
      <c r="R227" s="37">
        <f t="shared" si="26"/>
        <v>119355.277</v>
      </c>
      <c r="S227" s="37">
        <v>44986.688000000002</v>
      </c>
      <c r="T227" s="37">
        <v>4499.4290000000001</v>
      </c>
      <c r="U227" s="37">
        <f t="shared" si="27"/>
        <v>49486.116999999998</v>
      </c>
      <c r="V227" s="37">
        <v>1235.635</v>
      </c>
      <c r="W227" s="37">
        <f t="shared" si="23"/>
        <v>268080.95500000002</v>
      </c>
    </row>
    <row r="228" spans="1:31" ht="13.5" customHeight="1" x14ac:dyDescent="0.3">
      <c r="B228" s="2">
        <v>43891</v>
      </c>
      <c r="C228" s="37">
        <v>62279.476999999999</v>
      </c>
      <c r="D228" s="37">
        <v>24317.905999999999</v>
      </c>
      <c r="E228" s="37">
        <f t="shared" si="18"/>
        <v>86597.383000000002</v>
      </c>
      <c r="F228" s="37">
        <v>7804.1549999999997</v>
      </c>
      <c r="G228" s="37">
        <v>7106.3789999999999</v>
      </c>
      <c r="H228" s="37">
        <f t="shared" si="19"/>
        <v>14910.534</v>
      </c>
      <c r="I228" s="37">
        <v>11205.107</v>
      </c>
      <c r="J228" s="37">
        <f t="shared" si="20"/>
        <v>112713.024</v>
      </c>
      <c r="K228" s="37">
        <v>66805.554000000004</v>
      </c>
      <c r="L228" s="37">
        <v>3362.826</v>
      </c>
      <c r="M228" s="37">
        <v>11337.800999999999</v>
      </c>
      <c r="N228" s="37">
        <v>11379.58</v>
      </c>
      <c r="O228" s="37">
        <v>2443.491</v>
      </c>
      <c r="P228" s="37">
        <v>7973.7420000000002</v>
      </c>
      <c r="Q228" s="37">
        <v>17700.528999999999</v>
      </c>
      <c r="R228" s="37">
        <f t="shared" si="26"/>
        <v>121003.523</v>
      </c>
      <c r="S228" s="37">
        <v>38006.951999999997</v>
      </c>
      <c r="T228" s="37">
        <v>7138.0250000000005</v>
      </c>
      <c r="U228" s="37">
        <f t="shared" si="27"/>
        <v>45144.976999999999</v>
      </c>
      <c r="V228" s="37">
        <v>366.47800000000001</v>
      </c>
      <c r="W228" s="37">
        <f t="shared" si="23"/>
        <v>279228.00200000004</v>
      </c>
    </row>
    <row r="229" spans="1:31" x14ac:dyDescent="0.3">
      <c r="B229" s="2">
        <v>43922</v>
      </c>
      <c r="C229" s="37">
        <v>48462.287000000004</v>
      </c>
      <c r="D229" s="37">
        <v>17327.934000000001</v>
      </c>
      <c r="E229" s="37">
        <f t="shared" si="18"/>
        <v>65790.221000000005</v>
      </c>
      <c r="F229" s="37">
        <v>567.62</v>
      </c>
      <c r="G229" s="37">
        <v>2524.2809999999999</v>
      </c>
      <c r="H229" s="37">
        <f t="shared" si="19"/>
        <v>3091.9009999999998</v>
      </c>
      <c r="I229" s="37">
        <v>4279.7629999999999</v>
      </c>
      <c r="J229" s="37">
        <f t="shared" si="20"/>
        <v>73161.885000000009</v>
      </c>
      <c r="K229" s="37">
        <v>17514.824000000001</v>
      </c>
      <c r="L229" s="37">
        <v>1722.1190000000001</v>
      </c>
      <c r="M229" s="37">
        <v>4262.0450000000001</v>
      </c>
      <c r="N229" s="37">
        <v>9021.1589999999997</v>
      </c>
      <c r="O229" s="37">
        <v>1278.992</v>
      </c>
      <c r="P229" s="37">
        <v>4203.9350000000004</v>
      </c>
      <c r="Q229" s="37">
        <v>12972.397000000001</v>
      </c>
      <c r="R229" s="37">
        <f t="shared" si="26"/>
        <v>50975.47099999999</v>
      </c>
      <c r="S229" s="37">
        <v>24962.393</v>
      </c>
      <c r="T229" s="37">
        <v>5899.1050000000005</v>
      </c>
      <c r="U229" s="37">
        <f t="shared" si="27"/>
        <v>30861.498</v>
      </c>
      <c r="V229" s="37">
        <v>44.82</v>
      </c>
      <c r="W229" s="37">
        <f t="shared" si="23"/>
        <v>155043.674</v>
      </c>
    </row>
    <row r="230" spans="1:31" x14ac:dyDescent="0.3">
      <c r="B230" s="2">
        <v>43952</v>
      </c>
      <c r="C230" s="37">
        <v>43536.628000000004</v>
      </c>
      <c r="D230" s="37">
        <v>21923.893</v>
      </c>
      <c r="E230" s="37">
        <f t="shared" si="18"/>
        <v>65460.521000000008</v>
      </c>
      <c r="F230" s="37">
        <v>6167.9629999999997</v>
      </c>
      <c r="G230" s="37">
        <v>7292.8389999999999</v>
      </c>
      <c r="H230" s="37">
        <f t="shared" si="19"/>
        <v>13460.802</v>
      </c>
      <c r="I230" s="37">
        <v>9497.5609999999997</v>
      </c>
      <c r="J230" s="37">
        <f t="shared" si="20"/>
        <v>88418.884000000005</v>
      </c>
      <c r="K230" s="37">
        <v>21566.896000000001</v>
      </c>
      <c r="L230" s="37">
        <v>6893.2809999999999</v>
      </c>
      <c r="M230" s="37">
        <v>14113.847</v>
      </c>
      <c r="N230" s="37">
        <v>13609.987000000001</v>
      </c>
      <c r="O230" s="37">
        <v>2974.451</v>
      </c>
      <c r="P230" s="37">
        <v>5540.1239999999998</v>
      </c>
      <c r="Q230" s="37">
        <v>21062.251</v>
      </c>
      <c r="R230" s="37">
        <f t="shared" si="26"/>
        <v>85760.837</v>
      </c>
      <c r="S230" s="37">
        <v>38644.635000000002</v>
      </c>
      <c r="T230" s="37">
        <v>6508.8140000000003</v>
      </c>
      <c r="U230" s="37">
        <f t="shared" si="27"/>
        <v>45153.449000000001</v>
      </c>
      <c r="V230" s="37">
        <v>810.12099999999998</v>
      </c>
      <c r="W230" s="37">
        <f t="shared" si="23"/>
        <v>220143.29100000003</v>
      </c>
    </row>
    <row r="231" spans="1:31" x14ac:dyDescent="0.3">
      <c r="B231" s="2">
        <v>43983</v>
      </c>
      <c r="C231" s="37">
        <v>47755.205000000002</v>
      </c>
      <c r="D231" s="37">
        <v>19617.579000000002</v>
      </c>
      <c r="E231" s="37">
        <f t="shared" si="18"/>
        <v>67372.784</v>
      </c>
      <c r="F231" s="37">
        <v>6289.1090000000004</v>
      </c>
      <c r="G231" s="37">
        <v>5467.1720000000005</v>
      </c>
      <c r="H231" s="37">
        <f t="shared" si="19"/>
        <v>11756.281000000001</v>
      </c>
      <c r="I231" s="37">
        <v>11856.395</v>
      </c>
      <c r="J231" s="37">
        <f t="shared" si="20"/>
        <v>90985.46</v>
      </c>
      <c r="K231" s="37">
        <v>47937.993000000002</v>
      </c>
      <c r="L231" s="37">
        <v>3895.1010000000001</v>
      </c>
      <c r="M231" s="37">
        <v>8675.3989999999994</v>
      </c>
      <c r="N231" s="37">
        <v>9734.5450000000001</v>
      </c>
      <c r="O231" s="37">
        <v>3614.2049999999999</v>
      </c>
      <c r="P231" s="37">
        <v>7071.1030000000001</v>
      </c>
      <c r="Q231" s="37">
        <v>12604.536</v>
      </c>
      <c r="R231" s="37">
        <f t="shared" si="26"/>
        <v>93532.882000000012</v>
      </c>
      <c r="S231" s="37">
        <v>66998.619000000006</v>
      </c>
      <c r="T231" s="37">
        <v>6010.1130000000003</v>
      </c>
      <c r="U231" s="37">
        <f t="shared" si="27"/>
        <v>73008.732000000004</v>
      </c>
      <c r="V231" s="37">
        <v>741.84100000000001</v>
      </c>
      <c r="W231" s="37">
        <f t="shared" si="23"/>
        <v>258268.91500000001</v>
      </c>
    </row>
    <row r="232" spans="1:31" x14ac:dyDescent="0.3">
      <c r="B232" s="2">
        <v>44013</v>
      </c>
      <c r="C232" s="37">
        <v>45134.688999999998</v>
      </c>
      <c r="D232" s="37">
        <v>15230.648000000001</v>
      </c>
      <c r="E232" s="37">
        <f t="shared" si="18"/>
        <v>60365.337</v>
      </c>
      <c r="F232" s="37">
        <v>6131.21</v>
      </c>
      <c r="G232" s="37">
        <v>8029.5540000000001</v>
      </c>
      <c r="H232" s="37">
        <f t="shared" si="19"/>
        <v>14160.763999999999</v>
      </c>
      <c r="I232" s="37">
        <v>12186.853999999999</v>
      </c>
      <c r="J232" s="37">
        <f t="shared" si="20"/>
        <v>86712.954999999987</v>
      </c>
      <c r="K232" s="37">
        <v>37728.825000000004</v>
      </c>
      <c r="L232" s="37">
        <v>3180.8780000000002</v>
      </c>
      <c r="M232" s="37">
        <v>13680.476000000001</v>
      </c>
      <c r="N232" s="37">
        <v>12886.282999999999</v>
      </c>
      <c r="O232" s="37">
        <v>2929.9210000000003</v>
      </c>
      <c r="P232" s="37">
        <v>7091.6580000000004</v>
      </c>
      <c r="Q232" s="37">
        <v>17123.482</v>
      </c>
      <c r="R232" s="37">
        <f t="shared" si="26"/>
        <v>94621.523000000001</v>
      </c>
      <c r="S232" s="37">
        <v>69694.254000000001</v>
      </c>
      <c r="T232" s="37">
        <v>5380.0169999999998</v>
      </c>
      <c r="U232" s="37">
        <f t="shared" si="27"/>
        <v>75074.271000000008</v>
      </c>
      <c r="V232" s="37">
        <v>301.93299999999999</v>
      </c>
      <c r="W232" s="37">
        <f t="shared" si="23"/>
        <v>256710.682</v>
      </c>
    </row>
    <row r="233" spans="1:31" x14ac:dyDescent="0.3">
      <c r="B233" s="2">
        <v>44044</v>
      </c>
      <c r="C233" s="37">
        <v>48556.733</v>
      </c>
      <c r="D233" s="37">
        <v>19668.485000000001</v>
      </c>
      <c r="E233" s="37">
        <f t="shared" si="18"/>
        <v>68225.217999999993</v>
      </c>
      <c r="F233" s="37">
        <v>5731.1859999999997</v>
      </c>
      <c r="G233" s="37">
        <v>7820.9270000000006</v>
      </c>
      <c r="H233" s="37">
        <f t="shared" si="19"/>
        <v>13552.113000000001</v>
      </c>
      <c r="I233" s="37">
        <v>11461.12</v>
      </c>
      <c r="J233" s="37">
        <f t="shared" si="20"/>
        <v>93238.450999999986</v>
      </c>
      <c r="K233" s="37">
        <v>26422.321</v>
      </c>
      <c r="L233" s="37">
        <v>4036.8140000000003</v>
      </c>
      <c r="M233" s="37">
        <v>9444.8289999999997</v>
      </c>
      <c r="N233" s="37">
        <v>14137.884</v>
      </c>
      <c r="O233" s="37">
        <v>2479.2510000000002</v>
      </c>
      <c r="P233" s="37">
        <v>7965.0460000000003</v>
      </c>
      <c r="Q233" s="37">
        <v>15784.448</v>
      </c>
      <c r="R233" s="37">
        <f t="shared" si="26"/>
        <v>80270.593000000008</v>
      </c>
      <c r="S233" s="37">
        <v>40852.936999999998</v>
      </c>
      <c r="T233" s="37">
        <v>7610.7820000000002</v>
      </c>
      <c r="U233" s="37">
        <f t="shared" si="27"/>
        <v>48463.718999999997</v>
      </c>
      <c r="V233" s="37">
        <v>398.11500000000001</v>
      </c>
      <c r="W233" s="37">
        <f t="shared" si="23"/>
        <v>222370.87799999997</v>
      </c>
    </row>
    <row r="234" spans="1:31" x14ac:dyDescent="0.3">
      <c r="B234" s="23">
        <v>44075</v>
      </c>
      <c r="C234" s="37">
        <v>45984.784</v>
      </c>
      <c r="D234" s="37">
        <v>18995.978999999999</v>
      </c>
      <c r="E234" s="37">
        <f t="shared" si="18"/>
        <v>64980.762999999999</v>
      </c>
      <c r="F234" s="37">
        <v>5554.8240000000005</v>
      </c>
      <c r="G234" s="37">
        <v>8073.4650000000001</v>
      </c>
      <c r="H234" s="37">
        <f t="shared" si="19"/>
        <v>13628.289000000001</v>
      </c>
      <c r="I234" s="37">
        <v>14989.985000000001</v>
      </c>
      <c r="J234" s="37">
        <f t="shared" si="20"/>
        <v>93599.036999999997</v>
      </c>
      <c r="K234" s="37">
        <v>33851.595000000001</v>
      </c>
      <c r="L234" s="37">
        <v>8670.5400000000009</v>
      </c>
      <c r="M234" s="37">
        <v>11224.539000000001</v>
      </c>
      <c r="N234" s="37">
        <v>24936.975999999999</v>
      </c>
      <c r="O234" s="37">
        <v>3686.9290000000001</v>
      </c>
      <c r="P234" s="37">
        <v>8126.3820000000005</v>
      </c>
      <c r="Q234" s="37">
        <v>16227.113000000001</v>
      </c>
      <c r="R234" s="37">
        <f t="shared" si="26"/>
        <v>106724.07399999999</v>
      </c>
      <c r="S234" s="37">
        <v>49599.328999999998</v>
      </c>
      <c r="T234" s="37">
        <v>5249.701</v>
      </c>
      <c r="U234" s="37">
        <f t="shared" si="27"/>
        <v>54849.03</v>
      </c>
      <c r="V234" s="37">
        <v>1630.7819999999999</v>
      </c>
      <c r="W234" s="37">
        <f t="shared" si="23"/>
        <v>256802.92299999998</v>
      </c>
    </row>
    <row r="235" spans="1:31" x14ac:dyDescent="0.3">
      <c r="B235" s="23">
        <v>44105</v>
      </c>
      <c r="C235" s="37">
        <v>47942.618000000002</v>
      </c>
      <c r="D235" s="37">
        <v>20247.056</v>
      </c>
      <c r="E235" s="37">
        <f t="shared" si="18"/>
        <v>68189.673999999999</v>
      </c>
      <c r="F235" s="37">
        <v>6061.1670000000004</v>
      </c>
      <c r="G235" s="37">
        <v>9433.4120000000003</v>
      </c>
      <c r="H235" s="37">
        <f t="shared" si="19"/>
        <v>15494.579000000002</v>
      </c>
      <c r="I235" s="37">
        <v>14956.952000000001</v>
      </c>
      <c r="J235" s="37">
        <f t="shared" si="20"/>
        <v>98641.205000000002</v>
      </c>
      <c r="K235" s="37">
        <v>35427.767</v>
      </c>
      <c r="L235" s="37">
        <v>4128.8090000000002</v>
      </c>
      <c r="M235" s="37">
        <v>9861.7250000000004</v>
      </c>
      <c r="N235" s="37">
        <v>13356.7</v>
      </c>
      <c r="O235" s="37">
        <v>3797.2080000000001</v>
      </c>
      <c r="P235" s="37">
        <v>8775.2440000000006</v>
      </c>
      <c r="Q235" s="37">
        <v>19794.420000000002</v>
      </c>
      <c r="R235" s="37">
        <f t="shared" si="26"/>
        <v>95141.873000000007</v>
      </c>
      <c r="S235" s="37">
        <v>40216.137000000002</v>
      </c>
      <c r="T235" s="37">
        <v>6147.1959999999999</v>
      </c>
      <c r="U235" s="37">
        <f t="shared" si="27"/>
        <v>46363.332999999999</v>
      </c>
      <c r="V235" s="37">
        <v>1075.873</v>
      </c>
      <c r="W235" s="37">
        <f t="shared" si="23"/>
        <v>241222.28400000001</v>
      </c>
    </row>
    <row r="236" spans="1:31" x14ac:dyDescent="0.3">
      <c r="B236" s="23">
        <v>44136</v>
      </c>
      <c r="C236" s="37">
        <v>57151.334000000003</v>
      </c>
      <c r="D236" s="37">
        <v>20709.135000000002</v>
      </c>
      <c r="E236" s="37">
        <f t="shared" si="18"/>
        <v>77860.469000000012</v>
      </c>
      <c r="F236" s="37">
        <v>6269.8460000000005</v>
      </c>
      <c r="G236" s="37">
        <v>8942.1370000000006</v>
      </c>
      <c r="H236" s="37">
        <f t="shared" si="19"/>
        <v>15211.983</v>
      </c>
      <c r="I236" s="37">
        <v>11158.406000000001</v>
      </c>
      <c r="J236" s="37">
        <f t="shared" si="20"/>
        <v>104230.85800000002</v>
      </c>
      <c r="K236" s="37">
        <v>36869.378000000004</v>
      </c>
      <c r="L236" s="37">
        <v>4622.2520000000004</v>
      </c>
      <c r="M236" s="37">
        <v>12206.005999999999</v>
      </c>
      <c r="N236" s="37">
        <v>12582.64</v>
      </c>
      <c r="O236" s="37">
        <v>3936.5329999999999</v>
      </c>
      <c r="P236" s="37">
        <v>4962.9319999999998</v>
      </c>
      <c r="Q236" s="37">
        <v>17714.217000000001</v>
      </c>
      <c r="R236" s="37">
        <f t="shared" si="26"/>
        <v>92893.958000000013</v>
      </c>
      <c r="S236" s="37">
        <v>40117.629999999997</v>
      </c>
      <c r="T236" s="37">
        <v>5300.3050000000003</v>
      </c>
      <c r="U236" s="37">
        <f t="shared" si="27"/>
        <v>45417.934999999998</v>
      </c>
      <c r="V236" s="37">
        <v>1626.972</v>
      </c>
      <c r="W236" s="37">
        <f t="shared" si="23"/>
        <v>244169.72300000006</v>
      </c>
    </row>
    <row r="237" spans="1:31" x14ac:dyDescent="0.3">
      <c r="B237" s="23">
        <v>44166</v>
      </c>
      <c r="C237" s="37">
        <v>56587.063999999998</v>
      </c>
      <c r="D237" s="37">
        <v>25847.95</v>
      </c>
      <c r="E237" s="37">
        <f t="shared" si="18"/>
        <v>82435.013999999996</v>
      </c>
      <c r="F237" s="37">
        <v>7757.7020000000002</v>
      </c>
      <c r="G237" s="37">
        <v>12967.688</v>
      </c>
      <c r="H237" s="37">
        <f t="shared" si="19"/>
        <v>20725.39</v>
      </c>
      <c r="I237" s="37">
        <v>13418.913</v>
      </c>
      <c r="J237" s="37">
        <f t="shared" si="20"/>
        <v>116579.317</v>
      </c>
      <c r="K237" s="37">
        <v>42627.904999999999</v>
      </c>
      <c r="L237" s="37">
        <v>5710.9210000000003</v>
      </c>
      <c r="M237" s="37">
        <v>12091.36</v>
      </c>
      <c r="N237" s="37">
        <v>14434.346</v>
      </c>
      <c r="O237" s="37">
        <v>2773.6179999999999</v>
      </c>
      <c r="P237" s="37">
        <v>8176.1190000000006</v>
      </c>
      <c r="Q237" s="37">
        <v>18343.625</v>
      </c>
      <c r="R237" s="37">
        <f t="shared" si="26"/>
        <v>104157.89400000001</v>
      </c>
      <c r="S237" s="37">
        <v>56981.830999999998</v>
      </c>
      <c r="T237" s="37">
        <v>6426.6450000000004</v>
      </c>
      <c r="U237" s="37">
        <f t="shared" si="27"/>
        <v>63408.475999999995</v>
      </c>
      <c r="V237" s="37">
        <v>1786.848</v>
      </c>
      <c r="W237" s="37">
        <f t="shared" si="23"/>
        <v>285932.53500000003</v>
      </c>
    </row>
    <row r="238" spans="1:31" x14ac:dyDescent="0.3">
      <c r="B238" s="23">
        <v>44197</v>
      </c>
      <c r="C238" s="37">
        <v>38941.290999999997</v>
      </c>
      <c r="D238" s="37">
        <v>14822.505000000001</v>
      </c>
      <c r="E238" s="37">
        <f t="shared" si="18"/>
        <v>53763.796000000002</v>
      </c>
      <c r="F238" s="37">
        <v>3947.9970000000003</v>
      </c>
      <c r="G238" s="37">
        <v>7207.33</v>
      </c>
      <c r="H238" s="37">
        <f t="shared" si="19"/>
        <v>11155.327000000001</v>
      </c>
      <c r="I238" s="37">
        <v>8532.264000000001</v>
      </c>
      <c r="J238" s="37">
        <f t="shared" si="20"/>
        <v>73451.387000000002</v>
      </c>
      <c r="K238" s="37">
        <v>49975.616999999998</v>
      </c>
      <c r="L238" s="37">
        <v>3796.2269999999999</v>
      </c>
      <c r="M238" s="37">
        <v>14150.902</v>
      </c>
      <c r="N238" s="37">
        <v>12299.12</v>
      </c>
      <c r="O238" s="37">
        <v>1903.3590000000002</v>
      </c>
      <c r="P238" s="37">
        <v>3007.902</v>
      </c>
      <c r="Q238" s="37">
        <v>14849.463</v>
      </c>
      <c r="R238" s="37">
        <f t="shared" si="26"/>
        <v>99982.59</v>
      </c>
      <c r="S238" s="37">
        <v>38674.984000000004</v>
      </c>
      <c r="T238" s="37">
        <v>4971.4179999999997</v>
      </c>
      <c r="U238" s="37">
        <f t="shared" si="27"/>
        <v>43646.402000000002</v>
      </c>
      <c r="V238" s="37">
        <v>1029.527</v>
      </c>
      <c r="W238" s="37">
        <f t="shared" si="23"/>
        <v>218109.90600000002</v>
      </c>
    </row>
    <row r="239" spans="1:31" s="18" customFormat="1" x14ac:dyDescent="0.3">
      <c r="A239" s="16"/>
      <c r="B239" s="23">
        <v>44228</v>
      </c>
      <c r="C239" s="39">
        <v>48205.828000000001</v>
      </c>
      <c r="D239" s="39">
        <v>13505.144</v>
      </c>
      <c r="E239" s="39">
        <f t="shared" si="18"/>
        <v>61710.972000000002</v>
      </c>
      <c r="F239" s="39">
        <v>2311.4780000000001</v>
      </c>
      <c r="G239" s="39">
        <v>4468.2700000000004</v>
      </c>
      <c r="H239" s="39">
        <f t="shared" si="19"/>
        <v>6779.7480000000005</v>
      </c>
      <c r="I239" s="39">
        <v>7224.55</v>
      </c>
      <c r="J239" s="39">
        <f t="shared" si="20"/>
        <v>75715.27</v>
      </c>
      <c r="K239" s="39">
        <v>30485.814000000002</v>
      </c>
      <c r="L239" s="39">
        <v>2470.8429999999998</v>
      </c>
      <c r="M239" s="39">
        <v>6959.66</v>
      </c>
      <c r="N239" s="39">
        <v>14819.232</v>
      </c>
      <c r="O239" s="39">
        <v>1410.923</v>
      </c>
      <c r="P239" s="39">
        <v>10498.094000000001</v>
      </c>
      <c r="Q239" s="39">
        <v>14649.876</v>
      </c>
      <c r="R239" s="39">
        <f t="shared" si="26"/>
        <v>81294.44200000001</v>
      </c>
      <c r="S239" s="39">
        <v>43207.135000000002</v>
      </c>
      <c r="T239" s="39">
        <v>2790.4030000000002</v>
      </c>
      <c r="U239" s="39">
        <f t="shared" si="27"/>
        <v>45997.538</v>
      </c>
      <c r="V239" s="39">
        <v>309.029</v>
      </c>
      <c r="W239" s="39">
        <f t="shared" si="23"/>
        <v>203316.27900000001</v>
      </c>
      <c r="X239"/>
      <c r="Y239"/>
      <c r="Z239"/>
      <c r="AA239"/>
      <c r="AB239"/>
      <c r="AC239"/>
      <c r="AD239"/>
      <c r="AE239"/>
    </row>
    <row r="240" spans="1:31" s="18" customFormat="1" x14ac:dyDescent="0.3">
      <c r="A240" s="16"/>
      <c r="B240" s="23">
        <v>44256</v>
      </c>
      <c r="C240" s="39">
        <v>46867.347000000002</v>
      </c>
      <c r="D240" s="39">
        <v>22842.035</v>
      </c>
      <c r="E240" s="39">
        <f t="shared" si="18"/>
        <v>69709.381999999998</v>
      </c>
      <c r="F240" s="39">
        <v>5807.0250000000005</v>
      </c>
      <c r="G240" s="39">
        <v>9717.5509999999995</v>
      </c>
      <c r="H240" s="39">
        <f t="shared" si="19"/>
        <v>15524.576000000001</v>
      </c>
      <c r="I240" s="39">
        <v>12608.286</v>
      </c>
      <c r="J240" s="39">
        <f t="shared" si="20"/>
        <v>97842.244000000006</v>
      </c>
      <c r="K240" s="39">
        <v>43699.118999999999</v>
      </c>
      <c r="L240" s="39">
        <v>4185.7780000000002</v>
      </c>
      <c r="M240" s="39">
        <v>12479.147000000001</v>
      </c>
      <c r="N240" s="39">
        <v>15476.008</v>
      </c>
      <c r="O240" s="39">
        <v>2606.39</v>
      </c>
      <c r="P240" s="39">
        <v>5185.2849999999999</v>
      </c>
      <c r="Q240" s="39">
        <v>21715.294000000002</v>
      </c>
      <c r="R240" s="39">
        <f t="shared" si="26"/>
        <v>105347.02100000001</v>
      </c>
      <c r="S240" s="39">
        <v>51987.715000000004</v>
      </c>
      <c r="T240" s="39">
        <v>4508.9870000000001</v>
      </c>
      <c r="U240" s="39">
        <f t="shared" si="27"/>
        <v>56496.702000000005</v>
      </c>
      <c r="V240" s="39">
        <v>876.24</v>
      </c>
      <c r="W240" s="39">
        <f t="shared" si="23"/>
        <v>260562.20699999999</v>
      </c>
      <c r="X240"/>
      <c r="Y240"/>
      <c r="Z240"/>
      <c r="AA240"/>
      <c r="AB240"/>
      <c r="AC240"/>
      <c r="AD240"/>
      <c r="AE240"/>
    </row>
    <row r="241" spans="1:31" s="18" customFormat="1" x14ac:dyDescent="0.3">
      <c r="A241" s="16"/>
      <c r="B241" s="23">
        <v>44287</v>
      </c>
      <c r="C241" s="39">
        <v>52833.51</v>
      </c>
      <c r="D241" s="39">
        <v>18782.725000000002</v>
      </c>
      <c r="E241" s="39">
        <f t="shared" si="18"/>
        <v>71616.235000000001</v>
      </c>
      <c r="F241" s="39">
        <v>4345.7190000000001</v>
      </c>
      <c r="G241" s="39">
        <v>6898.91</v>
      </c>
      <c r="H241" s="39">
        <f t="shared" si="19"/>
        <v>11244.629000000001</v>
      </c>
      <c r="I241" s="39">
        <v>9642.2119999999995</v>
      </c>
      <c r="J241" s="39">
        <f t="shared" si="20"/>
        <v>92503.076000000001</v>
      </c>
      <c r="K241" s="39">
        <v>38184.487999999998</v>
      </c>
      <c r="L241" s="39">
        <v>5612.0960000000005</v>
      </c>
      <c r="M241" s="39">
        <v>11230.843000000001</v>
      </c>
      <c r="N241" s="39">
        <v>15880.141</v>
      </c>
      <c r="O241" s="39">
        <v>1791.778</v>
      </c>
      <c r="P241" s="39">
        <v>9258.6360000000004</v>
      </c>
      <c r="Q241" s="39">
        <v>13399.508</v>
      </c>
      <c r="R241" s="39">
        <f t="shared" si="26"/>
        <v>95357.49</v>
      </c>
      <c r="S241" s="39">
        <v>36357.593999999997</v>
      </c>
      <c r="T241" s="39">
        <v>4391.6869999999999</v>
      </c>
      <c r="U241" s="39">
        <f t="shared" si="27"/>
        <v>40749.280999999995</v>
      </c>
      <c r="V241" s="39">
        <v>865.23300000000006</v>
      </c>
      <c r="W241" s="39">
        <f t="shared" si="23"/>
        <v>229475.08</v>
      </c>
      <c r="X241"/>
      <c r="Y241"/>
      <c r="Z241"/>
      <c r="AA241"/>
      <c r="AB241"/>
      <c r="AC241"/>
      <c r="AD241"/>
      <c r="AE241"/>
    </row>
    <row r="242" spans="1:31" s="18" customFormat="1" x14ac:dyDescent="0.3">
      <c r="A242" s="16"/>
      <c r="B242" s="23">
        <v>44317</v>
      </c>
      <c r="C242" s="39">
        <v>47841.628000000004</v>
      </c>
      <c r="D242" s="39">
        <v>20760.314000000002</v>
      </c>
      <c r="E242" s="39">
        <f t="shared" si="18"/>
        <v>68601.94200000001</v>
      </c>
      <c r="F242" s="39">
        <v>4271.5160000000005</v>
      </c>
      <c r="G242" s="39">
        <v>7152.1390000000001</v>
      </c>
      <c r="H242" s="39">
        <f t="shared" si="19"/>
        <v>11423.655000000001</v>
      </c>
      <c r="I242" s="39">
        <v>10810.264000000001</v>
      </c>
      <c r="J242" s="39">
        <f t="shared" si="20"/>
        <v>90835.861000000004</v>
      </c>
      <c r="K242" s="39">
        <v>51308.103999999999</v>
      </c>
      <c r="L242" s="39">
        <v>6463.0050000000001</v>
      </c>
      <c r="M242" s="39">
        <v>12191.753000000001</v>
      </c>
      <c r="N242" s="39">
        <v>16542.149000000001</v>
      </c>
      <c r="O242" s="39">
        <v>2998.2380000000003</v>
      </c>
      <c r="P242" s="39">
        <v>4288.6059999999998</v>
      </c>
      <c r="Q242" s="39">
        <v>16662.364000000001</v>
      </c>
      <c r="R242" s="39">
        <f t="shared" si="26"/>
        <v>110454.219</v>
      </c>
      <c r="S242" s="39">
        <v>39767.982000000004</v>
      </c>
      <c r="T242" s="39">
        <v>5561.2529999999997</v>
      </c>
      <c r="U242" s="39">
        <f t="shared" si="27"/>
        <v>45329.235000000001</v>
      </c>
      <c r="V242" s="39">
        <v>1092.0309999999999</v>
      </c>
      <c r="W242" s="39">
        <f t="shared" si="23"/>
        <v>247711.34599999999</v>
      </c>
      <c r="X242"/>
      <c r="Y242"/>
      <c r="Z242"/>
      <c r="AA242"/>
      <c r="AB242"/>
      <c r="AC242"/>
      <c r="AD242"/>
      <c r="AE242"/>
    </row>
    <row r="243" spans="1:31" s="18" customFormat="1" x14ac:dyDescent="0.3">
      <c r="A243" s="16"/>
      <c r="B243" s="23">
        <v>44348</v>
      </c>
      <c r="C243" s="39">
        <v>55833.281999999999</v>
      </c>
      <c r="D243" s="39">
        <v>20253.487000000001</v>
      </c>
      <c r="E243" s="39">
        <f t="shared" si="18"/>
        <v>76086.769</v>
      </c>
      <c r="F243" s="39">
        <v>4833.8220000000001</v>
      </c>
      <c r="G243" s="39">
        <v>9917.66</v>
      </c>
      <c r="H243" s="39">
        <f t="shared" si="19"/>
        <v>14751.482</v>
      </c>
      <c r="I243" s="39">
        <v>14539.989</v>
      </c>
      <c r="J243" s="39">
        <f t="shared" si="20"/>
        <v>105378.24000000001</v>
      </c>
      <c r="K243" s="39">
        <v>42206.616999999998</v>
      </c>
      <c r="L243" s="39">
        <v>10296.83</v>
      </c>
      <c r="M243" s="39">
        <v>12351.66</v>
      </c>
      <c r="N243" s="39">
        <v>16807.153000000002</v>
      </c>
      <c r="O243" s="39">
        <v>3090.0309999999999</v>
      </c>
      <c r="P243" s="39">
        <v>9293.3520000000008</v>
      </c>
      <c r="Q243" s="39">
        <v>18262.374</v>
      </c>
      <c r="R243" s="39">
        <f t="shared" si="26"/>
        <v>112308.01700000001</v>
      </c>
      <c r="S243" s="39">
        <v>60953.652000000002</v>
      </c>
      <c r="T243" s="39">
        <v>3507.886</v>
      </c>
      <c r="U243" s="39">
        <f t="shared" si="27"/>
        <v>64461.538</v>
      </c>
      <c r="V243" s="39">
        <v>1239.1949999999999</v>
      </c>
      <c r="W243" s="39">
        <f t="shared" si="23"/>
        <v>283386.99000000005</v>
      </c>
      <c r="X243"/>
      <c r="Y243"/>
      <c r="Z243"/>
      <c r="AA243"/>
      <c r="AB243"/>
      <c r="AC243"/>
      <c r="AD243"/>
      <c r="AE243"/>
    </row>
    <row r="244" spans="1:31" s="18" customFormat="1" x14ac:dyDescent="0.3">
      <c r="A244" s="16"/>
      <c r="B244" s="23">
        <v>44378</v>
      </c>
      <c r="C244" s="39">
        <v>51565.167000000001</v>
      </c>
      <c r="D244" s="39">
        <v>18520.894</v>
      </c>
      <c r="E244" s="39">
        <f t="shared" si="18"/>
        <v>70086.061000000002</v>
      </c>
      <c r="F244" s="39">
        <v>4433.5230000000001</v>
      </c>
      <c r="G244" s="39">
        <v>7817.9530000000004</v>
      </c>
      <c r="H244" s="39">
        <f t="shared" si="19"/>
        <v>12251.476000000001</v>
      </c>
      <c r="I244" s="39">
        <v>16120.31</v>
      </c>
      <c r="J244" s="39">
        <f t="shared" si="20"/>
        <v>98457.846999999994</v>
      </c>
      <c r="K244" s="39">
        <v>78465.567999999999</v>
      </c>
      <c r="L244" s="39">
        <v>5680.518</v>
      </c>
      <c r="M244" s="39">
        <v>13212.388000000001</v>
      </c>
      <c r="N244" s="39">
        <v>16002.85</v>
      </c>
      <c r="O244" s="39">
        <v>3474.8409999999999</v>
      </c>
      <c r="P244" s="39">
        <v>4795.799</v>
      </c>
      <c r="Q244" s="39">
        <v>16034.828</v>
      </c>
      <c r="R244" s="39">
        <f t="shared" si="26"/>
        <v>137666.79200000002</v>
      </c>
      <c r="S244" s="39">
        <v>43162.288</v>
      </c>
      <c r="T244" s="39">
        <v>3210.6</v>
      </c>
      <c r="U244" s="39">
        <f t="shared" si="27"/>
        <v>46372.887999999999</v>
      </c>
      <c r="V244" s="39">
        <v>1503.2270000000001</v>
      </c>
      <c r="W244" s="39">
        <f t="shared" si="23"/>
        <v>284000.75400000002</v>
      </c>
      <c r="X244"/>
      <c r="Y244"/>
      <c r="Z244"/>
      <c r="AA244"/>
      <c r="AB244"/>
      <c r="AC244"/>
      <c r="AD244"/>
      <c r="AE244"/>
    </row>
    <row r="245" spans="1:31" s="18" customFormat="1" x14ac:dyDescent="0.3">
      <c r="A245" s="16"/>
      <c r="B245" s="23">
        <v>44409</v>
      </c>
      <c r="C245" s="39">
        <v>51236.398000000001</v>
      </c>
      <c r="D245" s="39">
        <v>24850.715</v>
      </c>
      <c r="E245" s="39">
        <f t="shared" si="18"/>
        <v>76087.112999999998</v>
      </c>
      <c r="F245" s="39">
        <v>7593.2550000000001</v>
      </c>
      <c r="G245" s="39">
        <v>6796.8140000000003</v>
      </c>
      <c r="H245" s="39">
        <f t="shared" si="19"/>
        <v>14390.069</v>
      </c>
      <c r="I245" s="39">
        <v>14604.224</v>
      </c>
      <c r="J245" s="39">
        <f t="shared" si="20"/>
        <v>105081.406</v>
      </c>
      <c r="K245" s="39">
        <v>59045.625</v>
      </c>
      <c r="L245" s="39">
        <v>4366.1499999999996</v>
      </c>
      <c r="M245" s="39">
        <v>23231.692999999999</v>
      </c>
      <c r="N245" s="39">
        <v>16102.300000000001</v>
      </c>
      <c r="O245" s="39">
        <v>2257.62</v>
      </c>
      <c r="P245" s="39">
        <v>8738.7820000000011</v>
      </c>
      <c r="Q245" s="39">
        <v>17714.251</v>
      </c>
      <c r="R245" s="39">
        <f t="shared" si="26"/>
        <v>131456.421</v>
      </c>
      <c r="S245" s="39">
        <v>43937.98</v>
      </c>
      <c r="T245" s="39">
        <v>4096.3440000000001</v>
      </c>
      <c r="U245" s="39">
        <f t="shared" si="27"/>
        <v>48034.324000000001</v>
      </c>
      <c r="V245" s="39">
        <v>1575.5150000000001</v>
      </c>
      <c r="W245" s="39">
        <f t="shared" si="23"/>
        <v>286147.66600000003</v>
      </c>
      <c r="X245"/>
      <c r="Y245"/>
      <c r="Z245"/>
      <c r="AA245"/>
      <c r="AB245"/>
      <c r="AC245"/>
      <c r="AD245"/>
      <c r="AE245"/>
    </row>
    <row r="246" spans="1:31" s="18" customFormat="1" x14ac:dyDescent="0.3">
      <c r="A246" s="16"/>
      <c r="B246" s="23">
        <v>44440</v>
      </c>
      <c r="C246" s="39">
        <v>55126.989000000001</v>
      </c>
      <c r="D246" s="39">
        <v>23407.282999999999</v>
      </c>
      <c r="E246" s="39">
        <f t="shared" si="18"/>
        <v>78534.271999999997</v>
      </c>
      <c r="F246" s="39">
        <v>7285.2809999999999</v>
      </c>
      <c r="G246" s="39">
        <v>9493.02</v>
      </c>
      <c r="H246" s="39">
        <f t="shared" si="19"/>
        <v>16778.300999999999</v>
      </c>
      <c r="I246" s="39">
        <v>15268.166999999999</v>
      </c>
      <c r="J246" s="39">
        <f t="shared" si="20"/>
        <v>110580.74</v>
      </c>
      <c r="K246" s="39">
        <v>54439.866000000002</v>
      </c>
      <c r="L246" s="39">
        <v>4567.7510000000002</v>
      </c>
      <c r="M246" s="39">
        <v>16312.898000000001</v>
      </c>
      <c r="N246" s="39">
        <v>16548.655999999999</v>
      </c>
      <c r="O246" s="39">
        <v>4050.6510000000003</v>
      </c>
      <c r="P246" s="39">
        <v>5082.1580000000004</v>
      </c>
      <c r="Q246" s="39">
        <v>22222.243000000002</v>
      </c>
      <c r="R246" s="39">
        <f t="shared" si="26"/>
        <v>123224.223</v>
      </c>
      <c r="S246" s="39">
        <v>45359.563999999998</v>
      </c>
      <c r="T246" s="39">
        <v>3539.6620000000003</v>
      </c>
      <c r="U246" s="39">
        <f t="shared" si="27"/>
        <v>48899.225999999995</v>
      </c>
      <c r="V246" s="39">
        <v>2654.9969999999998</v>
      </c>
      <c r="W246" s="39">
        <f t="shared" si="23"/>
        <v>285359.18599999999</v>
      </c>
      <c r="X246"/>
      <c r="Y246"/>
      <c r="Z246"/>
      <c r="AA246"/>
      <c r="AB246"/>
      <c r="AC246"/>
      <c r="AD246"/>
      <c r="AE246"/>
    </row>
    <row r="247" spans="1:31" s="18" customFormat="1" x14ac:dyDescent="0.3">
      <c r="A247" s="16"/>
      <c r="B247" s="23">
        <v>44470</v>
      </c>
      <c r="C247" s="39">
        <v>60984.338000000003</v>
      </c>
      <c r="D247" s="39">
        <v>18807.867000000002</v>
      </c>
      <c r="E247" s="39">
        <f t="shared" si="18"/>
        <v>79792.205000000002</v>
      </c>
      <c r="F247" s="39">
        <v>8058.6260000000002</v>
      </c>
      <c r="G247" s="39">
        <v>11055.225</v>
      </c>
      <c r="H247" s="39">
        <f t="shared" si="19"/>
        <v>19113.851000000002</v>
      </c>
      <c r="I247" s="39">
        <v>14023.395</v>
      </c>
      <c r="J247" s="39">
        <f t="shared" si="20"/>
        <v>112929.45100000002</v>
      </c>
      <c r="K247" s="39">
        <v>77931.430999999997</v>
      </c>
      <c r="L247" s="39">
        <v>6344.4809999999998</v>
      </c>
      <c r="M247" s="39">
        <v>16186.295</v>
      </c>
      <c r="N247" s="39">
        <v>16644.807000000001</v>
      </c>
      <c r="O247" s="39">
        <v>3623.3</v>
      </c>
      <c r="P247" s="39">
        <v>8671.8719999999994</v>
      </c>
      <c r="Q247" s="39">
        <v>19147.679</v>
      </c>
      <c r="R247" s="39">
        <f t="shared" si="26"/>
        <v>148549.86499999999</v>
      </c>
      <c r="S247" s="39">
        <v>46747.120999999999</v>
      </c>
      <c r="T247" s="39">
        <v>5789.49</v>
      </c>
      <c r="U247" s="39">
        <f t="shared" si="27"/>
        <v>52536.610999999997</v>
      </c>
      <c r="V247" s="39">
        <v>1372.9829999999999</v>
      </c>
      <c r="W247" s="39">
        <f t="shared" si="23"/>
        <v>315388.90999999997</v>
      </c>
      <c r="X247"/>
      <c r="Y247"/>
      <c r="Z247"/>
      <c r="AA247"/>
      <c r="AB247"/>
      <c r="AC247"/>
      <c r="AD247"/>
      <c r="AE247"/>
    </row>
    <row r="248" spans="1:31" s="18" customFormat="1" x14ac:dyDescent="0.3">
      <c r="A248" s="16"/>
      <c r="B248" s="23">
        <v>44501</v>
      </c>
      <c r="C248" s="39">
        <v>74581.05</v>
      </c>
      <c r="D248" s="39">
        <v>29689.204000000002</v>
      </c>
      <c r="E248" s="39">
        <f t="shared" si="18"/>
        <v>104270.254</v>
      </c>
      <c r="F248" s="39">
        <v>6590.7640000000001</v>
      </c>
      <c r="G248" s="39">
        <v>14651.371000000001</v>
      </c>
      <c r="H248" s="39">
        <f t="shared" si="19"/>
        <v>21242.135000000002</v>
      </c>
      <c r="I248" s="39">
        <v>22534.483</v>
      </c>
      <c r="J248" s="39">
        <f t="shared" si="20"/>
        <v>148046.872</v>
      </c>
      <c r="K248" s="39">
        <v>76071.506000000008</v>
      </c>
      <c r="L248" s="39">
        <v>10599.832</v>
      </c>
      <c r="M248" s="39">
        <v>17365.393</v>
      </c>
      <c r="N248" s="39">
        <v>18331.445</v>
      </c>
      <c r="O248" s="39">
        <v>3922.9030000000002</v>
      </c>
      <c r="P248" s="39">
        <v>9360.6200000000008</v>
      </c>
      <c r="Q248" s="39">
        <v>22682.746999999999</v>
      </c>
      <c r="R248" s="39">
        <f t="shared" si="26"/>
        <v>158334.44600000003</v>
      </c>
      <c r="S248" s="39">
        <v>49495.64</v>
      </c>
      <c r="T248" s="39">
        <v>8678.2939999999999</v>
      </c>
      <c r="U248" s="39">
        <f t="shared" si="27"/>
        <v>58173.934000000001</v>
      </c>
      <c r="V248" s="39">
        <v>3088.4430000000002</v>
      </c>
      <c r="W248" s="39">
        <f t="shared" si="23"/>
        <v>367643.69500000007</v>
      </c>
      <c r="X248"/>
      <c r="Y248"/>
      <c r="Z248"/>
      <c r="AA248"/>
      <c r="AB248"/>
      <c r="AC248"/>
      <c r="AD248"/>
      <c r="AE248"/>
    </row>
    <row r="249" spans="1:31" s="18" customFormat="1" x14ac:dyDescent="0.3">
      <c r="A249" s="16"/>
      <c r="B249" s="23">
        <v>44531</v>
      </c>
      <c r="C249" s="39">
        <v>69585.538</v>
      </c>
      <c r="D249" s="39">
        <v>22966.849000000002</v>
      </c>
      <c r="E249" s="39">
        <f t="shared" si="18"/>
        <v>92552.387000000002</v>
      </c>
      <c r="F249" s="39">
        <v>8467.1139999999996</v>
      </c>
      <c r="G249" s="39">
        <v>13063.543</v>
      </c>
      <c r="H249" s="39">
        <f t="shared" si="19"/>
        <v>21530.656999999999</v>
      </c>
      <c r="I249" s="39">
        <v>26080.39</v>
      </c>
      <c r="J249" s="39">
        <f t="shared" si="20"/>
        <v>140163.43400000001</v>
      </c>
      <c r="K249" s="39">
        <v>84035.301999999996</v>
      </c>
      <c r="L249" s="39">
        <v>6533.3730000000005</v>
      </c>
      <c r="M249" s="39">
        <v>20426.335999999999</v>
      </c>
      <c r="N249" s="39">
        <v>17365.266</v>
      </c>
      <c r="O249" s="39">
        <v>3721.2849999999999</v>
      </c>
      <c r="P249" s="39">
        <v>5557.0650000000005</v>
      </c>
      <c r="Q249" s="39">
        <v>22953.811000000002</v>
      </c>
      <c r="R249" s="39">
        <f t="shared" si="26"/>
        <v>160592.43800000002</v>
      </c>
      <c r="S249" s="39">
        <v>55321.681000000004</v>
      </c>
      <c r="T249" s="39">
        <v>5637.4610000000002</v>
      </c>
      <c r="U249" s="39">
        <f t="shared" si="27"/>
        <v>60959.142000000007</v>
      </c>
      <c r="V249" s="39">
        <v>1831.329</v>
      </c>
      <c r="W249" s="39">
        <f t="shared" si="23"/>
        <v>363546.34300000005</v>
      </c>
      <c r="X249"/>
      <c r="Y249"/>
      <c r="Z249"/>
      <c r="AA249"/>
      <c r="AB249"/>
      <c r="AC249"/>
      <c r="AD249"/>
      <c r="AE249"/>
    </row>
    <row r="250" spans="1:31" x14ac:dyDescent="0.3">
      <c r="B250" s="23">
        <v>44562</v>
      </c>
      <c r="C250" s="39">
        <v>58480.06</v>
      </c>
      <c r="D250" s="39">
        <v>15882.623</v>
      </c>
      <c r="E250" s="39">
        <f t="shared" si="18"/>
        <v>74362.68299999999</v>
      </c>
      <c r="F250" s="39">
        <v>6660.6220000000003</v>
      </c>
      <c r="G250" s="39">
        <v>9436.393</v>
      </c>
      <c r="H250" s="39">
        <f t="shared" si="19"/>
        <v>16097.014999999999</v>
      </c>
      <c r="I250" s="39">
        <v>17586.022000000001</v>
      </c>
      <c r="J250" s="39">
        <f t="shared" si="20"/>
        <v>108045.71999999999</v>
      </c>
      <c r="K250" s="39">
        <v>106680.539</v>
      </c>
      <c r="L250" s="39">
        <v>5429.7460000000001</v>
      </c>
      <c r="M250" s="39">
        <v>21718.759000000002</v>
      </c>
      <c r="N250" s="39">
        <v>13724.960000000001</v>
      </c>
      <c r="O250" s="39">
        <v>2887.7829999999999</v>
      </c>
      <c r="P250" s="39">
        <v>10386.136</v>
      </c>
      <c r="Q250" s="39">
        <v>20639.663</v>
      </c>
      <c r="R250" s="39">
        <f t="shared" si="26"/>
        <v>181467.58599999998</v>
      </c>
      <c r="S250" s="39">
        <v>42162.614000000001</v>
      </c>
      <c r="T250" s="39">
        <v>9333.991</v>
      </c>
      <c r="U250" s="39">
        <f t="shared" si="27"/>
        <v>51496.605000000003</v>
      </c>
      <c r="V250" s="39">
        <v>1276.3920000000001</v>
      </c>
      <c r="W250" s="39">
        <f t="shared" si="23"/>
        <v>342286.30299999996</v>
      </c>
    </row>
    <row r="251" spans="1:31" x14ac:dyDescent="0.3">
      <c r="B251" s="23">
        <v>44593</v>
      </c>
      <c r="C251" s="39">
        <v>60612.277999999998</v>
      </c>
      <c r="D251" s="39">
        <v>33333.900999999998</v>
      </c>
      <c r="E251" s="39">
        <f t="shared" si="18"/>
        <v>93946.179000000004</v>
      </c>
      <c r="F251" s="39">
        <v>5115.2489999999998</v>
      </c>
      <c r="G251" s="39">
        <v>9865.0490000000009</v>
      </c>
      <c r="H251" s="39">
        <f t="shared" si="19"/>
        <v>14980.298000000001</v>
      </c>
      <c r="I251" s="39">
        <v>20692.222000000002</v>
      </c>
      <c r="J251" s="39">
        <f t="shared" si="20"/>
        <v>129618.69899999999</v>
      </c>
      <c r="K251" s="39">
        <v>111851.204</v>
      </c>
      <c r="L251" s="39">
        <v>7510.38</v>
      </c>
      <c r="M251" s="39">
        <v>20268.888999999999</v>
      </c>
      <c r="N251" s="39">
        <v>13825.737000000001</v>
      </c>
      <c r="O251" s="39">
        <v>5313.89</v>
      </c>
      <c r="P251" s="39">
        <v>5565.6949999999997</v>
      </c>
      <c r="Q251" s="39">
        <v>22772.953000000001</v>
      </c>
      <c r="R251" s="39">
        <f t="shared" si="26"/>
        <v>187108.74800000002</v>
      </c>
      <c r="S251" s="39">
        <v>38143.834000000003</v>
      </c>
      <c r="T251" s="39">
        <v>7562.6959999999999</v>
      </c>
      <c r="U251" s="39">
        <f t="shared" si="27"/>
        <v>45706.53</v>
      </c>
      <c r="V251" s="39">
        <v>1825.4580000000001</v>
      </c>
      <c r="W251" s="39">
        <f t="shared" si="23"/>
        <v>364259.43500000006</v>
      </c>
    </row>
    <row r="252" spans="1:31" x14ac:dyDescent="0.3">
      <c r="B252" s="23">
        <v>44621</v>
      </c>
      <c r="C252" s="39">
        <v>66195.312000000005</v>
      </c>
      <c r="D252" s="39">
        <v>23329.564000000002</v>
      </c>
      <c r="E252" s="39">
        <f t="shared" si="18"/>
        <v>89524.876000000004</v>
      </c>
      <c r="F252" s="39">
        <v>5469.4189999999999</v>
      </c>
      <c r="G252" s="39">
        <v>13281.612000000001</v>
      </c>
      <c r="H252" s="39">
        <f t="shared" si="19"/>
        <v>18751.031000000003</v>
      </c>
      <c r="I252" s="39">
        <v>20073.16</v>
      </c>
      <c r="J252" s="39">
        <f t="shared" si="20"/>
        <v>128349.06700000001</v>
      </c>
      <c r="K252" s="39">
        <v>102101.876</v>
      </c>
      <c r="L252" s="39">
        <v>9608.0480000000007</v>
      </c>
      <c r="M252" s="39">
        <v>28474.424999999999</v>
      </c>
      <c r="N252" s="39">
        <v>16649.226999999999</v>
      </c>
      <c r="O252" s="39">
        <v>3007.567</v>
      </c>
      <c r="P252" s="39">
        <v>11413.385</v>
      </c>
      <c r="Q252" s="39">
        <v>22654.674999999999</v>
      </c>
      <c r="R252" s="39">
        <f t="shared" si="26"/>
        <v>193909.20300000001</v>
      </c>
      <c r="S252" s="39">
        <v>50846.682000000001</v>
      </c>
      <c r="T252" s="39">
        <v>4433.72</v>
      </c>
      <c r="U252" s="39">
        <f t="shared" si="27"/>
        <v>55280.402000000002</v>
      </c>
      <c r="V252" s="39">
        <v>1453.105</v>
      </c>
      <c r="W252" s="39">
        <f t="shared" si="23"/>
        <v>378991.777</v>
      </c>
    </row>
    <row r="253" spans="1:31" x14ac:dyDescent="0.3">
      <c r="B253" s="23">
        <v>44652</v>
      </c>
      <c r="C253" s="39">
        <v>63438.87</v>
      </c>
      <c r="D253" s="39">
        <v>20567.054</v>
      </c>
      <c r="E253" s="39">
        <f t="shared" si="18"/>
        <v>84005.923999999999</v>
      </c>
      <c r="F253" s="39">
        <v>4916.1000000000004</v>
      </c>
      <c r="G253" s="39">
        <v>5943.0590000000002</v>
      </c>
      <c r="H253" s="39">
        <f t="shared" si="19"/>
        <v>10859.159</v>
      </c>
      <c r="I253" s="39">
        <v>13592.58</v>
      </c>
      <c r="J253" s="39">
        <f t="shared" si="20"/>
        <v>108457.663</v>
      </c>
      <c r="K253" s="39">
        <v>135216.766</v>
      </c>
      <c r="L253" s="39">
        <v>6462.5340000000006</v>
      </c>
      <c r="M253" s="39">
        <v>19270.942999999999</v>
      </c>
      <c r="N253" s="39">
        <v>16562.948</v>
      </c>
      <c r="O253" s="39">
        <v>2870.5039999999999</v>
      </c>
      <c r="P253" s="39">
        <v>10420.348</v>
      </c>
      <c r="Q253" s="39">
        <v>18785.635000000002</v>
      </c>
      <c r="R253" s="39">
        <f t="shared" si="26"/>
        <v>209589.67800000001</v>
      </c>
      <c r="S253" s="39">
        <v>51283.766000000003</v>
      </c>
      <c r="T253" s="39">
        <v>3453.5729999999999</v>
      </c>
      <c r="U253" s="39">
        <f t="shared" si="27"/>
        <v>54737.339</v>
      </c>
      <c r="V253" s="39">
        <v>2562.547</v>
      </c>
      <c r="W253" s="39">
        <f t="shared" si="23"/>
        <v>375347.22700000001</v>
      </c>
    </row>
    <row r="254" spans="1:31" x14ac:dyDescent="0.3">
      <c r="B254" s="23">
        <v>44682</v>
      </c>
      <c r="C254" s="39">
        <v>69503.027000000002</v>
      </c>
      <c r="D254" s="39">
        <v>23010.749</v>
      </c>
      <c r="E254" s="39">
        <f t="shared" si="18"/>
        <v>92513.775999999998</v>
      </c>
      <c r="F254" s="39">
        <v>9071.8240000000005</v>
      </c>
      <c r="G254" s="39">
        <v>8673.1650000000009</v>
      </c>
      <c r="H254" s="39">
        <f t="shared" si="19"/>
        <v>17744.989000000001</v>
      </c>
      <c r="I254" s="39">
        <v>17637.652000000002</v>
      </c>
      <c r="J254" s="39">
        <f t="shared" si="20"/>
        <v>127896.417</v>
      </c>
      <c r="K254" s="39">
        <v>96454.319000000003</v>
      </c>
      <c r="L254" s="39">
        <v>7434.924</v>
      </c>
      <c r="M254" s="39">
        <v>22335.032999999999</v>
      </c>
      <c r="N254" s="39">
        <v>17694.867000000002</v>
      </c>
      <c r="O254" s="39">
        <v>3404.9389999999999</v>
      </c>
      <c r="P254" s="39">
        <v>6348.5029999999997</v>
      </c>
      <c r="Q254" s="39">
        <v>23967.9</v>
      </c>
      <c r="R254" s="39">
        <f t="shared" si="26"/>
        <v>177640.48500000002</v>
      </c>
      <c r="S254" s="39">
        <v>56530.519</v>
      </c>
      <c r="T254" s="39">
        <v>3666.4189999999999</v>
      </c>
      <c r="U254" s="39">
        <f t="shared" si="27"/>
        <v>60196.938000000002</v>
      </c>
      <c r="V254" s="39">
        <v>1471.8600000000001</v>
      </c>
      <c r="W254" s="39">
        <f t="shared" si="23"/>
        <v>367205.7</v>
      </c>
    </row>
    <row r="255" spans="1:31" x14ac:dyDescent="0.3">
      <c r="B255" s="23">
        <v>44713</v>
      </c>
      <c r="C255" s="39">
        <v>66859.778000000006</v>
      </c>
      <c r="D255" s="39">
        <v>22985.976999999999</v>
      </c>
      <c r="E255" s="39">
        <f t="shared" si="18"/>
        <v>89845.755000000005</v>
      </c>
      <c r="F255" s="39">
        <v>4711.4560000000001</v>
      </c>
      <c r="G255" s="39">
        <v>8589.1890000000003</v>
      </c>
      <c r="H255" s="39">
        <f t="shared" si="19"/>
        <v>13300.645</v>
      </c>
      <c r="I255" s="39">
        <v>15685.398000000001</v>
      </c>
      <c r="J255" s="39">
        <f t="shared" si="20"/>
        <v>118831.79800000001</v>
      </c>
      <c r="K255" s="39">
        <v>82023.548999999999</v>
      </c>
      <c r="L255" s="39">
        <v>7019.8910000000005</v>
      </c>
      <c r="M255" s="39">
        <v>16737.174999999999</v>
      </c>
      <c r="N255" s="39">
        <v>21991.13</v>
      </c>
      <c r="O255" s="39">
        <v>2580.5239999999999</v>
      </c>
      <c r="P255" s="39">
        <v>10507.388000000001</v>
      </c>
      <c r="Q255" s="39">
        <v>24119.661</v>
      </c>
      <c r="R255" s="39">
        <f t="shared" si="26"/>
        <v>164979.318</v>
      </c>
      <c r="S255" s="39">
        <v>38993.679000000004</v>
      </c>
      <c r="T255" s="39">
        <v>4165.7370000000001</v>
      </c>
      <c r="U255" s="39">
        <f t="shared" si="27"/>
        <v>43159.416000000005</v>
      </c>
      <c r="V255" s="39">
        <v>1103.6479999999999</v>
      </c>
      <c r="W255" s="39">
        <f t="shared" si="23"/>
        <v>328074.18000000005</v>
      </c>
    </row>
    <row r="256" spans="1:31" x14ac:dyDescent="0.3">
      <c r="B256" s="23">
        <v>44743</v>
      </c>
      <c r="C256" s="39">
        <v>75171.372000000003</v>
      </c>
      <c r="D256" s="39">
        <v>21883.249</v>
      </c>
      <c r="E256" s="39">
        <f t="shared" si="18"/>
        <v>97054.620999999999</v>
      </c>
      <c r="F256" s="39">
        <v>7161.1890000000003</v>
      </c>
      <c r="G256" s="39">
        <v>8000.1019999999999</v>
      </c>
      <c r="H256" s="39">
        <f t="shared" si="19"/>
        <v>15161.291000000001</v>
      </c>
      <c r="I256" s="39">
        <v>14119.48</v>
      </c>
      <c r="J256" s="39">
        <f t="shared" si="20"/>
        <v>126335.39199999999</v>
      </c>
      <c r="K256" s="39">
        <v>102096.734</v>
      </c>
      <c r="L256" s="39">
        <v>5859.8379999999997</v>
      </c>
      <c r="M256" s="39">
        <v>15945.458000000001</v>
      </c>
      <c r="N256" s="39">
        <v>19430.251</v>
      </c>
      <c r="O256" s="39">
        <v>2292.42</v>
      </c>
      <c r="P256" s="39">
        <v>11510.64</v>
      </c>
      <c r="Q256" s="39">
        <v>22259.482</v>
      </c>
      <c r="R256" s="39">
        <f t="shared" si="26"/>
        <v>179394.823</v>
      </c>
      <c r="S256" s="39">
        <v>49225.319000000003</v>
      </c>
      <c r="T256" s="39">
        <v>4598.6980000000003</v>
      </c>
      <c r="U256" s="39">
        <f t="shared" si="27"/>
        <v>53824.017000000007</v>
      </c>
      <c r="V256" s="39">
        <v>1261.037</v>
      </c>
      <c r="W256" s="39">
        <f t="shared" si="23"/>
        <v>360815.26899999997</v>
      </c>
    </row>
    <row r="257" spans="1:31" x14ac:dyDescent="0.3">
      <c r="B257" s="23">
        <v>44774</v>
      </c>
      <c r="C257" s="39">
        <v>71335.995999999999</v>
      </c>
      <c r="D257" s="39">
        <v>24451.402000000002</v>
      </c>
      <c r="E257" s="39">
        <f t="shared" si="18"/>
        <v>95787.398000000001</v>
      </c>
      <c r="F257" s="39">
        <v>9612.5969999999998</v>
      </c>
      <c r="G257" s="39">
        <v>9058.3850000000002</v>
      </c>
      <c r="H257" s="39">
        <f t="shared" si="19"/>
        <v>18670.982</v>
      </c>
      <c r="I257" s="39">
        <v>15459.931</v>
      </c>
      <c r="J257" s="39">
        <f t="shared" si="20"/>
        <v>129918.311</v>
      </c>
      <c r="K257" s="39">
        <v>42452.56</v>
      </c>
      <c r="L257" s="39">
        <v>10734.491</v>
      </c>
      <c r="M257" s="39">
        <v>30240.244999999999</v>
      </c>
      <c r="N257" s="39">
        <v>23054.582000000002</v>
      </c>
      <c r="O257" s="39">
        <v>3859.7640000000001</v>
      </c>
      <c r="P257" s="39">
        <v>7132.8760000000002</v>
      </c>
      <c r="Q257" s="39">
        <v>31488.996999999999</v>
      </c>
      <c r="R257" s="39">
        <f t="shared" si="26"/>
        <v>148963.51499999998</v>
      </c>
      <c r="S257" s="39">
        <v>51070.275000000001</v>
      </c>
      <c r="T257" s="39">
        <v>4855.8550000000005</v>
      </c>
      <c r="U257" s="39">
        <f t="shared" si="27"/>
        <v>55926.130000000005</v>
      </c>
      <c r="V257" s="39">
        <v>2108.2200000000003</v>
      </c>
      <c r="W257" s="39">
        <f t="shared" si="23"/>
        <v>336916.17599999998</v>
      </c>
    </row>
    <row r="258" spans="1:31" x14ac:dyDescent="0.3">
      <c r="B258" s="23">
        <v>44805</v>
      </c>
      <c r="C258" s="39">
        <v>64171.811999999998</v>
      </c>
      <c r="D258" s="39">
        <v>28788.337</v>
      </c>
      <c r="E258" s="39">
        <f t="shared" si="18"/>
        <v>92960.149000000005</v>
      </c>
      <c r="F258" s="39">
        <v>6099.2269999999999</v>
      </c>
      <c r="G258" s="39">
        <v>14646.175000000001</v>
      </c>
      <c r="H258" s="39">
        <f t="shared" si="19"/>
        <v>20745.402000000002</v>
      </c>
      <c r="I258" s="39">
        <v>17103.929</v>
      </c>
      <c r="J258" s="39">
        <f t="shared" si="20"/>
        <v>130809.48000000001</v>
      </c>
      <c r="K258" s="39">
        <v>57961.796999999999</v>
      </c>
      <c r="L258" s="39">
        <v>10532.755000000001</v>
      </c>
      <c r="M258" s="39">
        <v>26795.120999999999</v>
      </c>
      <c r="N258" s="39">
        <v>17101.794000000002</v>
      </c>
      <c r="O258" s="39">
        <v>4403.3770000000004</v>
      </c>
      <c r="P258" s="39">
        <v>11242.692000000001</v>
      </c>
      <c r="Q258" s="39">
        <v>23640.46</v>
      </c>
      <c r="R258" s="39">
        <f t="shared" si="26"/>
        <v>151677.99600000001</v>
      </c>
      <c r="S258" s="39">
        <v>46776.092000000004</v>
      </c>
      <c r="T258" s="39">
        <v>3624.3969999999999</v>
      </c>
      <c r="U258" s="39">
        <f t="shared" si="27"/>
        <v>50400.489000000001</v>
      </c>
      <c r="V258" s="39">
        <v>1938.2239999999999</v>
      </c>
      <c r="W258" s="39">
        <f t="shared" si="23"/>
        <v>334826.18900000001</v>
      </c>
    </row>
    <row r="259" spans="1:31" x14ac:dyDescent="0.3">
      <c r="B259" s="23">
        <v>44835</v>
      </c>
      <c r="C259" s="39">
        <v>59554.267</v>
      </c>
      <c r="D259" s="39">
        <v>20044.96</v>
      </c>
      <c r="E259" s="39">
        <f t="shared" si="18"/>
        <v>79599.226999999999</v>
      </c>
      <c r="F259" s="39">
        <v>10260.023999999999</v>
      </c>
      <c r="G259" s="39">
        <v>13522.834000000001</v>
      </c>
      <c r="H259" s="39">
        <f t="shared" si="19"/>
        <v>23782.858</v>
      </c>
      <c r="I259" s="39">
        <v>17006.776000000002</v>
      </c>
      <c r="J259" s="39">
        <f t="shared" si="20"/>
        <v>120388.86099999999</v>
      </c>
      <c r="K259" s="39">
        <v>77025.150999999998</v>
      </c>
      <c r="L259" s="39">
        <v>5349.5560000000005</v>
      </c>
      <c r="M259" s="39">
        <v>18643.037</v>
      </c>
      <c r="N259" s="39">
        <v>13880.493</v>
      </c>
      <c r="O259" s="39">
        <v>4793.8959999999997</v>
      </c>
      <c r="P259" s="39">
        <v>6155.9009999999998</v>
      </c>
      <c r="Q259" s="39">
        <v>22373.239000000001</v>
      </c>
      <c r="R259" s="39">
        <f t="shared" si="26"/>
        <v>148221.27299999999</v>
      </c>
      <c r="S259" s="39">
        <v>48045.267</v>
      </c>
      <c r="T259" s="39">
        <v>3152.0210000000002</v>
      </c>
      <c r="U259" s="39">
        <f t="shared" si="27"/>
        <v>51197.288</v>
      </c>
      <c r="V259" s="39">
        <v>2676.2910000000002</v>
      </c>
      <c r="W259" s="39">
        <f t="shared" si="23"/>
        <v>322483.71299999999</v>
      </c>
    </row>
    <row r="260" spans="1:31" x14ac:dyDescent="0.3">
      <c r="B260" s="23">
        <v>44866</v>
      </c>
      <c r="C260" s="39">
        <v>82157.312000000005</v>
      </c>
      <c r="D260" s="39">
        <v>21662.370999999999</v>
      </c>
      <c r="E260" s="39">
        <f t="shared" ref="E260:E290" si="28">SUM(C260:D260)</f>
        <v>103819.683</v>
      </c>
      <c r="F260" s="39">
        <v>10123.885</v>
      </c>
      <c r="G260" s="39">
        <v>15665.527</v>
      </c>
      <c r="H260" s="39">
        <f t="shared" ref="H260:H290" si="29">F260+G260</f>
        <v>25789.412</v>
      </c>
      <c r="I260" s="39">
        <v>19340.559000000001</v>
      </c>
      <c r="J260" s="39">
        <f t="shared" ref="J260:J290" si="30">E260+H260+I260</f>
        <v>148949.65400000001</v>
      </c>
      <c r="K260" s="39">
        <v>86847.149000000005</v>
      </c>
      <c r="L260" s="39">
        <v>7600.92</v>
      </c>
      <c r="M260" s="39">
        <v>18896.306</v>
      </c>
      <c r="N260" s="39">
        <v>15029.546</v>
      </c>
      <c r="O260" s="39">
        <v>4767.4809999999998</v>
      </c>
      <c r="P260" s="39">
        <v>12251.036</v>
      </c>
      <c r="Q260" s="39">
        <v>25299.786</v>
      </c>
      <c r="R260" s="39">
        <f t="shared" si="26"/>
        <v>170692.22399999999</v>
      </c>
      <c r="S260" s="39">
        <v>48495.336000000003</v>
      </c>
      <c r="T260" s="39">
        <v>3208.1910000000003</v>
      </c>
      <c r="U260" s="39">
        <f t="shared" si="27"/>
        <v>51703.527000000002</v>
      </c>
      <c r="V260" s="39">
        <v>1731.981</v>
      </c>
      <c r="W260" s="39">
        <f t="shared" ref="W260:W290" si="31">J260+R260+U260+V260</f>
        <v>373077.38600000006</v>
      </c>
    </row>
    <row r="261" spans="1:31" x14ac:dyDescent="0.3">
      <c r="B261" s="23">
        <v>44896</v>
      </c>
      <c r="C261" s="39">
        <v>79496.634999999995</v>
      </c>
      <c r="D261" s="39">
        <v>24824.763999999999</v>
      </c>
      <c r="E261" s="39">
        <f t="shared" si="28"/>
        <v>104321.39899999999</v>
      </c>
      <c r="F261" s="39">
        <v>10307.903</v>
      </c>
      <c r="G261" s="39">
        <v>12612.695</v>
      </c>
      <c r="H261" s="39">
        <f t="shared" si="29"/>
        <v>22920.597999999998</v>
      </c>
      <c r="I261" s="39">
        <v>17118.048999999999</v>
      </c>
      <c r="J261" s="39">
        <f t="shared" si="30"/>
        <v>144360.04599999997</v>
      </c>
      <c r="K261" s="39">
        <v>122081.38500000001</v>
      </c>
      <c r="L261" s="39">
        <v>8076.5720000000001</v>
      </c>
      <c r="M261" s="39">
        <v>18362.418000000001</v>
      </c>
      <c r="N261" s="39">
        <v>16660.726999999999</v>
      </c>
      <c r="O261" s="39">
        <v>3553.8450000000003</v>
      </c>
      <c r="P261" s="39">
        <v>9751.51</v>
      </c>
      <c r="Q261" s="39">
        <v>25854.208999999999</v>
      </c>
      <c r="R261" s="39">
        <f t="shared" si="26"/>
        <v>204340.66600000003</v>
      </c>
      <c r="S261" s="39">
        <v>51493.344000000005</v>
      </c>
      <c r="T261" s="39">
        <v>4372.6679999999997</v>
      </c>
      <c r="U261" s="39">
        <f t="shared" si="27"/>
        <v>55866.012000000002</v>
      </c>
      <c r="V261" s="39">
        <v>4068.08</v>
      </c>
      <c r="W261" s="39">
        <f t="shared" si="31"/>
        <v>408634.804</v>
      </c>
    </row>
    <row r="262" spans="1:31" x14ac:dyDescent="0.3">
      <c r="B262" s="23">
        <v>44927</v>
      </c>
      <c r="C262" s="39">
        <v>62919.343000000001</v>
      </c>
      <c r="D262" s="39">
        <v>19068.420000000002</v>
      </c>
      <c r="E262" s="39">
        <f t="shared" si="28"/>
        <v>81987.763000000006</v>
      </c>
      <c r="F262" s="39">
        <v>10236.587</v>
      </c>
      <c r="G262" s="39">
        <v>10426.054</v>
      </c>
      <c r="H262" s="39">
        <f t="shared" si="29"/>
        <v>20662.641</v>
      </c>
      <c r="I262" s="39">
        <v>16543.467000000001</v>
      </c>
      <c r="J262" s="39">
        <f t="shared" si="30"/>
        <v>119193.87100000001</v>
      </c>
      <c r="K262" s="39">
        <v>116211.921</v>
      </c>
      <c r="L262" s="39">
        <v>6412.3789999999999</v>
      </c>
      <c r="M262" s="39">
        <v>17943.513999999999</v>
      </c>
      <c r="N262" s="39">
        <v>14387.912</v>
      </c>
      <c r="O262" s="39">
        <v>2605.018</v>
      </c>
      <c r="P262" s="39">
        <v>10653.191000000001</v>
      </c>
      <c r="Q262" s="39">
        <v>27046.781999999999</v>
      </c>
      <c r="R262" s="39">
        <f t="shared" si="26"/>
        <v>195260.71700000003</v>
      </c>
      <c r="S262" s="39">
        <v>62962.800999999999</v>
      </c>
      <c r="T262" s="39">
        <v>2933.5239999999999</v>
      </c>
      <c r="U262" s="39">
        <f t="shared" si="27"/>
        <v>65896.324999999997</v>
      </c>
      <c r="V262" s="39">
        <v>2103.1689999999999</v>
      </c>
      <c r="W262" s="39">
        <f t="shared" si="31"/>
        <v>382454.08200000005</v>
      </c>
    </row>
    <row r="263" spans="1:31" x14ac:dyDescent="0.3">
      <c r="B263" s="23">
        <v>44958</v>
      </c>
      <c r="C263" s="39">
        <v>67583.979000000007</v>
      </c>
      <c r="D263" s="39">
        <v>23102.212</v>
      </c>
      <c r="E263" s="39">
        <f t="shared" si="28"/>
        <v>90686.191000000006</v>
      </c>
      <c r="F263" s="39">
        <v>8853.2129999999997</v>
      </c>
      <c r="G263" s="39">
        <v>7001.8140000000003</v>
      </c>
      <c r="H263" s="39">
        <f t="shared" si="29"/>
        <v>15855.027</v>
      </c>
      <c r="I263" s="39">
        <v>14254.130999999999</v>
      </c>
      <c r="J263" s="39">
        <f t="shared" si="30"/>
        <v>120795.349</v>
      </c>
      <c r="K263" s="39">
        <v>83738.751000000004</v>
      </c>
      <c r="L263" s="39">
        <v>7120.9620000000004</v>
      </c>
      <c r="M263" s="39">
        <v>12466.08</v>
      </c>
      <c r="N263" s="39">
        <v>13265.371999999999</v>
      </c>
      <c r="O263" s="39">
        <v>3096.4880000000003</v>
      </c>
      <c r="P263" s="39">
        <v>10579.248</v>
      </c>
      <c r="Q263" s="39">
        <v>19408.523000000001</v>
      </c>
      <c r="R263" s="39">
        <f t="shared" si="26"/>
        <v>149675.424</v>
      </c>
      <c r="S263" s="39">
        <v>41943.050999999999</v>
      </c>
      <c r="T263" s="39">
        <v>3564.3050000000003</v>
      </c>
      <c r="U263" s="39">
        <f t="shared" si="27"/>
        <v>45507.356</v>
      </c>
      <c r="V263" s="39">
        <v>2138.7800000000002</v>
      </c>
      <c r="W263" s="39">
        <f t="shared" si="31"/>
        <v>318116.90899999999</v>
      </c>
    </row>
    <row r="264" spans="1:31" x14ac:dyDescent="0.3">
      <c r="B264" s="23">
        <v>44986</v>
      </c>
      <c r="C264" s="39">
        <v>67085.159</v>
      </c>
      <c r="D264" s="39">
        <v>24748.73</v>
      </c>
      <c r="E264" s="39">
        <f t="shared" si="28"/>
        <v>91833.888999999996</v>
      </c>
      <c r="F264" s="39">
        <v>15165.733</v>
      </c>
      <c r="G264" s="39">
        <v>10691.846</v>
      </c>
      <c r="H264" s="39">
        <f t="shared" si="29"/>
        <v>25857.578999999998</v>
      </c>
      <c r="I264" s="39">
        <v>17941.163</v>
      </c>
      <c r="J264" s="39">
        <f t="shared" si="30"/>
        <v>135632.63099999999</v>
      </c>
      <c r="K264" s="39">
        <v>86564.763999999996</v>
      </c>
      <c r="L264" s="39">
        <v>5946.7539999999999</v>
      </c>
      <c r="M264" s="39">
        <v>16611.43</v>
      </c>
      <c r="N264" s="39">
        <v>15157.322</v>
      </c>
      <c r="O264" s="39">
        <v>3140.1820000000002</v>
      </c>
      <c r="P264" s="39">
        <v>4917.1009999999997</v>
      </c>
      <c r="Q264" s="39">
        <v>24957.529000000002</v>
      </c>
      <c r="R264" s="39">
        <f t="shared" si="26"/>
        <v>157295.08200000002</v>
      </c>
      <c r="S264" s="39">
        <v>52827.760999999999</v>
      </c>
      <c r="T264" s="39">
        <v>5363.1850000000004</v>
      </c>
      <c r="U264" s="39">
        <f t="shared" si="27"/>
        <v>58190.945999999996</v>
      </c>
      <c r="V264" s="39">
        <v>1818.778</v>
      </c>
      <c r="W264" s="39">
        <f t="shared" si="31"/>
        <v>352937.43699999998</v>
      </c>
    </row>
    <row r="265" spans="1:31" x14ac:dyDescent="0.3">
      <c r="B265" s="23">
        <v>45017</v>
      </c>
      <c r="C265" s="39">
        <v>67923.741999999998</v>
      </c>
      <c r="D265" s="39">
        <v>18579.28</v>
      </c>
      <c r="E265" s="39">
        <f t="shared" si="28"/>
        <v>86503.021999999997</v>
      </c>
      <c r="F265" s="39">
        <v>10885.415000000001</v>
      </c>
      <c r="G265" s="39">
        <v>8053.3040000000001</v>
      </c>
      <c r="H265" s="39">
        <f t="shared" si="29"/>
        <v>18938.719000000001</v>
      </c>
      <c r="I265" s="39">
        <v>14107.576000000001</v>
      </c>
      <c r="J265" s="39">
        <f t="shared" si="30"/>
        <v>119549.317</v>
      </c>
      <c r="K265" s="39">
        <v>94620.233000000007</v>
      </c>
      <c r="L265" s="39">
        <v>4865.723</v>
      </c>
      <c r="M265" s="39">
        <v>13454.373</v>
      </c>
      <c r="N265" s="39">
        <v>13191.803</v>
      </c>
      <c r="O265" s="39">
        <v>2791.413</v>
      </c>
      <c r="P265" s="39">
        <v>9366.8970000000008</v>
      </c>
      <c r="Q265" s="39">
        <v>19659.998</v>
      </c>
      <c r="R265" s="39">
        <f t="shared" si="26"/>
        <v>157950.44</v>
      </c>
      <c r="S265" s="39">
        <v>42326.387999999999</v>
      </c>
      <c r="T265" s="39">
        <v>6108.9480000000003</v>
      </c>
      <c r="U265" s="39">
        <f t="shared" si="27"/>
        <v>48435.335999999996</v>
      </c>
      <c r="V265" s="39">
        <v>837.35800000000006</v>
      </c>
      <c r="W265" s="39">
        <f t="shared" si="31"/>
        <v>326772.451</v>
      </c>
    </row>
    <row r="266" spans="1:31" x14ac:dyDescent="0.3">
      <c r="B266" s="23">
        <v>45047</v>
      </c>
      <c r="C266" s="39">
        <v>76844.286000000007</v>
      </c>
      <c r="D266" s="39">
        <v>26743.278000000002</v>
      </c>
      <c r="E266" s="39">
        <f t="shared" si="28"/>
        <v>103587.56400000001</v>
      </c>
      <c r="F266" s="39">
        <v>13174.469000000001</v>
      </c>
      <c r="G266" s="39">
        <v>11717.904</v>
      </c>
      <c r="H266" s="39">
        <f t="shared" si="29"/>
        <v>24892.373</v>
      </c>
      <c r="I266" s="39">
        <v>18177.626</v>
      </c>
      <c r="J266" s="39">
        <f t="shared" si="30"/>
        <v>146657.56299999999</v>
      </c>
      <c r="K266" s="39">
        <v>72315.400000000009</v>
      </c>
      <c r="L266" s="39">
        <v>6846.9930000000004</v>
      </c>
      <c r="M266" s="39">
        <v>18582.667000000001</v>
      </c>
      <c r="N266" s="39">
        <v>15392.669</v>
      </c>
      <c r="O266" s="39">
        <v>2839.1869999999999</v>
      </c>
      <c r="P266" s="39">
        <v>6547.5320000000002</v>
      </c>
      <c r="Q266" s="39">
        <v>25400.707999999999</v>
      </c>
      <c r="R266" s="39">
        <f t="shared" si="26"/>
        <v>147925.15600000002</v>
      </c>
      <c r="S266" s="39">
        <v>56586.546999999999</v>
      </c>
      <c r="T266" s="39">
        <v>4621.3069999999998</v>
      </c>
      <c r="U266" s="39">
        <f t="shared" si="27"/>
        <v>61207.853999999999</v>
      </c>
      <c r="V266" s="39">
        <v>1171.1680000000001</v>
      </c>
      <c r="W266" s="39">
        <f t="shared" si="31"/>
        <v>356961.74100000004</v>
      </c>
    </row>
    <row r="267" spans="1:31" x14ac:dyDescent="0.3">
      <c r="B267" s="23">
        <v>45078</v>
      </c>
      <c r="C267" s="39">
        <v>74187.432000000001</v>
      </c>
      <c r="D267" s="39">
        <v>23981.697</v>
      </c>
      <c r="E267" s="39">
        <f t="shared" si="28"/>
        <v>98169.129000000001</v>
      </c>
      <c r="F267" s="39">
        <v>12104.797</v>
      </c>
      <c r="G267" s="39">
        <v>12193.389000000001</v>
      </c>
      <c r="H267" s="39">
        <f t="shared" si="29"/>
        <v>24298.186000000002</v>
      </c>
      <c r="I267" s="39">
        <v>15195.464</v>
      </c>
      <c r="J267" s="39">
        <f t="shared" si="30"/>
        <v>137662.77900000001</v>
      </c>
      <c r="K267" s="39">
        <v>69951.843000000008</v>
      </c>
      <c r="L267" s="39">
        <v>5882.509</v>
      </c>
      <c r="M267" s="39">
        <v>20981.171000000002</v>
      </c>
      <c r="N267" s="39">
        <v>13000.550000000001</v>
      </c>
      <c r="O267" s="39">
        <v>4052.1530000000002</v>
      </c>
      <c r="P267" s="39">
        <v>11051.406000000001</v>
      </c>
      <c r="Q267" s="39">
        <v>21735.141</v>
      </c>
      <c r="R267" s="39">
        <f t="shared" si="26"/>
        <v>146654.77300000002</v>
      </c>
      <c r="S267" s="39">
        <v>51702.455999999998</v>
      </c>
      <c r="T267" s="39">
        <v>3710.7870000000003</v>
      </c>
      <c r="U267" s="39">
        <f t="shared" si="27"/>
        <v>55413.243000000002</v>
      </c>
      <c r="V267" s="39">
        <v>1716.6120000000001</v>
      </c>
      <c r="W267" s="39">
        <f t="shared" si="31"/>
        <v>341447.40700000006</v>
      </c>
    </row>
    <row r="268" spans="1:31" s="18" customFormat="1" x14ac:dyDescent="0.3">
      <c r="A268" s="16"/>
      <c r="B268" s="23">
        <v>45108</v>
      </c>
      <c r="C268" s="39">
        <v>68916.960999999996</v>
      </c>
      <c r="D268" s="39">
        <v>24125.206000000002</v>
      </c>
      <c r="E268" s="39">
        <f t="shared" si="28"/>
        <v>93042.167000000001</v>
      </c>
      <c r="F268" s="39">
        <v>12790.767</v>
      </c>
      <c r="G268" s="39">
        <v>14919.324000000001</v>
      </c>
      <c r="H268" s="39">
        <f t="shared" si="29"/>
        <v>27710.091</v>
      </c>
      <c r="I268" s="39">
        <v>15315.129000000001</v>
      </c>
      <c r="J268" s="39">
        <f t="shared" si="30"/>
        <v>136067.38699999999</v>
      </c>
      <c r="K268" s="39">
        <v>63651.838000000003</v>
      </c>
      <c r="L268" s="39">
        <v>11407.221</v>
      </c>
      <c r="M268" s="39">
        <v>17542.646000000001</v>
      </c>
      <c r="N268" s="39">
        <v>14720.258</v>
      </c>
      <c r="O268" s="39">
        <v>3050.5140000000001</v>
      </c>
      <c r="P268" s="39">
        <v>7348.1230000000005</v>
      </c>
      <c r="Q268" s="39">
        <v>22499.966</v>
      </c>
      <c r="R268" s="39">
        <f t="shared" si="26"/>
        <v>140220.56600000002</v>
      </c>
      <c r="S268" s="39">
        <v>49481.892</v>
      </c>
      <c r="T268" s="39">
        <v>7373.6149999999998</v>
      </c>
      <c r="U268" s="39">
        <f t="shared" si="27"/>
        <v>56855.506999999998</v>
      </c>
      <c r="V268" s="39">
        <v>1578.421</v>
      </c>
      <c r="W268" s="39">
        <f t="shared" si="31"/>
        <v>334721.88099999994</v>
      </c>
      <c r="X268"/>
      <c r="Y268"/>
      <c r="Z268"/>
      <c r="AA268"/>
      <c r="AB268"/>
      <c r="AC268"/>
      <c r="AD268"/>
      <c r="AE268"/>
    </row>
    <row r="269" spans="1:31" s="18" customFormat="1" x14ac:dyDescent="0.3">
      <c r="A269" s="16"/>
      <c r="B269" s="23">
        <v>45139</v>
      </c>
      <c r="C269" s="39">
        <v>67471.187000000005</v>
      </c>
      <c r="D269" s="39">
        <v>21355.196</v>
      </c>
      <c r="E269" s="39">
        <f t="shared" si="28"/>
        <v>88826.383000000002</v>
      </c>
      <c r="F269" s="39">
        <v>17080.061000000002</v>
      </c>
      <c r="G269" s="39">
        <v>9086.9040000000005</v>
      </c>
      <c r="H269" s="39">
        <f t="shared" si="29"/>
        <v>26166.965000000004</v>
      </c>
      <c r="I269" s="39">
        <v>19759.983</v>
      </c>
      <c r="J269" s="39">
        <f t="shared" si="30"/>
        <v>134753.33100000001</v>
      </c>
      <c r="K269" s="39">
        <v>79755.756999999998</v>
      </c>
      <c r="L269" s="39">
        <v>8811.7240000000002</v>
      </c>
      <c r="M269" s="39">
        <v>22295.489000000001</v>
      </c>
      <c r="N269" s="39">
        <v>15253.733</v>
      </c>
      <c r="O269" s="39">
        <v>2859.7110000000002</v>
      </c>
      <c r="P269" s="39">
        <v>10331.877</v>
      </c>
      <c r="Q269" s="39">
        <v>19088.165000000001</v>
      </c>
      <c r="R269" s="39">
        <f t="shared" si="26"/>
        <v>158396.45600000001</v>
      </c>
      <c r="S269" s="39">
        <v>63974.643000000004</v>
      </c>
      <c r="T269" s="39">
        <v>6604.2219999999998</v>
      </c>
      <c r="U269" s="39">
        <f t="shared" si="27"/>
        <v>70578.865000000005</v>
      </c>
      <c r="V269" s="39">
        <v>1701.3420000000001</v>
      </c>
      <c r="W269" s="39">
        <f t="shared" si="31"/>
        <v>365429.99400000001</v>
      </c>
      <c r="X269"/>
      <c r="Y269"/>
      <c r="Z269"/>
      <c r="AA269"/>
      <c r="AB269"/>
      <c r="AC269"/>
      <c r="AD269"/>
      <c r="AE269"/>
    </row>
    <row r="270" spans="1:31" s="18" customFormat="1" x14ac:dyDescent="0.3">
      <c r="A270" s="16"/>
      <c r="B270" s="23">
        <v>45170</v>
      </c>
      <c r="C270" s="39">
        <v>58967.419000000002</v>
      </c>
      <c r="D270" s="39">
        <v>21882.400000000001</v>
      </c>
      <c r="E270" s="39">
        <f t="shared" si="28"/>
        <v>80849.819000000003</v>
      </c>
      <c r="F270" s="39">
        <v>14571.212</v>
      </c>
      <c r="G270" s="39">
        <v>11219.109</v>
      </c>
      <c r="H270" s="39">
        <f t="shared" si="29"/>
        <v>25790.321</v>
      </c>
      <c r="I270" s="39">
        <v>21176.452000000001</v>
      </c>
      <c r="J270" s="39">
        <f t="shared" si="30"/>
        <v>127816.592</v>
      </c>
      <c r="K270" s="39">
        <v>82283.724000000002</v>
      </c>
      <c r="L270" s="39">
        <v>6149.27</v>
      </c>
      <c r="M270" s="39">
        <v>16100.82</v>
      </c>
      <c r="N270" s="39">
        <v>12967.317000000001</v>
      </c>
      <c r="O270" s="39">
        <v>3162.2400000000002</v>
      </c>
      <c r="P270" s="39">
        <v>4759.67</v>
      </c>
      <c r="Q270" s="39">
        <v>17814.41</v>
      </c>
      <c r="R270" s="39">
        <f t="shared" si="26"/>
        <v>143237.451</v>
      </c>
      <c r="S270" s="39">
        <v>54253.118000000002</v>
      </c>
      <c r="T270" s="39">
        <v>3104.2950000000001</v>
      </c>
      <c r="U270" s="39">
        <f t="shared" si="27"/>
        <v>57357.413</v>
      </c>
      <c r="V270" s="39">
        <v>1474.2170000000001</v>
      </c>
      <c r="W270" s="39">
        <f t="shared" si="31"/>
        <v>329885.67300000001</v>
      </c>
      <c r="X270"/>
      <c r="Y270"/>
      <c r="Z270"/>
      <c r="AA270"/>
      <c r="AB270"/>
      <c r="AC270"/>
      <c r="AD270"/>
      <c r="AE270"/>
    </row>
    <row r="271" spans="1:31" s="18" customFormat="1" x14ac:dyDescent="0.3">
      <c r="A271" s="16"/>
      <c r="B271" s="23">
        <v>45200</v>
      </c>
      <c r="C271" s="39">
        <v>74017.422000000006</v>
      </c>
      <c r="D271" s="39">
        <v>20991.145</v>
      </c>
      <c r="E271" s="39">
        <f t="shared" si="28"/>
        <v>95008.56700000001</v>
      </c>
      <c r="F271" s="39">
        <v>15037.261</v>
      </c>
      <c r="G271" s="39">
        <v>15385.421</v>
      </c>
      <c r="H271" s="39">
        <f t="shared" si="29"/>
        <v>30422.682000000001</v>
      </c>
      <c r="I271" s="39">
        <v>16957.300999999999</v>
      </c>
      <c r="J271" s="39">
        <f t="shared" si="30"/>
        <v>142388.55000000002</v>
      </c>
      <c r="K271" s="39">
        <v>79698.676000000007</v>
      </c>
      <c r="L271" s="39">
        <v>8283.4120000000003</v>
      </c>
      <c r="M271" s="39">
        <v>15496.409</v>
      </c>
      <c r="N271" s="39">
        <v>14095.9</v>
      </c>
      <c r="O271" s="39">
        <v>5165.7300000000005</v>
      </c>
      <c r="P271" s="39">
        <v>10655.482</v>
      </c>
      <c r="Q271" s="39">
        <v>22216.432000000001</v>
      </c>
      <c r="R271" s="39">
        <f t="shared" si="26"/>
        <v>155612.041</v>
      </c>
      <c r="S271" s="39">
        <v>50283.762000000002</v>
      </c>
      <c r="T271" s="39">
        <v>7916.152</v>
      </c>
      <c r="U271" s="39">
        <f t="shared" si="27"/>
        <v>58199.914000000004</v>
      </c>
      <c r="V271" s="39">
        <v>1548.885</v>
      </c>
      <c r="W271" s="39">
        <f t="shared" si="31"/>
        <v>357749.39</v>
      </c>
      <c r="X271"/>
      <c r="Y271"/>
      <c r="Z271"/>
      <c r="AA271"/>
      <c r="AB271"/>
      <c r="AC271"/>
      <c r="AD271"/>
      <c r="AE271"/>
    </row>
    <row r="272" spans="1:31" s="18" customFormat="1" x14ac:dyDescent="0.3">
      <c r="A272" s="16"/>
      <c r="B272" s="23">
        <v>45231</v>
      </c>
      <c r="C272" s="39">
        <v>76674.267999999996</v>
      </c>
      <c r="D272" s="39">
        <v>24715.137999999999</v>
      </c>
      <c r="E272" s="39">
        <f t="shared" si="28"/>
        <v>101389.40599999999</v>
      </c>
      <c r="F272" s="39">
        <v>12656.244000000001</v>
      </c>
      <c r="G272" s="39">
        <v>30002.045000000002</v>
      </c>
      <c r="H272" s="39">
        <f t="shared" si="29"/>
        <v>42658.289000000004</v>
      </c>
      <c r="I272" s="39">
        <v>16238.65</v>
      </c>
      <c r="J272" s="39">
        <f t="shared" si="30"/>
        <v>160286.345</v>
      </c>
      <c r="K272" s="39">
        <v>91530.271000000008</v>
      </c>
      <c r="L272" s="39">
        <v>6260.7960000000003</v>
      </c>
      <c r="M272" s="39">
        <v>16931.919000000002</v>
      </c>
      <c r="N272" s="39">
        <v>12746.666000000001</v>
      </c>
      <c r="O272" s="39">
        <v>4650.3190000000004</v>
      </c>
      <c r="P272" s="39">
        <v>10329.16</v>
      </c>
      <c r="Q272" s="39">
        <v>20331.446</v>
      </c>
      <c r="R272" s="39">
        <f t="shared" si="26"/>
        <v>162780.57699999999</v>
      </c>
      <c r="S272" s="39">
        <v>63494.391000000003</v>
      </c>
      <c r="T272" s="39">
        <v>4200.0240000000003</v>
      </c>
      <c r="U272" s="39">
        <f t="shared" si="27"/>
        <v>67694.415000000008</v>
      </c>
      <c r="V272" s="39">
        <v>1834.001</v>
      </c>
      <c r="W272" s="39">
        <f t="shared" si="31"/>
        <v>392595.33800000005</v>
      </c>
      <c r="X272"/>
      <c r="Y272"/>
      <c r="Z272"/>
      <c r="AA272"/>
      <c r="AB272"/>
      <c r="AC272"/>
      <c r="AD272"/>
      <c r="AE272"/>
    </row>
    <row r="273" spans="1:31" s="18" customFormat="1" x14ac:dyDescent="0.3">
      <c r="A273" s="16"/>
      <c r="B273" s="23">
        <v>45261</v>
      </c>
      <c r="C273" s="39">
        <v>76246.027000000002</v>
      </c>
      <c r="D273" s="39">
        <v>25719.781999999999</v>
      </c>
      <c r="E273" s="39">
        <f t="shared" si="28"/>
        <v>101965.80900000001</v>
      </c>
      <c r="F273" s="39">
        <v>14819.233</v>
      </c>
      <c r="G273" s="39">
        <v>13792.409</v>
      </c>
      <c r="H273" s="39">
        <f t="shared" si="29"/>
        <v>28611.642</v>
      </c>
      <c r="I273" s="39">
        <v>16179.668</v>
      </c>
      <c r="J273" s="39">
        <f t="shared" si="30"/>
        <v>146757.11900000001</v>
      </c>
      <c r="K273" s="39">
        <v>90303.642999999996</v>
      </c>
      <c r="L273" s="39">
        <v>4495.7430000000004</v>
      </c>
      <c r="M273" s="39">
        <v>13053.406000000001</v>
      </c>
      <c r="N273" s="39">
        <v>12498.51</v>
      </c>
      <c r="O273" s="39">
        <v>3842.3409999999999</v>
      </c>
      <c r="P273" s="39">
        <v>5466.3789999999999</v>
      </c>
      <c r="Q273" s="39">
        <v>19268.457000000002</v>
      </c>
      <c r="R273" s="39">
        <f t="shared" si="26"/>
        <v>148928.47899999999</v>
      </c>
      <c r="S273" s="39">
        <v>57143.688000000002</v>
      </c>
      <c r="T273" s="39">
        <v>3336.7510000000002</v>
      </c>
      <c r="U273" s="39">
        <f t="shared" si="27"/>
        <v>60480.438999999998</v>
      </c>
      <c r="V273" s="39">
        <v>3352.7249999999999</v>
      </c>
      <c r="W273" s="39">
        <f t="shared" si="31"/>
        <v>359518.76199999999</v>
      </c>
      <c r="X273"/>
      <c r="Y273"/>
      <c r="Z273"/>
      <c r="AA273"/>
      <c r="AB273"/>
      <c r="AC273"/>
      <c r="AD273"/>
      <c r="AE273"/>
    </row>
    <row r="274" spans="1:31" s="18" customFormat="1" x14ac:dyDescent="0.3">
      <c r="A274" s="16"/>
      <c r="B274" s="23">
        <v>45292</v>
      </c>
      <c r="C274" s="39">
        <v>71732.172999999995</v>
      </c>
      <c r="D274" s="39">
        <v>18568.655999999999</v>
      </c>
      <c r="E274" s="39">
        <f t="shared" si="28"/>
        <v>90300.828999999998</v>
      </c>
      <c r="F274" s="39">
        <v>13179.558000000001</v>
      </c>
      <c r="G274" s="39">
        <v>12474.959000000001</v>
      </c>
      <c r="H274" s="39">
        <f t="shared" si="29"/>
        <v>25654.517</v>
      </c>
      <c r="I274" s="39">
        <v>13840.424000000001</v>
      </c>
      <c r="J274" s="39">
        <f t="shared" si="30"/>
        <v>129795.76999999999</v>
      </c>
      <c r="K274" s="39">
        <v>80650.966</v>
      </c>
      <c r="L274" s="39">
        <v>6538.9760000000006</v>
      </c>
      <c r="M274" s="39">
        <v>16646.317999999999</v>
      </c>
      <c r="N274" s="39">
        <v>12501.885</v>
      </c>
      <c r="O274" s="39">
        <v>2879.7220000000002</v>
      </c>
      <c r="P274" s="39">
        <v>10440.241</v>
      </c>
      <c r="Q274" s="39">
        <v>23838.460999999999</v>
      </c>
      <c r="R274" s="39">
        <f t="shared" si="26"/>
        <v>153496.56899999999</v>
      </c>
      <c r="S274" s="39">
        <v>50065.839</v>
      </c>
      <c r="T274" s="39">
        <v>3669.9839999999999</v>
      </c>
      <c r="U274" s="39">
        <f t="shared" si="27"/>
        <v>53735.822999999997</v>
      </c>
      <c r="V274" s="39">
        <v>1685.069</v>
      </c>
      <c r="W274" s="39">
        <f t="shared" si="31"/>
        <v>338713.23099999997</v>
      </c>
      <c r="X274"/>
      <c r="Y274"/>
      <c r="Z274"/>
      <c r="AA274"/>
      <c r="AB274"/>
      <c r="AC274"/>
      <c r="AD274"/>
      <c r="AE274"/>
    </row>
    <row r="275" spans="1:31" s="18" customFormat="1" x14ac:dyDescent="0.3">
      <c r="A275" s="16"/>
      <c r="B275" s="23">
        <v>45323</v>
      </c>
      <c r="C275" s="39">
        <v>63824.190999999999</v>
      </c>
      <c r="D275" s="39">
        <v>22382.759000000002</v>
      </c>
      <c r="E275" s="39">
        <f t="shared" si="28"/>
        <v>86206.95</v>
      </c>
      <c r="F275" s="39">
        <v>13440.347</v>
      </c>
      <c r="G275" s="39">
        <v>9875.9279999999999</v>
      </c>
      <c r="H275" s="39">
        <f t="shared" si="29"/>
        <v>23316.275000000001</v>
      </c>
      <c r="I275" s="39">
        <v>15469.18</v>
      </c>
      <c r="J275" s="39">
        <f t="shared" si="30"/>
        <v>124992.405</v>
      </c>
      <c r="K275" s="39">
        <v>97914.41</v>
      </c>
      <c r="L275" s="39">
        <v>5336.8980000000001</v>
      </c>
      <c r="M275" s="39">
        <v>16749.921000000002</v>
      </c>
      <c r="N275" s="39">
        <v>13693.558000000001</v>
      </c>
      <c r="O275" s="39">
        <v>3553.1010000000001</v>
      </c>
      <c r="P275" s="39">
        <v>6573.2650000000003</v>
      </c>
      <c r="Q275" s="39">
        <v>17040.73</v>
      </c>
      <c r="R275" s="39">
        <f t="shared" si="26"/>
        <v>160861.88300000003</v>
      </c>
      <c r="S275" s="39">
        <v>48196.520000000004</v>
      </c>
      <c r="T275" s="39">
        <v>8949.719000000001</v>
      </c>
      <c r="U275" s="39">
        <f t="shared" si="27"/>
        <v>57146.239000000001</v>
      </c>
      <c r="V275" s="39">
        <v>1177.425</v>
      </c>
      <c r="W275" s="39">
        <f t="shared" si="31"/>
        <v>344177.95200000005</v>
      </c>
      <c r="X275"/>
      <c r="Y275"/>
      <c r="Z275"/>
      <c r="AA275"/>
      <c r="AB275"/>
      <c r="AC275"/>
      <c r="AD275"/>
      <c r="AE275"/>
    </row>
    <row r="276" spans="1:31" s="18" customFormat="1" x14ac:dyDescent="0.3">
      <c r="A276" s="16"/>
      <c r="B276" s="23">
        <v>45352</v>
      </c>
      <c r="C276" s="39">
        <v>75669.555000000008</v>
      </c>
      <c r="D276" s="39">
        <v>22575.772000000001</v>
      </c>
      <c r="E276" s="39">
        <f t="shared" si="28"/>
        <v>98245.327000000005</v>
      </c>
      <c r="F276" s="39">
        <v>16488.685000000001</v>
      </c>
      <c r="G276" s="39">
        <v>12645.005000000001</v>
      </c>
      <c r="H276" s="39">
        <f t="shared" si="29"/>
        <v>29133.690000000002</v>
      </c>
      <c r="I276" s="39">
        <v>17012.319</v>
      </c>
      <c r="J276" s="39">
        <f t="shared" si="30"/>
        <v>144391.33600000001</v>
      </c>
      <c r="K276" s="39">
        <v>97710.956000000006</v>
      </c>
      <c r="L276" s="39">
        <v>4986.1090000000004</v>
      </c>
      <c r="M276" s="39">
        <v>13500.485000000001</v>
      </c>
      <c r="N276" s="39">
        <v>14491.316000000001</v>
      </c>
      <c r="O276" s="39">
        <v>4228.5650000000005</v>
      </c>
      <c r="P276" s="39">
        <v>8097.2730000000001</v>
      </c>
      <c r="Q276" s="39">
        <v>18936.837</v>
      </c>
      <c r="R276" s="39">
        <f t="shared" si="26"/>
        <v>161951.541</v>
      </c>
      <c r="S276" s="39">
        <v>46183.815000000002</v>
      </c>
      <c r="T276" s="39">
        <v>5629.5640000000003</v>
      </c>
      <c r="U276" s="39">
        <f t="shared" si="27"/>
        <v>51813.379000000001</v>
      </c>
      <c r="V276" s="39">
        <v>1609.693</v>
      </c>
      <c r="W276" s="39">
        <f t="shared" si="31"/>
        <v>359765.94900000002</v>
      </c>
      <c r="X276"/>
      <c r="Y276"/>
      <c r="Z276"/>
      <c r="AA276"/>
      <c r="AB276"/>
      <c r="AC276"/>
      <c r="AD276"/>
      <c r="AE276"/>
    </row>
    <row r="277" spans="1:31" s="18" customFormat="1" x14ac:dyDescent="0.3">
      <c r="A277" s="16"/>
      <c r="B277" s="23">
        <v>45383</v>
      </c>
      <c r="C277" s="39">
        <v>80502.811000000002</v>
      </c>
      <c r="D277" s="39">
        <v>22265.439000000002</v>
      </c>
      <c r="E277" s="39">
        <f t="shared" si="28"/>
        <v>102768.25</v>
      </c>
      <c r="F277" s="39">
        <v>15683.847</v>
      </c>
      <c r="G277" s="39">
        <v>17919.427</v>
      </c>
      <c r="H277" s="39">
        <f t="shared" si="29"/>
        <v>33603.273999999998</v>
      </c>
      <c r="I277" s="39">
        <v>17118.249</v>
      </c>
      <c r="J277" s="39">
        <f t="shared" si="30"/>
        <v>153489.77300000002</v>
      </c>
      <c r="K277" s="39">
        <v>111332.32400000001</v>
      </c>
      <c r="L277" s="39">
        <v>6945.7370000000001</v>
      </c>
      <c r="M277" s="39">
        <v>18964.885999999999</v>
      </c>
      <c r="N277" s="39">
        <v>11910.119000000001</v>
      </c>
      <c r="O277" s="39">
        <v>2709.4459999999999</v>
      </c>
      <c r="P277" s="39">
        <v>5684.442</v>
      </c>
      <c r="Q277" s="39">
        <v>22303.723000000002</v>
      </c>
      <c r="R277" s="39">
        <f t="shared" si="26"/>
        <v>179850.677</v>
      </c>
      <c r="S277" s="39">
        <v>54520.158000000003</v>
      </c>
      <c r="T277" s="39">
        <v>4288.5150000000003</v>
      </c>
      <c r="U277" s="39">
        <f t="shared" si="27"/>
        <v>58808.673000000003</v>
      </c>
      <c r="V277" s="39">
        <v>1145.546</v>
      </c>
      <c r="W277" s="39">
        <f t="shared" si="31"/>
        <v>393294.66899999999</v>
      </c>
      <c r="X277"/>
      <c r="Y277"/>
      <c r="Z277"/>
      <c r="AA277"/>
      <c r="AB277"/>
      <c r="AC277"/>
      <c r="AD277"/>
      <c r="AE277"/>
    </row>
    <row r="278" spans="1:31" s="18" customFormat="1" x14ac:dyDescent="0.3">
      <c r="A278" s="16"/>
      <c r="B278" s="23">
        <v>45413</v>
      </c>
      <c r="C278" s="39">
        <v>82592.516000000003</v>
      </c>
      <c r="D278" s="39">
        <v>27382.675999999999</v>
      </c>
      <c r="E278" s="39">
        <f t="shared" si="28"/>
        <v>109975.19200000001</v>
      </c>
      <c r="F278" s="39">
        <v>15160.636</v>
      </c>
      <c r="G278" s="39">
        <v>13019.624</v>
      </c>
      <c r="H278" s="39">
        <f t="shared" si="29"/>
        <v>28180.260000000002</v>
      </c>
      <c r="I278" s="39">
        <v>17062.159</v>
      </c>
      <c r="J278" s="39">
        <f t="shared" si="30"/>
        <v>155217.61100000003</v>
      </c>
      <c r="K278" s="39">
        <v>66157.31</v>
      </c>
      <c r="L278" s="39">
        <v>5106.7380000000003</v>
      </c>
      <c r="M278" s="39">
        <v>16933.960999999999</v>
      </c>
      <c r="N278" s="39">
        <v>16274.568000000001</v>
      </c>
      <c r="O278" s="39">
        <v>3956.6410000000001</v>
      </c>
      <c r="P278" s="39">
        <v>9831.1710000000003</v>
      </c>
      <c r="Q278" s="39">
        <v>20740.699000000001</v>
      </c>
      <c r="R278" s="39">
        <f t="shared" si="26"/>
        <v>139001.08799999999</v>
      </c>
      <c r="S278" s="39">
        <v>67028.850000000006</v>
      </c>
      <c r="T278" s="39">
        <v>5757.7430000000004</v>
      </c>
      <c r="U278" s="39">
        <f t="shared" si="27"/>
        <v>72786.593000000008</v>
      </c>
      <c r="V278" s="39">
        <v>1767.6990000000001</v>
      </c>
      <c r="W278" s="39">
        <f t="shared" si="31"/>
        <v>368772.99100000004</v>
      </c>
      <c r="X278"/>
      <c r="Y278"/>
      <c r="Z278"/>
      <c r="AA278"/>
      <c r="AB278"/>
      <c r="AC278"/>
      <c r="AD278"/>
      <c r="AE278"/>
    </row>
    <row r="279" spans="1:31" s="18" customFormat="1" x14ac:dyDescent="0.3">
      <c r="A279" s="16"/>
      <c r="B279" s="23">
        <v>45444</v>
      </c>
      <c r="C279" s="39">
        <v>63110.472999999998</v>
      </c>
      <c r="D279" s="39">
        <v>21383.38</v>
      </c>
      <c r="E279" s="39">
        <f t="shared" si="28"/>
        <v>84493.853000000003</v>
      </c>
      <c r="F279" s="39">
        <v>9985.4619999999995</v>
      </c>
      <c r="G279" s="39">
        <v>11635.591</v>
      </c>
      <c r="H279" s="39">
        <f t="shared" si="29"/>
        <v>21621.053</v>
      </c>
      <c r="I279" s="39">
        <v>14308.880999999999</v>
      </c>
      <c r="J279" s="39">
        <f t="shared" si="30"/>
        <v>120423.787</v>
      </c>
      <c r="K279" s="39">
        <v>84746.572</v>
      </c>
      <c r="L279" s="39">
        <v>4814.4759999999997</v>
      </c>
      <c r="M279" s="39">
        <v>17367.347000000002</v>
      </c>
      <c r="N279" s="39">
        <v>14503.552</v>
      </c>
      <c r="O279" s="39">
        <v>2449.8470000000002</v>
      </c>
      <c r="P279" s="39">
        <v>7586.0150000000003</v>
      </c>
      <c r="Q279" s="39">
        <v>20491.267</v>
      </c>
      <c r="R279" s="39">
        <f t="shared" si="26"/>
        <v>151959.07599999997</v>
      </c>
      <c r="S279" s="39">
        <v>52594.177000000003</v>
      </c>
      <c r="T279" s="39">
        <v>7374.55</v>
      </c>
      <c r="U279" s="39">
        <f t="shared" si="27"/>
        <v>59968.727000000006</v>
      </c>
      <c r="V279" s="39">
        <v>1481.7529999999999</v>
      </c>
      <c r="W279" s="39">
        <f t="shared" si="31"/>
        <v>333833.34299999999</v>
      </c>
      <c r="X279"/>
      <c r="Y279"/>
      <c r="Z279"/>
      <c r="AA279"/>
      <c r="AB279"/>
      <c r="AC279"/>
      <c r="AD279"/>
      <c r="AE279"/>
    </row>
    <row r="280" spans="1:31" s="18" customFormat="1" x14ac:dyDescent="0.3">
      <c r="A280" s="16"/>
      <c r="B280" s="23">
        <v>45474</v>
      </c>
      <c r="C280" s="39">
        <v>73264.959000000003</v>
      </c>
      <c r="D280" s="39">
        <v>24884.081000000002</v>
      </c>
      <c r="E280" s="39">
        <f t="shared" si="28"/>
        <v>98149.040000000008</v>
      </c>
      <c r="F280" s="39">
        <v>21964.814999999999</v>
      </c>
      <c r="G280" s="39">
        <v>15788.718000000001</v>
      </c>
      <c r="H280" s="39">
        <f t="shared" si="29"/>
        <v>37753.532999999996</v>
      </c>
      <c r="I280" s="39">
        <v>20305.016</v>
      </c>
      <c r="J280" s="39">
        <f t="shared" si="30"/>
        <v>156207.58900000001</v>
      </c>
      <c r="K280" s="39">
        <v>77506.623000000007</v>
      </c>
      <c r="L280" s="39">
        <v>4950.4220000000005</v>
      </c>
      <c r="M280" s="39">
        <v>17145.089</v>
      </c>
      <c r="N280" s="39">
        <v>14950.656000000001</v>
      </c>
      <c r="O280" s="39">
        <v>3838.5680000000002</v>
      </c>
      <c r="P280" s="39">
        <v>6102.0039999999999</v>
      </c>
      <c r="Q280" s="39">
        <v>23496.039000000001</v>
      </c>
      <c r="R280" s="39">
        <f t="shared" si="26"/>
        <v>147989.40100000001</v>
      </c>
      <c r="S280" s="39">
        <v>54717.618000000002</v>
      </c>
      <c r="T280" s="39">
        <v>4986.3060000000005</v>
      </c>
      <c r="U280" s="39">
        <f t="shared" si="27"/>
        <v>59703.923999999999</v>
      </c>
      <c r="V280" s="39">
        <v>1589.8020000000001</v>
      </c>
      <c r="W280" s="39">
        <f t="shared" si="31"/>
        <v>365490.71600000001</v>
      </c>
      <c r="X280"/>
      <c r="Y280"/>
      <c r="Z280"/>
      <c r="AA280"/>
      <c r="AB280"/>
      <c r="AC280"/>
      <c r="AD280"/>
      <c r="AE280"/>
    </row>
    <row r="281" spans="1:31" s="18" customFormat="1" x14ac:dyDescent="0.3">
      <c r="A281" s="16"/>
      <c r="B281" s="23">
        <v>45505</v>
      </c>
      <c r="C281" s="39">
        <v>70185.032000000007</v>
      </c>
      <c r="D281" s="39">
        <v>23479.082999999999</v>
      </c>
      <c r="E281" s="39">
        <f t="shared" si="28"/>
        <v>93664.115000000005</v>
      </c>
      <c r="F281" s="39">
        <v>17021.697</v>
      </c>
      <c r="G281" s="39">
        <v>12763.054</v>
      </c>
      <c r="H281" s="39">
        <f t="shared" si="29"/>
        <v>29784.751</v>
      </c>
      <c r="I281" s="39">
        <v>17973.148000000001</v>
      </c>
      <c r="J281" s="39">
        <f t="shared" si="30"/>
        <v>141422.01400000002</v>
      </c>
      <c r="K281" s="39">
        <v>66943.028000000006</v>
      </c>
      <c r="L281" s="39">
        <v>4979.9250000000002</v>
      </c>
      <c r="M281" s="39">
        <v>15268.527</v>
      </c>
      <c r="N281" s="39">
        <v>15755.425000000001</v>
      </c>
      <c r="O281" s="39">
        <v>3370.1460000000002</v>
      </c>
      <c r="P281" s="39">
        <v>8749.4969999999994</v>
      </c>
      <c r="Q281" s="39">
        <v>25817.300999999999</v>
      </c>
      <c r="R281" s="39">
        <f t="shared" si="26"/>
        <v>140883.84900000002</v>
      </c>
      <c r="S281" s="39">
        <v>53597.837</v>
      </c>
      <c r="T281" s="39">
        <v>4430.509</v>
      </c>
      <c r="U281" s="39">
        <f t="shared" si="27"/>
        <v>58028.345999999998</v>
      </c>
      <c r="V281" s="39">
        <v>968.79600000000005</v>
      </c>
      <c r="W281" s="39">
        <f t="shared" si="31"/>
        <v>341303.005</v>
      </c>
      <c r="X281"/>
      <c r="Y281"/>
      <c r="Z281"/>
      <c r="AA281"/>
      <c r="AB281"/>
      <c r="AC281"/>
      <c r="AD281"/>
      <c r="AE281"/>
    </row>
    <row r="282" spans="1:31" s="18" customFormat="1" x14ac:dyDescent="0.3">
      <c r="A282" s="16"/>
      <c r="B282" s="23">
        <v>45536</v>
      </c>
      <c r="C282" s="39">
        <v>69240.909</v>
      </c>
      <c r="D282" s="39">
        <v>20016.231</v>
      </c>
      <c r="E282" s="39">
        <f t="shared" si="28"/>
        <v>89257.14</v>
      </c>
      <c r="F282" s="39">
        <v>14396.26</v>
      </c>
      <c r="G282" s="39">
        <v>16206.645</v>
      </c>
      <c r="H282" s="39">
        <f t="shared" si="29"/>
        <v>30602.904999999999</v>
      </c>
      <c r="I282" s="39">
        <v>18115.59</v>
      </c>
      <c r="J282" s="39">
        <f t="shared" si="30"/>
        <v>137975.63500000001</v>
      </c>
      <c r="K282" s="39">
        <v>49535.309000000001</v>
      </c>
      <c r="L282" s="39">
        <v>4563.973</v>
      </c>
      <c r="M282" s="39">
        <v>19535.266</v>
      </c>
      <c r="N282" s="39">
        <v>13733.7</v>
      </c>
      <c r="O282" s="39">
        <v>3618.0030000000002</v>
      </c>
      <c r="P282" s="39">
        <v>8062.1419999999998</v>
      </c>
      <c r="Q282" s="39">
        <v>21713.543000000001</v>
      </c>
      <c r="R282" s="39">
        <f t="shared" ref="R282:R290" si="32">SUM(K282:Q282)</f>
        <v>120761.93599999999</v>
      </c>
      <c r="S282" s="39">
        <v>61305.050999999999</v>
      </c>
      <c r="T282" s="39">
        <v>5051.643</v>
      </c>
      <c r="U282" s="39">
        <f t="shared" ref="U282:U290" si="33">SUM(S282:T282)</f>
        <v>66356.694000000003</v>
      </c>
      <c r="V282" s="39">
        <v>2259.9</v>
      </c>
      <c r="W282" s="39">
        <f t="shared" si="31"/>
        <v>327354.16500000004</v>
      </c>
      <c r="X282"/>
      <c r="Y282"/>
      <c r="Z282"/>
      <c r="AA282"/>
      <c r="AB282"/>
      <c r="AC282"/>
      <c r="AD282"/>
      <c r="AE282"/>
    </row>
    <row r="283" spans="1:31" s="18" customFormat="1" x14ac:dyDescent="0.3">
      <c r="A283" s="16"/>
      <c r="B283" s="23">
        <v>45566</v>
      </c>
      <c r="C283" s="39">
        <v>72161.782999999996</v>
      </c>
      <c r="D283" s="39">
        <v>24341.919000000002</v>
      </c>
      <c r="E283" s="39">
        <f t="shared" si="28"/>
        <v>96503.70199999999</v>
      </c>
      <c r="F283" s="39">
        <v>19401.078000000001</v>
      </c>
      <c r="G283" s="39">
        <v>15846.800999999999</v>
      </c>
      <c r="H283" s="39">
        <f t="shared" si="29"/>
        <v>35247.879000000001</v>
      </c>
      <c r="I283" s="39">
        <v>18532.643</v>
      </c>
      <c r="J283" s="39">
        <f t="shared" si="30"/>
        <v>150284.22400000002</v>
      </c>
      <c r="K283" s="39">
        <v>62847.334000000003</v>
      </c>
      <c r="L283" s="39">
        <v>4785.9189999999999</v>
      </c>
      <c r="M283" s="39">
        <v>21580.513999999999</v>
      </c>
      <c r="N283" s="39">
        <v>16069.923000000001</v>
      </c>
      <c r="O283" s="39">
        <v>4395.0150000000003</v>
      </c>
      <c r="P283" s="39">
        <v>6203.4480000000003</v>
      </c>
      <c r="Q283" s="39">
        <v>23384.516</v>
      </c>
      <c r="R283" s="39">
        <f t="shared" si="32"/>
        <v>139266.66899999999</v>
      </c>
      <c r="S283" s="39">
        <v>55175.633999999998</v>
      </c>
      <c r="T283" s="39">
        <v>4064.6689999999999</v>
      </c>
      <c r="U283" s="39">
        <f t="shared" si="33"/>
        <v>59240.303</v>
      </c>
      <c r="V283" s="39">
        <v>1540.55</v>
      </c>
      <c r="W283" s="39">
        <f t="shared" si="31"/>
        <v>350331.74600000004</v>
      </c>
      <c r="X283"/>
      <c r="Y283"/>
      <c r="Z283"/>
      <c r="AA283"/>
      <c r="AB283"/>
      <c r="AC283"/>
      <c r="AD283"/>
      <c r="AE283"/>
    </row>
    <row r="284" spans="1:31" s="18" customFormat="1" x14ac:dyDescent="0.3">
      <c r="A284" s="16"/>
      <c r="B284" s="23">
        <v>45597</v>
      </c>
      <c r="C284" s="39">
        <v>73591.456999999995</v>
      </c>
      <c r="D284" s="39">
        <v>22495.855</v>
      </c>
      <c r="E284" s="39">
        <f t="shared" si="28"/>
        <v>96087.311999999991</v>
      </c>
      <c r="F284" s="39">
        <v>15993.054</v>
      </c>
      <c r="G284" s="39">
        <v>14839.901</v>
      </c>
      <c r="H284" s="39">
        <f t="shared" si="29"/>
        <v>30832.955000000002</v>
      </c>
      <c r="I284" s="39">
        <v>22532.495999999999</v>
      </c>
      <c r="J284" s="39">
        <f t="shared" si="30"/>
        <v>149452.76299999998</v>
      </c>
      <c r="K284" s="39">
        <v>73228.722999999998</v>
      </c>
      <c r="L284" s="39">
        <v>6131.3860000000004</v>
      </c>
      <c r="M284" s="39">
        <v>19515.981</v>
      </c>
      <c r="N284" s="39">
        <v>16376.437</v>
      </c>
      <c r="O284" s="39">
        <v>5847.5010000000002</v>
      </c>
      <c r="P284" s="39">
        <v>11520.187</v>
      </c>
      <c r="Q284" s="39">
        <v>23768.415000000001</v>
      </c>
      <c r="R284" s="39">
        <f t="shared" si="32"/>
        <v>156388.63</v>
      </c>
      <c r="S284" s="39">
        <v>57895.344000000005</v>
      </c>
      <c r="T284" s="39">
        <v>3443.567</v>
      </c>
      <c r="U284" s="39">
        <f t="shared" si="33"/>
        <v>61338.911000000007</v>
      </c>
      <c r="V284" s="39">
        <v>1671.3389999999999</v>
      </c>
      <c r="W284" s="39">
        <f t="shared" si="31"/>
        <v>368851.64299999998</v>
      </c>
      <c r="X284"/>
      <c r="Y284"/>
      <c r="Z284"/>
      <c r="AA284"/>
      <c r="AB284"/>
      <c r="AC284"/>
      <c r="AD284"/>
      <c r="AE284"/>
    </row>
    <row r="285" spans="1:31" s="18" customFormat="1" x14ac:dyDescent="0.3">
      <c r="A285" s="16"/>
      <c r="B285" s="23">
        <v>45627</v>
      </c>
      <c r="C285" s="39">
        <v>93526.744000000006</v>
      </c>
      <c r="D285" s="39">
        <v>28759.842000000001</v>
      </c>
      <c r="E285" s="39">
        <f t="shared" si="28"/>
        <v>122286.58600000001</v>
      </c>
      <c r="F285" s="39">
        <v>17171.743999999999</v>
      </c>
      <c r="G285" s="39">
        <v>13956.235000000001</v>
      </c>
      <c r="H285" s="39">
        <f t="shared" si="29"/>
        <v>31127.978999999999</v>
      </c>
      <c r="I285" s="39">
        <v>19867.243000000002</v>
      </c>
      <c r="J285" s="39">
        <f t="shared" si="30"/>
        <v>173281.80800000002</v>
      </c>
      <c r="K285" s="39">
        <v>83139.165000000008</v>
      </c>
      <c r="L285" s="39">
        <v>6093.7070000000003</v>
      </c>
      <c r="M285" s="39">
        <v>15276.148999999999</v>
      </c>
      <c r="N285" s="39">
        <v>16363.227000000001</v>
      </c>
      <c r="O285" s="39">
        <v>3598.2829999999999</v>
      </c>
      <c r="P285" s="39">
        <v>14724.902</v>
      </c>
      <c r="Q285" s="39">
        <v>23181.894</v>
      </c>
      <c r="R285" s="39">
        <f t="shared" si="32"/>
        <v>162377.32699999999</v>
      </c>
      <c r="S285" s="39">
        <v>67125.48</v>
      </c>
      <c r="T285" s="39">
        <v>3594.8090000000002</v>
      </c>
      <c r="U285" s="39">
        <f t="shared" si="33"/>
        <v>70720.28899999999</v>
      </c>
      <c r="V285" s="39">
        <v>1440.6580000000001</v>
      </c>
      <c r="W285" s="39">
        <f t="shared" si="31"/>
        <v>407820.08199999999</v>
      </c>
      <c r="X285"/>
      <c r="Y285"/>
      <c r="Z285"/>
      <c r="AA285"/>
      <c r="AB285"/>
      <c r="AC285"/>
      <c r="AD285"/>
      <c r="AE285"/>
    </row>
    <row r="286" spans="1:31" s="18" customFormat="1" x14ac:dyDescent="0.3">
      <c r="A286" s="16"/>
      <c r="B286" s="23">
        <v>45658</v>
      </c>
      <c r="C286" s="39">
        <v>77162.676999999996</v>
      </c>
      <c r="D286" s="39">
        <v>22404.393</v>
      </c>
      <c r="E286" s="39">
        <f t="shared" si="28"/>
        <v>99567.069999999992</v>
      </c>
      <c r="F286" s="39">
        <v>20113.758000000002</v>
      </c>
      <c r="G286" s="39">
        <v>13164.864</v>
      </c>
      <c r="H286" s="39">
        <f t="shared" si="29"/>
        <v>33278.622000000003</v>
      </c>
      <c r="I286" s="39">
        <v>16682.565999999999</v>
      </c>
      <c r="J286" s="39">
        <f t="shared" si="30"/>
        <v>149528.25799999997</v>
      </c>
      <c r="K286" s="39">
        <v>97271.182000000001</v>
      </c>
      <c r="L286" s="39">
        <v>4349.3980000000001</v>
      </c>
      <c r="M286" s="39">
        <v>18419.690999999999</v>
      </c>
      <c r="N286" s="39">
        <v>14450.213</v>
      </c>
      <c r="O286" s="39">
        <v>2276.645</v>
      </c>
      <c r="P286" s="39">
        <v>4942.6000000000004</v>
      </c>
      <c r="Q286" s="39">
        <v>21975.802</v>
      </c>
      <c r="R286" s="39">
        <f t="shared" si="32"/>
        <v>163685.53099999999</v>
      </c>
      <c r="S286" s="39">
        <v>59417.380000000005</v>
      </c>
      <c r="T286" s="39">
        <v>6044.3159999999998</v>
      </c>
      <c r="U286" s="39">
        <f t="shared" si="33"/>
        <v>65461.696000000004</v>
      </c>
      <c r="V286" s="39">
        <v>1406.635</v>
      </c>
      <c r="W286" s="39">
        <f t="shared" si="31"/>
        <v>380082.12</v>
      </c>
      <c r="X286"/>
      <c r="Y286"/>
      <c r="Z286"/>
      <c r="AA286"/>
      <c r="AB286"/>
      <c r="AC286"/>
      <c r="AD286"/>
      <c r="AE286" s="54"/>
    </row>
    <row r="287" spans="1:31" s="18" customFormat="1" x14ac:dyDescent="0.3">
      <c r="A287" s="16"/>
      <c r="B287" s="23">
        <v>45689</v>
      </c>
      <c r="C287" s="39">
        <v>70365.962</v>
      </c>
      <c r="D287" s="39">
        <v>25809.971000000001</v>
      </c>
      <c r="E287" s="39">
        <f t="shared" si="28"/>
        <v>96175.933000000005</v>
      </c>
      <c r="F287" s="39">
        <v>19086.439999999999</v>
      </c>
      <c r="G287" s="39">
        <v>11814.567000000001</v>
      </c>
      <c r="H287" s="39">
        <f t="shared" si="29"/>
        <v>30901.006999999998</v>
      </c>
      <c r="I287" s="39">
        <v>17602.985000000001</v>
      </c>
      <c r="J287" s="39">
        <f t="shared" si="30"/>
        <v>144679.92499999999</v>
      </c>
      <c r="K287" s="39">
        <v>73690.737000000008</v>
      </c>
      <c r="L287" s="39">
        <v>3944.145</v>
      </c>
      <c r="M287" s="39">
        <v>14847.264999999999</v>
      </c>
      <c r="N287" s="39">
        <v>14108.814</v>
      </c>
      <c r="O287" s="39">
        <v>2886.4650000000001</v>
      </c>
      <c r="P287" s="39">
        <v>9625.7620000000006</v>
      </c>
      <c r="Q287" s="39">
        <v>20611.938000000002</v>
      </c>
      <c r="R287" s="39">
        <f t="shared" si="32"/>
        <v>139715.12600000002</v>
      </c>
      <c r="S287" s="39">
        <v>61588.182000000001</v>
      </c>
      <c r="T287" s="39">
        <v>5745.5429999999997</v>
      </c>
      <c r="U287" s="39">
        <f t="shared" si="33"/>
        <v>67333.725000000006</v>
      </c>
      <c r="V287" s="39">
        <v>1019.167</v>
      </c>
      <c r="W287" s="39">
        <f t="shared" si="31"/>
        <v>352747.94299999997</v>
      </c>
      <c r="X287"/>
      <c r="Y287"/>
      <c r="Z287"/>
      <c r="AA287"/>
      <c r="AB287"/>
      <c r="AC287"/>
      <c r="AD287"/>
      <c r="AE287" s="54"/>
    </row>
    <row r="288" spans="1:31" s="18" customFormat="1" x14ac:dyDescent="0.3">
      <c r="A288" s="16"/>
      <c r="B288" s="23">
        <v>45717</v>
      </c>
      <c r="C288" s="39">
        <v>75741.05</v>
      </c>
      <c r="D288" s="39">
        <v>26953.251</v>
      </c>
      <c r="E288" s="39">
        <f t="shared" si="28"/>
        <v>102694.30100000001</v>
      </c>
      <c r="F288" s="39">
        <v>15304.550999999999</v>
      </c>
      <c r="G288" s="39">
        <v>16132.504000000001</v>
      </c>
      <c r="H288" s="39">
        <f t="shared" si="29"/>
        <v>31437.055</v>
      </c>
      <c r="I288" s="39">
        <v>17204.670000000002</v>
      </c>
      <c r="J288" s="39">
        <f t="shared" si="30"/>
        <v>151336.02600000001</v>
      </c>
      <c r="K288" s="39">
        <v>91519.252000000008</v>
      </c>
      <c r="L288" s="39">
        <v>4899.8760000000002</v>
      </c>
      <c r="M288" s="39">
        <v>18554.254000000001</v>
      </c>
      <c r="N288" s="39">
        <v>15886.854000000001</v>
      </c>
      <c r="O288" s="39">
        <v>3403.2490000000003</v>
      </c>
      <c r="P288" s="39">
        <v>7249.13</v>
      </c>
      <c r="Q288" s="39">
        <v>23971.882000000001</v>
      </c>
      <c r="R288" s="39">
        <f t="shared" si="32"/>
        <v>165484.49700000003</v>
      </c>
      <c r="S288" s="39">
        <v>124112.584</v>
      </c>
      <c r="T288" s="39">
        <v>7705.3410000000003</v>
      </c>
      <c r="U288" s="39">
        <f t="shared" si="33"/>
        <v>131817.92499999999</v>
      </c>
      <c r="V288" s="39">
        <v>1214.1859999999999</v>
      </c>
      <c r="W288" s="39">
        <f t="shared" si="31"/>
        <v>449852.63400000002</v>
      </c>
      <c r="X288"/>
      <c r="Y288"/>
      <c r="Z288"/>
      <c r="AA288"/>
      <c r="AB288"/>
      <c r="AC288"/>
      <c r="AD288"/>
      <c r="AE288" s="54"/>
    </row>
    <row r="289" spans="1:31" s="18" customFormat="1" x14ac:dyDescent="0.3">
      <c r="A289" s="16"/>
      <c r="B289" s="23">
        <v>45748</v>
      </c>
      <c r="C289" s="39">
        <v>75394.766000000003</v>
      </c>
      <c r="D289" s="39">
        <v>21529.196</v>
      </c>
      <c r="E289" s="39">
        <f t="shared" si="28"/>
        <v>96923.962</v>
      </c>
      <c r="F289" s="39">
        <v>20213.725000000002</v>
      </c>
      <c r="G289" s="39">
        <v>12124.548000000001</v>
      </c>
      <c r="H289" s="39">
        <f t="shared" si="29"/>
        <v>32338.273000000001</v>
      </c>
      <c r="I289" s="39">
        <v>18513.888999999999</v>
      </c>
      <c r="J289" s="39">
        <f t="shared" si="30"/>
        <v>147776.12400000001</v>
      </c>
      <c r="K289" s="39">
        <v>58596.213000000003</v>
      </c>
      <c r="L289" s="39">
        <v>7004.41</v>
      </c>
      <c r="M289" s="39">
        <v>22019.401000000002</v>
      </c>
      <c r="N289" s="39">
        <v>16026.523999999999</v>
      </c>
      <c r="O289" s="39">
        <v>3086.3429999999998</v>
      </c>
      <c r="P289" s="39">
        <v>9689.7440000000006</v>
      </c>
      <c r="Q289" s="39">
        <v>18029.648000000001</v>
      </c>
      <c r="R289" s="39">
        <f t="shared" si="32"/>
        <v>134452.283</v>
      </c>
      <c r="S289" s="39">
        <v>77672.752000000008</v>
      </c>
      <c r="T289" s="39">
        <v>4750.2560000000003</v>
      </c>
      <c r="U289" s="39">
        <f t="shared" si="33"/>
        <v>82423.008000000002</v>
      </c>
      <c r="V289" s="39">
        <v>783.76700000000005</v>
      </c>
      <c r="W289" s="39">
        <f t="shared" si="31"/>
        <v>365435.18200000003</v>
      </c>
      <c r="X289"/>
      <c r="Y289"/>
      <c r="Z289"/>
      <c r="AA289"/>
      <c r="AB289"/>
      <c r="AC289"/>
      <c r="AD289"/>
      <c r="AE289" s="54"/>
    </row>
    <row r="290" spans="1:31" s="18" customFormat="1" x14ac:dyDescent="0.3">
      <c r="A290" s="16"/>
      <c r="B290" s="23">
        <v>45778</v>
      </c>
      <c r="C290" s="39">
        <v>80402.873999999996</v>
      </c>
      <c r="D290" s="39">
        <v>26221.329000000002</v>
      </c>
      <c r="E290" s="39">
        <f t="shared" si="28"/>
        <v>106624.20299999999</v>
      </c>
      <c r="F290" s="39">
        <v>24881.602999999999</v>
      </c>
      <c r="G290" s="39">
        <v>14246.29</v>
      </c>
      <c r="H290" s="39">
        <f t="shared" si="29"/>
        <v>39127.892999999996</v>
      </c>
      <c r="I290" s="39">
        <v>19547.189999999999</v>
      </c>
      <c r="J290" s="39">
        <f t="shared" si="30"/>
        <v>165299.28599999999</v>
      </c>
      <c r="K290" s="39">
        <v>44159.150999999998</v>
      </c>
      <c r="L290" s="39">
        <v>5591.2089999999998</v>
      </c>
      <c r="M290" s="39">
        <v>28584.616000000002</v>
      </c>
      <c r="N290" s="39">
        <v>15767.453</v>
      </c>
      <c r="O290" s="39">
        <v>3149.2539999999999</v>
      </c>
      <c r="P290" s="39">
        <v>9966.3909999999996</v>
      </c>
      <c r="Q290" s="39">
        <v>23997.682000000001</v>
      </c>
      <c r="R290" s="39">
        <f t="shared" si="32"/>
        <v>131215.75599999999</v>
      </c>
      <c r="S290" s="39">
        <v>62890.090000000004</v>
      </c>
      <c r="T290" s="39">
        <v>5378.2370000000001</v>
      </c>
      <c r="U290" s="39">
        <f t="shared" si="33"/>
        <v>68268.327000000005</v>
      </c>
      <c r="V290" s="39">
        <v>1720.0640000000001</v>
      </c>
      <c r="W290" s="39">
        <f t="shared" si="31"/>
        <v>366503.43300000002</v>
      </c>
      <c r="X290"/>
      <c r="Y290"/>
      <c r="Z290"/>
      <c r="AA290"/>
      <c r="AB290"/>
      <c r="AC290"/>
      <c r="AD290"/>
      <c r="AE290" s="54"/>
    </row>
    <row r="293" spans="1:31" x14ac:dyDescent="0.3">
      <c r="B293" s="40" t="s">
        <v>89</v>
      </c>
    </row>
  </sheetData>
  <mergeCells count="8">
    <mergeCell ref="W5:W7"/>
    <mergeCell ref="B2:U2"/>
    <mergeCell ref="C5:J5"/>
    <mergeCell ref="K5:R5"/>
    <mergeCell ref="S5:U5"/>
    <mergeCell ref="C6:E6"/>
    <mergeCell ref="F6:H6"/>
    <mergeCell ref="J6:J7"/>
  </mergeCells>
  <hyperlinks>
    <hyperlink ref="B293" r:id="rId1" xr:uid="{2A946BE0-A01F-4200-9957-B083B7B899AB}"/>
  </hyperlinks>
  <pageMargins left="0.7" right="0.7" top="0.75" bottom="0.75" header="0.3" footer="0.3"/>
  <pageSetup orientation="portrait" horizontalDpi="300" verticalDpi="300"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43CE85-479A-4E99-9B4F-82BD0C1F9F2D}">
  <sheetPr>
    <tabColor rgb="FF00B0F0"/>
  </sheetPr>
  <dimension ref="A1:Z292"/>
  <sheetViews>
    <sheetView zoomScale="80" zoomScaleNormal="80" workbookViewId="0">
      <pane xSplit="2" ySplit="7" topLeftCell="C279" activePane="bottomRight" state="frozen"/>
      <selection activeCell="J575" sqref="J575"/>
      <selection pane="topRight" activeCell="J575" sqref="J575"/>
      <selection pane="bottomLeft" activeCell="J575" sqref="J575"/>
      <selection pane="bottomRight" activeCell="B289" sqref="B289"/>
    </sheetView>
  </sheetViews>
  <sheetFormatPr defaultColWidth="9.33203125" defaultRowHeight="14.4" x14ac:dyDescent="0.3"/>
  <cols>
    <col min="1" max="1" width="5.5546875" style="1" customWidth="1"/>
    <col min="2" max="2" width="15.44140625" style="2" bestFit="1" customWidth="1"/>
    <col min="3" max="3" width="11.5546875" style="5" customWidth="1"/>
    <col min="4" max="4" width="10.33203125" style="5" customWidth="1"/>
    <col min="5" max="5" width="10" style="5" customWidth="1"/>
    <col min="6" max="8" width="12.5546875" style="5" customWidth="1"/>
    <col min="9" max="9" width="10.5546875" style="5" bestFit="1" customWidth="1"/>
    <col min="10" max="10" width="13.44140625" style="5" customWidth="1"/>
    <col min="11" max="12" width="10.5546875" style="5" bestFit="1" customWidth="1"/>
    <col min="13" max="13" width="13.33203125" style="5" customWidth="1"/>
    <col min="14" max="14" width="11.6640625" style="5" bestFit="1" customWidth="1"/>
    <col min="15" max="15" width="12.33203125" style="5" bestFit="1" customWidth="1"/>
    <col min="16" max="16" width="11.6640625" style="5" bestFit="1" customWidth="1"/>
    <col min="17" max="17" width="10.44140625" style="5" bestFit="1" customWidth="1"/>
    <col min="18" max="18" width="9.33203125" style="5" bestFit="1" customWidth="1"/>
    <col min="19" max="20" width="10.33203125" style="5" bestFit="1" customWidth="1"/>
    <col min="21" max="21" width="11.6640625" style="5" customWidth="1"/>
    <col min="22" max="22" width="11.6640625" style="5" bestFit="1" customWidth="1"/>
    <col min="27" max="16384" width="9.33203125" style="3"/>
  </cols>
  <sheetData>
    <row r="1" spans="1:26" x14ac:dyDescent="0.3">
      <c r="P1" s="20"/>
      <c r="V1" s="42" t="s">
        <v>85</v>
      </c>
    </row>
    <row r="2" spans="1:26" x14ac:dyDescent="0.3">
      <c r="A2" s="3"/>
      <c r="B2" s="66" t="s">
        <v>86</v>
      </c>
      <c r="C2" s="66"/>
      <c r="D2" s="66"/>
      <c r="E2" s="66"/>
      <c r="F2" s="66"/>
      <c r="G2" s="66"/>
      <c r="H2" s="66"/>
      <c r="I2" s="66"/>
      <c r="J2" s="66"/>
      <c r="K2" s="66"/>
      <c r="L2" s="66"/>
      <c r="M2" s="66"/>
      <c r="N2" s="66"/>
      <c r="O2" s="66"/>
      <c r="P2" s="66"/>
      <c r="Q2" s="66"/>
      <c r="R2" s="66"/>
      <c r="S2" s="66"/>
      <c r="T2" s="66"/>
      <c r="U2" s="66"/>
      <c r="V2" s="21"/>
    </row>
    <row r="3" spans="1:26" x14ac:dyDescent="0.3">
      <c r="P3" s="20"/>
      <c r="V3" s="42" t="s">
        <v>2</v>
      </c>
    </row>
    <row r="5" spans="1:26" s="41" customFormat="1" ht="14.25" customHeight="1" x14ac:dyDescent="0.3">
      <c r="A5" s="34"/>
      <c r="B5" s="34"/>
      <c r="C5" s="70" t="s">
        <v>14</v>
      </c>
      <c r="D5" s="71"/>
      <c r="E5" s="71"/>
      <c r="F5" s="71"/>
      <c r="G5" s="72"/>
      <c r="H5" s="70" t="s">
        <v>15</v>
      </c>
      <c r="I5" s="71"/>
      <c r="J5" s="71"/>
      <c r="K5" s="71"/>
      <c r="L5" s="71"/>
      <c r="M5" s="71"/>
      <c r="N5" s="71"/>
      <c r="O5" s="71"/>
      <c r="P5" s="71"/>
      <c r="Q5" s="71"/>
      <c r="R5" s="71"/>
      <c r="S5" s="71"/>
      <c r="T5" s="72"/>
      <c r="U5" s="73" t="s">
        <v>16</v>
      </c>
      <c r="V5" s="73" t="s">
        <v>17</v>
      </c>
      <c r="W5"/>
      <c r="X5"/>
      <c r="Y5"/>
      <c r="Z5" s="44"/>
    </row>
    <row r="6" spans="1:26" s="41" customFormat="1" ht="68.7" customHeight="1" x14ac:dyDescent="0.3">
      <c r="A6" s="34"/>
      <c r="B6" s="34"/>
      <c r="C6" s="43" t="s">
        <v>18</v>
      </c>
      <c r="D6" s="43" t="s">
        <v>19</v>
      </c>
      <c r="E6" s="43" t="s">
        <v>20</v>
      </c>
      <c r="F6" s="43" t="s">
        <v>21</v>
      </c>
      <c r="G6" s="43" t="s">
        <v>22</v>
      </c>
      <c r="H6" s="43" t="s">
        <v>23</v>
      </c>
      <c r="I6" s="43" t="s">
        <v>24</v>
      </c>
      <c r="J6" s="43" t="s">
        <v>25</v>
      </c>
      <c r="K6" s="43" t="s">
        <v>26</v>
      </c>
      <c r="L6" s="43" t="s">
        <v>27</v>
      </c>
      <c r="M6" s="43" t="s">
        <v>28</v>
      </c>
      <c r="N6" s="43" t="s">
        <v>29</v>
      </c>
      <c r="O6" s="43" t="s">
        <v>30</v>
      </c>
      <c r="P6" s="43" t="s">
        <v>31</v>
      </c>
      <c r="Q6" s="43" t="s">
        <v>32</v>
      </c>
      <c r="R6" s="43" t="s">
        <v>33</v>
      </c>
      <c r="S6" s="43" t="s">
        <v>34</v>
      </c>
      <c r="T6" s="43" t="s">
        <v>17</v>
      </c>
      <c r="U6" s="74"/>
      <c r="V6" s="74"/>
      <c r="W6"/>
      <c r="X6"/>
      <c r="Y6"/>
      <c r="Z6" s="44"/>
    </row>
    <row r="7" spans="1:26" hidden="1" x14ac:dyDescent="0.3">
      <c r="A7" s="6"/>
      <c r="B7" s="7"/>
      <c r="C7" s="24"/>
      <c r="D7" s="24"/>
      <c r="E7" s="24"/>
      <c r="F7" s="24"/>
      <c r="G7" s="24"/>
      <c r="H7" s="24"/>
    </row>
    <row r="8" spans="1:26" x14ac:dyDescent="0.3">
      <c r="A8" s="8"/>
      <c r="B8" s="9"/>
    </row>
    <row r="9" spans="1:26" x14ac:dyDescent="0.3">
      <c r="A9" s="3"/>
      <c r="B9" s="22">
        <v>37257</v>
      </c>
      <c r="C9" s="37">
        <v>879.43899999999996</v>
      </c>
      <c r="D9" s="37">
        <v>25.212</v>
      </c>
      <c r="E9" s="37">
        <v>416.291</v>
      </c>
      <c r="F9" s="37">
        <v>0</v>
      </c>
      <c r="G9" s="37">
        <v>53.45</v>
      </c>
      <c r="H9" s="37">
        <v>357.74700000000001</v>
      </c>
      <c r="I9" s="37">
        <v>0.28500000000000003</v>
      </c>
      <c r="J9" s="37">
        <v>153.453</v>
      </c>
      <c r="K9" s="37">
        <v>34.018000000000001</v>
      </c>
      <c r="L9" s="37">
        <v>296.887</v>
      </c>
      <c r="M9" s="37">
        <v>130.34700000000001</v>
      </c>
      <c r="N9" s="37">
        <v>685.35500000000002</v>
      </c>
      <c r="O9" s="37">
        <v>6.8959999999999999</v>
      </c>
      <c r="P9" s="37">
        <v>163.19499999999999</v>
      </c>
      <c r="Q9" s="37">
        <v>37.802999999999997</v>
      </c>
      <c r="R9" s="37">
        <v>0</v>
      </c>
      <c r="S9" s="37">
        <v>502.38400000000001</v>
      </c>
      <c r="T9" s="37">
        <f t="shared" ref="T9:T72" si="0">SUM(H9:S9)</f>
        <v>2368.37</v>
      </c>
      <c r="U9" s="37">
        <v>9867.3040000000001</v>
      </c>
      <c r="V9" s="37">
        <f t="shared" ref="V9:V72" si="1">SUM(C9:G9)+T9+U9</f>
        <v>13610.065999999999</v>
      </c>
    </row>
    <row r="10" spans="1:26" x14ac:dyDescent="0.3">
      <c r="A10" s="3"/>
      <c r="B10" s="22">
        <v>37288</v>
      </c>
      <c r="C10" s="37">
        <v>780.75300000000004</v>
      </c>
      <c r="D10" s="37">
        <v>11.471</v>
      </c>
      <c r="E10" s="37">
        <v>121.92</v>
      </c>
      <c r="F10" s="37">
        <v>10.11</v>
      </c>
      <c r="G10" s="37">
        <v>0</v>
      </c>
      <c r="H10" s="37">
        <v>197.59399999999999</v>
      </c>
      <c r="I10" s="37">
        <v>20.914999999999999</v>
      </c>
      <c r="J10" s="37">
        <v>410.93099999999998</v>
      </c>
      <c r="K10" s="37">
        <v>175.30500000000001</v>
      </c>
      <c r="L10" s="37">
        <v>151.72800000000001</v>
      </c>
      <c r="M10" s="37">
        <v>195.65299999999999</v>
      </c>
      <c r="N10" s="37">
        <v>343.74900000000002</v>
      </c>
      <c r="O10" s="37">
        <v>39.948999999999998</v>
      </c>
      <c r="P10" s="37">
        <v>163.691</v>
      </c>
      <c r="Q10" s="37">
        <v>90.114999999999995</v>
      </c>
      <c r="R10" s="37">
        <v>14.147</v>
      </c>
      <c r="S10" s="37">
        <v>239.61199999999999</v>
      </c>
      <c r="T10" s="37">
        <f t="shared" si="0"/>
        <v>2043.3890000000001</v>
      </c>
      <c r="U10" s="37">
        <v>6808.33</v>
      </c>
      <c r="V10" s="37">
        <f t="shared" si="1"/>
        <v>9775.973</v>
      </c>
    </row>
    <row r="11" spans="1:26" x14ac:dyDescent="0.3">
      <c r="A11" s="3"/>
      <c r="B11" s="22">
        <v>37316</v>
      </c>
      <c r="C11" s="37">
        <v>786.14600000000007</v>
      </c>
      <c r="D11" s="37">
        <v>20.074000000000002</v>
      </c>
      <c r="E11" s="37">
        <v>61.035000000000004</v>
      </c>
      <c r="F11" s="37">
        <v>1.2</v>
      </c>
      <c r="G11" s="37">
        <v>0</v>
      </c>
      <c r="H11" s="37">
        <v>26.769000000000002</v>
      </c>
      <c r="I11" s="37">
        <v>20.294</v>
      </c>
      <c r="J11" s="37">
        <v>972.02499999999998</v>
      </c>
      <c r="K11" s="37">
        <v>130.71600000000001</v>
      </c>
      <c r="L11" s="37">
        <v>209.91900000000001</v>
      </c>
      <c r="M11" s="37">
        <v>314.74599999999998</v>
      </c>
      <c r="N11" s="37">
        <v>706.90200000000004</v>
      </c>
      <c r="O11" s="37">
        <v>14.796000000000001</v>
      </c>
      <c r="P11" s="37">
        <v>765.98500000000001</v>
      </c>
      <c r="Q11" s="37">
        <v>192.12899999999999</v>
      </c>
      <c r="R11" s="37">
        <v>17.400000000000002</v>
      </c>
      <c r="S11" s="37">
        <v>106.086</v>
      </c>
      <c r="T11" s="37">
        <f t="shared" si="0"/>
        <v>3477.7669999999998</v>
      </c>
      <c r="U11" s="37">
        <v>8284.5480000000007</v>
      </c>
      <c r="V11" s="37">
        <f t="shared" si="1"/>
        <v>12630.77</v>
      </c>
    </row>
    <row r="12" spans="1:26" x14ac:dyDescent="0.3">
      <c r="A12" s="3"/>
      <c r="B12" s="22">
        <v>37347</v>
      </c>
      <c r="C12" s="37">
        <v>2793.2820000000002</v>
      </c>
      <c r="D12" s="37">
        <v>309.666</v>
      </c>
      <c r="E12" s="37">
        <v>168.55600000000001</v>
      </c>
      <c r="F12" s="37">
        <v>0</v>
      </c>
      <c r="G12" s="37">
        <v>5.7270000000000003</v>
      </c>
      <c r="H12" s="37">
        <v>245.31300000000002</v>
      </c>
      <c r="I12" s="37">
        <v>100.086</v>
      </c>
      <c r="J12" s="37">
        <v>1291.5710000000001</v>
      </c>
      <c r="K12" s="37">
        <v>30.079000000000001</v>
      </c>
      <c r="L12" s="37">
        <v>255.76599999999999</v>
      </c>
      <c r="M12" s="37">
        <v>301.45699999999999</v>
      </c>
      <c r="N12" s="37">
        <v>575.57100000000003</v>
      </c>
      <c r="O12" s="37">
        <v>0.84799999999999998</v>
      </c>
      <c r="P12" s="37">
        <v>446.471</v>
      </c>
      <c r="Q12" s="37">
        <v>112.89700000000001</v>
      </c>
      <c r="R12" s="37">
        <v>0.23800000000000002</v>
      </c>
      <c r="S12" s="37">
        <v>50.508000000000003</v>
      </c>
      <c r="T12" s="37">
        <f t="shared" si="0"/>
        <v>3410.8049999999998</v>
      </c>
      <c r="U12" s="37">
        <v>8576.7849999999999</v>
      </c>
      <c r="V12" s="37">
        <f t="shared" si="1"/>
        <v>15264.821</v>
      </c>
    </row>
    <row r="13" spans="1:26" x14ac:dyDescent="0.3">
      <c r="A13" s="3"/>
      <c r="B13" s="22">
        <v>37377</v>
      </c>
      <c r="C13" s="37">
        <v>1079.8389999999999</v>
      </c>
      <c r="D13" s="37">
        <v>41.341000000000001</v>
      </c>
      <c r="E13" s="37">
        <v>83.656000000000006</v>
      </c>
      <c r="F13" s="37">
        <v>0</v>
      </c>
      <c r="G13" s="37">
        <v>0</v>
      </c>
      <c r="H13" s="37">
        <v>170.607</v>
      </c>
      <c r="I13" s="37">
        <v>16.481999999999999</v>
      </c>
      <c r="J13" s="37">
        <v>225.251</v>
      </c>
      <c r="K13" s="37">
        <v>110.206</v>
      </c>
      <c r="L13" s="37">
        <v>113.253</v>
      </c>
      <c r="M13" s="37">
        <v>193.399</v>
      </c>
      <c r="N13" s="37">
        <v>568.26099999999997</v>
      </c>
      <c r="O13" s="37">
        <v>2.3450000000000002</v>
      </c>
      <c r="P13" s="37">
        <v>458.26</v>
      </c>
      <c r="Q13" s="37">
        <v>38.986000000000004</v>
      </c>
      <c r="R13" s="37">
        <v>6.1479999999999997</v>
      </c>
      <c r="S13" s="37">
        <v>133.79</v>
      </c>
      <c r="T13" s="37">
        <f t="shared" si="0"/>
        <v>2036.9880000000001</v>
      </c>
      <c r="U13" s="37">
        <v>7090.107</v>
      </c>
      <c r="V13" s="37">
        <f t="shared" si="1"/>
        <v>10331.931</v>
      </c>
    </row>
    <row r="14" spans="1:26" x14ac:dyDescent="0.3">
      <c r="A14" s="3"/>
      <c r="B14" s="22">
        <v>37408</v>
      </c>
      <c r="C14" s="37">
        <v>537.82799999999997</v>
      </c>
      <c r="D14" s="37">
        <v>48.855000000000004</v>
      </c>
      <c r="E14" s="37">
        <v>60.514000000000003</v>
      </c>
      <c r="F14" s="37">
        <v>26.923999999999999</v>
      </c>
      <c r="G14" s="37">
        <v>0</v>
      </c>
      <c r="H14" s="37">
        <v>279.54300000000001</v>
      </c>
      <c r="I14" s="37">
        <v>44.448999999999998</v>
      </c>
      <c r="J14" s="37">
        <v>306.10700000000003</v>
      </c>
      <c r="K14" s="37">
        <v>32.143000000000001</v>
      </c>
      <c r="L14" s="37">
        <v>456.33800000000002</v>
      </c>
      <c r="M14" s="37">
        <v>167.23099999999999</v>
      </c>
      <c r="N14" s="37">
        <v>367.41399999999999</v>
      </c>
      <c r="O14" s="37">
        <v>8.3629999999999995</v>
      </c>
      <c r="P14" s="37">
        <v>264.17200000000003</v>
      </c>
      <c r="Q14" s="37">
        <v>108.75700000000001</v>
      </c>
      <c r="R14" s="37">
        <v>6.548</v>
      </c>
      <c r="S14" s="37">
        <v>91.513999999999996</v>
      </c>
      <c r="T14" s="37">
        <f t="shared" si="0"/>
        <v>2132.5790000000002</v>
      </c>
      <c r="U14" s="37">
        <v>6481.1140000000005</v>
      </c>
      <c r="V14" s="37">
        <f t="shared" si="1"/>
        <v>9287.8140000000003</v>
      </c>
    </row>
    <row r="15" spans="1:26" x14ac:dyDescent="0.3">
      <c r="A15" s="3"/>
      <c r="B15" s="22">
        <v>37438</v>
      </c>
      <c r="C15" s="37">
        <v>502.99700000000001</v>
      </c>
      <c r="D15" s="37">
        <v>14.055</v>
      </c>
      <c r="E15" s="37">
        <v>138.63800000000001</v>
      </c>
      <c r="F15" s="37">
        <v>0</v>
      </c>
      <c r="G15" s="37">
        <v>0</v>
      </c>
      <c r="H15" s="37">
        <v>254.02700000000002</v>
      </c>
      <c r="I15" s="37">
        <v>40.417999999999999</v>
      </c>
      <c r="J15" s="37">
        <v>170.96100000000001</v>
      </c>
      <c r="K15" s="37">
        <v>87.234999999999999</v>
      </c>
      <c r="L15" s="37">
        <v>164.21899999999999</v>
      </c>
      <c r="M15" s="37">
        <v>385.67200000000003</v>
      </c>
      <c r="N15" s="37">
        <v>599.26300000000003</v>
      </c>
      <c r="O15" s="37">
        <v>31.518000000000001</v>
      </c>
      <c r="P15" s="37">
        <v>393.39</v>
      </c>
      <c r="Q15" s="37">
        <v>169.47200000000001</v>
      </c>
      <c r="R15" s="37">
        <v>0.497</v>
      </c>
      <c r="S15" s="37">
        <v>45.747999999999998</v>
      </c>
      <c r="T15" s="37">
        <f t="shared" si="0"/>
        <v>2342.42</v>
      </c>
      <c r="U15" s="37">
        <v>12522.634</v>
      </c>
      <c r="V15" s="37">
        <f t="shared" si="1"/>
        <v>15520.744000000001</v>
      </c>
    </row>
    <row r="16" spans="1:26" x14ac:dyDescent="0.3">
      <c r="A16" s="3"/>
      <c r="B16" s="22">
        <v>37469</v>
      </c>
      <c r="C16" s="37">
        <v>926.44400000000007</v>
      </c>
      <c r="D16" s="37">
        <v>868.06100000000004</v>
      </c>
      <c r="E16" s="37">
        <v>351.62200000000001</v>
      </c>
      <c r="F16" s="37">
        <v>0</v>
      </c>
      <c r="G16" s="37">
        <v>0</v>
      </c>
      <c r="H16" s="37">
        <v>281.84899999999999</v>
      </c>
      <c r="I16" s="37">
        <v>63.273000000000003</v>
      </c>
      <c r="J16" s="37">
        <v>385.67900000000003</v>
      </c>
      <c r="K16" s="37">
        <v>86.802000000000007</v>
      </c>
      <c r="L16" s="37">
        <v>220.71</v>
      </c>
      <c r="M16" s="37">
        <v>232.851</v>
      </c>
      <c r="N16" s="37">
        <v>386.90100000000001</v>
      </c>
      <c r="O16" s="37">
        <v>3.4450000000000003</v>
      </c>
      <c r="P16" s="37">
        <v>409.81799999999998</v>
      </c>
      <c r="Q16" s="37">
        <v>151.971</v>
      </c>
      <c r="R16" s="37">
        <v>5.22</v>
      </c>
      <c r="S16" s="37">
        <v>90.667000000000002</v>
      </c>
      <c r="T16" s="37">
        <f t="shared" si="0"/>
        <v>2319.1860000000001</v>
      </c>
      <c r="U16" s="37">
        <v>7481.4189999999999</v>
      </c>
      <c r="V16" s="37">
        <f t="shared" si="1"/>
        <v>11946.732</v>
      </c>
    </row>
    <row r="17" spans="1:22" x14ac:dyDescent="0.3">
      <c r="A17" s="3"/>
      <c r="B17" s="22">
        <v>37500</v>
      </c>
      <c r="C17" s="37">
        <v>684.87599999999998</v>
      </c>
      <c r="D17" s="37">
        <v>10.620000000000001</v>
      </c>
      <c r="E17" s="37">
        <v>45.247</v>
      </c>
      <c r="F17" s="37">
        <v>0.126</v>
      </c>
      <c r="G17" s="37">
        <v>0</v>
      </c>
      <c r="H17" s="37">
        <v>506.56200000000001</v>
      </c>
      <c r="I17" s="37">
        <v>99.62</v>
      </c>
      <c r="J17" s="37">
        <v>125.383</v>
      </c>
      <c r="K17" s="37">
        <v>94.299000000000007</v>
      </c>
      <c r="L17" s="37">
        <v>194.28700000000001</v>
      </c>
      <c r="M17" s="37">
        <v>198.02100000000002</v>
      </c>
      <c r="N17" s="37">
        <v>587.54499999999996</v>
      </c>
      <c r="O17" s="37">
        <v>2.6019999999999999</v>
      </c>
      <c r="P17" s="37">
        <v>193.29</v>
      </c>
      <c r="Q17" s="37">
        <v>130.339</v>
      </c>
      <c r="R17" s="37">
        <v>19.466999999999999</v>
      </c>
      <c r="S17" s="37">
        <v>226.06399999999999</v>
      </c>
      <c r="T17" s="37">
        <f t="shared" si="0"/>
        <v>2377.4790000000003</v>
      </c>
      <c r="U17" s="37">
        <v>5417.5079999999998</v>
      </c>
      <c r="V17" s="37">
        <f t="shared" si="1"/>
        <v>8535.8559999999998</v>
      </c>
    </row>
    <row r="18" spans="1:22" x14ac:dyDescent="0.3">
      <c r="A18" s="3"/>
      <c r="B18" s="22">
        <v>37530</v>
      </c>
      <c r="C18" s="37">
        <v>602.96500000000003</v>
      </c>
      <c r="D18" s="37">
        <v>12.369</v>
      </c>
      <c r="E18" s="37">
        <v>550.11699999999996</v>
      </c>
      <c r="F18" s="37">
        <v>0</v>
      </c>
      <c r="G18" s="37">
        <v>0</v>
      </c>
      <c r="H18" s="37">
        <v>496.84399999999999</v>
      </c>
      <c r="I18" s="37">
        <v>2819.9569999999999</v>
      </c>
      <c r="J18" s="37">
        <v>509.29399999999998</v>
      </c>
      <c r="K18" s="37">
        <v>79.230999999999995</v>
      </c>
      <c r="L18" s="37">
        <v>367.82400000000001</v>
      </c>
      <c r="M18" s="37">
        <v>419.69200000000001</v>
      </c>
      <c r="N18" s="37">
        <v>313.35899999999998</v>
      </c>
      <c r="O18" s="37">
        <v>4.4470000000000001</v>
      </c>
      <c r="P18" s="37">
        <v>373.77500000000003</v>
      </c>
      <c r="Q18" s="37">
        <v>159.65100000000001</v>
      </c>
      <c r="R18" s="37">
        <v>11.515000000000001</v>
      </c>
      <c r="S18" s="37">
        <v>151.678</v>
      </c>
      <c r="T18" s="37">
        <f t="shared" si="0"/>
        <v>5707.2669999999998</v>
      </c>
      <c r="U18" s="37">
        <v>8314.34</v>
      </c>
      <c r="V18" s="37">
        <f t="shared" si="1"/>
        <v>15187.058000000001</v>
      </c>
    </row>
    <row r="19" spans="1:22" x14ac:dyDescent="0.3">
      <c r="B19" s="22">
        <v>37561</v>
      </c>
      <c r="C19" s="37">
        <v>243.899</v>
      </c>
      <c r="D19" s="37">
        <v>70.820000000000007</v>
      </c>
      <c r="E19" s="37">
        <v>27.581</v>
      </c>
      <c r="F19" s="37">
        <v>0</v>
      </c>
      <c r="G19" s="37">
        <v>0</v>
      </c>
      <c r="H19" s="37">
        <v>213.495</v>
      </c>
      <c r="I19" s="37">
        <v>57.966000000000001</v>
      </c>
      <c r="J19" s="37">
        <v>429.58600000000001</v>
      </c>
      <c r="K19" s="37">
        <v>84.870999999999995</v>
      </c>
      <c r="L19" s="37">
        <v>333.58</v>
      </c>
      <c r="M19" s="37">
        <v>552.9</v>
      </c>
      <c r="N19" s="37">
        <v>384.78399999999999</v>
      </c>
      <c r="O19" s="37">
        <v>28.089000000000002</v>
      </c>
      <c r="P19" s="37">
        <v>372.60599999999999</v>
      </c>
      <c r="Q19" s="37">
        <v>140.85599999999999</v>
      </c>
      <c r="R19" s="37">
        <v>3.782</v>
      </c>
      <c r="S19" s="37">
        <v>491.29200000000003</v>
      </c>
      <c r="T19" s="37">
        <f t="shared" si="0"/>
        <v>3093.8070000000002</v>
      </c>
      <c r="U19" s="37">
        <v>10393.103999999999</v>
      </c>
      <c r="V19" s="37">
        <f t="shared" si="1"/>
        <v>13829.210999999999</v>
      </c>
    </row>
    <row r="20" spans="1:22" x14ac:dyDescent="0.3">
      <c r="B20" s="22">
        <v>37591</v>
      </c>
      <c r="C20" s="37">
        <v>421.435</v>
      </c>
      <c r="D20" s="37">
        <v>0</v>
      </c>
      <c r="E20" s="37">
        <v>31.387</v>
      </c>
      <c r="F20" s="37">
        <v>0</v>
      </c>
      <c r="G20" s="37">
        <v>2.375</v>
      </c>
      <c r="H20" s="37">
        <v>366.66399999999999</v>
      </c>
      <c r="I20" s="37">
        <v>47.383000000000003</v>
      </c>
      <c r="J20" s="37">
        <v>248.798</v>
      </c>
      <c r="K20" s="37">
        <v>59.791000000000004</v>
      </c>
      <c r="L20" s="37">
        <v>249.10400000000001</v>
      </c>
      <c r="M20" s="37">
        <v>219.875</v>
      </c>
      <c r="N20" s="37">
        <v>363.911</v>
      </c>
      <c r="O20" s="37">
        <v>22.709</v>
      </c>
      <c r="P20" s="37">
        <v>414.31299999999999</v>
      </c>
      <c r="Q20" s="37">
        <v>167.89099999999999</v>
      </c>
      <c r="R20" s="37">
        <v>48.14</v>
      </c>
      <c r="S20" s="37">
        <v>136.09100000000001</v>
      </c>
      <c r="T20" s="37">
        <f t="shared" si="0"/>
        <v>2344.67</v>
      </c>
      <c r="U20" s="37">
        <v>11163.912</v>
      </c>
      <c r="V20" s="37">
        <f t="shared" si="1"/>
        <v>13963.779</v>
      </c>
    </row>
    <row r="21" spans="1:22" x14ac:dyDescent="0.3">
      <c r="B21" s="22">
        <v>37622</v>
      </c>
      <c r="C21" s="37">
        <v>716.38499999999999</v>
      </c>
      <c r="D21" s="37">
        <v>50.9</v>
      </c>
      <c r="E21" s="37">
        <v>25.126999999999999</v>
      </c>
      <c r="F21" s="37">
        <v>0</v>
      </c>
      <c r="G21" s="37">
        <v>20.263999999999999</v>
      </c>
      <c r="H21" s="37">
        <v>192.893</v>
      </c>
      <c r="I21" s="37">
        <v>48.167000000000002</v>
      </c>
      <c r="J21" s="37">
        <v>769.14800000000002</v>
      </c>
      <c r="K21" s="37">
        <v>42.972999999999999</v>
      </c>
      <c r="L21" s="37">
        <v>333.77699999999999</v>
      </c>
      <c r="M21" s="37">
        <v>309.14499999999998</v>
      </c>
      <c r="N21" s="37">
        <v>608.303</v>
      </c>
      <c r="O21" s="37">
        <v>3.8570000000000002</v>
      </c>
      <c r="P21" s="37">
        <v>316.35300000000001</v>
      </c>
      <c r="Q21" s="37">
        <v>80.313000000000002</v>
      </c>
      <c r="R21" s="37">
        <v>1.591</v>
      </c>
      <c r="S21" s="37">
        <v>81.275000000000006</v>
      </c>
      <c r="T21" s="37">
        <f t="shared" si="0"/>
        <v>2787.7950000000001</v>
      </c>
      <c r="U21" s="37">
        <v>10941.5</v>
      </c>
      <c r="V21" s="37">
        <f t="shared" si="1"/>
        <v>14541.971</v>
      </c>
    </row>
    <row r="22" spans="1:22" x14ac:dyDescent="0.3">
      <c r="B22" s="22">
        <v>37653</v>
      </c>
      <c r="C22" s="37">
        <v>406.274</v>
      </c>
      <c r="D22" s="37">
        <v>6.7240000000000002</v>
      </c>
      <c r="E22" s="37">
        <v>62.972999999999999</v>
      </c>
      <c r="F22" s="37">
        <v>0</v>
      </c>
      <c r="G22" s="37">
        <v>2.1659999999999999</v>
      </c>
      <c r="H22" s="37">
        <v>371</v>
      </c>
      <c r="I22" s="37">
        <v>6.9219999999999997</v>
      </c>
      <c r="J22" s="37">
        <v>697.91600000000005</v>
      </c>
      <c r="K22" s="37">
        <v>116.768</v>
      </c>
      <c r="L22" s="37">
        <v>107.386</v>
      </c>
      <c r="M22" s="37">
        <v>398.95499999999998</v>
      </c>
      <c r="N22" s="37">
        <v>462.02500000000003</v>
      </c>
      <c r="O22" s="37">
        <v>2.6880000000000002</v>
      </c>
      <c r="P22" s="37">
        <v>201.46899999999999</v>
      </c>
      <c r="Q22" s="37">
        <v>92.834000000000003</v>
      </c>
      <c r="R22" s="37">
        <v>46.494</v>
      </c>
      <c r="S22" s="37">
        <v>125.584</v>
      </c>
      <c r="T22" s="37">
        <f t="shared" si="0"/>
        <v>2630.0410000000002</v>
      </c>
      <c r="U22" s="37">
        <v>10622.907000000001</v>
      </c>
      <c r="V22" s="37">
        <f t="shared" si="1"/>
        <v>13731.085000000001</v>
      </c>
    </row>
    <row r="23" spans="1:22" x14ac:dyDescent="0.3">
      <c r="B23" s="22">
        <v>37681</v>
      </c>
      <c r="C23" s="37">
        <v>850.52100000000007</v>
      </c>
      <c r="D23" s="37">
        <v>56.551000000000002</v>
      </c>
      <c r="E23" s="37">
        <v>128.64000000000001</v>
      </c>
      <c r="F23" s="37">
        <v>0</v>
      </c>
      <c r="G23" s="37">
        <v>0.42099999999999999</v>
      </c>
      <c r="H23" s="37">
        <v>366.02500000000003</v>
      </c>
      <c r="I23" s="37">
        <v>36.018999999999998</v>
      </c>
      <c r="J23" s="37">
        <v>330.00600000000003</v>
      </c>
      <c r="K23" s="37">
        <v>75.876000000000005</v>
      </c>
      <c r="L23" s="37">
        <v>186.17699999999999</v>
      </c>
      <c r="M23" s="37">
        <v>411.36500000000001</v>
      </c>
      <c r="N23" s="37">
        <v>470.45300000000003</v>
      </c>
      <c r="O23" s="37">
        <v>5.7460000000000004</v>
      </c>
      <c r="P23" s="37">
        <v>460.93900000000002</v>
      </c>
      <c r="Q23" s="37">
        <v>54.390999999999998</v>
      </c>
      <c r="R23" s="37">
        <v>0.8</v>
      </c>
      <c r="S23" s="37">
        <v>69.650000000000006</v>
      </c>
      <c r="T23" s="37">
        <f t="shared" si="0"/>
        <v>2467.4470000000006</v>
      </c>
      <c r="U23" s="37">
        <v>13694.568000000001</v>
      </c>
      <c r="V23" s="37">
        <f t="shared" si="1"/>
        <v>17198.148000000001</v>
      </c>
    </row>
    <row r="24" spans="1:22" x14ac:dyDescent="0.3">
      <c r="B24" s="22">
        <v>37712</v>
      </c>
      <c r="C24" s="37">
        <v>1622.133</v>
      </c>
      <c r="D24" s="37">
        <v>269.74799999999999</v>
      </c>
      <c r="E24" s="37">
        <v>159.845</v>
      </c>
      <c r="F24" s="37">
        <v>0</v>
      </c>
      <c r="G24" s="37">
        <v>119.37400000000001</v>
      </c>
      <c r="H24" s="37">
        <v>611.54</v>
      </c>
      <c r="I24" s="37">
        <v>72.653000000000006</v>
      </c>
      <c r="J24" s="37">
        <v>553.63599999999997</v>
      </c>
      <c r="K24" s="37">
        <v>26.3</v>
      </c>
      <c r="L24" s="37">
        <v>256.42099999999999</v>
      </c>
      <c r="M24" s="37">
        <v>302.15000000000003</v>
      </c>
      <c r="N24" s="37">
        <v>475.53199999999998</v>
      </c>
      <c r="O24" s="37">
        <v>27.153000000000002</v>
      </c>
      <c r="P24" s="37">
        <v>325.839</v>
      </c>
      <c r="Q24" s="37">
        <v>104.626</v>
      </c>
      <c r="R24" s="37">
        <v>6.0460000000000003</v>
      </c>
      <c r="S24" s="37">
        <v>62.491</v>
      </c>
      <c r="T24" s="37">
        <f t="shared" si="0"/>
        <v>2824.3869999999997</v>
      </c>
      <c r="U24" s="37">
        <v>15014.366</v>
      </c>
      <c r="V24" s="37">
        <f t="shared" si="1"/>
        <v>20009.852999999999</v>
      </c>
    </row>
    <row r="25" spans="1:22" x14ac:dyDescent="0.3">
      <c r="B25" s="22">
        <v>37742</v>
      </c>
      <c r="C25" s="37">
        <v>891.53700000000003</v>
      </c>
      <c r="D25" s="37">
        <v>0.54</v>
      </c>
      <c r="E25" s="37">
        <v>55.788000000000004</v>
      </c>
      <c r="F25" s="37">
        <v>0</v>
      </c>
      <c r="G25" s="37">
        <v>0</v>
      </c>
      <c r="H25" s="37">
        <v>210.91300000000001</v>
      </c>
      <c r="I25" s="37">
        <v>109.93600000000001</v>
      </c>
      <c r="J25" s="37">
        <v>568.16499999999996</v>
      </c>
      <c r="K25" s="37">
        <v>176.31900000000002</v>
      </c>
      <c r="L25" s="37">
        <v>192.73500000000001</v>
      </c>
      <c r="M25" s="37">
        <v>256.666</v>
      </c>
      <c r="N25" s="37">
        <v>401.08800000000002</v>
      </c>
      <c r="O25" s="37">
        <v>16.170999999999999</v>
      </c>
      <c r="P25" s="37">
        <v>450.52500000000003</v>
      </c>
      <c r="Q25" s="37">
        <v>141.93600000000001</v>
      </c>
      <c r="R25" s="37">
        <v>5.8</v>
      </c>
      <c r="S25" s="37">
        <v>65.533000000000001</v>
      </c>
      <c r="T25" s="37">
        <f t="shared" si="0"/>
        <v>2595.7870000000003</v>
      </c>
      <c r="U25" s="37">
        <v>6926.85</v>
      </c>
      <c r="V25" s="37">
        <f t="shared" si="1"/>
        <v>10470.502</v>
      </c>
    </row>
    <row r="26" spans="1:22" x14ac:dyDescent="0.3">
      <c r="B26" s="22">
        <v>37773</v>
      </c>
      <c r="C26" s="37">
        <v>966.09</v>
      </c>
      <c r="D26" s="37">
        <v>12.991</v>
      </c>
      <c r="E26" s="37">
        <v>401.06400000000002</v>
      </c>
      <c r="F26" s="37">
        <v>1.5529999999999999</v>
      </c>
      <c r="G26" s="37">
        <v>0</v>
      </c>
      <c r="H26" s="37">
        <v>246.18600000000001</v>
      </c>
      <c r="I26" s="37">
        <v>20.734000000000002</v>
      </c>
      <c r="J26" s="37">
        <v>711.47900000000004</v>
      </c>
      <c r="K26" s="37">
        <v>33.713000000000001</v>
      </c>
      <c r="L26" s="37">
        <v>150.28399999999999</v>
      </c>
      <c r="M26" s="37">
        <v>284.60000000000002</v>
      </c>
      <c r="N26" s="37">
        <v>490.45499999999998</v>
      </c>
      <c r="O26" s="37">
        <v>4.734</v>
      </c>
      <c r="P26" s="37">
        <v>481.97200000000004</v>
      </c>
      <c r="Q26" s="37">
        <v>118.07600000000001</v>
      </c>
      <c r="R26" s="37">
        <v>3.992</v>
      </c>
      <c r="S26" s="37">
        <v>158.76300000000001</v>
      </c>
      <c r="T26" s="37">
        <f t="shared" si="0"/>
        <v>2704.9880000000003</v>
      </c>
      <c r="U26" s="37">
        <v>7957.701</v>
      </c>
      <c r="V26" s="37">
        <f t="shared" si="1"/>
        <v>12044.387000000001</v>
      </c>
    </row>
    <row r="27" spans="1:22" x14ac:dyDescent="0.3">
      <c r="B27" s="22">
        <v>37803</v>
      </c>
      <c r="C27" s="37">
        <v>692.73699999999997</v>
      </c>
      <c r="D27" s="37">
        <v>84.326000000000008</v>
      </c>
      <c r="E27" s="37">
        <v>301.33100000000002</v>
      </c>
      <c r="F27" s="37">
        <v>0</v>
      </c>
      <c r="G27" s="37">
        <v>0</v>
      </c>
      <c r="H27" s="37">
        <v>272.68599999999998</v>
      </c>
      <c r="I27" s="37">
        <v>49.06</v>
      </c>
      <c r="J27" s="37">
        <v>437.99700000000001</v>
      </c>
      <c r="K27" s="37">
        <v>160.239</v>
      </c>
      <c r="L27" s="37">
        <v>367.06700000000001</v>
      </c>
      <c r="M27" s="37">
        <v>370.09100000000001</v>
      </c>
      <c r="N27" s="37">
        <v>604.89200000000005</v>
      </c>
      <c r="O27" s="37">
        <v>4.1970000000000001</v>
      </c>
      <c r="P27" s="37">
        <v>430.12299999999999</v>
      </c>
      <c r="Q27" s="37">
        <v>219.97400000000002</v>
      </c>
      <c r="R27" s="37">
        <v>26.024000000000001</v>
      </c>
      <c r="S27" s="37">
        <v>105.276</v>
      </c>
      <c r="T27" s="37">
        <f t="shared" si="0"/>
        <v>3047.6260000000002</v>
      </c>
      <c r="U27" s="37">
        <v>8663.4500000000007</v>
      </c>
      <c r="V27" s="37">
        <f t="shared" si="1"/>
        <v>12789.470000000001</v>
      </c>
    </row>
    <row r="28" spans="1:22" x14ac:dyDescent="0.3">
      <c r="B28" s="22">
        <v>37834</v>
      </c>
      <c r="C28" s="37">
        <v>650.63800000000003</v>
      </c>
      <c r="D28" s="37">
        <v>5.577</v>
      </c>
      <c r="E28" s="37">
        <v>252.22300000000001</v>
      </c>
      <c r="F28" s="37">
        <v>0</v>
      </c>
      <c r="G28" s="37">
        <v>6.3040000000000003</v>
      </c>
      <c r="H28" s="37">
        <v>291.50100000000003</v>
      </c>
      <c r="I28" s="37">
        <v>62.466999999999999</v>
      </c>
      <c r="J28" s="37">
        <v>280.21600000000001</v>
      </c>
      <c r="K28" s="37">
        <v>84.581000000000003</v>
      </c>
      <c r="L28" s="37">
        <v>182.23599999999999</v>
      </c>
      <c r="M28" s="37">
        <v>357.31</v>
      </c>
      <c r="N28" s="37">
        <v>319.81</v>
      </c>
      <c r="O28" s="37">
        <v>25.376000000000001</v>
      </c>
      <c r="P28" s="37">
        <v>424.84399999999999</v>
      </c>
      <c r="Q28" s="37">
        <v>228.779</v>
      </c>
      <c r="R28" s="37">
        <v>0.22500000000000001</v>
      </c>
      <c r="S28" s="37">
        <v>129.26</v>
      </c>
      <c r="T28" s="37">
        <f t="shared" si="0"/>
        <v>2386.6049999999996</v>
      </c>
      <c r="U28" s="37">
        <v>10084.414000000001</v>
      </c>
      <c r="V28" s="37">
        <f t="shared" si="1"/>
        <v>13385.761</v>
      </c>
    </row>
    <row r="29" spans="1:22" x14ac:dyDescent="0.3">
      <c r="B29" s="22">
        <v>37865</v>
      </c>
      <c r="C29" s="37">
        <v>736.46900000000005</v>
      </c>
      <c r="D29" s="37">
        <v>88.704000000000008</v>
      </c>
      <c r="E29" s="37">
        <v>870.84300000000007</v>
      </c>
      <c r="F29" s="37">
        <v>0</v>
      </c>
      <c r="G29" s="37">
        <v>0</v>
      </c>
      <c r="H29" s="37">
        <v>414.52100000000002</v>
      </c>
      <c r="I29" s="37">
        <v>27.273</v>
      </c>
      <c r="J29" s="37">
        <v>323.42200000000003</v>
      </c>
      <c r="K29" s="37">
        <v>126.23700000000001</v>
      </c>
      <c r="L29" s="37">
        <v>229.83</v>
      </c>
      <c r="M29" s="37">
        <v>292.78500000000003</v>
      </c>
      <c r="N29" s="37">
        <v>581.12199999999996</v>
      </c>
      <c r="O29" s="37">
        <v>5.8209999999999997</v>
      </c>
      <c r="P29" s="37">
        <v>215.88300000000001</v>
      </c>
      <c r="Q29" s="37">
        <v>187.89600000000002</v>
      </c>
      <c r="R29" s="37">
        <v>85.584000000000003</v>
      </c>
      <c r="S29" s="37">
        <v>246.374</v>
      </c>
      <c r="T29" s="37">
        <f t="shared" si="0"/>
        <v>2736.7479999999996</v>
      </c>
      <c r="U29" s="37">
        <v>7269.6329999999998</v>
      </c>
      <c r="V29" s="37">
        <f t="shared" si="1"/>
        <v>11702.396999999999</v>
      </c>
    </row>
    <row r="30" spans="1:22" x14ac:dyDescent="0.3">
      <c r="B30" s="22">
        <v>37895</v>
      </c>
      <c r="C30" s="37">
        <v>627.07799999999997</v>
      </c>
      <c r="D30" s="37">
        <v>56.050000000000004</v>
      </c>
      <c r="E30" s="37">
        <v>54.332000000000001</v>
      </c>
      <c r="F30" s="37">
        <v>0.15</v>
      </c>
      <c r="G30" s="37">
        <v>0.4</v>
      </c>
      <c r="H30" s="37">
        <v>265.834</v>
      </c>
      <c r="I30" s="37">
        <v>49.471000000000004</v>
      </c>
      <c r="J30" s="37">
        <v>904.5</v>
      </c>
      <c r="K30" s="37">
        <v>73.790000000000006</v>
      </c>
      <c r="L30" s="37">
        <v>202.46899999999999</v>
      </c>
      <c r="M30" s="37">
        <v>224.11600000000001</v>
      </c>
      <c r="N30" s="37">
        <v>415.89400000000001</v>
      </c>
      <c r="O30" s="37">
        <v>7.907</v>
      </c>
      <c r="P30" s="37">
        <v>448.17</v>
      </c>
      <c r="Q30" s="37">
        <v>180.77600000000001</v>
      </c>
      <c r="R30" s="37">
        <v>7.9039999999999999</v>
      </c>
      <c r="S30" s="37">
        <v>218.233</v>
      </c>
      <c r="T30" s="37">
        <f t="shared" si="0"/>
        <v>2999.0640000000003</v>
      </c>
      <c r="U30" s="37">
        <v>7602.2849999999999</v>
      </c>
      <c r="V30" s="37">
        <f t="shared" si="1"/>
        <v>11339.359</v>
      </c>
    </row>
    <row r="31" spans="1:22" x14ac:dyDescent="0.3">
      <c r="B31" s="22">
        <v>37926</v>
      </c>
      <c r="C31" s="37">
        <v>630.51700000000005</v>
      </c>
      <c r="D31" s="37">
        <v>2.7730000000000001</v>
      </c>
      <c r="E31" s="37">
        <v>10.607000000000001</v>
      </c>
      <c r="F31" s="37">
        <v>0</v>
      </c>
      <c r="G31" s="37">
        <v>0</v>
      </c>
      <c r="H31" s="37">
        <v>294.44299999999998</v>
      </c>
      <c r="I31" s="37">
        <v>98.88</v>
      </c>
      <c r="J31" s="37">
        <v>506.03899999999999</v>
      </c>
      <c r="K31" s="37">
        <v>205.84900000000002</v>
      </c>
      <c r="L31" s="37">
        <v>344.798</v>
      </c>
      <c r="M31" s="37">
        <v>334.66399999999999</v>
      </c>
      <c r="N31" s="37">
        <v>513.85300000000007</v>
      </c>
      <c r="O31" s="37">
        <v>5.9489999999999998</v>
      </c>
      <c r="P31" s="37">
        <v>237.24100000000001</v>
      </c>
      <c r="Q31" s="37">
        <v>62.057000000000002</v>
      </c>
      <c r="R31" s="37">
        <v>11.000999999999999</v>
      </c>
      <c r="S31" s="37">
        <v>79.975000000000009</v>
      </c>
      <c r="T31" s="37">
        <f t="shared" si="0"/>
        <v>2694.7489999999998</v>
      </c>
      <c r="U31" s="37">
        <v>13739.861000000001</v>
      </c>
      <c r="V31" s="37">
        <f t="shared" si="1"/>
        <v>17078.507000000001</v>
      </c>
    </row>
    <row r="32" spans="1:22" x14ac:dyDescent="0.3">
      <c r="B32" s="22">
        <v>37956</v>
      </c>
      <c r="C32" s="37">
        <v>449.59800000000001</v>
      </c>
      <c r="D32" s="37">
        <v>25.844999999999999</v>
      </c>
      <c r="E32" s="37">
        <v>57.89</v>
      </c>
      <c r="F32" s="37">
        <v>0</v>
      </c>
      <c r="G32" s="37">
        <v>2.0300000000000002</v>
      </c>
      <c r="H32" s="37">
        <v>155.035</v>
      </c>
      <c r="I32" s="37">
        <v>22.556000000000001</v>
      </c>
      <c r="J32" s="37">
        <v>110.069</v>
      </c>
      <c r="K32" s="37">
        <v>79.900000000000006</v>
      </c>
      <c r="L32" s="37">
        <v>305.06600000000003</v>
      </c>
      <c r="M32" s="37">
        <v>378.13800000000003</v>
      </c>
      <c r="N32" s="37">
        <v>409.82499999999999</v>
      </c>
      <c r="O32" s="37">
        <v>18.936</v>
      </c>
      <c r="P32" s="37">
        <v>355.26100000000002</v>
      </c>
      <c r="Q32" s="37">
        <v>249.57900000000001</v>
      </c>
      <c r="R32" s="37">
        <v>94.001999999999995</v>
      </c>
      <c r="S32" s="37">
        <v>54.548999999999999</v>
      </c>
      <c r="T32" s="37">
        <f t="shared" si="0"/>
        <v>2232.9160000000002</v>
      </c>
      <c r="U32" s="37">
        <v>13042.838</v>
      </c>
      <c r="V32" s="37">
        <f t="shared" si="1"/>
        <v>15811.117</v>
      </c>
    </row>
    <row r="33" spans="2:22" x14ac:dyDescent="0.3">
      <c r="B33" s="22">
        <v>37987</v>
      </c>
      <c r="C33" s="37">
        <v>361.31100000000004</v>
      </c>
      <c r="D33" s="37">
        <v>31.34</v>
      </c>
      <c r="E33" s="37">
        <v>59.929000000000002</v>
      </c>
      <c r="F33" s="37">
        <v>0</v>
      </c>
      <c r="G33" s="37">
        <v>0</v>
      </c>
      <c r="H33" s="37">
        <v>194.39500000000001</v>
      </c>
      <c r="I33" s="37">
        <v>21.594000000000001</v>
      </c>
      <c r="J33" s="37">
        <v>150.196</v>
      </c>
      <c r="K33" s="37">
        <v>35.225999999999999</v>
      </c>
      <c r="L33" s="37">
        <v>259.19400000000002</v>
      </c>
      <c r="M33" s="37">
        <v>149.37100000000001</v>
      </c>
      <c r="N33" s="37">
        <v>508.45100000000002</v>
      </c>
      <c r="O33" s="37">
        <v>5.4050000000000002</v>
      </c>
      <c r="P33" s="37">
        <v>300.459</v>
      </c>
      <c r="Q33" s="37">
        <v>152.10400000000001</v>
      </c>
      <c r="R33" s="37">
        <v>9.1240000000000006</v>
      </c>
      <c r="S33" s="37">
        <v>204.83799999999999</v>
      </c>
      <c r="T33" s="37">
        <f t="shared" si="0"/>
        <v>1990.3570000000002</v>
      </c>
      <c r="U33" s="37">
        <v>14159.804</v>
      </c>
      <c r="V33" s="37">
        <f t="shared" si="1"/>
        <v>16602.741000000002</v>
      </c>
    </row>
    <row r="34" spans="2:22" x14ac:dyDescent="0.3">
      <c r="B34" s="22">
        <v>38018</v>
      </c>
      <c r="C34" s="37">
        <v>2037.8690000000001</v>
      </c>
      <c r="D34" s="37">
        <v>99.822000000000003</v>
      </c>
      <c r="E34" s="37">
        <v>494.64600000000002</v>
      </c>
      <c r="F34" s="37">
        <v>0.2</v>
      </c>
      <c r="G34" s="37">
        <v>3.3000000000000003</v>
      </c>
      <c r="H34" s="37">
        <v>328.96800000000002</v>
      </c>
      <c r="I34" s="37">
        <v>49.277000000000001</v>
      </c>
      <c r="J34" s="37">
        <v>283.91500000000002</v>
      </c>
      <c r="K34" s="37">
        <v>52.878999999999998</v>
      </c>
      <c r="L34" s="37">
        <v>241.72499999999999</v>
      </c>
      <c r="M34" s="37">
        <v>339.62200000000001</v>
      </c>
      <c r="N34" s="37">
        <v>1474.9370000000001</v>
      </c>
      <c r="O34" s="37">
        <v>0.73799999999999999</v>
      </c>
      <c r="P34" s="37">
        <v>366.87400000000002</v>
      </c>
      <c r="Q34" s="37">
        <v>28.137</v>
      </c>
      <c r="R34" s="37">
        <v>1.647</v>
      </c>
      <c r="S34" s="37">
        <v>214.27</v>
      </c>
      <c r="T34" s="37">
        <f t="shared" si="0"/>
        <v>3382.9890000000005</v>
      </c>
      <c r="U34" s="37">
        <v>12354.031000000001</v>
      </c>
      <c r="V34" s="37">
        <f t="shared" si="1"/>
        <v>18372.857000000004</v>
      </c>
    </row>
    <row r="35" spans="2:22" x14ac:dyDescent="0.3">
      <c r="B35" s="22">
        <v>38047</v>
      </c>
      <c r="C35" s="37">
        <v>2909.201</v>
      </c>
      <c r="D35" s="37">
        <v>37.390999999999998</v>
      </c>
      <c r="E35" s="37">
        <v>199.81300000000002</v>
      </c>
      <c r="F35" s="37">
        <v>0</v>
      </c>
      <c r="G35" s="37">
        <v>5.0469999999999997</v>
      </c>
      <c r="H35" s="37">
        <v>242.464</v>
      </c>
      <c r="I35" s="37">
        <v>35.203000000000003</v>
      </c>
      <c r="J35" s="37">
        <v>219.00800000000001</v>
      </c>
      <c r="K35" s="37">
        <v>93.629000000000005</v>
      </c>
      <c r="L35" s="37">
        <v>205.39400000000001</v>
      </c>
      <c r="M35" s="37">
        <v>337.48099999999999</v>
      </c>
      <c r="N35" s="37">
        <v>399.09399999999999</v>
      </c>
      <c r="O35" s="37">
        <v>35.146999999999998</v>
      </c>
      <c r="P35" s="37">
        <v>205.08199999999999</v>
      </c>
      <c r="Q35" s="37">
        <v>128.40700000000001</v>
      </c>
      <c r="R35" s="37">
        <v>6.5440000000000005</v>
      </c>
      <c r="S35" s="37">
        <v>303.822</v>
      </c>
      <c r="T35" s="37">
        <f t="shared" si="0"/>
        <v>2211.2750000000001</v>
      </c>
      <c r="U35" s="37">
        <v>12781.237999999999</v>
      </c>
      <c r="V35" s="37">
        <f t="shared" si="1"/>
        <v>18143.965</v>
      </c>
    </row>
    <row r="36" spans="2:22" x14ac:dyDescent="0.3">
      <c r="B36" s="22">
        <v>38078</v>
      </c>
      <c r="C36" s="37">
        <v>1371.796</v>
      </c>
      <c r="D36" s="37">
        <v>85.543000000000006</v>
      </c>
      <c r="E36" s="37">
        <v>43.122</v>
      </c>
      <c r="F36" s="37">
        <v>0</v>
      </c>
      <c r="G36" s="37">
        <v>0</v>
      </c>
      <c r="H36" s="37">
        <v>238.893</v>
      </c>
      <c r="I36" s="37">
        <v>23.701000000000001</v>
      </c>
      <c r="J36" s="37">
        <v>287.25</v>
      </c>
      <c r="K36" s="37">
        <v>41.222999999999999</v>
      </c>
      <c r="L36" s="37">
        <v>379.16399999999999</v>
      </c>
      <c r="M36" s="37">
        <v>364.61900000000003</v>
      </c>
      <c r="N36" s="37">
        <v>232.619</v>
      </c>
      <c r="O36" s="37">
        <v>45.298999999999999</v>
      </c>
      <c r="P36" s="37">
        <v>138.09</v>
      </c>
      <c r="Q36" s="37">
        <v>46.413000000000004</v>
      </c>
      <c r="R36" s="37">
        <v>40.012</v>
      </c>
      <c r="S36" s="37">
        <v>118.538</v>
      </c>
      <c r="T36" s="37">
        <f t="shared" si="0"/>
        <v>1955.8209999999997</v>
      </c>
      <c r="U36" s="37">
        <v>12232.211000000001</v>
      </c>
      <c r="V36" s="37">
        <f t="shared" si="1"/>
        <v>15688.493</v>
      </c>
    </row>
    <row r="37" spans="2:22" x14ac:dyDescent="0.3">
      <c r="B37" s="22">
        <v>38108</v>
      </c>
      <c r="C37" s="37">
        <v>1274.1600000000001</v>
      </c>
      <c r="D37" s="37">
        <v>7.5390000000000006</v>
      </c>
      <c r="E37" s="37">
        <v>644.63200000000006</v>
      </c>
      <c r="F37" s="37">
        <v>0</v>
      </c>
      <c r="G37" s="37">
        <v>4.2</v>
      </c>
      <c r="H37" s="37">
        <v>333.74599999999998</v>
      </c>
      <c r="I37" s="37">
        <v>35.624000000000002</v>
      </c>
      <c r="J37" s="37">
        <v>671.15499999999997</v>
      </c>
      <c r="K37" s="37">
        <v>41.463000000000001</v>
      </c>
      <c r="L37" s="37">
        <v>243.03399999999999</v>
      </c>
      <c r="M37" s="37">
        <v>348.61799999999999</v>
      </c>
      <c r="N37" s="37">
        <v>360.822</v>
      </c>
      <c r="O37" s="37">
        <v>4.2919999999999998</v>
      </c>
      <c r="P37" s="37">
        <v>303.43799999999999</v>
      </c>
      <c r="Q37" s="37">
        <v>156.44800000000001</v>
      </c>
      <c r="R37" s="37">
        <v>7.4160000000000004</v>
      </c>
      <c r="S37" s="37">
        <v>60.817999999999998</v>
      </c>
      <c r="T37" s="37">
        <f t="shared" si="0"/>
        <v>2566.8740000000003</v>
      </c>
      <c r="U37" s="37">
        <v>9909.8230000000003</v>
      </c>
      <c r="V37" s="37">
        <f t="shared" si="1"/>
        <v>14407.228000000001</v>
      </c>
    </row>
    <row r="38" spans="2:22" x14ac:dyDescent="0.3">
      <c r="B38" s="22">
        <v>38139</v>
      </c>
      <c r="C38" s="37">
        <v>2634.154</v>
      </c>
      <c r="D38" s="37">
        <v>30.504000000000001</v>
      </c>
      <c r="E38" s="37">
        <v>281.21500000000003</v>
      </c>
      <c r="F38" s="37">
        <v>0.05</v>
      </c>
      <c r="G38" s="37">
        <v>0</v>
      </c>
      <c r="H38" s="37">
        <v>388.73099999999999</v>
      </c>
      <c r="I38" s="37">
        <v>22.099</v>
      </c>
      <c r="J38" s="37">
        <v>248.577</v>
      </c>
      <c r="K38" s="37">
        <v>38.381</v>
      </c>
      <c r="L38" s="37">
        <v>225.16499999999999</v>
      </c>
      <c r="M38" s="37">
        <v>282.03100000000001</v>
      </c>
      <c r="N38" s="37">
        <v>432.82600000000002</v>
      </c>
      <c r="O38" s="37">
        <v>9.1539999999999999</v>
      </c>
      <c r="P38" s="37">
        <v>151.983</v>
      </c>
      <c r="Q38" s="37">
        <v>61.114000000000004</v>
      </c>
      <c r="R38" s="37">
        <v>4.24</v>
      </c>
      <c r="S38" s="37">
        <v>119.98700000000001</v>
      </c>
      <c r="T38" s="37">
        <f t="shared" si="0"/>
        <v>1984.288</v>
      </c>
      <c r="U38" s="37">
        <v>9617.7659999999996</v>
      </c>
      <c r="V38" s="37">
        <f t="shared" si="1"/>
        <v>14547.976999999999</v>
      </c>
    </row>
    <row r="39" spans="2:22" x14ac:dyDescent="0.3">
      <c r="B39" s="22">
        <v>38169</v>
      </c>
      <c r="C39" s="37">
        <v>9013.0789999999997</v>
      </c>
      <c r="D39" s="37">
        <v>444.58300000000003</v>
      </c>
      <c r="E39" s="37">
        <v>47.085000000000001</v>
      </c>
      <c r="F39" s="37">
        <v>0</v>
      </c>
      <c r="G39" s="37">
        <v>3.9460000000000002</v>
      </c>
      <c r="H39" s="37">
        <v>295.59899999999999</v>
      </c>
      <c r="I39" s="37">
        <v>992.22900000000004</v>
      </c>
      <c r="J39" s="37">
        <v>540.97299999999996</v>
      </c>
      <c r="K39" s="37">
        <v>192.43299999999999</v>
      </c>
      <c r="L39" s="37">
        <v>259.887</v>
      </c>
      <c r="M39" s="37">
        <v>503.12200000000001</v>
      </c>
      <c r="N39" s="37">
        <v>696.995</v>
      </c>
      <c r="O39" s="37">
        <v>11.688000000000001</v>
      </c>
      <c r="P39" s="37">
        <v>229.36500000000001</v>
      </c>
      <c r="Q39" s="37">
        <v>136.19200000000001</v>
      </c>
      <c r="R39" s="37">
        <v>8.0120000000000005</v>
      </c>
      <c r="S39" s="37">
        <v>222.89699999999999</v>
      </c>
      <c r="T39" s="37">
        <f t="shared" si="0"/>
        <v>4089.3920000000003</v>
      </c>
      <c r="U39" s="37">
        <v>10733.151</v>
      </c>
      <c r="V39" s="37">
        <f t="shared" si="1"/>
        <v>24331.235999999997</v>
      </c>
    </row>
    <row r="40" spans="2:22" x14ac:dyDescent="0.3">
      <c r="B40" s="22">
        <v>38200</v>
      </c>
      <c r="C40" s="37">
        <v>2004.9390000000001</v>
      </c>
      <c r="D40" s="37">
        <v>127.777</v>
      </c>
      <c r="E40" s="37">
        <v>170.035</v>
      </c>
      <c r="F40" s="37">
        <v>1</v>
      </c>
      <c r="G40" s="37">
        <v>0</v>
      </c>
      <c r="H40" s="37">
        <v>219.226</v>
      </c>
      <c r="I40" s="37">
        <v>66.147000000000006</v>
      </c>
      <c r="J40" s="37">
        <v>228.18700000000001</v>
      </c>
      <c r="K40" s="37">
        <v>106.976</v>
      </c>
      <c r="L40" s="37">
        <v>285.37</v>
      </c>
      <c r="M40" s="37">
        <v>336.959</v>
      </c>
      <c r="N40" s="37">
        <v>684.36599999999999</v>
      </c>
      <c r="O40" s="37">
        <v>17.798999999999999</v>
      </c>
      <c r="P40" s="37">
        <v>176.88499999999999</v>
      </c>
      <c r="Q40" s="37">
        <v>83.222000000000008</v>
      </c>
      <c r="R40" s="37">
        <v>7.0110000000000001</v>
      </c>
      <c r="S40" s="37">
        <v>70.775999999999996</v>
      </c>
      <c r="T40" s="37">
        <f t="shared" si="0"/>
        <v>2282.924</v>
      </c>
      <c r="U40" s="37">
        <v>10685.003000000001</v>
      </c>
      <c r="V40" s="37">
        <f t="shared" si="1"/>
        <v>15271.678</v>
      </c>
    </row>
    <row r="41" spans="2:22" x14ac:dyDescent="0.3">
      <c r="B41" s="22">
        <v>38231</v>
      </c>
      <c r="C41" s="37">
        <v>1636.242</v>
      </c>
      <c r="D41" s="37">
        <v>56.32</v>
      </c>
      <c r="E41" s="37">
        <v>221.44200000000001</v>
      </c>
      <c r="F41" s="37">
        <v>2.0529999999999999</v>
      </c>
      <c r="G41" s="37">
        <v>0</v>
      </c>
      <c r="H41" s="37">
        <v>319.017</v>
      </c>
      <c r="I41" s="37">
        <v>10.827</v>
      </c>
      <c r="J41" s="37">
        <v>546.67600000000004</v>
      </c>
      <c r="K41" s="37">
        <v>97.954000000000008</v>
      </c>
      <c r="L41" s="37">
        <v>437.74099999999999</v>
      </c>
      <c r="M41" s="37">
        <v>394.86900000000003</v>
      </c>
      <c r="N41" s="37">
        <v>636.61900000000003</v>
      </c>
      <c r="O41" s="37">
        <v>3.4630000000000001</v>
      </c>
      <c r="P41" s="37">
        <v>272.11500000000001</v>
      </c>
      <c r="Q41" s="37">
        <v>75.308000000000007</v>
      </c>
      <c r="R41" s="37">
        <v>9.3960000000000008</v>
      </c>
      <c r="S41" s="37">
        <v>312.94600000000003</v>
      </c>
      <c r="T41" s="37">
        <f t="shared" si="0"/>
        <v>3116.931</v>
      </c>
      <c r="U41" s="37">
        <v>9798.9390000000003</v>
      </c>
      <c r="V41" s="37">
        <f t="shared" si="1"/>
        <v>14831.927</v>
      </c>
    </row>
    <row r="42" spans="2:22" x14ac:dyDescent="0.3">
      <c r="B42" s="22">
        <v>38261</v>
      </c>
      <c r="C42" s="37">
        <v>593.71</v>
      </c>
      <c r="D42" s="37">
        <v>44.713999999999999</v>
      </c>
      <c r="E42" s="37">
        <v>106.25</v>
      </c>
      <c r="F42" s="37">
        <v>7</v>
      </c>
      <c r="G42" s="37">
        <v>0.60499999999999998</v>
      </c>
      <c r="H42" s="37">
        <v>183.56100000000001</v>
      </c>
      <c r="I42" s="37">
        <v>59.390999999999998</v>
      </c>
      <c r="J42" s="37">
        <v>296.91500000000002</v>
      </c>
      <c r="K42" s="37">
        <v>122.79300000000001</v>
      </c>
      <c r="L42" s="37">
        <v>250.04599999999999</v>
      </c>
      <c r="M42" s="37">
        <v>299.93700000000001</v>
      </c>
      <c r="N42" s="37">
        <v>584.89599999999996</v>
      </c>
      <c r="O42" s="37">
        <v>3.7560000000000002</v>
      </c>
      <c r="P42" s="37">
        <v>101.411</v>
      </c>
      <c r="Q42" s="37">
        <v>104.071</v>
      </c>
      <c r="R42" s="37">
        <v>31.053000000000001</v>
      </c>
      <c r="S42" s="37">
        <v>288.14400000000001</v>
      </c>
      <c r="T42" s="37">
        <f t="shared" si="0"/>
        <v>2325.9740000000002</v>
      </c>
      <c r="U42" s="37">
        <v>12515.124</v>
      </c>
      <c r="V42" s="37">
        <f t="shared" si="1"/>
        <v>15593.377</v>
      </c>
    </row>
    <row r="43" spans="2:22" x14ac:dyDescent="0.3">
      <c r="B43" s="22">
        <v>38292</v>
      </c>
      <c r="C43" s="37">
        <v>1987.645</v>
      </c>
      <c r="D43" s="37">
        <v>38.212000000000003</v>
      </c>
      <c r="E43" s="37">
        <v>190.666</v>
      </c>
      <c r="F43" s="37">
        <v>1.079</v>
      </c>
      <c r="G43" s="37">
        <v>5.423</v>
      </c>
      <c r="H43" s="37">
        <v>447.452</v>
      </c>
      <c r="I43" s="37">
        <v>0</v>
      </c>
      <c r="J43" s="37">
        <v>578.24800000000005</v>
      </c>
      <c r="K43" s="37">
        <v>103.553</v>
      </c>
      <c r="L43" s="37">
        <v>247.63400000000001</v>
      </c>
      <c r="M43" s="37">
        <v>369.34699999999998</v>
      </c>
      <c r="N43" s="37">
        <v>1238.7339999999999</v>
      </c>
      <c r="O43" s="37">
        <v>2.0340000000000003</v>
      </c>
      <c r="P43" s="37">
        <v>119.992</v>
      </c>
      <c r="Q43" s="37">
        <v>76.412999999999997</v>
      </c>
      <c r="R43" s="37">
        <v>11.6</v>
      </c>
      <c r="S43" s="37">
        <v>116.905</v>
      </c>
      <c r="T43" s="37">
        <f t="shared" si="0"/>
        <v>3311.9120000000003</v>
      </c>
      <c r="U43" s="37">
        <v>16049.428</v>
      </c>
      <c r="V43" s="37">
        <f t="shared" si="1"/>
        <v>21584.364999999998</v>
      </c>
    </row>
    <row r="44" spans="2:22" x14ac:dyDescent="0.3">
      <c r="B44" s="22">
        <v>38322</v>
      </c>
      <c r="C44" s="37">
        <v>513.43500000000006</v>
      </c>
      <c r="D44" s="37">
        <v>177.62</v>
      </c>
      <c r="E44" s="37">
        <v>45.808999999999997</v>
      </c>
      <c r="F44" s="37">
        <v>4</v>
      </c>
      <c r="G44" s="37">
        <v>48</v>
      </c>
      <c r="H44" s="37">
        <v>65.037000000000006</v>
      </c>
      <c r="I44" s="37">
        <v>417.38200000000001</v>
      </c>
      <c r="J44" s="37">
        <v>772.69100000000003</v>
      </c>
      <c r="K44" s="37">
        <v>54.788000000000004</v>
      </c>
      <c r="L44" s="37">
        <v>423.89</v>
      </c>
      <c r="M44" s="37">
        <v>306.66899999999998</v>
      </c>
      <c r="N44" s="37">
        <v>612.49699999999996</v>
      </c>
      <c r="O44" s="37">
        <v>0.98899999999999999</v>
      </c>
      <c r="P44" s="37">
        <v>164.62899999999999</v>
      </c>
      <c r="Q44" s="37">
        <v>151.179</v>
      </c>
      <c r="R44" s="37">
        <v>12.295999999999999</v>
      </c>
      <c r="S44" s="37">
        <v>147.983</v>
      </c>
      <c r="T44" s="37">
        <f t="shared" si="0"/>
        <v>3130.0299999999997</v>
      </c>
      <c r="U44" s="37">
        <v>16288.851000000001</v>
      </c>
      <c r="V44" s="37">
        <f t="shared" si="1"/>
        <v>20207.744999999999</v>
      </c>
    </row>
    <row r="45" spans="2:22" x14ac:dyDescent="0.3">
      <c r="B45" s="22">
        <v>38353</v>
      </c>
      <c r="C45" s="37">
        <v>828.50800000000004</v>
      </c>
      <c r="D45" s="37">
        <v>4.6399999999999997</v>
      </c>
      <c r="E45" s="37">
        <v>98.981000000000009</v>
      </c>
      <c r="F45" s="37">
        <v>4.0999999999999996</v>
      </c>
      <c r="G45" s="37">
        <v>1.6779999999999999</v>
      </c>
      <c r="H45" s="37">
        <v>591.11300000000006</v>
      </c>
      <c r="I45" s="37">
        <v>48.618000000000002</v>
      </c>
      <c r="J45" s="37">
        <v>312.16399999999999</v>
      </c>
      <c r="K45" s="37">
        <v>55.631999999999998</v>
      </c>
      <c r="L45" s="37">
        <v>589.70400000000006</v>
      </c>
      <c r="M45" s="37">
        <v>621.62300000000005</v>
      </c>
      <c r="N45" s="37">
        <v>831.31799999999998</v>
      </c>
      <c r="O45" s="37">
        <v>21.302</v>
      </c>
      <c r="P45" s="37">
        <v>88.408000000000001</v>
      </c>
      <c r="Q45" s="37">
        <v>129</v>
      </c>
      <c r="R45" s="37">
        <v>2.6120000000000001</v>
      </c>
      <c r="S45" s="37">
        <v>135.08199999999999</v>
      </c>
      <c r="T45" s="37">
        <f t="shared" si="0"/>
        <v>3426.5760000000005</v>
      </c>
      <c r="U45" s="37">
        <v>17510.656999999999</v>
      </c>
      <c r="V45" s="37">
        <f t="shared" si="1"/>
        <v>21875.14</v>
      </c>
    </row>
    <row r="46" spans="2:22" x14ac:dyDescent="0.3">
      <c r="B46" s="22">
        <v>38384</v>
      </c>
      <c r="C46" s="37">
        <v>1754.0060000000001</v>
      </c>
      <c r="D46" s="37">
        <v>14.382</v>
      </c>
      <c r="E46" s="37">
        <v>222.45600000000002</v>
      </c>
      <c r="F46" s="37">
        <v>1</v>
      </c>
      <c r="G46" s="37">
        <v>0.70000000000000007</v>
      </c>
      <c r="H46" s="37">
        <v>308.96899999999999</v>
      </c>
      <c r="I46" s="37">
        <v>43.355000000000004</v>
      </c>
      <c r="J46" s="37">
        <v>1620.704</v>
      </c>
      <c r="K46" s="37">
        <v>450.67700000000002</v>
      </c>
      <c r="L46" s="37">
        <v>646.54100000000005</v>
      </c>
      <c r="M46" s="37">
        <v>647.55000000000007</v>
      </c>
      <c r="N46" s="37">
        <v>1760.0650000000001</v>
      </c>
      <c r="O46" s="37">
        <v>14.322000000000001</v>
      </c>
      <c r="P46" s="37">
        <v>232.73699999999999</v>
      </c>
      <c r="Q46" s="37">
        <v>458.47500000000002</v>
      </c>
      <c r="R46" s="37">
        <v>0</v>
      </c>
      <c r="S46" s="37">
        <v>202.476</v>
      </c>
      <c r="T46" s="37">
        <f t="shared" si="0"/>
        <v>6385.871000000001</v>
      </c>
      <c r="U46" s="37">
        <v>16251.373</v>
      </c>
      <c r="V46" s="37">
        <f t="shared" si="1"/>
        <v>24629.788</v>
      </c>
    </row>
    <row r="47" spans="2:22" x14ac:dyDescent="0.3">
      <c r="B47" s="22">
        <v>38412</v>
      </c>
      <c r="C47" s="37">
        <v>4015.2890000000002</v>
      </c>
      <c r="D47" s="37">
        <v>21.349</v>
      </c>
      <c r="E47" s="37">
        <v>550.33400000000006</v>
      </c>
      <c r="F47" s="37">
        <v>0</v>
      </c>
      <c r="G47" s="37">
        <v>7.9000000000000001E-2</v>
      </c>
      <c r="H47" s="37">
        <v>450.685</v>
      </c>
      <c r="I47" s="37">
        <v>67.741</v>
      </c>
      <c r="J47" s="37">
        <v>499.19800000000004</v>
      </c>
      <c r="K47" s="37">
        <v>205.45000000000002</v>
      </c>
      <c r="L47" s="37">
        <v>524.00800000000004</v>
      </c>
      <c r="M47" s="37">
        <v>334.53399999999999</v>
      </c>
      <c r="N47" s="37">
        <v>887.822</v>
      </c>
      <c r="O47" s="37">
        <v>31.32</v>
      </c>
      <c r="P47" s="37">
        <v>326.24</v>
      </c>
      <c r="Q47" s="37">
        <v>137.25399999999999</v>
      </c>
      <c r="R47" s="37">
        <v>36.677</v>
      </c>
      <c r="S47" s="37">
        <v>224.37300000000002</v>
      </c>
      <c r="T47" s="37">
        <f t="shared" si="0"/>
        <v>3725.3020000000006</v>
      </c>
      <c r="U47" s="37">
        <v>17505.439000000002</v>
      </c>
      <c r="V47" s="37">
        <f t="shared" si="1"/>
        <v>25817.792000000001</v>
      </c>
    </row>
    <row r="48" spans="2:22" x14ac:dyDescent="0.3">
      <c r="B48" s="22">
        <v>38443</v>
      </c>
      <c r="C48" s="37">
        <v>1332.3130000000001</v>
      </c>
      <c r="D48" s="37">
        <v>85.334000000000003</v>
      </c>
      <c r="E48" s="37">
        <v>112.413</v>
      </c>
      <c r="F48" s="37">
        <v>0</v>
      </c>
      <c r="G48" s="37">
        <v>37.364000000000004</v>
      </c>
      <c r="H48" s="37">
        <v>225.22</v>
      </c>
      <c r="I48" s="37">
        <v>46.216999999999999</v>
      </c>
      <c r="J48" s="37">
        <v>703.11500000000001</v>
      </c>
      <c r="K48" s="37">
        <v>336.61099999999999</v>
      </c>
      <c r="L48" s="37">
        <v>493.36099999999999</v>
      </c>
      <c r="M48" s="37">
        <v>449.05700000000002</v>
      </c>
      <c r="N48" s="37">
        <v>901.18700000000001</v>
      </c>
      <c r="O48" s="37">
        <v>44.46</v>
      </c>
      <c r="P48" s="37">
        <v>400.56299999999999</v>
      </c>
      <c r="Q48" s="37">
        <v>1029.672</v>
      </c>
      <c r="R48" s="37">
        <v>0</v>
      </c>
      <c r="S48" s="37">
        <v>81.852000000000004</v>
      </c>
      <c r="T48" s="37">
        <f t="shared" si="0"/>
        <v>4711.3149999999996</v>
      </c>
      <c r="U48" s="37">
        <v>18732.319</v>
      </c>
      <c r="V48" s="37">
        <f t="shared" si="1"/>
        <v>25011.057999999997</v>
      </c>
    </row>
    <row r="49" spans="2:22" x14ac:dyDescent="0.3">
      <c r="B49" s="22">
        <v>38473</v>
      </c>
      <c r="C49" s="37">
        <v>956.553</v>
      </c>
      <c r="D49" s="37">
        <v>9.907</v>
      </c>
      <c r="E49" s="37">
        <v>12.023</v>
      </c>
      <c r="F49" s="37">
        <v>0</v>
      </c>
      <c r="G49" s="37">
        <v>0</v>
      </c>
      <c r="H49" s="37">
        <v>1640.038</v>
      </c>
      <c r="I49" s="37">
        <v>166.476</v>
      </c>
      <c r="J49" s="37">
        <v>496.65800000000002</v>
      </c>
      <c r="K49" s="37">
        <v>399.541</v>
      </c>
      <c r="L49" s="37">
        <v>707.08400000000006</v>
      </c>
      <c r="M49" s="37">
        <v>760.66600000000005</v>
      </c>
      <c r="N49" s="37">
        <v>1494.433</v>
      </c>
      <c r="O49" s="37">
        <v>21.42</v>
      </c>
      <c r="P49" s="37">
        <v>116.72500000000001</v>
      </c>
      <c r="Q49" s="37">
        <v>433.77300000000002</v>
      </c>
      <c r="R49" s="37">
        <v>0</v>
      </c>
      <c r="S49" s="37">
        <v>264.79599999999999</v>
      </c>
      <c r="T49" s="37">
        <f t="shared" si="0"/>
        <v>6501.6100000000015</v>
      </c>
      <c r="U49" s="37">
        <v>12773.151</v>
      </c>
      <c r="V49" s="37">
        <f t="shared" si="1"/>
        <v>20253.244000000002</v>
      </c>
    </row>
    <row r="50" spans="2:22" x14ac:dyDescent="0.3">
      <c r="B50" s="22">
        <v>38504</v>
      </c>
      <c r="C50" s="37">
        <v>970.62200000000007</v>
      </c>
      <c r="D50" s="37">
        <v>35.981999999999999</v>
      </c>
      <c r="E50" s="37">
        <v>28.047000000000001</v>
      </c>
      <c r="F50" s="37">
        <v>0</v>
      </c>
      <c r="G50" s="37">
        <v>0</v>
      </c>
      <c r="H50" s="37">
        <v>431.25600000000003</v>
      </c>
      <c r="I50" s="37">
        <v>23.933</v>
      </c>
      <c r="J50" s="37">
        <v>539.93899999999996</v>
      </c>
      <c r="K50" s="37">
        <v>231.35900000000001</v>
      </c>
      <c r="L50" s="37">
        <v>124.658</v>
      </c>
      <c r="M50" s="37">
        <v>331.90000000000003</v>
      </c>
      <c r="N50" s="37">
        <v>1050.066</v>
      </c>
      <c r="O50" s="37">
        <v>2.536</v>
      </c>
      <c r="P50" s="37">
        <v>751.46299999999997</v>
      </c>
      <c r="Q50" s="37">
        <v>206.82</v>
      </c>
      <c r="R50" s="37">
        <v>6.992</v>
      </c>
      <c r="S50" s="37">
        <v>349.85500000000002</v>
      </c>
      <c r="T50" s="37">
        <f t="shared" si="0"/>
        <v>4050.777</v>
      </c>
      <c r="U50" s="37">
        <v>13349.957</v>
      </c>
      <c r="V50" s="37">
        <f t="shared" si="1"/>
        <v>18435.385000000002</v>
      </c>
    </row>
    <row r="51" spans="2:22" x14ac:dyDescent="0.3">
      <c r="B51" s="22">
        <v>38534</v>
      </c>
      <c r="C51" s="37">
        <v>1436.6780000000001</v>
      </c>
      <c r="D51" s="37">
        <v>53.533000000000001</v>
      </c>
      <c r="E51" s="37">
        <v>9.5210000000000008</v>
      </c>
      <c r="F51" s="37">
        <v>0</v>
      </c>
      <c r="G51" s="37">
        <v>0</v>
      </c>
      <c r="H51" s="37">
        <v>455.98</v>
      </c>
      <c r="I51" s="37">
        <v>76.912999999999997</v>
      </c>
      <c r="J51" s="37">
        <v>321.89100000000002</v>
      </c>
      <c r="K51" s="37">
        <v>104.806</v>
      </c>
      <c r="L51" s="37">
        <v>105.998</v>
      </c>
      <c r="M51" s="37">
        <v>99.147000000000006</v>
      </c>
      <c r="N51" s="37">
        <v>336.315</v>
      </c>
      <c r="O51" s="37">
        <v>8.9659999999999993</v>
      </c>
      <c r="P51" s="37">
        <v>139.87200000000001</v>
      </c>
      <c r="Q51" s="37">
        <v>35.862000000000002</v>
      </c>
      <c r="R51" s="37">
        <v>36.045000000000002</v>
      </c>
      <c r="S51" s="37">
        <v>174.506</v>
      </c>
      <c r="T51" s="37">
        <f t="shared" si="0"/>
        <v>1896.3010000000004</v>
      </c>
      <c r="U51" s="37">
        <v>13565.928</v>
      </c>
      <c r="V51" s="37">
        <f t="shared" si="1"/>
        <v>16961.960999999999</v>
      </c>
    </row>
    <row r="52" spans="2:22" x14ac:dyDescent="0.3">
      <c r="B52" s="22">
        <v>38565</v>
      </c>
      <c r="C52" s="37">
        <v>1483.376</v>
      </c>
      <c r="D52" s="37">
        <v>0.872</v>
      </c>
      <c r="E52" s="37">
        <v>155.62800000000001</v>
      </c>
      <c r="F52" s="37">
        <v>4</v>
      </c>
      <c r="G52" s="37">
        <v>0</v>
      </c>
      <c r="H52" s="37">
        <v>266.452</v>
      </c>
      <c r="I52" s="37">
        <v>35.11</v>
      </c>
      <c r="J52" s="37">
        <v>1216.0450000000001</v>
      </c>
      <c r="K52" s="37">
        <v>220.16900000000001</v>
      </c>
      <c r="L52" s="37">
        <v>321.43900000000002</v>
      </c>
      <c r="M52" s="37">
        <v>235.12300000000002</v>
      </c>
      <c r="N52" s="37">
        <v>1353.9159999999999</v>
      </c>
      <c r="O52" s="37">
        <v>2.093</v>
      </c>
      <c r="P52" s="37">
        <v>419.52300000000002</v>
      </c>
      <c r="Q52" s="37">
        <v>179.00900000000001</v>
      </c>
      <c r="R52" s="37">
        <v>4.1000000000000002E-2</v>
      </c>
      <c r="S52" s="37">
        <v>535.22699999999998</v>
      </c>
      <c r="T52" s="37">
        <f t="shared" si="0"/>
        <v>4784.1469999999999</v>
      </c>
      <c r="U52" s="37">
        <v>15709.907000000001</v>
      </c>
      <c r="V52" s="37">
        <f t="shared" si="1"/>
        <v>22137.93</v>
      </c>
    </row>
    <row r="53" spans="2:22" x14ac:dyDescent="0.3">
      <c r="B53" s="22">
        <v>38596</v>
      </c>
      <c r="C53" s="37">
        <v>5913.13</v>
      </c>
      <c r="D53" s="37">
        <v>5.1770000000000005</v>
      </c>
      <c r="E53" s="37">
        <v>22.43</v>
      </c>
      <c r="F53" s="37">
        <v>8</v>
      </c>
      <c r="G53" s="37">
        <v>32.817999999999998</v>
      </c>
      <c r="H53" s="37">
        <v>149.97999999999999</v>
      </c>
      <c r="I53" s="37">
        <v>49.045999999999999</v>
      </c>
      <c r="J53" s="37">
        <v>921.44400000000007</v>
      </c>
      <c r="K53" s="37">
        <v>62.347999999999999</v>
      </c>
      <c r="L53" s="37">
        <v>490.82499999999999</v>
      </c>
      <c r="M53" s="37">
        <v>337.65699999999998</v>
      </c>
      <c r="N53" s="37">
        <v>644.24800000000005</v>
      </c>
      <c r="O53" s="37">
        <v>2.66</v>
      </c>
      <c r="P53" s="37">
        <v>184.404</v>
      </c>
      <c r="Q53" s="37">
        <v>126.241</v>
      </c>
      <c r="R53" s="37">
        <v>51.419000000000004</v>
      </c>
      <c r="S53" s="37">
        <v>238.28800000000001</v>
      </c>
      <c r="T53" s="37">
        <f t="shared" si="0"/>
        <v>3258.5599999999995</v>
      </c>
      <c r="U53" s="37">
        <v>17727.574000000001</v>
      </c>
      <c r="V53" s="37">
        <f t="shared" si="1"/>
        <v>26967.688999999998</v>
      </c>
    </row>
    <row r="54" spans="2:22" x14ac:dyDescent="0.3">
      <c r="B54" s="22">
        <v>38626</v>
      </c>
      <c r="C54" s="37">
        <v>2141.6370000000002</v>
      </c>
      <c r="D54" s="37">
        <v>3.911</v>
      </c>
      <c r="E54" s="37">
        <v>4.9930000000000003</v>
      </c>
      <c r="F54" s="37">
        <v>106.51</v>
      </c>
      <c r="G54" s="37">
        <v>0</v>
      </c>
      <c r="H54" s="37">
        <v>1438.5409999999999</v>
      </c>
      <c r="I54" s="37">
        <v>56.896000000000001</v>
      </c>
      <c r="J54" s="37">
        <v>788.56100000000004</v>
      </c>
      <c r="K54" s="37">
        <v>104.336</v>
      </c>
      <c r="L54" s="37">
        <v>200.37200000000001</v>
      </c>
      <c r="M54" s="37">
        <v>307.661</v>
      </c>
      <c r="N54" s="37">
        <v>612.87800000000004</v>
      </c>
      <c r="O54" s="37">
        <v>19.762</v>
      </c>
      <c r="P54" s="37">
        <v>150.89400000000001</v>
      </c>
      <c r="Q54" s="37">
        <v>168.017</v>
      </c>
      <c r="R54" s="37">
        <v>7.2039999999999997</v>
      </c>
      <c r="S54" s="37">
        <v>152.89600000000002</v>
      </c>
      <c r="T54" s="37">
        <f t="shared" si="0"/>
        <v>4008.018</v>
      </c>
      <c r="U54" s="37">
        <v>22203.162</v>
      </c>
      <c r="V54" s="37">
        <f t="shared" si="1"/>
        <v>28468.231</v>
      </c>
    </row>
    <row r="55" spans="2:22" x14ac:dyDescent="0.3">
      <c r="B55" s="22">
        <v>38657</v>
      </c>
      <c r="C55" s="37">
        <v>6229.1090000000004</v>
      </c>
      <c r="D55" s="37">
        <v>3.7600000000000002</v>
      </c>
      <c r="E55" s="37">
        <v>108.301</v>
      </c>
      <c r="F55" s="37">
        <v>4</v>
      </c>
      <c r="G55" s="37">
        <v>0</v>
      </c>
      <c r="H55" s="37">
        <v>405.23599999999999</v>
      </c>
      <c r="I55" s="37">
        <v>88.054000000000002</v>
      </c>
      <c r="J55" s="37">
        <v>2675.4279999999999</v>
      </c>
      <c r="K55" s="37">
        <v>237.16900000000001</v>
      </c>
      <c r="L55" s="37">
        <v>271.09000000000003</v>
      </c>
      <c r="M55" s="37">
        <v>263.678</v>
      </c>
      <c r="N55" s="37">
        <v>454.87799999999999</v>
      </c>
      <c r="O55" s="37">
        <v>2.2440000000000002</v>
      </c>
      <c r="P55" s="37">
        <v>237.87900000000002</v>
      </c>
      <c r="Q55" s="37">
        <v>153.42600000000002</v>
      </c>
      <c r="R55" s="37">
        <v>16.542000000000002</v>
      </c>
      <c r="S55" s="37">
        <v>344.19400000000002</v>
      </c>
      <c r="T55" s="37">
        <f t="shared" si="0"/>
        <v>5149.8180000000002</v>
      </c>
      <c r="U55" s="37">
        <v>21537.739000000001</v>
      </c>
      <c r="V55" s="37">
        <f t="shared" si="1"/>
        <v>33032.726999999999</v>
      </c>
    </row>
    <row r="56" spans="2:22" x14ac:dyDescent="0.3">
      <c r="B56" s="22">
        <v>38687</v>
      </c>
      <c r="C56" s="37">
        <v>9517</v>
      </c>
      <c r="D56" s="37">
        <v>202.464</v>
      </c>
      <c r="E56" s="37">
        <v>81.334000000000003</v>
      </c>
      <c r="F56" s="37">
        <v>2</v>
      </c>
      <c r="G56" s="37">
        <v>0</v>
      </c>
      <c r="H56" s="37">
        <v>258.75299999999999</v>
      </c>
      <c r="I56" s="37">
        <v>45.152000000000001</v>
      </c>
      <c r="J56" s="37">
        <v>615.69900000000007</v>
      </c>
      <c r="K56" s="37">
        <v>82.329000000000008</v>
      </c>
      <c r="L56" s="37">
        <v>135.93600000000001</v>
      </c>
      <c r="M56" s="37">
        <v>306.40800000000002</v>
      </c>
      <c r="N56" s="37">
        <v>270.45400000000001</v>
      </c>
      <c r="O56" s="37">
        <v>1.117</v>
      </c>
      <c r="P56" s="37">
        <v>173.37299999999999</v>
      </c>
      <c r="Q56" s="37">
        <v>103.59400000000001</v>
      </c>
      <c r="R56" s="37">
        <v>9.75</v>
      </c>
      <c r="S56" s="37">
        <v>239.36500000000001</v>
      </c>
      <c r="T56" s="37">
        <f t="shared" si="0"/>
        <v>2241.9300000000003</v>
      </c>
      <c r="U56" s="37">
        <v>22178.998</v>
      </c>
      <c r="V56" s="37">
        <f t="shared" si="1"/>
        <v>34223.726000000002</v>
      </c>
    </row>
    <row r="57" spans="2:22" x14ac:dyDescent="0.3">
      <c r="B57" s="22">
        <v>38718</v>
      </c>
      <c r="C57" s="37">
        <v>2607.0729999999999</v>
      </c>
      <c r="D57" s="37">
        <v>47.497</v>
      </c>
      <c r="E57" s="37">
        <v>181.74</v>
      </c>
      <c r="F57" s="37">
        <v>4</v>
      </c>
      <c r="G57" s="37">
        <v>0</v>
      </c>
      <c r="H57" s="37">
        <v>248.57500000000002</v>
      </c>
      <c r="I57" s="37">
        <v>14.887</v>
      </c>
      <c r="J57" s="37">
        <v>205.72900000000001</v>
      </c>
      <c r="K57" s="37">
        <v>106.79600000000001</v>
      </c>
      <c r="L57" s="37">
        <v>121.17400000000001</v>
      </c>
      <c r="M57" s="37">
        <v>293.64600000000002</v>
      </c>
      <c r="N57" s="37">
        <v>508.28000000000003</v>
      </c>
      <c r="O57" s="37">
        <v>3.968</v>
      </c>
      <c r="P57" s="37">
        <v>236.614</v>
      </c>
      <c r="Q57" s="37">
        <v>796.44200000000001</v>
      </c>
      <c r="R57" s="37">
        <v>9.4160000000000004</v>
      </c>
      <c r="S57" s="37">
        <v>288.59100000000001</v>
      </c>
      <c r="T57" s="37">
        <f t="shared" si="0"/>
        <v>2834.1179999999999</v>
      </c>
      <c r="U57" s="37">
        <v>35496.036</v>
      </c>
      <c r="V57" s="37">
        <f t="shared" si="1"/>
        <v>41170.464</v>
      </c>
    </row>
    <row r="58" spans="2:22" x14ac:dyDescent="0.3">
      <c r="B58" s="22">
        <v>38749</v>
      </c>
      <c r="C58" s="37">
        <v>1891.0350000000001</v>
      </c>
      <c r="D58" s="37">
        <v>233.255</v>
      </c>
      <c r="E58" s="37">
        <v>510.87600000000003</v>
      </c>
      <c r="F58" s="37">
        <v>0</v>
      </c>
      <c r="G58" s="37">
        <v>89.579000000000008</v>
      </c>
      <c r="H58" s="37">
        <v>461.05500000000001</v>
      </c>
      <c r="I58" s="37">
        <v>48.617000000000004</v>
      </c>
      <c r="J58" s="37">
        <v>2042.385</v>
      </c>
      <c r="K58" s="37">
        <v>189.47400000000002</v>
      </c>
      <c r="L58" s="37">
        <v>274.56700000000001</v>
      </c>
      <c r="M58" s="37">
        <v>523.94600000000003</v>
      </c>
      <c r="N58" s="37">
        <v>658.81299999999999</v>
      </c>
      <c r="O58" s="37">
        <v>4.7130000000000001</v>
      </c>
      <c r="P58" s="37">
        <v>257.23399999999998</v>
      </c>
      <c r="Q58" s="37">
        <v>299.76400000000001</v>
      </c>
      <c r="R58" s="37">
        <v>1.9510000000000001</v>
      </c>
      <c r="S58" s="37">
        <v>96.332999999999998</v>
      </c>
      <c r="T58" s="37">
        <f t="shared" si="0"/>
        <v>4858.8519999999999</v>
      </c>
      <c r="U58" s="37">
        <v>32317.865000000002</v>
      </c>
      <c r="V58" s="37">
        <f t="shared" si="1"/>
        <v>39901.462</v>
      </c>
    </row>
    <row r="59" spans="2:22" x14ac:dyDescent="0.3">
      <c r="B59" s="22">
        <v>38777</v>
      </c>
      <c r="C59" s="37">
        <v>11209.222</v>
      </c>
      <c r="D59" s="37">
        <v>122.917</v>
      </c>
      <c r="E59" s="37">
        <v>2243.7240000000002</v>
      </c>
      <c r="F59" s="37">
        <v>2</v>
      </c>
      <c r="G59" s="37">
        <v>0</v>
      </c>
      <c r="H59" s="37">
        <v>650.67100000000005</v>
      </c>
      <c r="I59" s="37">
        <v>40.183999999999997</v>
      </c>
      <c r="J59" s="37">
        <v>198.89400000000001</v>
      </c>
      <c r="K59" s="37">
        <v>131.9</v>
      </c>
      <c r="L59" s="37">
        <v>195.19499999999999</v>
      </c>
      <c r="M59" s="37">
        <v>273.24400000000003</v>
      </c>
      <c r="N59" s="37">
        <v>373.77699999999999</v>
      </c>
      <c r="O59" s="37">
        <v>1.359</v>
      </c>
      <c r="P59" s="37">
        <v>278.76900000000001</v>
      </c>
      <c r="Q59" s="37">
        <v>56.755000000000003</v>
      </c>
      <c r="R59" s="37">
        <v>46.09</v>
      </c>
      <c r="S59" s="37">
        <v>264.23</v>
      </c>
      <c r="T59" s="37">
        <f t="shared" si="0"/>
        <v>2511.0680000000007</v>
      </c>
      <c r="U59" s="37">
        <v>35451.575000000004</v>
      </c>
      <c r="V59" s="37">
        <f t="shared" si="1"/>
        <v>51540.506000000008</v>
      </c>
    </row>
    <row r="60" spans="2:22" x14ac:dyDescent="0.3">
      <c r="B60" s="22">
        <v>38808</v>
      </c>
      <c r="C60" s="37">
        <v>2131.221</v>
      </c>
      <c r="D60" s="37">
        <v>35.51</v>
      </c>
      <c r="E60" s="37">
        <v>1336.181</v>
      </c>
      <c r="F60" s="37">
        <v>2</v>
      </c>
      <c r="G60" s="37">
        <v>0</v>
      </c>
      <c r="H60" s="37">
        <v>189.083</v>
      </c>
      <c r="I60" s="37">
        <v>74.876999999999995</v>
      </c>
      <c r="J60" s="37">
        <v>12948.373</v>
      </c>
      <c r="K60" s="37">
        <v>105.167</v>
      </c>
      <c r="L60" s="37">
        <v>189.68200000000002</v>
      </c>
      <c r="M60" s="37">
        <v>318.49599999999998</v>
      </c>
      <c r="N60" s="37">
        <v>493.58300000000003</v>
      </c>
      <c r="O60" s="37">
        <v>9.495000000000001</v>
      </c>
      <c r="P60" s="37">
        <v>165.22200000000001</v>
      </c>
      <c r="Q60" s="37">
        <v>166.13300000000001</v>
      </c>
      <c r="R60" s="37">
        <v>0</v>
      </c>
      <c r="S60" s="37">
        <v>205.85500000000002</v>
      </c>
      <c r="T60" s="37">
        <f t="shared" si="0"/>
        <v>14865.965999999999</v>
      </c>
      <c r="U60" s="37">
        <v>36606.123</v>
      </c>
      <c r="V60" s="37">
        <f t="shared" si="1"/>
        <v>54977.000999999997</v>
      </c>
    </row>
    <row r="61" spans="2:22" x14ac:dyDescent="0.3">
      <c r="B61" s="22">
        <v>38838</v>
      </c>
      <c r="C61" s="37">
        <v>6132.9650000000001</v>
      </c>
      <c r="D61" s="37">
        <v>57.953000000000003</v>
      </c>
      <c r="E61" s="37">
        <v>305.714</v>
      </c>
      <c r="F61" s="37">
        <v>6</v>
      </c>
      <c r="G61" s="37">
        <v>15.567</v>
      </c>
      <c r="H61" s="37">
        <v>356.22399999999999</v>
      </c>
      <c r="I61" s="37">
        <v>38.33</v>
      </c>
      <c r="J61" s="37">
        <v>397.488</v>
      </c>
      <c r="K61" s="37">
        <v>132.607</v>
      </c>
      <c r="L61" s="37">
        <v>185.98099999999999</v>
      </c>
      <c r="M61" s="37">
        <v>322.89300000000003</v>
      </c>
      <c r="N61" s="37">
        <v>701.70500000000004</v>
      </c>
      <c r="O61" s="37">
        <v>9.6829999999999998</v>
      </c>
      <c r="P61" s="37">
        <v>214.64099999999999</v>
      </c>
      <c r="Q61" s="37">
        <v>93.625</v>
      </c>
      <c r="R61" s="37">
        <v>23.625</v>
      </c>
      <c r="S61" s="37">
        <v>264.96600000000001</v>
      </c>
      <c r="T61" s="37">
        <f t="shared" si="0"/>
        <v>2741.768</v>
      </c>
      <c r="U61" s="37">
        <v>34052.192999999999</v>
      </c>
      <c r="V61" s="37">
        <f t="shared" si="1"/>
        <v>43312.160000000003</v>
      </c>
    </row>
    <row r="62" spans="2:22" x14ac:dyDescent="0.3">
      <c r="B62" s="22">
        <v>38869</v>
      </c>
      <c r="C62" s="37">
        <v>9910.9030000000002</v>
      </c>
      <c r="D62" s="37">
        <v>64.882999999999996</v>
      </c>
      <c r="E62" s="37">
        <v>730.96600000000001</v>
      </c>
      <c r="F62" s="37">
        <v>2</v>
      </c>
      <c r="G62" s="37">
        <v>0</v>
      </c>
      <c r="H62" s="37">
        <v>487.673</v>
      </c>
      <c r="I62" s="37">
        <v>28.246000000000002</v>
      </c>
      <c r="J62" s="37">
        <v>591.928</v>
      </c>
      <c r="K62" s="37">
        <v>51.204999999999998</v>
      </c>
      <c r="L62" s="37">
        <v>142.06399999999999</v>
      </c>
      <c r="M62" s="37">
        <v>302.58199999999999</v>
      </c>
      <c r="N62" s="37">
        <v>480.75</v>
      </c>
      <c r="O62" s="37">
        <v>2.6360000000000001</v>
      </c>
      <c r="P62" s="37">
        <v>271.27</v>
      </c>
      <c r="Q62" s="37">
        <v>240.435</v>
      </c>
      <c r="R62" s="37">
        <v>4.71</v>
      </c>
      <c r="S62" s="37">
        <v>264.51499999999999</v>
      </c>
      <c r="T62" s="37">
        <f t="shared" si="0"/>
        <v>2868.0139999999997</v>
      </c>
      <c r="U62" s="37">
        <v>30497.46</v>
      </c>
      <c r="V62" s="37">
        <f t="shared" si="1"/>
        <v>44074.225999999995</v>
      </c>
    </row>
    <row r="63" spans="2:22" x14ac:dyDescent="0.3">
      <c r="B63" s="22">
        <v>38899</v>
      </c>
      <c r="C63" s="37">
        <v>5613.799</v>
      </c>
      <c r="D63" s="37">
        <v>141.24799999999999</v>
      </c>
      <c r="E63" s="37">
        <v>324.10500000000002</v>
      </c>
      <c r="F63" s="37">
        <v>6</v>
      </c>
      <c r="G63" s="37">
        <v>0</v>
      </c>
      <c r="H63" s="37">
        <v>786.60800000000006</v>
      </c>
      <c r="I63" s="37">
        <v>1153.6469999999999</v>
      </c>
      <c r="J63" s="37">
        <v>202.434</v>
      </c>
      <c r="K63" s="37">
        <v>189.732</v>
      </c>
      <c r="L63" s="37">
        <v>168.43700000000001</v>
      </c>
      <c r="M63" s="37">
        <v>557.62099999999998</v>
      </c>
      <c r="N63" s="37">
        <v>756.75300000000004</v>
      </c>
      <c r="O63" s="37">
        <v>3.7749999999999999</v>
      </c>
      <c r="P63" s="37">
        <v>338.57400000000001</v>
      </c>
      <c r="Q63" s="37">
        <v>108.83</v>
      </c>
      <c r="R63" s="37">
        <v>16.205000000000002</v>
      </c>
      <c r="S63" s="37">
        <v>122.729</v>
      </c>
      <c r="T63" s="37">
        <f t="shared" si="0"/>
        <v>4405.3450000000003</v>
      </c>
      <c r="U63" s="37">
        <v>29911.798999999999</v>
      </c>
      <c r="V63" s="37">
        <f t="shared" si="1"/>
        <v>40402.296000000002</v>
      </c>
    </row>
    <row r="64" spans="2:22" x14ac:dyDescent="0.3">
      <c r="B64" s="22">
        <v>38930</v>
      </c>
      <c r="C64" s="37">
        <v>6271.0510000000004</v>
      </c>
      <c r="D64" s="37">
        <v>64.415999999999997</v>
      </c>
      <c r="E64" s="37">
        <v>311.75600000000003</v>
      </c>
      <c r="F64" s="37">
        <v>2</v>
      </c>
      <c r="G64" s="37">
        <v>0</v>
      </c>
      <c r="H64" s="37">
        <v>209.86699999999999</v>
      </c>
      <c r="I64" s="37">
        <v>77.471000000000004</v>
      </c>
      <c r="J64" s="37">
        <v>279.67900000000003</v>
      </c>
      <c r="K64" s="37">
        <v>180.85</v>
      </c>
      <c r="L64" s="37">
        <v>196.774</v>
      </c>
      <c r="M64" s="37">
        <v>311.51100000000002</v>
      </c>
      <c r="N64" s="37">
        <v>534.06799999999998</v>
      </c>
      <c r="O64" s="37">
        <v>33.636000000000003</v>
      </c>
      <c r="P64" s="37">
        <v>75.683000000000007</v>
      </c>
      <c r="Q64" s="37">
        <v>87.778999999999996</v>
      </c>
      <c r="R64" s="37">
        <v>0</v>
      </c>
      <c r="S64" s="37">
        <v>465.37200000000001</v>
      </c>
      <c r="T64" s="37">
        <f t="shared" si="0"/>
        <v>2452.69</v>
      </c>
      <c r="U64" s="37">
        <v>34382.665999999997</v>
      </c>
      <c r="V64" s="37">
        <f t="shared" si="1"/>
        <v>43484.578999999998</v>
      </c>
    </row>
    <row r="65" spans="2:22" x14ac:dyDescent="0.3">
      <c r="B65" s="22">
        <v>38961</v>
      </c>
      <c r="C65" s="37">
        <v>2678.0889999999999</v>
      </c>
      <c r="D65" s="37">
        <v>4.9530000000000003</v>
      </c>
      <c r="E65" s="37">
        <v>22.032</v>
      </c>
      <c r="F65" s="37">
        <v>2</v>
      </c>
      <c r="G65" s="37">
        <v>87.915000000000006</v>
      </c>
      <c r="H65" s="37">
        <v>351.35399999999998</v>
      </c>
      <c r="I65" s="37">
        <v>18.945</v>
      </c>
      <c r="J65" s="37">
        <v>789.69299999999998</v>
      </c>
      <c r="K65" s="37">
        <v>37.161999999999999</v>
      </c>
      <c r="L65" s="37">
        <v>160.36500000000001</v>
      </c>
      <c r="M65" s="37">
        <v>334.96199999999999</v>
      </c>
      <c r="N65" s="37">
        <v>281.90300000000002</v>
      </c>
      <c r="O65" s="37">
        <v>1.72</v>
      </c>
      <c r="P65" s="37">
        <v>92.951999999999998</v>
      </c>
      <c r="Q65" s="37">
        <v>243.61799999999999</v>
      </c>
      <c r="R65" s="37">
        <v>3.831</v>
      </c>
      <c r="S65" s="37">
        <v>147.60400000000001</v>
      </c>
      <c r="T65" s="37">
        <f t="shared" si="0"/>
        <v>2464.1089999999999</v>
      </c>
      <c r="U65" s="37">
        <v>26244.648000000001</v>
      </c>
      <c r="V65" s="37">
        <f t="shared" si="1"/>
        <v>31503.745999999999</v>
      </c>
    </row>
    <row r="66" spans="2:22" x14ac:dyDescent="0.3">
      <c r="B66" s="22">
        <v>38991</v>
      </c>
      <c r="C66" s="37">
        <v>7072.7060000000001</v>
      </c>
      <c r="D66" s="37">
        <v>42.741</v>
      </c>
      <c r="E66" s="37">
        <v>89.555000000000007</v>
      </c>
      <c r="F66" s="37">
        <v>0</v>
      </c>
      <c r="G66" s="37">
        <v>0</v>
      </c>
      <c r="H66" s="37">
        <v>736.58299999999997</v>
      </c>
      <c r="I66" s="37">
        <v>50.502000000000002</v>
      </c>
      <c r="J66" s="37">
        <v>556.745</v>
      </c>
      <c r="K66" s="37">
        <v>61.164999999999999</v>
      </c>
      <c r="L66" s="37">
        <v>155.10900000000001</v>
      </c>
      <c r="M66" s="37">
        <v>874.553</v>
      </c>
      <c r="N66" s="37">
        <v>299.79500000000002</v>
      </c>
      <c r="O66" s="37">
        <v>7.3020000000000005</v>
      </c>
      <c r="P66" s="37">
        <v>271.14600000000002</v>
      </c>
      <c r="Q66" s="37">
        <v>100.283</v>
      </c>
      <c r="R66" s="37">
        <v>22.815000000000001</v>
      </c>
      <c r="S66" s="37">
        <v>122.008</v>
      </c>
      <c r="T66" s="37">
        <f t="shared" si="0"/>
        <v>3258.0059999999999</v>
      </c>
      <c r="U66" s="37">
        <v>24826.867000000002</v>
      </c>
      <c r="V66" s="37">
        <f t="shared" si="1"/>
        <v>35289.875</v>
      </c>
    </row>
    <row r="67" spans="2:22" x14ac:dyDescent="0.3">
      <c r="B67" s="22">
        <v>39022</v>
      </c>
      <c r="C67" s="37">
        <v>8837.402</v>
      </c>
      <c r="D67" s="37">
        <v>46.603000000000002</v>
      </c>
      <c r="E67" s="37">
        <v>2717.1440000000002</v>
      </c>
      <c r="F67" s="37">
        <v>0</v>
      </c>
      <c r="G67" s="37">
        <v>33.405000000000001</v>
      </c>
      <c r="H67" s="37">
        <v>355.99799999999999</v>
      </c>
      <c r="I67" s="37">
        <v>159.74199999999999</v>
      </c>
      <c r="J67" s="37">
        <v>1306.2439999999999</v>
      </c>
      <c r="K67" s="37">
        <v>201.864</v>
      </c>
      <c r="L67" s="37">
        <v>279.815</v>
      </c>
      <c r="M67" s="37">
        <v>926.21</v>
      </c>
      <c r="N67" s="37">
        <v>320.52100000000002</v>
      </c>
      <c r="O67" s="37">
        <v>1.72</v>
      </c>
      <c r="P67" s="37">
        <v>295.96699999999998</v>
      </c>
      <c r="Q67" s="37">
        <v>238.11199999999999</v>
      </c>
      <c r="R67" s="37">
        <v>5.2640000000000002</v>
      </c>
      <c r="S67" s="37">
        <v>167.76300000000001</v>
      </c>
      <c r="T67" s="37">
        <f t="shared" si="0"/>
        <v>4259.22</v>
      </c>
      <c r="U67" s="37">
        <v>28351.484</v>
      </c>
      <c r="V67" s="37">
        <f t="shared" si="1"/>
        <v>44245.258000000002</v>
      </c>
    </row>
    <row r="68" spans="2:22" x14ac:dyDescent="0.3">
      <c r="B68" s="22">
        <v>39052</v>
      </c>
      <c r="C68" s="37">
        <v>20259.925420000003</v>
      </c>
      <c r="D68" s="37">
        <v>10.707000000000001</v>
      </c>
      <c r="E68" s="37">
        <v>683.41899999999998</v>
      </c>
      <c r="F68" s="37">
        <v>0</v>
      </c>
      <c r="G68" s="37">
        <v>38.712000000000003</v>
      </c>
      <c r="H68" s="37">
        <v>385.3</v>
      </c>
      <c r="I68" s="37">
        <v>40.614000000000004</v>
      </c>
      <c r="J68" s="37">
        <v>915.25900000000001</v>
      </c>
      <c r="K68" s="37">
        <v>65.936999999999998</v>
      </c>
      <c r="L68" s="37">
        <v>365.94200000000001</v>
      </c>
      <c r="M68" s="37">
        <v>325.87200000000001</v>
      </c>
      <c r="N68" s="37">
        <v>356.55900000000003</v>
      </c>
      <c r="O68" s="37">
        <v>2.0089999999999999</v>
      </c>
      <c r="P68" s="37">
        <v>500.44299999999998</v>
      </c>
      <c r="Q68" s="37">
        <v>172.40100000000001</v>
      </c>
      <c r="R68" s="37">
        <v>48.750999999999998</v>
      </c>
      <c r="S68" s="37">
        <v>214.07500000000002</v>
      </c>
      <c r="T68" s="37">
        <f t="shared" si="0"/>
        <v>3393.1620000000003</v>
      </c>
      <c r="U68" s="37">
        <v>33611.091</v>
      </c>
      <c r="V68" s="37">
        <f t="shared" si="1"/>
        <v>57997.01642</v>
      </c>
    </row>
    <row r="69" spans="2:22" x14ac:dyDescent="0.3">
      <c r="B69" s="22">
        <v>39083</v>
      </c>
      <c r="C69" s="37">
        <v>784.88400000000001</v>
      </c>
      <c r="D69" s="37">
        <v>27.948</v>
      </c>
      <c r="E69" s="37">
        <v>222.452</v>
      </c>
      <c r="F69" s="37">
        <v>12</v>
      </c>
      <c r="G69" s="37">
        <v>1.24</v>
      </c>
      <c r="H69" s="37">
        <v>264.46699999999998</v>
      </c>
      <c r="I69" s="37">
        <v>30.393000000000001</v>
      </c>
      <c r="J69" s="37">
        <v>595.52099999999996</v>
      </c>
      <c r="K69" s="37">
        <v>96.995999999999995</v>
      </c>
      <c r="L69" s="37">
        <v>212.53800000000001</v>
      </c>
      <c r="M69" s="37">
        <v>329.327</v>
      </c>
      <c r="N69" s="37">
        <v>496.02600000000001</v>
      </c>
      <c r="O69" s="37">
        <v>11.335000000000001</v>
      </c>
      <c r="P69" s="37">
        <v>202.34300000000002</v>
      </c>
      <c r="Q69" s="37">
        <v>186.71600000000001</v>
      </c>
      <c r="R69" s="37">
        <v>37.29</v>
      </c>
      <c r="S69" s="37">
        <v>282.452</v>
      </c>
      <c r="T69" s="37">
        <f t="shared" si="0"/>
        <v>2745.4039999999995</v>
      </c>
      <c r="U69" s="37">
        <v>29416.316999999999</v>
      </c>
      <c r="V69" s="37">
        <f t="shared" si="1"/>
        <v>33210.244999999995</v>
      </c>
    </row>
    <row r="70" spans="2:22" x14ac:dyDescent="0.3">
      <c r="B70" s="22">
        <v>39114</v>
      </c>
      <c r="C70" s="37">
        <v>7640.8969999999999</v>
      </c>
      <c r="D70" s="37">
        <v>38.518000000000001</v>
      </c>
      <c r="E70" s="37">
        <v>919.84400000000005</v>
      </c>
      <c r="F70" s="37">
        <v>14</v>
      </c>
      <c r="G70" s="37">
        <v>0</v>
      </c>
      <c r="H70" s="37">
        <v>522.43799999999999</v>
      </c>
      <c r="I70" s="37">
        <v>792.64800000000002</v>
      </c>
      <c r="J70" s="37">
        <v>435.77500000000003</v>
      </c>
      <c r="K70" s="37">
        <v>132.459</v>
      </c>
      <c r="L70" s="37">
        <v>292.65600000000001</v>
      </c>
      <c r="M70" s="37">
        <v>9210.1540000000005</v>
      </c>
      <c r="N70" s="37">
        <v>707.49599999999998</v>
      </c>
      <c r="O70" s="37">
        <v>43.875999999999998</v>
      </c>
      <c r="P70" s="37">
        <v>363.40600000000001</v>
      </c>
      <c r="Q70" s="37">
        <v>67.790000000000006</v>
      </c>
      <c r="R70" s="37">
        <v>6.6189999999999998</v>
      </c>
      <c r="S70" s="37">
        <v>447.70499999999998</v>
      </c>
      <c r="T70" s="37">
        <f t="shared" si="0"/>
        <v>13023.022000000003</v>
      </c>
      <c r="U70" s="37">
        <v>26838.641</v>
      </c>
      <c r="V70" s="37">
        <f t="shared" si="1"/>
        <v>48474.922000000006</v>
      </c>
    </row>
    <row r="71" spans="2:22" x14ac:dyDescent="0.3">
      <c r="B71" s="22">
        <v>39142</v>
      </c>
      <c r="C71" s="37">
        <v>10044.69</v>
      </c>
      <c r="D71" s="37">
        <v>331.904</v>
      </c>
      <c r="E71" s="37">
        <v>20689.165000000001</v>
      </c>
      <c r="F71" s="37">
        <v>0</v>
      </c>
      <c r="G71" s="37">
        <v>0</v>
      </c>
      <c r="H71" s="37">
        <v>619.86300000000006</v>
      </c>
      <c r="I71" s="37">
        <v>137.84700000000001</v>
      </c>
      <c r="J71" s="37">
        <v>338.18099999999998</v>
      </c>
      <c r="K71" s="37">
        <v>186.77</v>
      </c>
      <c r="L71" s="37">
        <v>390.22700000000003</v>
      </c>
      <c r="M71" s="37">
        <v>624.61599999999999</v>
      </c>
      <c r="N71" s="37">
        <v>476.74400000000003</v>
      </c>
      <c r="O71" s="37">
        <v>6.0940000000000003</v>
      </c>
      <c r="P71" s="37">
        <v>574.85800000000006</v>
      </c>
      <c r="Q71" s="37">
        <v>196.99</v>
      </c>
      <c r="R71" s="37">
        <v>0</v>
      </c>
      <c r="S71" s="37">
        <v>121.46000000000001</v>
      </c>
      <c r="T71" s="37">
        <f t="shared" si="0"/>
        <v>3673.6500000000005</v>
      </c>
      <c r="U71" s="37">
        <v>27931.136000000002</v>
      </c>
      <c r="V71" s="37">
        <f t="shared" si="1"/>
        <v>62670.544999999998</v>
      </c>
    </row>
    <row r="72" spans="2:22" x14ac:dyDescent="0.3">
      <c r="B72" s="22">
        <v>39173</v>
      </c>
      <c r="C72" s="37">
        <v>16724.386999999999</v>
      </c>
      <c r="D72" s="37">
        <v>83.731000000000009</v>
      </c>
      <c r="E72" s="37">
        <v>10123.804</v>
      </c>
      <c r="F72" s="37">
        <v>25.106000000000002</v>
      </c>
      <c r="G72" s="37">
        <v>0</v>
      </c>
      <c r="H72" s="37">
        <v>205.13300000000001</v>
      </c>
      <c r="I72" s="37">
        <v>65.326999999999998</v>
      </c>
      <c r="J72" s="37">
        <v>1004.966</v>
      </c>
      <c r="K72" s="37">
        <v>153.55100000000002</v>
      </c>
      <c r="L72" s="37">
        <v>466.47899999999998</v>
      </c>
      <c r="M72" s="37">
        <v>444.274</v>
      </c>
      <c r="N72" s="37">
        <v>8464.5499999999993</v>
      </c>
      <c r="O72" s="37">
        <v>0.49199999999999999</v>
      </c>
      <c r="P72" s="37">
        <v>273.74599999999998</v>
      </c>
      <c r="Q72" s="37">
        <v>165.45400000000001</v>
      </c>
      <c r="R72" s="37">
        <v>15.6</v>
      </c>
      <c r="S72" s="37">
        <v>167.15800000000002</v>
      </c>
      <c r="T72" s="37">
        <f t="shared" si="0"/>
        <v>11426.729999999998</v>
      </c>
      <c r="U72" s="37">
        <v>28328.374</v>
      </c>
      <c r="V72" s="37">
        <f t="shared" si="1"/>
        <v>66712.131999999998</v>
      </c>
    </row>
    <row r="73" spans="2:22" x14ac:dyDescent="0.3">
      <c r="B73" s="22">
        <v>39203</v>
      </c>
      <c r="C73" s="37">
        <v>6379.442</v>
      </c>
      <c r="D73" s="37">
        <v>45.59</v>
      </c>
      <c r="E73" s="37">
        <v>455.83600000000001</v>
      </c>
      <c r="F73" s="37">
        <v>0</v>
      </c>
      <c r="G73" s="37">
        <v>0</v>
      </c>
      <c r="H73" s="37">
        <v>322.36900000000003</v>
      </c>
      <c r="I73" s="37">
        <v>73.954999999999998</v>
      </c>
      <c r="J73" s="37">
        <v>706.26800000000003</v>
      </c>
      <c r="K73" s="37">
        <v>223.501</v>
      </c>
      <c r="L73" s="37">
        <v>392.19200000000001</v>
      </c>
      <c r="M73" s="37">
        <v>370.49700000000001</v>
      </c>
      <c r="N73" s="37">
        <v>489.82900000000001</v>
      </c>
      <c r="O73" s="37">
        <v>0</v>
      </c>
      <c r="P73" s="37">
        <v>563.11</v>
      </c>
      <c r="Q73" s="37">
        <v>118.50700000000001</v>
      </c>
      <c r="R73" s="37">
        <v>6.8920000000000003</v>
      </c>
      <c r="S73" s="37">
        <v>465.60900000000004</v>
      </c>
      <c r="T73" s="37">
        <f t="shared" ref="T73:T128" si="2">SUM(H73:S73)</f>
        <v>3732.7290000000003</v>
      </c>
      <c r="U73" s="37">
        <v>37995.451999999997</v>
      </c>
      <c r="V73" s="37">
        <f t="shared" ref="V73:V128" si="3">SUM(C73:G73)+T73+U73</f>
        <v>48609.048999999999</v>
      </c>
    </row>
    <row r="74" spans="2:22" x14ac:dyDescent="0.3">
      <c r="B74" s="22">
        <v>39234</v>
      </c>
      <c r="C74" s="37">
        <v>4308.1959999999999</v>
      </c>
      <c r="D74" s="37">
        <v>32.286999999999999</v>
      </c>
      <c r="E74" s="37">
        <v>458.822</v>
      </c>
      <c r="F74" s="37">
        <v>0</v>
      </c>
      <c r="G74" s="37">
        <v>0</v>
      </c>
      <c r="H74" s="37">
        <v>329.39699999999999</v>
      </c>
      <c r="I74" s="37">
        <v>39.423000000000002</v>
      </c>
      <c r="J74" s="37">
        <v>559.48699999999997</v>
      </c>
      <c r="K74" s="37">
        <v>89.063000000000002</v>
      </c>
      <c r="L74" s="37">
        <v>321.66399999999999</v>
      </c>
      <c r="M74" s="37">
        <v>396.197</v>
      </c>
      <c r="N74" s="37">
        <v>858.54600000000005</v>
      </c>
      <c r="O74" s="37">
        <v>33.103999999999999</v>
      </c>
      <c r="P74" s="37">
        <v>258.53800000000001</v>
      </c>
      <c r="Q74" s="37">
        <v>69.594000000000008</v>
      </c>
      <c r="R74" s="37">
        <v>56.7</v>
      </c>
      <c r="S74" s="37">
        <v>218.34200000000001</v>
      </c>
      <c r="T74" s="37">
        <f t="shared" si="2"/>
        <v>3230.0549999999998</v>
      </c>
      <c r="U74" s="37">
        <v>24371.14</v>
      </c>
      <c r="V74" s="37">
        <f t="shared" si="3"/>
        <v>32400.5</v>
      </c>
    </row>
    <row r="75" spans="2:22" x14ac:dyDescent="0.3">
      <c r="B75" s="22">
        <v>39264</v>
      </c>
      <c r="C75" s="37">
        <v>5718.75</v>
      </c>
      <c r="D75" s="37">
        <v>78.725999999999999</v>
      </c>
      <c r="E75" s="37">
        <v>1214.25</v>
      </c>
      <c r="F75" s="37">
        <v>25</v>
      </c>
      <c r="G75" s="37">
        <v>0.14200000000000002</v>
      </c>
      <c r="H75" s="37">
        <v>684.779</v>
      </c>
      <c r="I75" s="37">
        <v>51.822000000000003</v>
      </c>
      <c r="J75" s="37">
        <v>445.88100000000003</v>
      </c>
      <c r="K75" s="37">
        <v>154.25900000000001</v>
      </c>
      <c r="L75" s="37">
        <v>173.02600000000001</v>
      </c>
      <c r="M75" s="37">
        <v>209.42099999999999</v>
      </c>
      <c r="N75" s="37">
        <v>335.94499999999999</v>
      </c>
      <c r="O75" s="37">
        <v>0.51300000000000001</v>
      </c>
      <c r="P75" s="37">
        <v>346.80599999999998</v>
      </c>
      <c r="Q75" s="37">
        <v>170.666</v>
      </c>
      <c r="R75" s="37">
        <v>17.55</v>
      </c>
      <c r="S75" s="37">
        <v>378.57</v>
      </c>
      <c r="T75" s="37">
        <f t="shared" si="2"/>
        <v>2969.2380000000007</v>
      </c>
      <c r="U75" s="37">
        <v>26106.201000000001</v>
      </c>
      <c r="V75" s="37">
        <f t="shared" si="3"/>
        <v>36112.307000000001</v>
      </c>
    </row>
    <row r="76" spans="2:22" x14ac:dyDescent="0.3">
      <c r="B76" s="22">
        <v>39295</v>
      </c>
      <c r="C76" s="37">
        <v>6804.0278399999997</v>
      </c>
      <c r="D76" s="37">
        <v>25.010999999999999</v>
      </c>
      <c r="E76" s="37">
        <v>610.42899999999997</v>
      </c>
      <c r="F76" s="37">
        <v>0</v>
      </c>
      <c r="G76" s="37">
        <v>0</v>
      </c>
      <c r="H76" s="37">
        <v>248.244</v>
      </c>
      <c r="I76" s="37">
        <v>15.167</v>
      </c>
      <c r="J76" s="37">
        <v>296.30900000000003</v>
      </c>
      <c r="K76" s="37">
        <v>351.72399999999999</v>
      </c>
      <c r="L76" s="37">
        <v>266.72500000000002</v>
      </c>
      <c r="M76" s="37">
        <v>628.09799999999996</v>
      </c>
      <c r="N76" s="37">
        <v>312.73399999999998</v>
      </c>
      <c r="O76" s="37">
        <v>4.5739999999999998</v>
      </c>
      <c r="P76" s="37">
        <v>147.751</v>
      </c>
      <c r="Q76" s="37">
        <v>200.42000000000002</v>
      </c>
      <c r="R76" s="37">
        <v>5.7160000000000002</v>
      </c>
      <c r="S76" s="37">
        <v>304.983</v>
      </c>
      <c r="T76" s="37">
        <f t="shared" si="2"/>
        <v>2782.4450000000002</v>
      </c>
      <c r="U76" s="37">
        <v>27140.747000000003</v>
      </c>
      <c r="V76" s="37">
        <f t="shared" si="3"/>
        <v>37362.659840000008</v>
      </c>
    </row>
    <row r="77" spans="2:22" x14ac:dyDescent="0.3">
      <c r="B77" s="22">
        <v>39326</v>
      </c>
      <c r="C77" s="37">
        <v>2952.4463200000005</v>
      </c>
      <c r="D77" s="37">
        <v>81.245999999999995</v>
      </c>
      <c r="E77" s="37">
        <v>2261.7339999999999</v>
      </c>
      <c r="F77" s="37">
        <v>0</v>
      </c>
      <c r="G77" s="37">
        <v>12.745000000000001</v>
      </c>
      <c r="H77" s="37">
        <v>212.233</v>
      </c>
      <c r="I77" s="37">
        <v>23.279</v>
      </c>
      <c r="J77" s="37">
        <v>2871.04</v>
      </c>
      <c r="K77" s="37">
        <v>158.21299999999999</v>
      </c>
      <c r="L77" s="37">
        <v>367.69800000000004</v>
      </c>
      <c r="M77" s="37">
        <v>920.33100000000002</v>
      </c>
      <c r="N77" s="37">
        <v>446.56900000000002</v>
      </c>
      <c r="O77" s="37">
        <v>0.28000000000000003</v>
      </c>
      <c r="P77" s="37">
        <v>184.715</v>
      </c>
      <c r="Q77" s="37">
        <v>127.941</v>
      </c>
      <c r="R77" s="37">
        <v>0</v>
      </c>
      <c r="S77" s="37">
        <v>164.35900000000001</v>
      </c>
      <c r="T77" s="37">
        <f t="shared" si="2"/>
        <v>5476.6580000000004</v>
      </c>
      <c r="U77" s="37">
        <v>31989.262999999999</v>
      </c>
      <c r="V77" s="37">
        <f t="shared" si="3"/>
        <v>42774.092319999996</v>
      </c>
    </row>
    <row r="78" spans="2:22" x14ac:dyDescent="0.3">
      <c r="B78" s="22">
        <v>39356</v>
      </c>
      <c r="C78" s="37">
        <v>13685.147719999999</v>
      </c>
      <c r="D78" s="37">
        <v>175.85599999999999</v>
      </c>
      <c r="E78" s="37">
        <v>1148.3440000000001</v>
      </c>
      <c r="F78" s="37">
        <v>49.6</v>
      </c>
      <c r="G78" s="37">
        <v>0</v>
      </c>
      <c r="H78" s="37">
        <v>382.11799999999999</v>
      </c>
      <c r="I78" s="37">
        <v>23.01</v>
      </c>
      <c r="J78" s="37">
        <v>664.59400000000005</v>
      </c>
      <c r="K78" s="37">
        <v>69.108999999999995</v>
      </c>
      <c r="L78" s="37">
        <v>213.94400000000002</v>
      </c>
      <c r="M78" s="37">
        <v>458.5</v>
      </c>
      <c r="N78" s="37">
        <v>387.97500000000002</v>
      </c>
      <c r="O78" s="37">
        <v>0.47200000000000003</v>
      </c>
      <c r="P78" s="37">
        <v>202.34</v>
      </c>
      <c r="Q78" s="37">
        <v>188.38200000000001</v>
      </c>
      <c r="R78" s="37">
        <v>0</v>
      </c>
      <c r="S78" s="37">
        <v>243.01500000000001</v>
      </c>
      <c r="T78" s="37">
        <f t="shared" si="2"/>
        <v>2833.4590000000003</v>
      </c>
      <c r="U78" s="37">
        <v>34525.471299999997</v>
      </c>
      <c r="V78" s="37">
        <f t="shared" si="3"/>
        <v>52417.878019999996</v>
      </c>
    </row>
    <row r="79" spans="2:22" x14ac:dyDescent="0.3">
      <c r="B79" s="22">
        <v>39387</v>
      </c>
      <c r="C79" s="37">
        <v>5994.95</v>
      </c>
      <c r="D79" s="37">
        <v>153.541</v>
      </c>
      <c r="E79" s="37">
        <v>478.66300000000001</v>
      </c>
      <c r="F79" s="37">
        <v>0</v>
      </c>
      <c r="G79" s="37">
        <v>0</v>
      </c>
      <c r="H79" s="37">
        <v>391.84899999999999</v>
      </c>
      <c r="I79" s="37">
        <v>71.311000000000007</v>
      </c>
      <c r="J79" s="37">
        <v>725.43600000000004</v>
      </c>
      <c r="K79" s="37">
        <v>176.94</v>
      </c>
      <c r="L79" s="37">
        <v>333.67599999999999</v>
      </c>
      <c r="M79" s="37">
        <v>345.57900000000001</v>
      </c>
      <c r="N79" s="37">
        <v>536.57000000000005</v>
      </c>
      <c r="O79" s="37">
        <v>6.11</v>
      </c>
      <c r="P79" s="37">
        <v>268.327</v>
      </c>
      <c r="Q79" s="37">
        <v>101.721</v>
      </c>
      <c r="R79" s="37">
        <v>56.7</v>
      </c>
      <c r="S79" s="37">
        <v>276.67099999999999</v>
      </c>
      <c r="T79" s="37">
        <f t="shared" si="2"/>
        <v>3290.8899999999994</v>
      </c>
      <c r="U79" s="37">
        <v>36006.059759999996</v>
      </c>
      <c r="V79" s="37">
        <f t="shared" si="3"/>
        <v>45924.103759999998</v>
      </c>
    </row>
    <row r="80" spans="2:22" x14ac:dyDescent="0.3">
      <c r="B80" s="22">
        <v>39417</v>
      </c>
      <c r="C80" s="37">
        <v>9154.7910000000011</v>
      </c>
      <c r="D80" s="37">
        <v>55.383000000000003</v>
      </c>
      <c r="E80" s="37">
        <v>352.04300000000001</v>
      </c>
      <c r="F80" s="37">
        <v>0</v>
      </c>
      <c r="G80" s="37">
        <v>0</v>
      </c>
      <c r="H80" s="37">
        <v>261.65300000000002</v>
      </c>
      <c r="I80" s="37">
        <v>61.213999999999999</v>
      </c>
      <c r="J80" s="37">
        <v>367.166</v>
      </c>
      <c r="K80" s="37">
        <v>283.36</v>
      </c>
      <c r="L80" s="37">
        <v>141.68299999999999</v>
      </c>
      <c r="M80" s="37">
        <v>293.22700000000003</v>
      </c>
      <c r="N80" s="37">
        <v>320.10599999999999</v>
      </c>
      <c r="O80" s="37">
        <v>1.9040000000000001</v>
      </c>
      <c r="P80" s="37">
        <v>202.19900000000001</v>
      </c>
      <c r="Q80" s="37">
        <v>127.43900000000001</v>
      </c>
      <c r="R80" s="37">
        <v>21.612000000000002</v>
      </c>
      <c r="S80" s="37">
        <v>116.79900000000001</v>
      </c>
      <c r="T80" s="37">
        <f t="shared" si="2"/>
        <v>2198.3620000000001</v>
      </c>
      <c r="U80" s="37">
        <v>31939.031600000002</v>
      </c>
      <c r="V80" s="37">
        <f t="shared" si="3"/>
        <v>43699.6106</v>
      </c>
    </row>
    <row r="81" spans="2:22" x14ac:dyDescent="0.3">
      <c r="B81" s="22">
        <v>39448</v>
      </c>
      <c r="C81" s="37">
        <v>12182.766</v>
      </c>
      <c r="D81" s="37">
        <v>119.15</v>
      </c>
      <c r="E81" s="37">
        <v>530.20000000000005</v>
      </c>
      <c r="F81" s="37">
        <v>0</v>
      </c>
      <c r="G81" s="37">
        <v>5.3810000000000002</v>
      </c>
      <c r="H81" s="37">
        <v>381.63</v>
      </c>
      <c r="I81" s="37">
        <v>41.369</v>
      </c>
      <c r="J81" s="37">
        <v>804.6</v>
      </c>
      <c r="K81" s="37">
        <v>77.177000000000007</v>
      </c>
      <c r="L81" s="37">
        <v>335.68900000000002</v>
      </c>
      <c r="M81" s="37">
        <v>534.43000000000006</v>
      </c>
      <c r="N81" s="37">
        <v>260.584</v>
      </c>
      <c r="O81" s="37">
        <v>0</v>
      </c>
      <c r="P81" s="37">
        <v>820.35599999999999</v>
      </c>
      <c r="Q81" s="37">
        <v>88.903000000000006</v>
      </c>
      <c r="R81" s="37">
        <v>11.700000000000001</v>
      </c>
      <c r="S81" s="37">
        <v>357.32499999999999</v>
      </c>
      <c r="T81" s="37">
        <f t="shared" si="2"/>
        <v>3713.7629999999995</v>
      </c>
      <c r="U81" s="37">
        <v>28865.402600000001</v>
      </c>
      <c r="V81" s="37">
        <f t="shared" si="3"/>
        <v>45416.662599999996</v>
      </c>
    </row>
    <row r="82" spans="2:22" x14ac:dyDescent="0.3">
      <c r="B82" s="22">
        <v>39479</v>
      </c>
      <c r="C82" s="37">
        <v>7800.3076200000005</v>
      </c>
      <c r="D82" s="37">
        <v>474.041</v>
      </c>
      <c r="E82" s="37">
        <v>1292.2760000000001</v>
      </c>
      <c r="F82" s="37">
        <v>0</v>
      </c>
      <c r="G82" s="37">
        <v>0</v>
      </c>
      <c r="H82" s="37">
        <v>288.75</v>
      </c>
      <c r="I82" s="37">
        <v>67.066000000000003</v>
      </c>
      <c r="J82" s="37">
        <v>452.26600000000002</v>
      </c>
      <c r="K82" s="37">
        <v>147.47399999999999</v>
      </c>
      <c r="L82" s="37">
        <v>283.95999999999998</v>
      </c>
      <c r="M82" s="37">
        <v>430.88600000000002</v>
      </c>
      <c r="N82" s="37">
        <v>327.40899999999999</v>
      </c>
      <c r="O82" s="37">
        <v>17.363</v>
      </c>
      <c r="P82" s="37">
        <v>453.10500000000002</v>
      </c>
      <c r="Q82" s="37">
        <v>218.64099999999999</v>
      </c>
      <c r="R82" s="37">
        <v>0</v>
      </c>
      <c r="S82" s="37">
        <v>201.536</v>
      </c>
      <c r="T82" s="37">
        <f t="shared" si="2"/>
        <v>2888.4560000000006</v>
      </c>
      <c r="U82" s="37">
        <v>28747.623539999997</v>
      </c>
      <c r="V82" s="37">
        <f t="shared" si="3"/>
        <v>41202.704159999994</v>
      </c>
    </row>
    <row r="83" spans="2:22" x14ac:dyDescent="0.3">
      <c r="B83" s="22">
        <v>39508</v>
      </c>
      <c r="C83" s="37">
        <v>2469.89896</v>
      </c>
      <c r="D83" s="37">
        <v>103.80500000000001</v>
      </c>
      <c r="E83" s="37">
        <v>7751.2870000000003</v>
      </c>
      <c r="F83" s="37">
        <v>0</v>
      </c>
      <c r="G83" s="37">
        <v>0</v>
      </c>
      <c r="H83" s="37">
        <v>477.58699999999999</v>
      </c>
      <c r="I83" s="37">
        <v>170.24299999999999</v>
      </c>
      <c r="J83" s="37">
        <v>583.89800000000002</v>
      </c>
      <c r="K83" s="37">
        <v>192.18700000000001</v>
      </c>
      <c r="L83" s="37">
        <v>218.452</v>
      </c>
      <c r="M83" s="37">
        <v>279.31299999999999</v>
      </c>
      <c r="N83" s="37">
        <v>450.13600000000002</v>
      </c>
      <c r="O83" s="37">
        <v>38.021000000000001</v>
      </c>
      <c r="P83" s="37">
        <v>188.184</v>
      </c>
      <c r="Q83" s="37">
        <v>59.722000000000001</v>
      </c>
      <c r="R83" s="37">
        <v>5.8049999999999997</v>
      </c>
      <c r="S83" s="37">
        <v>225.25800000000001</v>
      </c>
      <c r="T83" s="37">
        <f t="shared" si="2"/>
        <v>2888.806</v>
      </c>
      <c r="U83" s="37">
        <v>28515.453719999998</v>
      </c>
      <c r="V83" s="37">
        <f t="shared" si="3"/>
        <v>41729.250679999997</v>
      </c>
    </row>
    <row r="84" spans="2:22" x14ac:dyDescent="0.3">
      <c r="B84" s="22">
        <v>39539</v>
      </c>
      <c r="C84" s="37">
        <v>8567.9470000000001</v>
      </c>
      <c r="D84" s="37">
        <v>229.28</v>
      </c>
      <c r="E84" s="37">
        <v>1285.3075800000001</v>
      </c>
      <c r="F84" s="37">
        <v>0</v>
      </c>
      <c r="G84" s="37">
        <v>0</v>
      </c>
      <c r="H84" s="37">
        <v>553.80399999999997</v>
      </c>
      <c r="I84" s="37">
        <v>118.273</v>
      </c>
      <c r="J84" s="37">
        <v>558.53300000000002</v>
      </c>
      <c r="K84" s="37">
        <v>184.065</v>
      </c>
      <c r="L84" s="37">
        <v>351.62799999999999</v>
      </c>
      <c r="M84" s="37">
        <v>723.63900000000001</v>
      </c>
      <c r="N84" s="37">
        <v>1965.944</v>
      </c>
      <c r="O84" s="37">
        <v>3.5060000000000002</v>
      </c>
      <c r="P84" s="37">
        <v>108.286</v>
      </c>
      <c r="Q84" s="37">
        <v>124.65300000000001</v>
      </c>
      <c r="R84" s="37">
        <v>13.65</v>
      </c>
      <c r="S84" s="37">
        <v>295.31200000000001</v>
      </c>
      <c r="T84" s="37">
        <f t="shared" si="2"/>
        <v>5001.2930000000006</v>
      </c>
      <c r="U84" s="37">
        <v>25618.623620000006</v>
      </c>
      <c r="V84" s="37">
        <f t="shared" si="3"/>
        <v>40702.45120000001</v>
      </c>
    </row>
    <row r="85" spans="2:22" x14ac:dyDescent="0.3">
      <c r="B85" s="22">
        <v>39569</v>
      </c>
      <c r="C85" s="37">
        <v>3064.7200000000003</v>
      </c>
      <c r="D85" s="37">
        <v>314.50700000000001</v>
      </c>
      <c r="E85" s="37">
        <v>825.29600000000005</v>
      </c>
      <c r="F85" s="37">
        <v>0</v>
      </c>
      <c r="G85" s="37">
        <v>10.606</v>
      </c>
      <c r="H85" s="37">
        <v>299.637</v>
      </c>
      <c r="I85" s="37">
        <v>80.043000000000006</v>
      </c>
      <c r="J85" s="37">
        <v>647.65499999999997</v>
      </c>
      <c r="K85" s="37">
        <v>183.965</v>
      </c>
      <c r="L85" s="37">
        <v>470.79200000000003</v>
      </c>
      <c r="M85" s="37">
        <v>448.49</v>
      </c>
      <c r="N85" s="37">
        <v>921.62900000000002</v>
      </c>
      <c r="O85" s="37">
        <v>5.2510000000000003</v>
      </c>
      <c r="P85" s="37">
        <v>348.93400000000003</v>
      </c>
      <c r="Q85" s="37">
        <v>134.67099999999999</v>
      </c>
      <c r="R85" s="37">
        <v>0.29199999999999998</v>
      </c>
      <c r="S85" s="37">
        <v>215.584</v>
      </c>
      <c r="T85" s="37">
        <f t="shared" si="2"/>
        <v>3756.9430000000002</v>
      </c>
      <c r="U85" s="37">
        <v>27039.392980000004</v>
      </c>
      <c r="V85" s="37">
        <f t="shared" si="3"/>
        <v>35011.464980000004</v>
      </c>
    </row>
    <row r="86" spans="2:22" x14ac:dyDescent="0.3">
      <c r="B86" s="22">
        <v>39600</v>
      </c>
      <c r="C86" s="37">
        <v>18098.694</v>
      </c>
      <c r="D86" s="37">
        <v>83.95</v>
      </c>
      <c r="E86" s="37">
        <v>575.17500000000007</v>
      </c>
      <c r="F86" s="37">
        <v>0</v>
      </c>
      <c r="G86" s="37">
        <v>0</v>
      </c>
      <c r="H86" s="37">
        <v>403.99900000000002</v>
      </c>
      <c r="I86" s="37">
        <v>49.484999999999999</v>
      </c>
      <c r="J86" s="37">
        <v>383.04599999999999</v>
      </c>
      <c r="K86" s="37">
        <v>91.856999999999999</v>
      </c>
      <c r="L86" s="37">
        <v>266.99200000000002</v>
      </c>
      <c r="M86" s="37">
        <v>318.00799999999998</v>
      </c>
      <c r="N86" s="37">
        <v>498.935</v>
      </c>
      <c r="O86" s="37">
        <v>22.030999999999999</v>
      </c>
      <c r="P86" s="37">
        <v>423.95600000000002</v>
      </c>
      <c r="Q86" s="37">
        <v>371.74299999999999</v>
      </c>
      <c r="R86" s="37">
        <v>72.495000000000005</v>
      </c>
      <c r="S86" s="37">
        <v>194.34399999999999</v>
      </c>
      <c r="T86" s="37">
        <f t="shared" si="2"/>
        <v>3096.8909999999996</v>
      </c>
      <c r="U86" s="37">
        <v>23563.381519999995</v>
      </c>
      <c r="V86" s="37">
        <f t="shared" si="3"/>
        <v>45418.091519999994</v>
      </c>
    </row>
    <row r="87" spans="2:22" x14ac:dyDescent="0.3">
      <c r="B87" s="22">
        <v>39630</v>
      </c>
      <c r="C87" s="37">
        <v>6100.5493399999996</v>
      </c>
      <c r="D87" s="37">
        <v>291.75600000000003</v>
      </c>
      <c r="E87" s="37">
        <v>566.57500000000005</v>
      </c>
      <c r="F87" s="37">
        <v>0</v>
      </c>
      <c r="G87" s="37">
        <v>0.96899999999999997</v>
      </c>
      <c r="H87" s="37">
        <v>582.27</v>
      </c>
      <c r="I87" s="37">
        <v>88.031000000000006</v>
      </c>
      <c r="J87" s="37">
        <v>1010.32</v>
      </c>
      <c r="K87" s="37">
        <v>267.14</v>
      </c>
      <c r="L87" s="37">
        <v>1092.819</v>
      </c>
      <c r="M87" s="37">
        <v>943.13900000000001</v>
      </c>
      <c r="N87" s="37">
        <v>883.50099999999998</v>
      </c>
      <c r="O87" s="37">
        <v>2.827</v>
      </c>
      <c r="P87" s="37">
        <v>393.48399999999998</v>
      </c>
      <c r="Q87" s="37">
        <v>136.03700000000001</v>
      </c>
      <c r="R87" s="37">
        <v>0</v>
      </c>
      <c r="S87" s="37">
        <v>281.36700000000002</v>
      </c>
      <c r="T87" s="37">
        <f t="shared" si="2"/>
        <v>5680.9350000000013</v>
      </c>
      <c r="U87" s="37">
        <v>25161.198080000002</v>
      </c>
      <c r="V87" s="37">
        <f t="shared" si="3"/>
        <v>37801.98242</v>
      </c>
    </row>
    <row r="88" spans="2:22" x14ac:dyDescent="0.3">
      <c r="B88" s="22">
        <v>39661</v>
      </c>
      <c r="C88" s="37">
        <v>6610.6570000000002</v>
      </c>
      <c r="D88" s="37">
        <v>191.548</v>
      </c>
      <c r="E88" s="37">
        <v>378.25400000000002</v>
      </c>
      <c r="F88" s="37">
        <v>0</v>
      </c>
      <c r="G88" s="37">
        <v>4.4190000000000005</v>
      </c>
      <c r="H88" s="37">
        <v>266.78699999999998</v>
      </c>
      <c r="I88" s="37">
        <v>81.626999999999995</v>
      </c>
      <c r="J88" s="37">
        <v>629.22500000000002</v>
      </c>
      <c r="K88" s="37">
        <v>174.68700000000001</v>
      </c>
      <c r="L88" s="37">
        <v>363.32100000000003</v>
      </c>
      <c r="M88" s="37">
        <v>508.35399999999998</v>
      </c>
      <c r="N88" s="37">
        <v>326.68</v>
      </c>
      <c r="O88" s="37">
        <v>1.3120000000000001</v>
      </c>
      <c r="P88" s="37">
        <v>166.017</v>
      </c>
      <c r="Q88" s="37">
        <v>114.012</v>
      </c>
      <c r="R88" s="37">
        <v>6.1950000000000003</v>
      </c>
      <c r="S88" s="37">
        <v>177.87899999999999</v>
      </c>
      <c r="T88" s="37">
        <f t="shared" si="2"/>
        <v>2816.096</v>
      </c>
      <c r="U88" s="37">
        <v>29480.413240000002</v>
      </c>
      <c r="V88" s="37">
        <f t="shared" si="3"/>
        <v>39481.387240000004</v>
      </c>
    </row>
    <row r="89" spans="2:22" x14ac:dyDescent="0.3">
      <c r="B89" s="22">
        <v>39692</v>
      </c>
      <c r="C89" s="37">
        <v>3576.6210000000001</v>
      </c>
      <c r="D89" s="37">
        <v>226.03399999999999</v>
      </c>
      <c r="E89" s="37">
        <v>348.78100000000001</v>
      </c>
      <c r="F89" s="37">
        <v>0</v>
      </c>
      <c r="G89" s="37">
        <v>10.315</v>
      </c>
      <c r="H89" s="37">
        <v>506.16200000000003</v>
      </c>
      <c r="I89" s="37">
        <v>128.917</v>
      </c>
      <c r="J89" s="37">
        <v>942.70799999999997</v>
      </c>
      <c r="K89" s="37">
        <v>47.771000000000001</v>
      </c>
      <c r="L89" s="37">
        <v>91.644000000000005</v>
      </c>
      <c r="M89" s="37">
        <v>691.59400000000005</v>
      </c>
      <c r="N89" s="37">
        <v>678.27200000000005</v>
      </c>
      <c r="O89" s="37">
        <v>39.114000000000004</v>
      </c>
      <c r="P89" s="37">
        <v>294.50900000000001</v>
      </c>
      <c r="Q89" s="37">
        <v>87.900999999999996</v>
      </c>
      <c r="R89" s="37">
        <v>19.184999999999999</v>
      </c>
      <c r="S89" s="37">
        <v>198.982</v>
      </c>
      <c r="T89" s="37">
        <f t="shared" si="2"/>
        <v>3726.759</v>
      </c>
      <c r="U89" s="37">
        <v>22333.293719999998</v>
      </c>
      <c r="V89" s="37">
        <f t="shared" si="3"/>
        <v>30221.803719999996</v>
      </c>
    </row>
    <row r="90" spans="2:22" x14ac:dyDescent="0.3">
      <c r="B90" s="22">
        <v>39722</v>
      </c>
      <c r="C90" s="37">
        <v>11637.952000000001</v>
      </c>
      <c r="D90" s="37">
        <v>79.135000000000005</v>
      </c>
      <c r="E90" s="37">
        <v>171.02500000000001</v>
      </c>
      <c r="F90" s="37">
        <v>0</v>
      </c>
      <c r="G90" s="37">
        <v>7.444</v>
      </c>
      <c r="H90" s="37">
        <v>220.35400000000001</v>
      </c>
      <c r="I90" s="37">
        <v>213.53300000000002</v>
      </c>
      <c r="J90" s="37">
        <v>392.3</v>
      </c>
      <c r="K90" s="37">
        <v>122.294</v>
      </c>
      <c r="L90" s="37">
        <v>523.37700000000007</v>
      </c>
      <c r="M90" s="37">
        <v>283.30200000000002</v>
      </c>
      <c r="N90" s="37">
        <v>257.435</v>
      </c>
      <c r="O90" s="37">
        <v>11.064</v>
      </c>
      <c r="P90" s="37">
        <v>193.017</v>
      </c>
      <c r="Q90" s="37">
        <v>140.52799999999999</v>
      </c>
      <c r="R90" s="37">
        <v>0</v>
      </c>
      <c r="S90" s="37">
        <v>154.33699999999999</v>
      </c>
      <c r="T90" s="37">
        <f t="shared" si="2"/>
        <v>2511.5410000000002</v>
      </c>
      <c r="U90" s="37">
        <v>18912.284380000001</v>
      </c>
      <c r="V90" s="37">
        <f t="shared" si="3"/>
        <v>33319.381380000006</v>
      </c>
    </row>
    <row r="91" spans="2:22" x14ac:dyDescent="0.3">
      <c r="B91" s="22">
        <v>39753</v>
      </c>
      <c r="C91" s="37">
        <v>18324.609</v>
      </c>
      <c r="D91" s="37">
        <v>14.657999999999999</v>
      </c>
      <c r="E91" s="37">
        <v>183.339</v>
      </c>
      <c r="F91" s="37">
        <v>0</v>
      </c>
      <c r="G91" s="37">
        <v>0</v>
      </c>
      <c r="H91" s="37">
        <v>706.09800000000007</v>
      </c>
      <c r="I91" s="37">
        <v>93.314000000000007</v>
      </c>
      <c r="J91" s="37">
        <v>1299.2280000000001</v>
      </c>
      <c r="K91" s="37">
        <v>164.25800000000001</v>
      </c>
      <c r="L91" s="37">
        <v>600.9</v>
      </c>
      <c r="M91" s="37">
        <v>662.005</v>
      </c>
      <c r="N91" s="37">
        <v>436.30900000000003</v>
      </c>
      <c r="O91" s="37">
        <v>2.044</v>
      </c>
      <c r="P91" s="37">
        <v>540.798</v>
      </c>
      <c r="Q91" s="37">
        <v>217.41900000000001</v>
      </c>
      <c r="R91" s="37">
        <v>21.45</v>
      </c>
      <c r="S91" s="37">
        <v>265.87600000000003</v>
      </c>
      <c r="T91" s="37">
        <f t="shared" si="2"/>
        <v>5009.6990000000005</v>
      </c>
      <c r="U91" s="37">
        <v>20351.27</v>
      </c>
      <c r="V91" s="37">
        <f t="shared" si="3"/>
        <v>43883.574999999997</v>
      </c>
    </row>
    <row r="92" spans="2:22" x14ac:dyDescent="0.3">
      <c r="B92" s="22">
        <v>39783</v>
      </c>
      <c r="C92" s="37">
        <v>7859.5410000000002</v>
      </c>
      <c r="D92" s="37">
        <v>175.53399999999999</v>
      </c>
      <c r="E92" s="37">
        <v>1208.9010000000001</v>
      </c>
      <c r="F92" s="37">
        <v>0</v>
      </c>
      <c r="G92" s="37">
        <v>15.061</v>
      </c>
      <c r="H92" s="37">
        <v>397.42500000000001</v>
      </c>
      <c r="I92" s="37">
        <v>40.81</v>
      </c>
      <c r="J92" s="37">
        <v>363.67</v>
      </c>
      <c r="K92" s="37">
        <v>158.98699999999999</v>
      </c>
      <c r="L92" s="37">
        <v>650.34900000000005</v>
      </c>
      <c r="M92" s="37">
        <v>675.30799999999999</v>
      </c>
      <c r="N92" s="37">
        <v>1057.0940000000001</v>
      </c>
      <c r="O92" s="37">
        <v>11.714</v>
      </c>
      <c r="P92" s="37">
        <v>385.25900000000001</v>
      </c>
      <c r="Q92" s="37">
        <v>161.31100000000001</v>
      </c>
      <c r="R92" s="37">
        <v>0</v>
      </c>
      <c r="S92" s="37">
        <v>286.38400000000001</v>
      </c>
      <c r="T92" s="37">
        <f t="shared" si="2"/>
        <v>4188.3109999999997</v>
      </c>
      <c r="U92" s="37">
        <v>19996.796040000001</v>
      </c>
      <c r="V92" s="37">
        <f t="shared" si="3"/>
        <v>33444.144039999999</v>
      </c>
    </row>
    <row r="93" spans="2:22" x14ac:dyDescent="0.3">
      <c r="B93" s="22">
        <v>39814</v>
      </c>
      <c r="C93" s="37">
        <v>6827.4800000000005</v>
      </c>
      <c r="D93" s="37">
        <v>22.004000000000001</v>
      </c>
      <c r="E93" s="37">
        <v>764.69799999999998</v>
      </c>
      <c r="F93" s="37">
        <v>0</v>
      </c>
      <c r="G93" s="37">
        <v>6.4939999999999998</v>
      </c>
      <c r="H93" s="37">
        <v>426.74099999999999</v>
      </c>
      <c r="I93" s="37">
        <v>48.631</v>
      </c>
      <c r="J93" s="37">
        <v>337.23099999999999</v>
      </c>
      <c r="K93" s="37">
        <v>109.524</v>
      </c>
      <c r="L93" s="37">
        <v>390.33699999999999</v>
      </c>
      <c r="M93" s="37">
        <v>340.07600000000002</v>
      </c>
      <c r="N93" s="37">
        <v>761.68600000000004</v>
      </c>
      <c r="O93" s="37">
        <v>1.86</v>
      </c>
      <c r="P93" s="37">
        <v>324.91700000000003</v>
      </c>
      <c r="Q93" s="37">
        <v>375.04500000000002</v>
      </c>
      <c r="R93" s="37">
        <v>48.61</v>
      </c>
      <c r="S93" s="37">
        <v>182.07900000000001</v>
      </c>
      <c r="T93" s="37">
        <f t="shared" si="2"/>
        <v>3346.7370000000005</v>
      </c>
      <c r="U93" s="37">
        <v>16194.433000000001</v>
      </c>
      <c r="V93" s="37">
        <f t="shared" si="3"/>
        <v>27161.846000000001</v>
      </c>
    </row>
    <row r="94" spans="2:22" x14ac:dyDescent="0.3">
      <c r="B94" s="22">
        <v>39845</v>
      </c>
      <c r="C94" s="37">
        <v>4493.3890000000001</v>
      </c>
      <c r="D94" s="37">
        <v>112.254</v>
      </c>
      <c r="E94" s="37">
        <v>1429.751</v>
      </c>
      <c r="F94" s="37">
        <v>0</v>
      </c>
      <c r="G94" s="37">
        <v>4.33</v>
      </c>
      <c r="H94" s="37">
        <v>447.03800000000001</v>
      </c>
      <c r="I94" s="37">
        <v>63.731000000000002</v>
      </c>
      <c r="J94" s="37">
        <v>62.146000000000001</v>
      </c>
      <c r="K94" s="37">
        <v>270.23099999999999</v>
      </c>
      <c r="L94" s="37">
        <v>393.86599999999999</v>
      </c>
      <c r="M94" s="37">
        <v>702.45799999999997</v>
      </c>
      <c r="N94" s="37">
        <v>547.01800000000003</v>
      </c>
      <c r="O94" s="37">
        <v>9.4570000000000007</v>
      </c>
      <c r="P94" s="37">
        <v>369.32400000000001</v>
      </c>
      <c r="Q94" s="37">
        <v>228.16</v>
      </c>
      <c r="R94" s="37">
        <v>64.875</v>
      </c>
      <c r="S94" s="37">
        <v>207.61600000000001</v>
      </c>
      <c r="T94" s="37">
        <f t="shared" si="2"/>
        <v>3365.9199999999996</v>
      </c>
      <c r="U94" s="37">
        <v>12984.447</v>
      </c>
      <c r="V94" s="37">
        <f t="shared" si="3"/>
        <v>22390.091</v>
      </c>
    </row>
    <row r="95" spans="2:22" x14ac:dyDescent="0.3">
      <c r="B95" s="22">
        <v>39873</v>
      </c>
      <c r="C95" s="37">
        <v>19719.324000000001</v>
      </c>
      <c r="D95" s="37">
        <v>105.402</v>
      </c>
      <c r="E95" s="37">
        <v>961.38886000000002</v>
      </c>
      <c r="F95" s="37">
        <v>0</v>
      </c>
      <c r="G95" s="37">
        <v>0</v>
      </c>
      <c r="H95" s="37">
        <v>516.83900000000006</v>
      </c>
      <c r="I95" s="37">
        <v>24.179000000000002</v>
      </c>
      <c r="J95" s="37">
        <v>594.29200000000003</v>
      </c>
      <c r="K95" s="37">
        <v>395.94400000000002</v>
      </c>
      <c r="L95" s="37">
        <v>391.78000000000003</v>
      </c>
      <c r="M95" s="37">
        <v>537.81799999999998</v>
      </c>
      <c r="N95" s="37">
        <v>10651.1</v>
      </c>
      <c r="O95" s="37">
        <v>46.831000000000003</v>
      </c>
      <c r="P95" s="37">
        <v>492.40300000000002</v>
      </c>
      <c r="Q95" s="37">
        <v>213.601</v>
      </c>
      <c r="R95" s="37">
        <v>27.247</v>
      </c>
      <c r="S95" s="37">
        <v>333.21</v>
      </c>
      <c r="T95" s="37">
        <f t="shared" si="2"/>
        <v>14225.244000000001</v>
      </c>
      <c r="U95" s="37">
        <v>11424.496000000001</v>
      </c>
      <c r="V95" s="37">
        <f t="shared" si="3"/>
        <v>46435.854859999999</v>
      </c>
    </row>
    <row r="96" spans="2:22" x14ac:dyDescent="0.3">
      <c r="B96" s="22">
        <v>39904</v>
      </c>
      <c r="C96" s="37">
        <v>7439.7830000000004</v>
      </c>
      <c r="D96" s="37">
        <v>78.894999999999996</v>
      </c>
      <c r="E96" s="37">
        <v>1498.1908000000001</v>
      </c>
      <c r="F96" s="37">
        <v>0</v>
      </c>
      <c r="G96" s="37">
        <v>0</v>
      </c>
      <c r="H96" s="37">
        <v>1636.52</v>
      </c>
      <c r="I96" s="37">
        <v>148.61799999999999</v>
      </c>
      <c r="J96" s="37">
        <v>608.029</v>
      </c>
      <c r="K96" s="37">
        <v>99.393000000000001</v>
      </c>
      <c r="L96" s="37">
        <v>555.70299999999997</v>
      </c>
      <c r="M96" s="37">
        <v>545.22800000000007</v>
      </c>
      <c r="N96" s="37">
        <v>320.89499999999998</v>
      </c>
      <c r="O96" s="37">
        <v>5.3570000000000002</v>
      </c>
      <c r="P96" s="37">
        <v>156.512</v>
      </c>
      <c r="Q96" s="37">
        <v>226.965</v>
      </c>
      <c r="R96" s="37">
        <v>18.225000000000001</v>
      </c>
      <c r="S96" s="37">
        <v>238.25200000000001</v>
      </c>
      <c r="T96" s="37">
        <f t="shared" si="2"/>
        <v>4559.697000000001</v>
      </c>
      <c r="U96" s="37">
        <v>11185.148999999999</v>
      </c>
      <c r="V96" s="37">
        <f t="shared" si="3"/>
        <v>24761.714800000002</v>
      </c>
    </row>
    <row r="97" spans="2:22" x14ac:dyDescent="0.3">
      <c r="B97" s="22">
        <v>39934</v>
      </c>
      <c r="C97" s="37">
        <v>15880.615</v>
      </c>
      <c r="D97" s="37">
        <v>101.39700000000001</v>
      </c>
      <c r="E97" s="37">
        <v>1184.1917800000001</v>
      </c>
      <c r="F97" s="37">
        <v>13</v>
      </c>
      <c r="G97" s="37">
        <v>13.152000000000001</v>
      </c>
      <c r="H97" s="37">
        <v>389.47300000000001</v>
      </c>
      <c r="I97" s="37">
        <v>131.28</v>
      </c>
      <c r="J97" s="37">
        <v>837.64</v>
      </c>
      <c r="K97" s="37">
        <v>170.77100000000002</v>
      </c>
      <c r="L97" s="37">
        <v>317.30200000000002</v>
      </c>
      <c r="M97" s="37">
        <v>313.74200000000002</v>
      </c>
      <c r="N97" s="37">
        <v>570.64300000000003</v>
      </c>
      <c r="O97" s="37">
        <v>18.977</v>
      </c>
      <c r="P97" s="37">
        <v>311.64100000000002</v>
      </c>
      <c r="Q97" s="37">
        <v>168.547</v>
      </c>
      <c r="R97" s="37">
        <v>10.125</v>
      </c>
      <c r="S97" s="37">
        <v>195.834</v>
      </c>
      <c r="T97" s="37">
        <f t="shared" si="2"/>
        <v>3435.9749999999999</v>
      </c>
      <c r="U97" s="37">
        <v>9587.1410000000014</v>
      </c>
      <c r="V97" s="37">
        <f t="shared" si="3"/>
        <v>30215.47178</v>
      </c>
    </row>
    <row r="98" spans="2:22" x14ac:dyDescent="0.3">
      <c r="B98" s="22">
        <v>39965</v>
      </c>
      <c r="C98" s="37">
        <v>3239.6930000000002</v>
      </c>
      <c r="D98" s="37">
        <v>136.82599999999999</v>
      </c>
      <c r="E98" s="37">
        <v>3145.7264399999999</v>
      </c>
      <c r="F98" s="37">
        <v>0</v>
      </c>
      <c r="G98" s="37">
        <v>0</v>
      </c>
      <c r="H98" s="37">
        <v>338.78199999999998</v>
      </c>
      <c r="I98" s="37">
        <v>41.605000000000004</v>
      </c>
      <c r="J98" s="37">
        <v>367.02699999999999</v>
      </c>
      <c r="K98" s="37">
        <v>127.792</v>
      </c>
      <c r="L98" s="37">
        <v>186.22200000000001</v>
      </c>
      <c r="M98" s="37">
        <v>367.29</v>
      </c>
      <c r="N98" s="37">
        <v>404.75</v>
      </c>
      <c r="O98" s="37">
        <v>35.097999999999999</v>
      </c>
      <c r="P98" s="37">
        <v>250.376</v>
      </c>
      <c r="Q98" s="37">
        <v>374.74099999999999</v>
      </c>
      <c r="R98" s="37">
        <v>27.364000000000001</v>
      </c>
      <c r="S98" s="37">
        <v>383.702</v>
      </c>
      <c r="T98" s="37">
        <f t="shared" si="2"/>
        <v>2904.7489999999998</v>
      </c>
      <c r="U98" s="37">
        <v>6746.1160000000018</v>
      </c>
      <c r="V98" s="37">
        <f t="shared" si="3"/>
        <v>16173.110440000002</v>
      </c>
    </row>
    <row r="99" spans="2:22" x14ac:dyDescent="0.3">
      <c r="B99" s="22">
        <v>39995</v>
      </c>
      <c r="C99" s="37">
        <v>4355.46</v>
      </c>
      <c r="D99" s="37">
        <v>138</v>
      </c>
      <c r="E99" s="37">
        <v>1293.7842800000001</v>
      </c>
      <c r="F99" s="37">
        <v>0</v>
      </c>
      <c r="G99" s="37">
        <v>0</v>
      </c>
      <c r="H99" s="37">
        <v>474.56799999999998</v>
      </c>
      <c r="I99" s="37">
        <v>4.0220000000000002</v>
      </c>
      <c r="J99" s="37">
        <v>551.53300000000002</v>
      </c>
      <c r="K99" s="37">
        <v>297.56400000000002</v>
      </c>
      <c r="L99" s="37">
        <v>381.55500000000001</v>
      </c>
      <c r="M99" s="37">
        <v>738.02</v>
      </c>
      <c r="N99" s="37">
        <v>1124.365</v>
      </c>
      <c r="O99" s="37">
        <v>14.229000000000001</v>
      </c>
      <c r="P99" s="37">
        <v>165.75</v>
      </c>
      <c r="Q99" s="37">
        <v>252.346</v>
      </c>
      <c r="R99" s="37">
        <v>0</v>
      </c>
      <c r="S99" s="37">
        <v>98.367999999999995</v>
      </c>
      <c r="T99" s="37">
        <f t="shared" si="2"/>
        <v>4102.3200000000006</v>
      </c>
      <c r="U99" s="37">
        <v>7726.7915600000006</v>
      </c>
      <c r="V99" s="37">
        <f t="shared" si="3"/>
        <v>17616.35584</v>
      </c>
    </row>
    <row r="100" spans="2:22" x14ac:dyDescent="0.3">
      <c r="B100" s="22">
        <v>40026</v>
      </c>
      <c r="C100" s="37">
        <v>4561.2269800000004</v>
      </c>
      <c r="D100" s="37">
        <v>85.617999999999995</v>
      </c>
      <c r="E100" s="37">
        <v>1062.6796800000002</v>
      </c>
      <c r="F100" s="37">
        <v>10</v>
      </c>
      <c r="G100" s="37">
        <v>0</v>
      </c>
      <c r="H100" s="37">
        <v>394.803</v>
      </c>
      <c r="I100" s="37">
        <v>126.492</v>
      </c>
      <c r="J100" s="37">
        <v>601.08400000000006</v>
      </c>
      <c r="K100" s="37">
        <v>144.49299999999999</v>
      </c>
      <c r="L100" s="37">
        <v>297.84899999999999</v>
      </c>
      <c r="M100" s="37">
        <v>567.64800000000002</v>
      </c>
      <c r="N100" s="37">
        <v>1161.5430000000001</v>
      </c>
      <c r="O100" s="37">
        <v>21.8</v>
      </c>
      <c r="P100" s="37">
        <v>114.098</v>
      </c>
      <c r="Q100" s="37">
        <v>336.71600000000001</v>
      </c>
      <c r="R100" s="37">
        <v>0</v>
      </c>
      <c r="S100" s="37">
        <v>268.45800000000003</v>
      </c>
      <c r="T100" s="37">
        <f t="shared" si="2"/>
        <v>4034.9839999999999</v>
      </c>
      <c r="U100" s="37">
        <v>6005.5460000000003</v>
      </c>
      <c r="V100" s="37">
        <f t="shared" si="3"/>
        <v>15760.054660000002</v>
      </c>
    </row>
    <row r="101" spans="2:22" x14ac:dyDescent="0.3">
      <c r="B101" s="22">
        <v>40057</v>
      </c>
      <c r="C101" s="37">
        <v>7459.5830000000005</v>
      </c>
      <c r="D101" s="37">
        <v>5.1349999999999998</v>
      </c>
      <c r="E101" s="37">
        <v>1602.2497600000002</v>
      </c>
      <c r="F101" s="37">
        <v>0</v>
      </c>
      <c r="G101" s="37">
        <v>3.96</v>
      </c>
      <c r="H101" s="37">
        <v>378.48399999999998</v>
      </c>
      <c r="I101" s="37">
        <v>56.573</v>
      </c>
      <c r="J101" s="37">
        <v>564.20100000000002</v>
      </c>
      <c r="K101" s="37">
        <v>184.83100000000002</v>
      </c>
      <c r="L101" s="37">
        <v>247.23500000000001</v>
      </c>
      <c r="M101" s="37">
        <v>512.63800000000003</v>
      </c>
      <c r="N101" s="37">
        <v>387.654</v>
      </c>
      <c r="O101" s="37">
        <v>0.72199999999999998</v>
      </c>
      <c r="P101" s="37">
        <v>504.95800000000003</v>
      </c>
      <c r="Q101" s="37">
        <v>155.90899999999999</v>
      </c>
      <c r="R101" s="37">
        <v>5.2460000000000004</v>
      </c>
      <c r="S101" s="37">
        <v>69.579000000000008</v>
      </c>
      <c r="T101" s="37">
        <f t="shared" si="2"/>
        <v>3068.0300000000007</v>
      </c>
      <c r="U101" s="37">
        <v>6416.8149999999987</v>
      </c>
      <c r="V101" s="37">
        <f t="shared" si="3"/>
        <v>18555.77276</v>
      </c>
    </row>
    <row r="102" spans="2:22" x14ac:dyDescent="0.3">
      <c r="B102" s="22">
        <v>40087</v>
      </c>
      <c r="C102" s="37">
        <v>8196.0540000000001</v>
      </c>
      <c r="D102" s="37">
        <v>1.6400000000000001</v>
      </c>
      <c r="E102" s="37">
        <v>1543.25782</v>
      </c>
      <c r="F102" s="37">
        <v>0</v>
      </c>
      <c r="G102" s="37">
        <v>2.9660000000000002</v>
      </c>
      <c r="H102" s="37">
        <v>560.73300000000006</v>
      </c>
      <c r="I102" s="37">
        <v>49.225000000000001</v>
      </c>
      <c r="J102" s="37">
        <v>963.56799999999998</v>
      </c>
      <c r="K102" s="37">
        <v>71.781999999999996</v>
      </c>
      <c r="L102" s="37">
        <v>222.40899999999999</v>
      </c>
      <c r="M102" s="37">
        <v>436.27600000000001</v>
      </c>
      <c r="N102" s="37">
        <v>394.18900000000002</v>
      </c>
      <c r="O102" s="37">
        <v>2.246</v>
      </c>
      <c r="P102" s="37">
        <v>248.37100000000001</v>
      </c>
      <c r="Q102" s="37">
        <v>150.33500000000001</v>
      </c>
      <c r="R102" s="37">
        <v>0</v>
      </c>
      <c r="S102" s="37">
        <v>438.19600000000003</v>
      </c>
      <c r="T102" s="37">
        <f t="shared" si="2"/>
        <v>3537.33</v>
      </c>
      <c r="U102" s="37">
        <v>8579.7479999999996</v>
      </c>
      <c r="V102" s="37">
        <f t="shared" si="3"/>
        <v>21860.99582</v>
      </c>
    </row>
    <row r="103" spans="2:22" x14ac:dyDescent="0.3">
      <c r="B103" s="22">
        <v>40118</v>
      </c>
      <c r="C103" s="37">
        <v>14521.505000000001</v>
      </c>
      <c r="D103" s="37">
        <v>7.7</v>
      </c>
      <c r="E103" s="37">
        <v>1321.5021200000001</v>
      </c>
      <c r="F103" s="37">
        <v>0</v>
      </c>
      <c r="G103" s="37">
        <v>7.3070000000000004</v>
      </c>
      <c r="H103" s="37">
        <v>766.16899999999998</v>
      </c>
      <c r="I103" s="37">
        <v>26.449000000000002</v>
      </c>
      <c r="J103" s="37">
        <v>454.06900000000002</v>
      </c>
      <c r="K103" s="37">
        <v>408.75</v>
      </c>
      <c r="L103" s="37">
        <v>382.04300000000001</v>
      </c>
      <c r="M103" s="37">
        <v>959.59100000000001</v>
      </c>
      <c r="N103" s="37">
        <v>478.928</v>
      </c>
      <c r="O103" s="37">
        <v>13.734999999999999</v>
      </c>
      <c r="P103" s="37">
        <v>189.797</v>
      </c>
      <c r="Q103" s="37">
        <v>68.811999999999998</v>
      </c>
      <c r="R103" s="37">
        <v>0</v>
      </c>
      <c r="S103" s="37">
        <v>408.80900000000003</v>
      </c>
      <c r="T103" s="37">
        <f t="shared" si="2"/>
        <v>4157.152</v>
      </c>
      <c r="U103" s="37">
        <v>16826.522599999997</v>
      </c>
      <c r="V103" s="37">
        <f t="shared" si="3"/>
        <v>36841.688719999998</v>
      </c>
    </row>
    <row r="104" spans="2:22" x14ac:dyDescent="0.3">
      <c r="B104" s="22">
        <v>40148</v>
      </c>
      <c r="C104" s="37">
        <v>5172.4880000000003</v>
      </c>
      <c r="D104" s="37">
        <v>0.38600000000000001</v>
      </c>
      <c r="E104" s="37">
        <v>1279.7915800000001</v>
      </c>
      <c r="F104" s="37">
        <v>0</v>
      </c>
      <c r="G104" s="37">
        <v>1.1919999999999999</v>
      </c>
      <c r="H104" s="37">
        <v>658.15200000000004</v>
      </c>
      <c r="I104" s="37">
        <v>135.38499999999999</v>
      </c>
      <c r="J104" s="37">
        <v>3627.3420000000001</v>
      </c>
      <c r="K104" s="37">
        <v>187.08199999999999</v>
      </c>
      <c r="L104" s="37">
        <v>273.64400000000001</v>
      </c>
      <c r="M104" s="37">
        <v>401.53899999999999</v>
      </c>
      <c r="N104" s="37">
        <v>831.78399999999999</v>
      </c>
      <c r="O104" s="37">
        <v>24.443999999999999</v>
      </c>
      <c r="P104" s="37">
        <v>137.74299999999999</v>
      </c>
      <c r="Q104" s="37">
        <v>301.12700000000001</v>
      </c>
      <c r="R104" s="37">
        <v>17.55</v>
      </c>
      <c r="S104" s="37">
        <v>342.61</v>
      </c>
      <c r="T104" s="37">
        <f t="shared" si="2"/>
        <v>6938.402000000001</v>
      </c>
      <c r="U104" s="37">
        <v>16771.455799999996</v>
      </c>
      <c r="V104" s="37">
        <f t="shared" si="3"/>
        <v>30163.715379999998</v>
      </c>
    </row>
    <row r="105" spans="2:22" x14ac:dyDescent="0.3">
      <c r="B105" s="22">
        <v>40179</v>
      </c>
      <c r="C105" s="37">
        <v>12034.54</v>
      </c>
      <c r="D105" s="37">
        <v>46.456000000000003</v>
      </c>
      <c r="E105" s="37">
        <v>813.03600000000006</v>
      </c>
      <c r="F105" s="37">
        <v>0</v>
      </c>
      <c r="G105" s="37">
        <v>0</v>
      </c>
      <c r="H105" s="37">
        <v>389.09500000000003</v>
      </c>
      <c r="I105" s="37">
        <v>97.123000000000005</v>
      </c>
      <c r="J105" s="37">
        <v>1867.3320000000001</v>
      </c>
      <c r="K105" s="37">
        <v>389.89400000000001</v>
      </c>
      <c r="L105" s="37">
        <v>268.42599999999999</v>
      </c>
      <c r="M105" s="37">
        <v>372.52300000000002</v>
      </c>
      <c r="N105" s="37">
        <v>647.45500000000004</v>
      </c>
      <c r="O105" s="37">
        <v>4.258</v>
      </c>
      <c r="P105" s="37">
        <v>359.76499999999999</v>
      </c>
      <c r="Q105" s="37">
        <v>85.058000000000007</v>
      </c>
      <c r="R105" s="37">
        <v>0</v>
      </c>
      <c r="S105" s="37">
        <v>214.69400000000002</v>
      </c>
      <c r="T105" s="37">
        <f t="shared" si="2"/>
        <v>4695.6230000000005</v>
      </c>
      <c r="U105" s="37">
        <v>23763.077860000001</v>
      </c>
      <c r="V105" s="37">
        <f t="shared" si="3"/>
        <v>41352.732860000004</v>
      </c>
    </row>
    <row r="106" spans="2:22" x14ac:dyDescent="0.3">
      <c r="B106" s="22">
        <v>40210</v>
      </c>
      <c r="C106" s="37">
        <v>3801.1820000000002</v>
      </c>
      <c r="D106" s="37">
        <v>29.11</v>
      </c>
      <c r="E106" s="37">
        <v>1530.8509799999999</v>
      </c>
      <c r="F106" s="37">
        <v>0</v>
      </c>
      <c r="G106" s="37">
        <v>71.171999999999997</v>
      </c>
      <c r="H106" s="37">
        <v>688.14200000000005</v>
      </c>
      <c r="I106" s="37">
        <v>72.021000000000001</v>
      </c>
      <c r="J106" s="37">
        <v>1383.3120000000001</v>
      </c>
      <c r="K106" s="37">
        <v>69.296000000000006</v>
      </c>
      <c r="L106" s="37">
        <v>574.96500000000003</v>
      </c>
      <c r="M106" s="37">
        <v>275.50400000000002</v>
      </c>
      <c r="N106" s="37">
        <v>665.38099999999997</v>
      </c>
      <c r="O106" s="37">
        <v>7.7709999999999999</v>
      </c>
      <c r="P106" s="37">
        <v>276.56</v>
      </c>
      <c r="Q106" s="37">
        <v>184.773</v>
      </c>
      <c r="R106" s="37">
        <v>35.863999999999997</v>
      </c>
      <c r="S106" s="37">
        <v>337.13900000000001</v>
      </c>
      <c r="T106" s="37">
        <f t="shared" si="2"/>
        <v>4570.7280000000001</v>
      </c>
      <c r="U106" s="37">
        <v>16534.472000000002</v>
      </c>
      <c r="V106" s="37">
        <f t="shared" si="3"/>
        <v>26537.51498</v>
      </c>
    </row>
    <row r="107" spans="2:22" x14ac:dyDescent="0.3">
      <c r="B107" s="22">
        <v>40238</v>
      </c>
      <c r="C107" s="37">
        <v>10467.951999999999</v>
      </c>
      <c r="D107" s="37">
        <v>334.49799999999999</v>
      </c>
      <c r="E107" s="37">
        <v>1949.8375000000001</v>
      </c>
      <c r="F107" s="37">
        <v>0</v>
      </c>
      <c r="G107" s="37">
        <v>0</v>
      </c>
      <c r="H107" s="37">
        <v>762.08600000000001</v>
      </c>
      <c r="I107" s="37">
        <v>263.45499999999998</v>
      </c>
      <c r="J107" s="37">
        <v>1103.029</v>
      </c>
      <c r="K107" s="37">
        <v>239.41200000000001</v>
      </c>
      <c r="L107" s="37">
        <v>697.952</v>
      </c>
      <c r="M107" s="37">
        <v>655.07299999999998</v>
      </c>
      <c r="N107" s="37">
        <v>442.858</v>
      </c>
      <c r="O107" s="37">
        <v>2.0369999999999999</v>
      </c>
      <c r="P107" s="37">
        <v>223.87100000000001</v>
      </c>
      <c r="Q107" s="37">
        <v>90.394999999999996</v>
      </c>
      <c r="R107" s="37">
        <v>21.45</v>
      </c>
      <c r="S107" s="37">
        <v>407.75799999999998</v>
      </c>
      <c r="T107" s="37">
        <f t="shared" si="2"/>
        <v>4909.3759999999993</v>
      </c>
      <c r="U107" s="37">
        <v>19866.29</v>
      </c>
      <c r="V107" s="37">
        <f t="shared" si="3"/>
        <v>37527.953500000003</v>
      </c>
    </row>
    <row r="108" spans="2:22" x14ac:dyDescent="0.3">
      <c r="B108" s="22">
        <v>40269</v>
      </c>
      <c r="C108" s="37">
        <v>6471.8691400000007</v>
      </c>
      <c r="D108" s="37">
        <v>262.91800000000001</v>
      </c>
      <c r="E108" s="37">
        <v>5021.06304</v>
      </c>
      <c r="F108" s="37">
        <v>0</v>
      </c>
      <c r="G108" s="37">
        <v>0</v>
      </c>
      <c r="H108" s="37">
        <v>506.90699999999998</v>
      </c>
      <c r="I108" s="37">
        <v>68.442000000000007</v>
      </c>
      <c r="J108" s="37">
        <v>565.35800000000006</v>
      </c>
      <c r="K108" s="37">
        <v>164.72</v>
      </c>
      <c r="L108" s="37">
        <v>253.01599999999999</v>
      </c>
      <c r="M108" s="37">
        <v>734.66700000000003</v>
      </c>
      <c r="N108" s="37">
        <v>875.34800000000007</v>
      </c>
      <c r="O108" s="37">
        <v>7.2410000000000005</v>
      </c>
      <c r="P108" s="37">
        <v>159.30600000000001</v>
      </c>
      <c r="Q108" s="37">
        <v>211.989</v>
      </c>
      <c r="R108" s="37">
        <v>32.4</v>
      </c>
      <c r="S108" s="37">
        <v>403.91500000000002</v>
      </c>
      <c r="T108" s="37">
        <f t="shared" si="2"/>
        <v>3983.3090000000002</v>
      </c>
      <c r="U108" s="37">
        <v>16889.463500000002</v>
      </c>
      <c r="V108" s="37">
        <f t="shared" si="3"/>
        <v>32628.622680000004</v>
      </c>
    </row>
    <row r="109" spans="2:22" x14ac:dyDescent="0.3">
      <c r="B109" s="22">
        <v>40299</v>
      </c>
      <c r="C109" s="37">
        <v>5150.4110000000001</v>
      </c>
      <c r="D109" s="37">
        <v>14.584</v>
      </c>
      <c r="E109" s="37">
        <v>6459.7084999999997</v>
      </c>
      <c r="F109" s="37">
        <v>0</v>
      </c>
      <c r="G109" s="37">
        <v>121.735</v>
      </c>
      <c r="H109" s="37">
        <v>564.41999999999996</v>
      </c>
      <c r="I109" s="37">
        <v>216.55600000000001</v>
      </c>
      <c r="J109" s="37">
        <v>1131.683</v>
      </c>
      <c r="K109" s="37">
        <v>202.261</v>
      </c>
      <c r="L109" s="37">
        <v>271.27699999999999</v>
      </c>
      <c r="M109" s="37">
        <v>297.995</v>
      </c>
      <c r="N109" s="37">
        <v>481.70699999999999</v>
      </c>
      <c r="O109" s="37">
        <v>9.298</v>
      </c>
      <c r="P109" s="37">
        <v>570.03</v>
      </c>
      <c r="Q109" s="37">
        <v>68.379000000000005</v>
      </c>
      <c r="R109" s="37">
        <v>0</v>
      </c>
      <c r="S109" s="37">
        <v>282.51100000000002</v>
      </c>
      <c r="T109" s="37">
        <f t="shared" si="2"/>
        <v>4096.1170000000002</v>
      </c>
      <c r="U109" s="37">
        <v>17364.233</v>
      </c>
      <c r="V109" s="37">
        <f t="shared" si="3"/>
        <v>33206.788500000002</v>
      </c>
    </row>
    <row r="110" spans="2:22" x14ac:dyDescent="0.3">
      <c r="B110" s="22">
        <v>40330</v>
      </c>
      <c r="C110" s="37">
        <v>5050.1459999999997</v>
      </c>
      <c r="D110" s="37">
        <v>88.320999999999998</v>
      </c>
      <c r="E110" s="37">
        <v>8979.3552400000008</v>
      </c>
      <c r="F110" s="37">
        <v>0</v>
      </c>
      <c r="G110" s="37">
        <v>52.536999999999999</v>
      </c>
      <c r="H110" s="37">
        <v>553.63900000000001</v>
      </c>
      <c r="I110" s="37">
        <v>199.79</v>
      </c>
      <c r="J110" s="37">
        <v>761.38499999999999</v>
      </c>
      <c r="K110" s="37">
        <v>135.80100000000002</v>
      </c>
      <c r="L110" s="37">
        <v>208.971</v>
      </c>
      <c r="M110" s="37">
        <v>511.56400000000002</v>
      </c>
      <c r="N110" s="37">
        <v>620.88400000000001</v>
      </c>
      <c r="O110" s="37">
        <v>1.8120000000000001</v>
      </c>
      <c r="P110" s="37">
        <v>103.798</v>
      </c>
      <c r="Q110" s="37">
        <v>310.24200000000002</v>
      </c>
      <c r="R110" s="37">
        <v>26.52</v>
      </c>
      <c r="S110" s="37">
        <v>185.245</v>
      </c>
      <c r="T110" s="37">
        <f t="shared" si="2"/>
        <v>3619.6509999999994</v>
      </c>
      <c r="U110" s="37">
        <v>12579.192999999999</v>
      </c>
      <c r="V110" s="37">
        <f t="shared" si="3"/>
        <v>30369.203239999999</v>
      </c>
    </row>
    <row r="111" spans="2:22" x14ac:dyDescent="0.3">
      <c r="B111" s="22">
        <v>40360</v>
      </c>
      <c r="C111" s="37">
        <v>2366.797</v>
      </c>
      <c r="D111" s="37">
        <v>0.64500000000000002</v>
      </c>
      <c r="E111" s="37">
        <v>6960.1228800000008</v>
      </c>
      <c r="F111" s="37">
        <v>0</v>
      </c>
      <c r="G111" s="37">
        <v>0</v>
      </c>
      <c r="H111" s="37">
        <v>740.15800000000002</v>
      </c>
      <c r="I111" s="37">
        <v>64.835999999999999</v>
      </c>
      <c r="J111" s="37">
        <v>1402.9839999999999</v>
      </c>
      <c r="K111" s="37">
        <v>495.05</v>
      </c>
      <c r="L111" s="37">
        <v>664.96600000000001</v>
      </c>
      <c r="M111" s="37">
        <v>440.34300000000002</v>
      </c>
      <c r="N111" s="37">
        <v>685.40800000000002</v>
      </c>
      <c r="O111" s="37">
        <v>4.7050000000000001</v>
      </c>
      <c r="P111" s="37">
        <v>240.053</v>
      </c>
      <c r="Q111" s="37">
        <v>229.84900000000002</v>
      </c>
      <c r="R111" s="37">
        <v>40.71</v>
      </c>
      <c r="S111" s="37">
        <v>393.959</v>
      </c>
      <c r="T111" s="37">
        <f t="shared" si="2"/>
        <v>5403.0209999999997</v>
      </c>
      <c r="U111" s="37">
        <v>11950.130999999999</v>
      </c>
      <c r="V111" s="37">
        <f t="shared" si="3"/>
        <v>26680.71688</v>
      </c>
    </row>
    <row r="112" spans="2:22" x14ac:dyDescent="0.3">
      <c r="B112" s="22">
        <v>40391</v>
      </c>
      <c r="C112" s="37">
        <v>8377.7309600000008</v>
      </c>
      <c r="D112" s="37">
        <v>39.274000000000001</v>
      </c>
      <c r="E112" s="37">
        <v>6109.4756400000006</v>
      </c>
      <c r="F112" s="37">
        <v>0</v>
      </c>
      <c r="G112" s="37">
        <v>0.23700000000000002</v>
      </c>
      <c r="H112" s="37">
        <v>629.654</v>
      </c>
      <c r="I112" s="37">
        <v>205.23400000000001</v>
      </c>
      <c r="J112" s="37">
        <v>469.899</v>
      </c>
      <c r="K112" s="37">
        <v>106.92400000000001</v>
      </c>
      <c r="L112" s="37">
        <v>181.91800000000001</v>
      </c>
      <c r="M112" s="37">
        <v>451.37600000000003</v>
      </c>
      <c r="N112" s="37">
        <v>358.55</v>
      </c>
      <c r="O112" s="37">
        <v>9.1690000000000005</v>
      </c>
      <c r="P112" s="37">
        <v>64.397999999999996</v>
      </c>
      <c r="Q112" s="37">
        <v>266.59399999999999</v>
      </c>
      <c r="R112" s="37">
        <v>0</v>
      </c>
      <c r="S112" s="37">
        <v>384.10700000000003</v>
      </c>
      <c r="T112" s="37">
        <f t="shared" si="2"/>
        <v>3127.8229999999999</v>
      </c>
      <c r="U112" s="37">
        <v>13617.277139999997</v>
      </c>
      <c r="V112" s="37">
        <f t="shared" si="3"/>
        <v>31271.817739999999</v>
      </c>
    </row>
    <row r="113" spans="2:22" x14ac:dyDescent="0.3">
      <c r="B113" s="22">
        <v>40422</v>
      </c>
      <c r="C113" s="37">
        <v>2593.3530000000001</v>
      </c>
      <c r="D113" s="37">
        <v>10.593</v>
      </c>
      <c r="E113" s="37">
        <v>8521.6313599999994</v>
      </c>
      <c r="F113" s="37">
        <v>0</v>
      </c>
      <c r="G113" s="37">
        <v>15.5</v>
      </c>
      <c r="H113" s="37">
        <v>1082.721</v>
      </c>
      <c r="I113" s="37">
        <v>32.035000000000004</v>
      </c>
      <c r="J113" s="37">
        <v>1021.873</v>
      </c>
      <c r="K113" s="37">
        <v>120.917</v>
      </c>
      <c r="L113" s="37">
        <v>241.464</v>
      </c>
      <c r="M113" s="37">
        <v>334.58800000000002</v>
      </c>
      <c r="N113" s="37">
        <v>293.322</v>
      </c>
      <c r="O113" s="37">
        <v>4.2320000000000002</v>
      </c>
      <c r="P113" s="37">
        <v>181.79599999999999</v>
      </c>
      <c r="Q113" s="37">
        <v>126.813</v>
      </c>
      <c r="R113" s="37">
        <v>16.2</v>
      </c>
      <c r="S113" s="37">
        <v>416.76400000000001</v>
      </c>
      <c r="T113" s="37">
        <f t="shared" si="2"/>
        <v>3872.7249999999999</v>
      </c>
      <c r="U113" s="37">
        <v>8845.6530000000002</v>
      </c>
      <c r="V113" s="37">
        <f t="shared" si="3"/>
        <v>23859.45536</v>
      </c>
    </row>
    <row r="114" spans="2:22" x14ac:dyDescent="0.3">
      <c r="B114" s="22">
        <v>40452</v>
      </c>
      <c r="C114" s="37">
        <v>5263.835</v>
      </c>
      <c r="D114" s="37">
        <v>46.31</v>
      </c>
      <c r="E114" s="37">
        <v>6866.2025800000001</v>
      </c>
      <c r="F114" s="37">
        <v>0</v>
      </c>
      <c r="G114" s="37">
        <v>0</v>
      </c>
      <c r="H114" s="37">
        <v>463.226</v>
      </c>
      <c r="I114" s="37">
        <v>31.487000000000002</v>
      </c>
      <c r="J114" s="37">
        <v>609.78300000000002</v>
      </c>
      <c r="K114" s="37">
        <v>148.99199999999999</v>
      </c>
      <c r="L114" s="37">
        <v>266.685</v>
      </c>
      <c r="M114" s="37">
        <v>425.28199999999998</v>
      </c>
      <c r="N114" s="37">
        <v>487.86799999999999</v>
      </c>
      <c r="O114" s="37">
        <v>0.47500000000000003</v>
      </c>
      <c r="P114" s="37">
        <v>259.06900000000002</v>
      </c>
      <c r="Q114" s="37">
        <v>94.203000000000003</v>
      </c>
      <c r="R114" s="37">
        <v>26.25</v>
      </c>
      <c r="S114" s="37">
        <v>326.15300000000002</v>
      </c>
      <c r="T114" s="37">
        <f t="shared" si="2"/>
        <v>3139.473</v>
      </c>
      <c r="U114" s="37">
        <v>10754.784999999998</v>
      </c>
      <c r="V114" s="37">
        <f t="shared" si="3"/>
        <v>26070.605579999999</v>
      </c>
    </row>
    <row r="115" spans="2:22" x14ac:dyDescent="0.3">
      <c r="B115" s="22">
        <v>40483</v>
      </c>
      <c r="C115" s="37">
        <v>4432.9849999999997</v>
      </c>
      <c r="D115" s="37">
        <v>63.069000000000003</v>
      </c>
      <c r="E115" s="37">
        <v>8305.8590800000002</v>
      </c>
      <c r="F115" s="37">
        <v>0</v>
      </c>
      <c r="G115" s="37">
        <v>0</v>
      </c>
      <c r="H115" s="37">
        <v>447.81900000000002</v>
      </c>
      <c r="I115" s="37">
        <v>269.94499999999999</v>
      </c>
      <c r="J115" s="37">
        <v>1241.221</v>
      </c>
      <c r="K115" s="37">
        <v>185.226</v>
      </c>
      <c r="L115" s="37">
        <v>402.577</v>
      </c>
      <c r="M115" s="37">
        <v>524.12300000000005</v>
      </c>
      <c r="N115" s="37">
        <v>562.06799999999998</v>
      </c>
      <c r="O115" s="37">
        <v>29.977</v>
      </c>
      <c r="P115" s="37">
        <v>218.67500000000001</v>
      </c>
      <c r="Q115" s="37">
        <v>170.37299999999999</v>
      </c>
      <c r="R115" s="37">
        <v>11.154</v>
      </c>
      <c r="S115" s="37">
        <v>458.23500000000001</v>
      </c>
      <c r="T115" s="37">
        <f t="shared" si="2"/>
        <v>4521.393</v>
      </c>
      <c r="U115" s="37">
        <v>22612.796999999999</v>
      </c>
      <c r="V115" s="37">
        <f t="shared" si="3"/>
        <v>39936.103080000001</v>
      </c>
    </row>
    <row r="116" spans="2:22" x14ac:dyDescent="0.3">
      <c r="B116" s="22">
        <v>40513</v>
      </c>
      <c r="C116" s="37">
        <v>5607.2240000000002</v>
      </c>
      <c r="D116" s="37">
        <v>0.92100000000000004</v>
      </c>
      <c r="E116" s="37">
        <v>4527.6677399999999</v>
      </c>
      <c r="F116" s="37">
        <v>0</v>
      </c>
      <c r="G116" s="37">
        <v>2.5640000000000001</v>
      </c>
      <c r="H116" s="37">
        <v>703.072</v>
      </c>
      <c r="I116" s="37">
        <v>21.679000000000002</v>
      </c>
      <c r="J116" s="37">
        <v>1626.096</v>
      </c>
      <c r="K116" s="37">
        <v>189.06399999999999</v>
      </c>
      <c r="L116" s="37">
        <v>325.18299999999999</v>
      </c>
      <c r="M116" s="37">
        <v>738.48300000000006</v>
      </c>
      <c r="N116" s="37">
        <v>620.81500000000005</v>
      </c>
      <c r="O116" s="37">
        <v>26.126999999999999</v>
      </c>
      <c r="P116" s="37">
        <v>530.59799999999996</v>
      </c>
      <c r="Q116" s="37">
        <v>116.08200000000001</v>
      </c>
      <c r="R116" s="37">
        <v>32.883000000000003</v>
      </c>
      <c r="S116" s="37">
        <v>431.82900000000001</v>
      </c>
      <c r="T116" s="37">
        <f t="shared" si="2"/>
        <v>5361.9110000000001</v>
      </c>
      <c r="U116" s="37">
        <v>32900.276960000003</v>
      </c>
      <c r="V116" s="37">
        <f t="shared" si="3"/>
        <v>48400.564700000003</v>
      </c>
    </row>
    <row r="117" spans="2:22" x14ac:dyDescent="0.3">
      <c r="B117" s="22">
        <v>40544</v>
      </c>
      <c r="C117" s="37">
        <v>4548.6360000000004</v>
      </c>
      <c r="D117" s="37">
        <v>108.2</v>
      </c>
      <c r="E117" s="37">
        <v>7509.49154</v>
      </c>
      <c r="F117" s="37">
        <v>0</v>
      </c>
      <c r="G117" s="37">
        <v>0</v>
      </c>
      <c r="H117" s="37">
        <v>756.05000000000007</v>
      </c>
      <c r="I117" s="37">
        <v>286.77199999999999</v>
      </c>
      <c r="J117" s="37">
        <v>955.16</v>
      </c>
      <c r="K117" s="37">
        <v>162.08199999999999</v>
      </c>
      <c r="L117" s="37">
        <v>351.01100000000002</v>
      </c>
      <c r="M117" s="37">
        <v>404.85899999999998</v>
      </c>
      <c r="N117" s="37">
        <v>278.51499999999999</v>
      </c>
      <c r="O117" s="37">
        <v>0.95000000000000007</v>
      </c>
      <c r="P117" s="37">
        <v>517.62099999999998</v>
      </c>
      <c r="Q117" s="37">
        <v>215.113</v>
      </c>
      <c r="R117" s="37">
        <v>0</v>
      </c>
      <c r="S117" s="37">
        <v>287.791</v>
      </c>
      <c r="T117" s="37">
        <f t="shared" si="2"/>
        <v>4215.9239999999991</v>
      </c>
      <c r="U117" s="37">
        <v>31273.207859999999</v>
      </c>
      <c r="V117" s="37">
        <f t="shared" si="3"/>
        <v>47655.4594</v>
      </c>
    </row>
    <row r="118" spans="2:22" x14ac:dyDescent="0.3">
      <c r="B118" s="22">
        <v>40575</v>
      </c>
      <c r="C118" s="37">
        <v>3205.0929999999998</v>
      </c>
      <c r="D118" s="37">
        <v>14.157999999999999</v>
      </c>
      <c r="E118" s="37">
        <v>6008.6532000000007</v>
      </c>
      <c r="F118" s="37">
        <v>0.03</v>
      </c>
      <c r="G118" s="37">
        <v>0</v>
      </c>
      <c r="H118" s="37">
        <v>650.01900000000001</v>
      </c>
      <c r="I118" s="37">
        <v>85.634</v>
      </c>
      <c r="J118" s="37">
        <v>1097.8340000000001</v>
      </c>
      <c r="K118" s="37">
        <v>134.239</v>
      </c>
      <c r="L118" s="37">
        <v>275.935</v>
      </c>
      <c r="M118" s="37">
        <v>207.57599999999999</v>
      </c>
      <c r="N118" s="37">
        <v>423.54700000000003</v>
      </c>
      <c r="O118" s="37">
        <v>3.798</v>
      </c>
      <c r="P118" s="37">
        <v>462.71600000000001</v>
      </c>
      <c r="Q118" s="37">
        <v>110.455</v>
      </c>
      <c r="R118" s="37">
        <v>16.515000000000001</v>
      </c>
      <c r="S118" s="37">
        <v>170.39000000000001</v>
      </c>
      <c r="T118" s="37">
        <f t="shared" si="2"/>
        <v>3638.6579999999994</v>
      </c>
      <c r="U118" s="37">
        <v>29943.979700000004</v>
      </c>
      <c r="V118" s="37">
        <f t="shared" si="3"/>
        <v>42810.571900000003</v>
      </c>
    </row>
    <row r="119" spans="2:22" x14ac:dyDescent="0.3">
      <c r="B119" s="22">
        <v>40603</v>
      </c>
      <c r="C119" s="37">
        <v>3695.0360000000001</v>
      </c>
      <c r="D119" s="37">
        <v>11.214</v>
      </c>
      <c r="E119" s="37">
        <v>5547.3952199999994</v>
      </c>
      <c r="F119" s="37">
        <v>0</v>
      </c>
      <c r="G119" s="37">
        <v>0</v>
      </c>
      <c r="H119" s="37">
        <v>708.79200000000003</v>
      </c>
      <c r="I119" s="37">
        <v>50.570999999999998</v>
      </c>
      <c r="J119" s="37">
        <v>900.19100000000003</v>
      </c>
      <c r="K119" s="37">
        <v>350.50400000000002</v>
      </c>
      <c r="L119" s="37">
        <v>138.55000000000001</v>
      </c>
      <c r="M119" s="37">
        <v>469.18400000000003</v>
      </c>
      <c r="N119" s="37">
        <v>857.34300000000007</v>
      </c>
      <c r="O119" s="37">
        <v>9.8079999999999998</v>
      </c>
      <c r="P119" s="37">
        <v>333.28199999999998</v>
      </c>
      <c r="Q119" s="37">
        <v>289.98599999999999</v>
      </c>
      <c r="R119" s="37">
        <v>47.25</v>
      </c>
      <c r="S119" s="37">
        <v>388.62400000000002</v>
      </c>
      <c r="T119" s="37">
        <f t="shared" si="2"/>
        <v>4544.085</v>
      </c>
      <c r="U119" s="37">
        <v>29464.648000000001</v>
      </c>
      <c r="V119" s="37">
        <f t="shared" si="3"/>
        <v>43262.378219999999</v>
      </c>
    </row>
    <row r="120" spans="2:22" x14ac:dyDescent="0.3">
      <c r="B120" s="22">
        <v>40634</v>
      </c>
      <c r="C120" s="37">
        <v>4750.2649000000001</v>
      </c>
      <c r="D120" s="37">
        <v>65.948999999999998</v>
      </c>
      <c r="E120" s="37">
        <v>5532.61888</v>
      </c>
      <c r="F120" s="37">
        <v>1.3000000000000001E-2</v>
      </c>
      <c r="G120" s="37">
        <v>0</v>
      </c>
      <c r="H120" s="37">
        <v>750.971</v>
      </c>
      <c r="I120" s="37">
        <v>72.126000000000005</v>
      </c>
      <c r="J120" s="37">
        <v>744.64600000000007</v>
      </c>
      <c r="K120" s="37">
        <v>155.98599999999999</v>
      </c>
      <c r="L120" s="37">
        <v>190.196</v>
      </c>
      <c r="M120" s="37">
        <v>372.6</v>
      </c>
      <c r="N120" s="37">
        <v>434.41800000000001</v>
      </c>
      <c r="O120" s="37">
        <v>15.431000000000001</v>
      </c>
      <c r="P120" s="37">
        <v>361.56600000000003</v>
      </c>
      <c r="Q120" s="37">
        <v>110.693</v>
      </c>
      <c r="R120" s="37">
        <v>13.65</v>
      </c>
      <c r="S120" s="37">
        <v>319.24900000000002</v>
      </c>
      <c r="T120" s="37">
        <f t="shared" si="2"/>
        <v>3541.5320000000002</v>
      </c>
      <c r="U120" s="37">
        <v>30025.305899999999</v>
      </c>
      <c r="V120" s="37">
        <f t="shared" si="3"/>
        <v>43915.683680000002</v>
      </c>
    </row>
    <row r="121" spans="2:22" x14ac:dyDescent="0.3">
      <c r="B121" s="22">
        <v>40664</v>
      </c>
      <c r="C121" s="37">
        <v>14040.32</v>
      </c>
      <c r="D121" s="37">
        <v>70.796000000000006</v>
      </c>
      <c r="E121" s="37">
        <v>6238.5015600000006</v>
      </c>
      <c r="F121" s="37">
        <v>1.3000000000000001E-2</v>
      </c>
      <c r="G121" s="37">
        <v>0</v>
      </c>
      <c r="H121" s="37">
        <v>778.45500000000004</v>
      </c>
      <c r="I121" s="37">
        <v>17.003</v>
      </c>
      <c r="J121" s="37">
        <v>1176.038</v>
      </c>
      <c r="K121" s="37">
        <v>358.32100000000003</v>
      </c>
      <c r="L121" s="37">
        <v>230.85300000000001</v>
      </c>
      <c r="M121" s="37">
        <v>749.93200000000002</v>
      </c>
      <c r="N121" s="37">
        <v>359.43700000000001</v>
      </c>
      <c r="O121" s="37">
        <v>0.98099999999999998</v>
      </c>
      <c r="P121" s="37">
        <v>316.327</v>
      </c>
      <c r="Q121" s="37">
        <v>154.072</v>
      </c>
      <c r="R121" s="37">
        <v>5.4580000000000002</v>
      </c>
      <c r="S121" s="37">
        <v>210.91200000000001</v>
      </c>
      <c r="T121" s="37">
        <f t="shared" si="2"/>
        <v>4357.7889999999998</v>
      </c>
      <c r="U121" s="37">
        <v>19802.152299999998</v>
      </c>
      <c r="V121" s="37">
        <f t="shared" si="3"/>
        <v>44509.571859999996</v>
      </c>
    </row>
    <row r="122" spans="2:22" x14ac:dyDescent="0.3">
      <c r="B122" s="22">
        <v>40695</v>
      </c>
      <c r="C122" s="37">
        <v>817.95500000000004</v>
      </c>
      <c r="D122" s="37">
        <v>66.855999999999995</v>
      </c>
      <c r="E122" s="37">
        <v>5837.9459000000006</v>
      </c>
      <c r="F122" s="37">
        <v>0</v>
      </c>
      <c r="G122" s="37">
        <v>0</v>
      </c>
      <c r="H122" s="37">
        <v>860.53399999999999</v>
      </c>
      <c r="I122" s="37">
        <v>185.35900000000001</v>
      </c>
      <c r="J122" s="37">
        <v>779.53399999999999</v>
      </c>
      <c r="K122" s="37">
        <v>54.436</v>
      </c>
      <c r="L122" s="37">
        <v>199.928</v>
      </c>
      <c r="M122" s="37">
        <v>317.39300000000003</v>
      </c>
      <c r="N122" s="37">
        <v>185.40600000000001</v>
      </c>
      <c r="O122" s="37">
        <v>0</v>
      </c>
      <c r="P122" s="37">
        <v>182.785</v>
      </c>
      <c r="Q122" s="37">
        <v>370.29</v>
      </c>
      <c r="R122" s="37">
        <v>19.5</v>
      </c>
      <c r="S122" s="37">
        <v>478.43099999999998</v>
      </c>
      <c r="T122" s="37">
        <f t="shared" si="2"/>
        <v>3633.596</v>
      </c>
      <c r="U122" s="37">
        <v>20429.904420000003</v>
      </c>
      <c r="V122" s="37">
        <f t="shared" si="3"/>
        <v>30786.257320000004</v>
      </c>
    </row>
    <row r="123" spans="2:22" x14ac:dyDescent="0.3">
      <c r="B123" s="22">
        <v>40725</v>
      </c>
      <c r="C123" s="37">
        <v>5530.018</v>
      </c>
      <c r="D123" s="37">
        <v>36.764000000000003</v>
      </c>
      <c r="E123" s="37">
        <v>5863.3129200000003</v>
      </c>
      <c r="F123" s="37">
        <v>0</v>
      </c>
      <c r="G123" s="37">
        <v>0</v>
      </c>
      <c r="H123" s="37">
        <v>653.28899999999999</v>
      </c>
      <c r="I123" s="37">
        <v>136.351</v>
      </c>
      <c r="J123" s="37">
        <v>1291.0350000000001</v>
      </c>
      <c r="K123" s="37">
        <v>167.46799999999999</v>
      </c>
      <c r="L123" s="37">
        <v>509.43700000000001</v>
      </c>
      <c r="M123" s="37">
        <v>386.47800000000001</v>
      </c>
      <c r="N123" s="37">
        <v>273.56200000000001</v>
      </c>
      <c r="O123" s="37">
        <v>2.6</v>
      </c>
      <c r="P123" s="37">
        <v>974.03</v>
      </c>
      <c r="Q123" s="37">
        <v>115.113</v>
      </c>
      <c r="R123" s="37">
        <v>47.25</v>
      </c>
      <c r="S123" s="37">
        <v>236.96200000000002</v>
      </c>
      <c r="T123" s="37">
        <f t="shared" si="2"/>
        <v>4793.5750000000007</v>
      </c>
      <c r="U123" s="37">
        <v>16613.279259999999</v>
      </c>
      <c r="V123" s="37">
        <f t="shared" si="3"/>
        <v>32836.949179999996</v>
      </c>
    </row>
    <row r="124" spans="2:22" x14ac:dyDescent="0.3">
      <c r="B124" s="22">
        <v>40756</v>
      </c>
      <c r="C124" s="37">
        <v>1537.0240000000001</v>
      </c>
      <c r="D124" s="37">
        <v>14.288</v>
      </c>
      <c r="E124" s="37">
        <v>7216.0229600000002</v>
      </c>
      <c r="F124" s="37">
        <v>0</v>
      </c>
      <c r="G124" s="37">
        <v>0</v>
      </c>
      <c r="H124" s="37">
        <v>612.04499999999996</v>
      </c>
      <c r="I124" s="37">
        <v>58.109000000000002</v>
      </c>
      <c r="J124" s="37">
        <v>781.89</v>
      </c>
      <c r="K124" s="37">
        <v>508.06600000000003</v>
      </c>
      <c r="L124" s="37">
        <v>489.64800000000002</v>
      </c>
      <c r="M124" s="37">
        <v>368.346</v>
      </c>
      <c r="N124" s="37">
        <v>285.88600000000002</v>
      </c>
      <c r="O124" s="37">
        <v>0</v>
      </c>
      <c r="P124" s="37">
        <v>191.11699999999999</v>
      </c>
      <c r="Q124" s="37">
        <v>164.65200000000002</v>
      </c>
      <c r="R124" s="37">
        <v>4.95</v>
      </c>
      <c r="S124" s="37">
        <v>441.52600000000001</v>
      </c>
      <c r="T124" s="37">
        <f t="shared" si="2"/>
        <v>3906.2349999999997</v>
      </c>
      <c r="U124" s="37">
        <v>18669.046200000001</v>
      </c>
      <c r="V124" s="37">
        <f t="shared" si="3"/>
        <v>31342.616160000001</v>
      </c>
    </row>
    <row r="125" spans="2:22" x14ac:dyDescent="0.3">
      <c r="B125" s="22">
        <v>40787</v>
      </c>
      <c r="C125" s="37">
        <v>1036.4680000000001</v>
      </c>
      <c r="D125" s="37">
        <v>25.417000000000002</v>
      </c>
      <c r="E125" s="37">
        <v>6347.0632599999999</v>
      </c>
      <c r="F125" s="37">
        <v>0</v>
      </c>
      <c r="G125" s="37">
        <v>0.749</v>
      </c>
      <c r="H125" s="37">
        <v>541.41499999999996</v>
      </c>
      <c r="I125" s="37">
        <v>192.571</v>
      </c>
      <c r="J125" s="37">
        <v>2010.2540000000001</v>
      </c>
      <c r="K125" s="37">
        <v>129.792</v>
      </c>
      <c r="L125" s="37">
        <v>256.74400000000003</v>
      </c>
      <c r="M125" s="37">
        <v>562.85300000000007</v>
      </c>
      <c r="N125" s="37">
        <v>344.887</v>
      </c>
      <c r="O125" s="37">
        <v>3.952</v>
      </c>
      <c r="P125" s="37">
        <v>227.417</v>
      </c>
      <c r="Q125" s="37">
        <v>262.64499999999998</v>
      </c>
      <c r="R125" s="37">
        <v>0</v>
      </c>
      <c r="S125" s="37">
        <v>244.44400000000002</v>
      </c>
      <c r="T125" s="37">
        <f t="shared" si="2"/>
        <v>4776.9740000000011</v>
      </c>
      <c r="U125" s="37">
        <v>15375.444640000002</v>
      </c>
      <c r="V125" s="37">
        <f t="shared" si="3"/>
        <v>27562.115900000004</v>
      </c>
    </row>
    <row r="126" spans="2:22" x14ac:dyDescent="0.3">
      <c r="B126" s="22">
        <v>40817</v>
      </c>
      <c r="C126" s="37">
        <v>3013.5205599999999</v>
      </c>
      <c r="D126" s="37">
        <v>34.728000000000002</v>
      </c>
      <c r="E126" s="37">
        <v>5782.2105999999994</v>
      </c>
      <c r="F126" s="37">
        <v>0.114</v>
      </c>
      <c r="G126" s="37">
        <v>0</v>
      </c>
      <c r="H126" s="37">
        <v>485.40899999999999</v>
      </c>
      <c r="I126" s="37">
        <v>61.364000000000004</v>
      </c>
      <c r="J126" s="37">
        <v>1370.2149999999999</v>
      </c>
      <c r="K126" s="37">
        <v>85.753</v>
      </c>
      <c r="L126" s="37">
        <v>288.21800000000002</v>
      </c>
      <c r="M126" s="37">
        <v>837.07</v>
      </c>
      <c r="N126" s="37">
        <v>566.22900000000004</v>
      </c>
      <c r="O126" s="37">
        <v>19.102</v>
      </c>
      <c r="P126" s="37">
        <v>267.85000000000002</v>
      </c>
      <c r="Q126" s="37">
        <v>111.227</v>
      </c>
      <c r="R126" s="37">
        <v>13.31</v>
      </c>
      <c r="S126" s="37">
        <v>86.536000000000001</v>
      </c>
      <c r="T126" s="37">
        <f t="shared" si="2"/>
        <v>4192.2829999999994</v>
      </c>
      <c r="U126" s="37">
        <v>17177.044800000003</v>
      </c>
      <c r="V126" s="37">
        <f t="shared" si="3"/>
        <v>30199.900959999999</v>
      </c>
    </row>
    <row r="127" spans="2:22" x14ac:dyDescent="0.3">
      <c r="B127" s="22">
        <v>40848</v>
      </c>
      <c r="C127" s="37">
        <v>2351.0419000000002</v>
      </c>
      <c r="D127" s="37">
        <v>2.9820000000000002</v>
      </c>
      <c r="E127" s="37">
        <v>3818.3223299999995</v>
      </c>
      <c r="F127" s="37">
        <v>0</v>
      </c>
      <c r="G127" s="37">
        <v>0</v>
      </c>
      <c r="H127" s="37">
        <v>1071.722</v>
      </c>
      <c r="I127" s="37">
        <v>42.058999999999997</v>
      </c>
      <c r="J127" s="37">
        <v>1166.32</v>
      </c>
      <c r="K127" s="37">
        <v>260.87299999999999</v>
      </c>
      <c r="L127" s="37">
        <v>497.404</v>
      </c>
      <c r="M127" s="37">
        <v>671.84900000000005</v>
      </c>
      <c r="N127" s="37">
        <v>836.85699999999997</v>
      </c>
      <c r="O127" s="37">
        <v>54.427</v>
      </c>
      <c r="P127" s="37">
        <v>306.66700000000003</v>
      </c>
      <c r="Q127" s="37">
        <v>180.91499999999999</v>
      </c>
      <c r="R127" s="37">
        <v>28.22</v>
      </c>
      <c r="S127" s="37">
        <v>399.49200000000002</v>
      </c>
      <c r="T127" s="37">
        <f t="shared" si="2"/>
        <v>5516.8050000000003</v>
      </c>
      <c r="U127" s="37">
        <v>27566.997039999998</v>
      </c>
      <c r="V127" s="37">
        <f t="shared" si="3"/>
        <v>39256.148269999998</v>
      </c>
    </row>
    <row r="128" spans="2:22" x14ac:dyDescent="0.3">
      <c r="B128" s="22">
        <v>40878</v>
      </c>
      <c r="C128" s="37">
        <v>3943.8690000000001</v>
      </c>
      <c r="D128" s="37">
        <v>0.70000000000000007</v>
      </c>
      <c r="E128" s="37">
        <v>2142.5782999999997</v>
      </c>
      <c r="F128" s="37">
        <v>0</v>
      </c>
      <c r="G128" s="37">
        <v>0</v>
      </c>
      <c r="H128" s="37">
        <v>615.65800000000002</v>
      </c>
      <c r="I128" s="37">
        <v>62.155000000000001</v>
      </c>
      <c r="J128" s="37">
        <v>3038.0390000000002</v>
      </c>
      <c r="K128" s="37">
        <v>85.251999999999995</v>
      </c>
      <c r="L128" s="37">
        <v>335.23900000000003</v>
      </c>
      <c r="M128" s="37">
        <v>479.7</v>
      </c>
      <c r="N128" s="37">
        <v>277.55099999999999</v>
      </c>
      <c r="O128" s="37">
        <v>15.086</v>
      </c>
      <c r="P128" s="37">
        <v>178.51300000000001</v>
      </c>
      <c r="Q128" s="37">
        <v>229.00300000000001</v>
      </c>
      <c r="R128" s="37">
        <v>22.87</v>
      </c>
      <c r="S128" s="37">
        <v>168.637</v>
      </c>
      <c r="T128" s="37">
        <f t="shared" si="2"/>
        <v>5507.7030000000004</v>
      </c>
      <c r="U128" s="37">
        <v>29608.829880000005</v>
      </c>
      <c r="V128" s="37">
        <f t="shared" si="3"/>
        <v>41203.680180000003</v>
      </c>
    </row>
    <row r="129" spans="2:22" x14ac:dyDescent="0.3">
      <c r="B129" s="22">
        <v>40909</v>
      </c>
      <c r="C129" s="37">
        <v>7710.9539999999997</v>
      </c>
      <c r="D129" s="37">
        <v>57.812000000000005</v>
      </c>
      <c r="E129" s="37">
        <v>2517.806</v>
      </c>
      <c r="F129" s="37">
        <v>0</v>
      </c>
      <c r="G129" s="37">
        <v>1.675</v>
      </c>
      <c r="H129" s="37">
        <v>480.20499999999998</v>
      </c>
      <c r="I129" s="37">
        <v>103.86200000000001</v>
      </c>
      <c r="J129" s="37">
        <v>958.93799999999999</v>
      </c>
      <c r="K129" s="37">
        <v>102.041</v>
      </c>
      <c r="L129" s="37">
        <v>524.80899999999997</v>
      </c>
      <c r="M129" s="37">
        <v>293.93799999999999</v>
      </c>
      <c r="N129" s="37">
        <v>172.51599999999999</v>
      </c>
      <c r="O129" s="37">
        <v>0</v>
      </c>
      <c r="P129" s="37">
        <v>150.64099999999999</v>
      </c>
      <c r="Q129" s="37">
        <v>43.869</v>
      </c>
      <c r="R129" s="37">
        <v>24.3</v>
      </c>
      <c r="S129" s="37">
        <v>353.44799999999998</v>
      </c>
      <c r="T129" s="37">
        <f>SUM(H129:S129)</f>
        <v>3208.5670000000005</v>
      </c>
      <c r="U129" s="37">
        <v>40964.896280000001</v>
      </c>
      <c r="V129" s="37">
        <f>SUM(C129:G129)+T129+U129</f>
        <v>54461.710279999999</v>
      </c>
    </row>
    <row r="130" spans="2:22" x14ac:dyDescent="0.3">
      <c r="B130" s="22">
        <v>40940</v>
      </c>
      <c r="C130" s="37">
        <v>30932.153000000002</v>
      </c>
      <c r="D130" s="37">
        <v>16.145</v>
      </c>
      <c r="E130" s="37">
        <v>95.656000000000006</v>
      </c>
      <c r="F130" s="37">
        <v>0.40300000000000002</v>
      </c>
      <c r="G130" s="37">
        <v>0</v>
      </c>
      <c r="H130" s="37">
        <v>1099.0430000000001</v>
      </c>
      <c r="I130" s="37">
        <v>5.1539999999999999</v>
      </c>
      <c r="J130" s="37">
        <v>1964.9460000000001</v>
      </c>
      <c r="K130" s="37">
        <v>312.37</v>
      </c>
      <c r="L130" s="37">
        <v>414.79</v>
      </c>
      <c r="M130" s="37">
        <v>499.33</v>
      </c>
      <c r="N130" s="37">
        <v>1105.7090000000001</v>
      </c>
      <c r="O130" s="37">
        <v>1.3360000000000001</v>
      </c>
      <c r="P130" s="37">
        <v>217.666</v>
      </c>
      <c r="Q130" s="37">
        <v>171.886</v>
      </c>
      <c r="R130" s="37">
        <v>32.006999999999998</v>
      </c>
      <c r="S130" s="37">
        <v>324.40300000000002</v>
      </c>
      <c r="T130" s="37">
        <f t="shared" ref="T130:T193" si="4">SUM(H130:S130)</f>
        <v>6148.64</v>
      </c>
      <c r="U130" s="37">
        <v>47939.976259999989</v>
      </c>
      <c r="V130" s="37">
        <f t="shared" ref="V130:V193" si="5">SUM(C130:G130)+T130+U130</f>
        <v>85132.973259999999</v>
      </c>
    </row>
    <row r="131" spans="2:22" x14ac:dyDescent="0.3">
      <c r="B131" s="22">
        <v>40969</v>
      </c>
      <c r="C131" s="37">
        <v>3267.172</v>
      </c>
      <c r="D131" s="37">
        <v>0</v>
      </c>
      <c r="E131" s="37">
        <v>127.896</v>
      </c>
      <c r="F131" s="37">
        <v>0</v>
      </c>
      <c r="G131" s="37">
        <v>0</v>
      </c>
      <c r="H131" s="37">
        <v>660.52499999999998</v>
      </c>
      <c r="I131" s="37">
        <v>66.754000000000005</v>
      </c>
      <c r="J131" s="37">
        <v>1191.2360000000001</v>
      </c>
      <c r="K131" s="37">
        <v>142.63200000000001</v>
      </c>
      <c r="L131" s="37">
        <v>313.55</v>
      </c>
      <c r="M131" s="37">
        <v>349.57600000000002</v>
      </c>
      <c r="N131" s="37">
        <v>653.73400000000004</v>
      </c>
      <c r="O131" s="37">
        <v>2.7989999999999999</v>
      </c>
      <c r="P131" s="37">
        <v>313.39100000000002</v>
      </c>
      <c r="Q131" s="37">
        <v>146.43899999999999</v>
      </c>
      <c r="R131" s="37">
        <v>9.75</v>
      </c>
      <c r="S131" s="37">
        <v>427.20100000000002</v>
      </c>
      <c r="T131" s="37">
        <f t="shared" si="4"/>
        <v>4277.5869999999995</v>
      </c>
      <c r="U131" s="37">
        <v>37607.631400000006</v>
      </c>
      <c r="V131" s="37">
        <f t="shared" si="5"/>
        <v>45280.286400000005</v>
      </c>
    </row>
    <row r="132" spans="2:22" x14ac:dyDescent="0.3">
      <c r="B132" s="22">
        <v>41000</v>
      </c>
      <c r="C132" s="37">
        <v>22756.446</v>
      </c>
      <c r="D132" s="37">
        <v>9.8659999999999997</v>
      </c>
      <c r="E132" s="37">
        <v>16.202000000000002</v>
      </c>
      <c r="F132" s="37">
        <v>0</v>
      </c>
      <c r="G132" s="37">
        <v>0</v>
      </c>
      <c r="H132" s="37">
        <v>438.11200000000002</v>
      </c>
      <c r="I132" s="37">
        <v>31.202999999999999</v>
      </c>
      <c r="J132" s="37">
        <v>241.24299999999999</v>
      </c>
      <c r="K132" s="37">
        <v>120.04900000000001</v>
      </c>
      <c r="L132" s="37">
        <v>192.78300000000002</v>
      </c>
      <c r="M132" s="37">
        <v>304.25799999999998</v>
      </c>
      <c r="N132" s="37">
        <v>400.19</v>
      </c>
      <c r="O132" s="37">
        <v>5.95</v>
      </c>
      <c r="P132" s="37">
        <v>281.351</v>
      </c>
      <c r="Q132" s="37">
        <v>224.102</v>
      </c>
      <c r="R132" s="37">
        <v>33.75</v>
      </c>
      <c r="S132" s="37">
        <v>243.46600000000001</v>
      </c>
      <c r="T132" s="37">
        <f t="shared" si="4"/>
        <v>2516.4569999999999</v>
      </c>
      <c r="U132" s="37">
        <v>25618.76586</v>
      </c>
      <c r="V132" s="37">
        <f t="shared" si="5"/>
        <v>50917.736860000005</v>
      </c>
    </row>
    <row r="133" spans="2:22" x14ac:dyDescent="0.3">
      <c r="B133" s="22">
        <v>41030</v>
      </c>
      <c r="C133" s="37">
        <v>14914.727000000001</v>
      </c>
      <c r="D133" s="37">
        <v>102.77200000000001</v>
      </c>
      <c r="E133" s="37">
        <v>262.36599999999999</v>
      </c>
      <c r="F133" s="37">
        <v>0.22</v>
      </c>
      <c r="G133" s="37">
        <v>0</v>
      </c>
      <c r="H133" s="37">
        <v>837.26400000000001</v>
      </c>
      <c r="I133" s="37">
        <v>45.96</v>
      </c>
      <c r="J133" s="37">
        <v>944.78100000000006</v>
      </c>
      <c r="K133" s="37">
        <v>134.125</v>
      </c>
      <c r="L133" s="37">
        <v>317.68900000000002</v>
      </c>
      <c r="M133" s="37">
        <v>703.19100000000003</v>
      </c>
      <c r="N133" s="37">
        <v>313.96500000000003</v>
      </c>
      <c r="O133" s="37">
        <v>1.218</v>
      </c>
      <c r="P133" s="37">
        <v>449.72500000000002</v>
      </c>
      <c r="Q133" s="37">
        <v>297.14300000000003</v>
      </c>
      <c r="R133" s="37">
        <v>20.67</v>
      </c>
      <c r="S133" s="37">
        <v>434.04500000000002</v>
      </c>
      <c r="T133" s="37">
        <f t="shared" si="4"/>
        <v>4499.7759999999998</v>
      </c>
      <c r="U133" s="37">
        <v>28441.622100000001</v>
      </c>
      <c r="V133" s="37">
        <f t="shared" si="5"/>
        <v>48221.483099999998</v>
      </c>
    </row>
    <row r="134" spans="2:22" x14ac:dyDescent="0.3">
      <c r="B134" s="22">
        <v>41061</v>
      </c>
      <c r="C134" s="37">
        <v>89876.542000000001</v>
      </c>
      <c r="D134" s="37">
        <v>163.827</v>
      </c>
      <c r="E134" s="37">
        <v>102.2</v>
      </c>
      <c r="F134" s="37">
        <v>0</v>
      </c>
      <c r="G134" s="37">
        <v>0</v>
      </c>
      <c r="H134" s="37">
        <v>1212.8020000000001</v>
      </c>
      <c r="I134" s="37">
        <v>37.539000000000001</v>
      </c>
      <c r="J134" s="37">
        <v>727.62099999999998</v>
      </c>
      <c r="K134" s="37">
        <v>104.191</v>
      </c>
      <c r="L134" s="37">
        <v>231.267</v>
      </c>
      <c r="M134" s="37">
        <v>345.10200000000003</v>
      </c>
      <c r="N134" s="37">
        <v>327.20499999999998</v>
      </c>
      <c r="O134" s="37">
        <v>7.6560000000000006</v>
      </c>
      <c r="P134" s="37">
        <v>341.63200000000001</v>
      </c>
      <c r="Q134" s="37">
        <v>337.45</v>
      </c>
      <c r="R134" s="37">
        <v>6.8</v>
      </c>
      <c r="S134" s="37">
        <v>355.16700000000003</v>
      </c>
      <c r="T134" s="37">
        <f t="shared" si="4"/>
        <v>4034.4319999999993</v>
      </c>
      <c r="U134" s="37">
        <v>22650.209259999992</v>
      </c>
      <c r="V134" s="37">
        <f t="shared" si="5"/>
        <v>116827.21025999999</v>
      </c>
    </row>
    <row r="135" spans="2:22" x14ac:dyDescent="0.3">
      <c r="B135" s="22">
        <v>41091</v>
      </c>
      <c r="C135" s="37">
        <v>1318.8230000000001</v>
      </c>
      <c r="D135" s="37">
        <v>31.526</v>
      </c>
      <c r="E135" s="37">
        <v>46.792999999999999</v>
      </c>
      <c r="F135" s="37">
        <v>0</v>
      </c>
      <c r="G135" s="37">
        <v>0</v>
      </c>
      <c r="H135" s="37">
        <v>849.27700000000004</v>
      </c>
      <c r="I135" s="37">
        <v>3.0630000000000002</v>
      </c>
      <c r="J135" s="37">
        <v>889.56700000000001</v>
      </c>
      <c r="K135" s="37">
        <v>198.86699999999999</v>
      </c>
      <c r="L135" s="37">
        <v>201.27700000000002</v>
      </c>
      <c r="M135" s="37">
        <v>307.709</v>
      </c>
      <c r="N135" s="37">
        <v>465.77300000000002</v>
      </c>
      <c r="O135" s="37">
        <v>10.085000000000001</v>
      </c>
      <c r="P135" s="37">
        <v>170.24</v>
      </c>
      <c r="Q135" s="37">
        <v>150.22800000000001</v>
      </c>
      <c r="R135" s="37">
        <v>0.02</v>
      </c>
      <c r="S135" s="37">
        <v>323.57900000000001</v>
      </c>
      <c r="T135" s="37">
        <f t="shared" si="4"/>
        <v>3569.6850000000004</v>
      </c>
      <c r="U135" s="37">
        <v>21962.177919999998</v>
      </c>
      <c r="V135" s="37">
        <f t="shared" si="5"/>
        <v>26929.004919999999</v>
      </c>
    </row>
    <row r="136" spans="2:22" x14ac:dyDescent="0.3">
      <c r="B136" s="22">
        <v>41122</v>
      </c>
      <c r="C136" s="37">
        <v>1697.191</v>
      </c>
      <c r="D136" s="37">
        <v>2.133</v>
      </c>
      <c r="E136" s="37">
        <v>90.902000000000001</v>
      </c>
      <c r="F136" s="37">
        <v>0</v>
      </c>
      <c r="G136" s="37">
        <v>75.417000000000002</v>
      </c>
      <c r="H136" s="37">
        <v>687.92899999999997</v>
      </c>
      <c r="I136" s="37">
        <v>103.092</v>
      </c>
      <c r="J136" s="37">
        <v>2017.837</v>
      </c>
      <c r="K136" s="37">
        <v>134.381</v>
      </c>
      <c r="L136" s="37">
        <v>134.67000000000002</v>
      </c>
      <c r="M136" s="37">
        <v>322.291</v>
      </c>
      <c r="N136" s="37">
        <v>472.71100000000001</v>
      </c>
      <c r="O136" s="37">
        <v>9.4169999999999998</v>
      </c>
      <c r="P136" s="37">
        <v>284.48399999999998</v>
      </c>
      <c r="Q136" s="37">
        <v>535.649</v>
      </c>
      <c r="R136" s="37">
        <v>9.75</v>
      </c>
      <c r="S136" s="37">
        <v>290.84199999999998</v>
      </c>
      <c r="T136" s="37">
        <f t="shared" si="4"/>
        <v>5003.0529999999999</v>
      </c>
      <c r="U136" s="37">
        <v>15819.026059999998</v>
      </c>
      <c r="V136" s="37">
        <f t="shared" si="5"/>
        <v>22687.72206</v>
      </c>
    </row>
    <row r="137" spans="2:22" x14ac:dyDescent="0.3">
      <c r="B137" s="22">
        <v>41153</v>
      </c>
      <c r="C137" s="37">
        <v>2223.4030000000002</v>
      </c>
      <c r="D137" s="37">
        <v>74.231999999999999</v>
      </c>
      <c r="E137" s="37">
        <v>92.775000000000006</v>
      </c>
      <c r="F137" s="37">
        <v>0.46100000000000002</v>
      </c>
      <c r="G137" s="37">
        <v>0</v>
      </c>
      <c r="H137" s="37">
        <v>870.76499999999999</v>
      </c>
      <c r="I137" s="37">
        <v>42.682000000000002</v>
      </c>
      <c r="J137" s="37">
        <v>2027.2260000000001</v>
      </c>
      <c r="K137" s="37">
        <v>184.10300000000001</v>
      </c>
      <c r="L137" s="37">
        <v>123.988</v>
      </c>
      <c r="M137" s="37">
        <v>365.93900000000002</v>
      </c>
      <c r="N137" s="37">
        <v>276.726</v>
      </c>
      <c r="O137" s="37">
        <v>0</v>
      </c>
      <c r="P137" s="37">
        <v>127.241</v>
      </c>
      <c r="Q137" s="37">
        <v>51.910000000000004</v>
      </c>
      <c r="R137" s="37">
        <v>53.25</v>
      </c>
      <c r="S137" s="37">
        <v>243.6</v>
      </c>
      <c r="T137" s="37">
        <f t="shared" si="4"/>
        <v>4367.43</v>
      </c>
      <c r="U137" s="37">
        <v>30773.929319999999</v>
      </c>
      <c r="V137" s="37">
        <f t="shared" si="5"/>
        <v>37532.230320000002</v>
      </c>
    </row>
    <row r="138" spans="2:22" x14ac:dyDescent="0.3">
      <c r="B138" s="22">
        <v>41183</v>
      </c>
      <c r="C138" s="37">
        <v>2629.1280000000002</v>
      </c>
      <c r="D138" s="37">
        <v>27.045000000000002</v>
      </c>
      <c r="E138" s="37">
        <v>136.934</v>
      </c>
      <c r="F138" s="37">
        <v>14.936</v>
      </c>
      <c r="G138" s="37">
        <v>0</v>
      </c>
      <c r="H138" s="37">
        <v>290.322</v>
      </c>
      <c r="I138" s="37">
        <v>8.2000000000000003E-2</v>
      </c>
      <c r="J138" s="37">
        <v>534.76700000000005</v>
      </c>
      <c r="K138" s="37">
        <v>228.14600000000002</v>
      </c>
      <c r="L138" s="37">
        <v>178.607</v>
      </c>
      <c r="M138" s="37">
        <v>723.84100000000001</v>
      </c>
      <c r="N138" s="37">
        <v>1034.6200000000001</v>
      </c>
      <c r="O138" s="37">
        <v>10.072000000000001</v>
      </c>
      <c r="P138" s="37">
        <v>897.94799999999998</v>
      </c>
      <c r="Q138" s="37">
        <v>116.373</v>
      </c>
      <c r="R138" s="37">
        <v>0</v>
      </c>
      <c r="S138" s="37">
        <v>349.72800000000001</v>
      </c>
      <c r="T138" s="37">
        <f t="shared" si="4"/>
        <v>4364.5060000000003</v>
      </c>
      <c r="U138" s="37">
        <v>22516.312259999999</v>
      </c>
      <c r="V138" s="37">
        <f t="shared" si="5"/>
        <v>29688.861259999998</v>
      </c>
    </row>
    <row r="139" spans="2:22" x14ac:dyDescent="0.3">
      <c r="B139" s="22">
        <v>41214</v>
      </c>
      <c r="C139" s="37">
        <v>3174.8450000000003</v>
      </c>
      <c r="D139" s="37">
        <v>33.880000000000003</v>
      </c>
      <c r="E139" s="37">
        <v>70.552000000000007</v>
      </c>
      <c r="F139" s="37">
        <v>2.7E-2</v>
      </c>
      <c r="G139" s="37">
        <v>0</v>
      </c>
      <c r="H139" s="37">
        <v>913.79600000000005</v>
      </c>
      <c r="I139" s="37">
        <v>250.803</v>
      </c>
      <c r="J139" s="37">
        <v>1034.2070000000001</v>
      </c>
      <c r="K139" s="37">
        <v>113.703</v>
      </c>
      <c r="L139" s="37">
        <v>981.88599999999997</v>
      </c>
      <c r="M139" s="37">
        <v>371.471</v>
      </c>
      <c r="N139" s="37">
        <v>553.78</v>
      </c>
      <c r="O139" s="37">
        <v>10.987</v>
      </c>
      <c r="P139" s="37">
        <v>482.71500000000003</v>
      </c>
      <c r="Q139" s="37">
        <v>371.82900000000001</v>
      </c>
      <c r="R139" s="37">
        <v>0</v>
      </c>
      <c r="S139" s="37">
        <v>473.05500000000001</v>
      </c>
      <c r="T139" s="37">
        <f t="shared" si="4"/>
        <v>5558.2320000000009</v>
      </c>
      <c r="U139" s="37">
        <v>25636.905159999998</v>
      </c>
      <c r="V139" s="37">
        <f t="shared" si="5"/>
        <v>34474.441160000002</v>
      </c>
    </row>
    <row r="140" spans="2:22" x14ac:dyDescent="0.3">
      <c r="B140" s="22">
        <v>41244</v>
      </c>
      <c r="C140" s="37">
        <v>3942.9690000000001</v>
      </c>
      <c r="D140" s="37">
        <v>29.690999999999999</v>
      </c>
      <c r="E140" s="37">
        <v>132.917</v>
      </c>
      <c r="F140" s="37">
        <v>0</v>
      </c>
      <c r="G140" s="37">
        <v>0</v>
      </c>
      <c r="H140" s="37">
        <v>530.51900000000001</v>
      </c>
      <c r="I140" s="37">
        <v>44.224000000000004</v>
      </c>
      <c r="J140" s="37">
        <v>2793.3409999999999</v>
      </c>
      <c r="K140" s="37">
        <v>73.278000000000006</v>
      </c>
      <c r="L140" s="37">
        <v>444.43</v>
      </c>
      <c r="M140" s="37">
        <v>316.72700000000003</v>
      </c>
      <c r="N140" s="37">
        <v>222.88499999999999</v>
      </c>
      <c r="O140" s="37">
        <v>8.2789999999999999</v>
      </c>
      <c r="P140" s="37">
        <v>206.298</v>
      </c>
      <c r="Q140" s="37">
        <v>145.88300000000001</v>
      </c>
      <c r="R140" s="37">
        <v>43.116</v>
      </c>
      <c r="S140" s="37">
        <v>385.923</v>
      </c>
      <c r="T140" s="37">
        <f t="shared" si="4"/>
        <v>5214.9029999999993</v>
      </c>
      <c r="U140" s="37">
        <v>36110.694759999998</v>
      </c>
      <c r="V140" s="37">
        <f t="shared" si="5"/>
        <v>45431.174759999994</v>
      </c>
    </row>
    <row r="141" spans="2:22" x14ac:dyDescent="0.3">
      <c r="B141" s="22">
        <v>41275</v>
      </c>
      <c r="C141" s="37">
        <v>5049.6900000000005</v>
      </c>
      <c r="D141" s="37">
        <v>268.68099999999998</v>
      </c>
      <c r="E141" s="37">
        <v>145.61000000000001</v>
      </c>
      <c r="F141" s="37">
        <v>0</v>
      </c>
      <c r="G141" s="37">
        <v>0</v>
      </c>
      <c r="H141" s="37">
        <v>761.93100000000004</v>
      </c>
      <c r="I141" s="37">
        <v>10.833</v>
      </c>
      <c r="J141" s="37">
        <v>1832.538</v>
      </c>
      <c r="K141" s="37">
        <v>255.286</v>
      </c>
      <c r="L141" s="37">
        <v>340.95100000000002</v>
      </c>
      <c r="M141" s="37">
        <v>348.733</v>
      </c>
      <c r="N141" s="37">
        <v>511.57600000000002</v>
      </c>
      <c r="O141" s="37">
        <v>4.8140000000000001</v>
      </c>
      <c r="P141" s="37">
        <v>353.64600000000002</v>
      </c>
      <c r="Q141" s="37">
        <v>181.423</v>
      </c>
      <c r="R141" s="37">
        <v>0</v>
      </c>
      <c r="S141" s="37">
        <v>145.44200000000001</v>
      </c>
      <c r="T141" s="37">
        <f t="shared" si="4"/>
        <v>4747.1729999999998</v>
      </c>
      <c r="U141" s="37">
        <v>31201.840700000004</v>
      </c>
      <c r="V141" s="37">
        <f t="shared" si="5"/>
        <v>41412.994700000003</v>
      </c>
    </row>
    <row r="142" spans="2:22" x14ac:dyDescent="0.3">
      <c r="B142" s="22">
        <v>41306</v>
      </c>
      <c r="C142" s="37">
        <v>8111.3209999999999</v>
      </c>
      <c r="D142" s="37">
        <v>210.60599999999999</v>
      </c>
      <c r="E142" s="37">
        <v>119.508</v>
      </c>
      <c r="F142" s="37">
        <v>0.112</v>
      </c>
      <c r="G142" s="37">
        <v>0</v>
      </c>
      <c r="H142" s="37">
        <v>414.245</v>
      </c>
      <c r="I142" s="37">
        <v>68.003</v>
      </c>
      <c r="J142" s="37">
        <v>1061.97</v>
      </c>
      <c r="K142" s="37">
        <v>289.51400000000001</v>
      </c>
      <c r="L142" s="37">
        <v>412.87600000000003</v>
      </c>
      <c r="M142" s="37">
        <v>268.995</v>
      </c>
      <c r="N142" s="37">
        <v>727.68899999999996</v>
      </c>
      <c r="O142" s="37">
        <v>0</v>
      </c>
      <c r="P142" s="37">
        <v>219.32500000000002</v>
      </c>
      <c r="Q142" s="37">
        <v>196.29300000000001</v>
      </c>
      <c r="R142" s="37">
        <v>26.542000000000002</v>
      </c>
      <c r="S142" s="37">
        <v>607.52499999999998</v>
      </c>
      <c r="T142" s="37">
        <f t="shared" si="4"/>
        <v>4292.9769999999999</v>
      </c>
      <c r="U142" s="37">
        <v>33001.483399999997</v>
      </c>
      <c r="V142" s="37">
        <f t="shared" si="5"/>
        <v>45736.007399999995</v>
      </c>
    </row>
    <row r="143" spans="2:22" x14ac:dyDescent="0.3">
      <c r="B143" s="22">
        <v>41334</v>
      </c>
      <c r="C143" s="37">
        <v>2298.451</v>
      </c>
      <c r="D143" s="37">
        <v>55.591999999999999</v>
      </c>
      <c r="E143" s="37">
        <v>108.249</v>
      </c>
      <c r="F143" s="37">
        <v>2.762</v>
      </c>
      <c r="G143" s="37">
        <v>1.0900000000000001</v>
      </c>
      <c r="H143" s="37">
        <v>610.577</v>
      </c>
      <c r="I143" s="37">
        <v>2.8029999999999999</v>
      </c>
      <c r="J143" s="37">
        <v>297.34399999999999</v>
      </c>
      <c r="K143" s="37">
        <v>76.977000000000004</v>
      </c>
      <c r="L143" s="37">
        <v>173.56700000000001</v>
      </c>
      <c r="M143" s="37">
        <v>349.65899999999999</v>
      </c>
      <c r="N143" s="37">
        <v>1956.925</v>
      </c>
      <c r="O143" s="37">
        <v>66.478999999999999</v>
      </c>
      <c r="P143" s="37">
        <v>239.09100000000001</v>
      </c>
      <c r="Q143" s="37">
        <v>113.401</v>
      </c>
      <c r="R143" s="37">
        <v>23.080000000000002</v>
      </c>
      <c r="S143" s="37">
        <v>389.202</v>
      </c>
      <c r="T143" s="37">
        <f t="shared" si="4"/>
        <v>4299.1049999999996</v>
      </c>
      <c r="U143" s="37">
        <v>35167.072840000001</v>
      </c>
      <c r="V143" s="37">
        <f t="shared" si="5"/>
        <v>41932.321840000004</v>
      </c>
    </row>
    <row r="144" spans="2:22" x14ac:dyDescent="0.3">
      <c r="B144" s="22">
        <v>41365</v>
      </c>
      <c r="C144" s="37">
        <v>7722.8469999999998</v>
      </c>
      <c r="D144" s="37">
        <v>50.974000000000004</v>
      </c>
      <c r="E144" s="37">
        <v>1382.325</v>
      </c>
      <c r="F144" s="37">
        <v>0</v>
      </c>
      <c r="G144" s="37">
        <v>4.657</v>
      </c>
      <c r="H144" s="37">
        <v>794.42200000000003</v>
      </c>
      <c r="I144" s="37">
        <v>18.978999999999999</v>
      </c>
      <c r="J144" s="37">
        <v>1038.44</v>
      </c>
      <c r="K144" s="37">
        <v>144.66800000000001</v>
      </c>
      <c r="L144" s="37">
        <v>424.358</v>
      </c>
      <c r="M144" s="37">
        <v>467.363</v>
      </c>
      <c r="N144" s="37">
        <v>578.245</v>
      </c>
      <c r="O144" s="37">
        <v>2.431</v>
      </c>
      <c r="P144" s="37">
        <v>255.02199999999999</v>
      </c>
      <c r="Q144" s="37">
        <v>252.518</v>
      </c>
      <c r="R144" s="37">
        <v>0</v>
      </c>
      <c r="S144" s="37">
        <v>190.13300000000001</v>
      </c>
      <c r="T144" s="37">
        <f t="shared" si="4"/>
        <v>4166.5789999999997</v>
      </c>
      <c r="U144" s="37">
        <v>28916.126120000004</v>
      </c>
      <c r="V144" s="37">
        <f t="shared" si="5"/>
        <v>42243.508120000006</v>
      </c>
    </row>
    <row r="145" spans="2:22" x14ac:dyDescent="0.3">
      <c r="B145" s="22">
        <v>41395</v>
      </c>
      <c r="C145" s="37">
        <v>5849.55</v>
      </c>
      <c r="D145" s="37">
        <v>114.65600000000001</v>
      </c>
      <c r="E145" s="37">
        <v>92.655000000000001</v>
      </c>
      <c r="F145" s="37">
        <v>0</v>
      </c>
      <c r="G145" s="37">
        <v>1.3800000000000001</v>
      </c>
      <c r="H145" s="37">
        <v>1054.28</v>
      </c>
      <c r="I145" s="37">
        <v>179.94</v>
      </c>
      <c r="J145" s="37">
        <v>966.077</v>
      </c>
      <c r="K145" s="37">
        <v>277.54300000000001</v>
      </c>
      <c r="L145" s="37">
        <v>536.83500000000004</v>
      </c>
      <c r="M145" s="37">
        <v>523.18000000000006</v>
      </c>
      <c r="N145" s="37">
        <v>581.96900000000005</v>
      </c>
      <c r="O145" s="37">
        <v>2.0720000000000001</v>
      </c>
      <c r="P145" s="37">
        <v>802.64600000000007</v>
      </c>
      <c r="Q145" s="37">
        <v>267.37200000000001</v>
      </c>
      <c r="R145" s="37">
        <v>0</v>
      </c>
      <c r="S145" s="37">
        <v>405.53899999999999</v>
      </c>
      <c r="T145" s="37">
        <f t="shared" si="4"/>
        <v>5597.4530000000004</v>
      </c>
      <c r="U145" s="37">
        <v>18742.324720000001</v>
      </c>
      <c r="V145" s="37">
        <f t="shared" si="5"/>
        <v>30398.01872</v>
      </c>
    </row>
    <row r="146" spans="2:22" x14ac:dyDescent="0.3">
      <c r="B146" s="22">
        <v>41426</v>
      </c>
      <c r="C146" s="37">
        <v>3900.5970000000002</v>
      </c>
      <c r="D146" s="37">
        <v>280.98</v>
      </c>
      <c r="E146" s="37">
        <v>64.081000000000003</v>
      </c>
      <c r="F146" s="37">
        <v>0</v>
      </c>
      <c r="G146" s="37">
        <v>0.34800000000000003</v>
      </c>
      <c r="H146" s="37">
        <v>856.52499999999998</v>
      </c>
      <c r="I146" s="37">
        <v>28.363</v>
      </c>
      <c r="J146" s="37">
        <v>761.07100000000003</v>
      </c>
      <c r="K146" s="37">
        <v>63.018999999999998</v>
      </c>
      <c r="L146" s="37">
        <v>580.64800000000002</v>
      </c>
      <c r="M146" s="37">
        <v>270.28000000000003</v>
      </c>
      <c r="N146" s="37">
        <v>407.74400000000003</v>
      </c>
      <c r="O146" s="37">
        <v>0</v>
      </c>
      <c r="P146" s="37">
        <v>250.35</v>
      </c>
      <c r="Q146" s="37">
        <v>187.66200000000001</v>
      </c>
      <c r="R146" s="37">
        <v>50.776000000000003</v>
      </c>
      <c r="S146" s="37">
        <v>202.392</v>
      </c>
      <c r="T146" s="37">
        <f t="shared" si="4"/>
        <v>3658.8299999999995</v>
      </c>
      <c r="U146" s="37">
        <v>14680.094800000001</v>
      </c>
      <c r="V146" s="37">
        <f t="shared" si="5"/>
        <v>22584.930800000002</v>
      </c>
    </row>
    <row r="147" spans="2:22" x14ac:dyDescent="0.3">
      <c r="B147" s="22">
        <v>41456</v>
      </c>
      <c r="C147" s="37">
        <v>2653.7080000000001</v>
      </c>
      <c r="D147" s="37">
        <v>80.256</v>
      </c>
      <c r="E147" s="37">
        <v>134.297</v>
      </c>
      <c r="F147" s="37">
        <v>0</v>
      </c>
      <c r="G147" s="37">
        <v>4.5760000000000005</v>
      </c>
      <c r="H147" s="37">
        <v>821.56500000000005</v>
      </c>
      <c r="I147" s="37">
        <v>159.73099999999999</v>
      </c>
      <c r="J147" s="37">
        <v>3350.7130000000002</v>
      </c>
      <c r="K147" s="37">
        <v>260.63400000000001</v>
      </c>
      <c r="L147" s="37">
        <v>243.05</v>
      </c>
      <c r="M147" s="37">
        <v>334.59399999999999</v>
      </c>
      <c r="N147" s="37">
        <v>1178.5889999999999</v>
      </c>
      <c r="O147" s="37">
        <v>31.602</v>
      </c>
      <c r="P147" s="37">
        <v>260.221</v>
      </c>
      <c r="Q147" s="37">
        <v>163.691</v>
      </c>
      <c r="R147" s="37">
        <v>0.88200000000000001</v>
      </c>
      <c r="S147" s="37">
        <v>362.69299999999998</v>
      </c>
      <c r="T147" s="37">
        <f t="shared" si="4"/>
        <v>7167.9650000000001</v>
      </c>
      <c r="U147" s="37">
        <v>17568.744300000002</v>
      </c>
      <c r="V147" s="37">
        <f t="shared" si="5"/>
        <v>27609.546300000002</v>
      </c>
    </row>
    <row r="148" spans="2:22" x14ac:dyDescent="0.3">
      <c r="B148" s="22">
        <v>41487</v>
      </c>
      <c r="C148" s="37">
        <v>1570.269</v>
      </c>
      <c r="D148" s="37">
        <v>13.878</v>
      </c>
      <c r="E148" s="37">
        <v>361.15500000000003</v>
      </c>
      <c r="F148" s="37">
        <v>0</v>
      </c>
      <c r="G148" s="37">
        <v>2.9580000000000002</v>
      </c>
      <c r="H148" s="37">
        <v>825.96500000000003</v>
      </c>
      <c r="I148" s="37">
        <v>6.8559999999999999</v>
      </c>
      <c r="J148" s="37">
        <v>761.90700000000004</v>
      </c>
      <c r="K148" s="37">
        <v>169.04900000000001</v>
      </c>
      <c r="L148" s="37">
        <v>269.697</v>
      </c>
      <c r="M148" s="37">
        <v>336.89100000000002</v>
      </c>
      <c r="N148" s="37">
        <v>508.46500000000003</v>
      </c>
      <c r="O148" s="37">
        <v>4.1180000000000003</v>
      </c>
      <c r="P148" s="37">
        <v>314.43099999999998</v>
      </c>
      <c r="Q148" s="37">
        <v>106.568</v>
      </c>
      <c r="R148" s="37">
        <v>0</v>
      </c>
      <c r="S148" s="37">
        <v>267.55</v>
      </c>
      <c r="T148" s="37">
        <f t="shared" si="4"/>
        <v>3571.4970000000008</v>
      </c>
      <c r="U148" s="37">
        <v>16847.5088</v>
      </c>
      <c r="V148" s="37">
        <f t="shared" si="5"/>
        <v>22367.265800000001</v>
      </c>
    </row>
    <row r="149" spans="2:22" x14ac:dyDescent="0.3">
      <c r="B149" s="22">
        <v>41518</v>
      </c>
      <c r="C149" s="37">
        <v>3083.2829999999999</v>
      </c>
      <c r="D149" s="37">
        <v>113.57600000000001</v>
      </c>
      <c r="E149" s="37">
        <v>110.271</v>
      </c>
      <c r="F149" s="37">
        <v>0.125</v>
      </c>
      <c r="G149" s="37">
        <v>1.679</v>
      </c>
      <c r="H149" s="37">
        <v>481.04399999999998</v>
      </c>
      <c r="I149" s="37">
        <v>118.773</v>
      </c>
      <c r="J149" s="37">
        <v>1858.44</v>
      </c>
      <c r="K149" s="37">
        <v>159.19200000000001</v>
      </c>
      <c r="L149" s="37">
        <v>324.58499999999998</v>
      </c>
      <c r="M149" s="37">
        <v>683.92600000000004</v>
      </c>
      <c r="N149" s="37">
        <v>380.39699999999999</v>
      </c>
      <c r="O149" s="37">
        <v>3.8330000000000002</v>
      </c>
      <c r="P149" s="37">
        <v>229.21700000000001</v>
      </c>
      <c r="Q149" s="37">
        <v>434.01900000000001</v>
      </c>
      <c r="R149" s="37">
        <v>0</v>
      </c>
      <c r="S149" s="37">
        <v>274.23200000000003</v>
      </c>
      <c r="T149" s="37">
        <f t="shared" si="4"/>
        <v>4947.6580000000004</v>
      </c>
      <c r="U149" s="37">
        <v>17794.083920000001</v>
      </c>
      <c r="V149" s="37">
        <f t="shared" si="5"/>
        <v>26050.675920000001</v>
      </c>
    </row>
    <row r="150" spans="2:22" x14ac:dyDescent="0.3">
      <c r="B150" s="22">
        <v>41548</v>
      </c>
      <c r="C150" s="37">
        <v>7886.2039999999997</v>
      </c>
      <c r="D150" s="37">
        <v>181.52500000000001</v>
      </c>
      <c r="E150" s="37">
        <v>45.346000000000004</v>
      </c>
      <c r="F150" s="37">
        <v>0.38700000000000001</v>
      </c>
      <c r="G150" s="37">
        <v>136.63300000000001</v>
      </c>
      <c r="H150" s="37">
        <v>888.404</v>
      </c>
      <c r="I150" s="37">
        <v>99.231000000000009</v>
      </c>
      <c r="J150" s="37">
        <v>1219.646</v>
      </c>
      <c r="K150" s="37">
        <v>229.351</v>
      </c>
      <c r="L150" s="37">
        <v>440.69100000000003</v>
      </c>
      <c r="M150" s="37">
        <v>314.77600000000001</v>
      </c>
      <c r="N150" s="37">
        <v>592.29</v>
      </c>
      <c r="O150" s="37">
        <v>0.28800000000000003</v>
      </c>
      <c r="P150" s="37">
        <v>305.63499999999999</v>
      </c>
      <c r="Q150" s="37">
        <v>177.73699999999999</v>
      </c>
      <c r="R150" s="37">
        <v>0</v>
      </c>
      <c r="S150" s="37">
        <v>245.29</v>
      </c>
      <c r="T150" s="37">
        <f t="shared" si="4"/>
        <v>4513.3389999999999</v>
      </c>
      <c r="U150" s="37">
        <v>17329.640199999998</v>
      </c>
      <c r="V150" s="37">
        <f t="shared" si="5"/>
        <v>30093.074199999995</v>
      </c>
    </row>
    <row r="151" spans="2:22" x14ac:dyDescent="0.3">
      <c r="B151" s="22">
        <v>41579</v>
      </c>
      <c r="C151" s="37">
        <v>8202.6570000000011</v>
      </c>
      <c r="D151" s="37">
        <v>93.067000000000007</v>
      </c>
      <c r="E151" s="37">
        <v>204.68</v>
      </c>
      <c r="F151" s="37">
        <v>4.3000000000000003E-2</v>
      </c>
      <c r="G151" s="37">
        <v>38.249000000000002</v>
      </c>
      <c r="H151" s="37">
        <v>1547.2809999999999</v>
      </c>
      <c r="I151" s="37">
        <v>55.29</v>
      </c>
      <c r="J151" s="37">
        <v>2648.62</v>
      </c>
      <c r="K151" s="37">
        <v>73.852000000000004</v>
      </c>
      <c r="L151" s="37">
        <v>882.04500000000007</v>
      </c>
      <c r="M151" s="37">
        <v>341.84000000000003</v>
      </c>
      <c r="N151" s="37">
        <v>818.27200000000005</v>
      </c>
      <c r="O151" s="37">
        <v>23.198</v>
      </c>
      <c r="P151" s="37">
        <v>481.774</v>
      </c>
      <c r="Q151" s="37">
        <v>197.36699999999999</v>
      </c>
      <c r="R151" s="37">
        <v>42.719000000000001</v>
      </c>
      <c r="S151" s="37">
        <v>364.46500000000003</v>
      </c>
      <c r="T151" s="37">
        <f t="shared" si="4"/>
        <v>7476.7230000000009</v>
      </c>
      <c r="U151" s="37">
        <v>22685.271060000003</v>
      </c>
      <c r="V151" s="37">
        <f t="shared" si="5"/>
        <v>38700.690060000008</v>
      </c>
    </row>
    <row r="152" spans="2:22" x14ac:dyDescent="0.3">
      <c r="B152" s="22">
        <v>41609</v>
      </c>
      <c r="C152" s="37">
        <v>3411.8809999999999</v>
      </c>
      <c r="D152" s="37">
        <v>162.81399999999999</v>
      </c>
      <c r="E152" s="37">
        <v>24.431000000000001</v>
      </c>
      <c r="F152" s="37">
        <v>9.7000000000000003E-2</v>
      </c>
      <c r="G152" s="37">
        <v>5.2999999999999999E-2</v>
      </c>
      <c r="H152" s="37">
        <v>413.678</v>
      </c>
      <c r="I152" s="37">
        <v>30.185000000000002</v>
      </c>
      <c r="J152" s="37">
        <v>1300.24</v>
      </c>
      <c r="K152" s="37">
        <v>130.81100000000001</v>
      </c>
      <c r="L152" s="37">
        <v>85.79</v>
      </c>
      <c r="M152" s="37">
        <v>303.26800000000003</v>
      </c>
      <c r="N152" s="37">
        <v>741.16</v>
      </c>
      <c r="O152" s="37">
        <v>1.956</v>
      </c>
      <c r="P152" s="37">
        <v>404.37099999999998</v>
      </c>
      <c r="Q152" s="37">
        <v>151.57300000000001</v>
      </c>
      <c r="R152" s="37">
        <v>0.51600000000000001</v>
      </c>
      <c r="S152" s="37">
        <v>150.339</v>
      </c>
      <c r="T152" s="37">
        <f t="shared" si="4"/>
        <v>3713.8869999999997</v>
      </c>
      <c r="U152" s="37">
        <v>37588.386720000002</v>
      </c>
      <c r="V152" s="37">
        <f t="shared" si="5"/>
        <v>44901.549720000003</v>
      </c>
    </row>
    <row r="153" spans="2:22" x14ac:dyDescent="0.3">
      <c r="B153" s="22">
        <v>41640</v>
      </c>
      <c r="C153" s="37">
        <v>6218.9430000000002</v>
      </c>
      <c r="D153" s="37">
        <v>1010.768</v>
      </c>
      <c r="E153" s="37">
        <v>144.63400000000001</v>
      </c>
      <c r="F153" s="37">
        <v>0.06</v>
      </c>
      <c r="G153" s="37">
        <v>0</v>
      </c>
      <c r="H153" s="37">
        <v>520.80200000000002</v>
      </c>
      <c r="I153" s="37">
        <v>44.42</v>
      </c>
      <c r="J153" s="37">
        <v>720.70400000000006</v>
      </c>
      <c r="K153" s="37">
        <v>228.00200000000001</v>
      </c>
      <c r="L153" s="37">
        <v>416.63900000000001</v>
      </c>
      <c r="M153" s="37">
        <v>406.55500000000001</v>
      </c>
      <c r="N153" s="37">
        <v>687.47699999999998</v>
      </c>
      <c r="O153" s="37">
        <v>0.61699999999999999</v>
      </c>
      <c r="P153" s="37">
        <v>306.44299999999998</v>
      </c>
      <c r="Q153" s="37">
        <v>325.58</v>
      </c>
      <c r="R153" s="37">
        <v>0</v>
      </c>
      <c r="S153" s="37">
        <v>332.65300000000002</v>
      </c>
      <c r="T153" s="37">
        <f t="shared" si="4"/>
        <v>3989.8919999999998</v>
      </c>
      <c r="U153" s="37">
        <v>30083.870159999999</v>
      </c>
      <c r="V153" s="37">
        <f>SUM(C153:G153)+T153+U153</f>
        <v>41448.167159999997</v>
      </c>
    </row>
    <row r="154" spans="2:22" x14ac:dyDescent="0.3">
      <c r="B154" s="22">
        <v>41671</v>
      </c>
      <c r="C154" s="37">
        <v>7484.0349999999999</v>
      </c>
      <c r="D154" s="37">
        <v>210.374</v>
      </c>
      <c r="E154" s="37">
        <v>185.29400000000001</v>
      </c>
      <c r="F154" s="37">
        <v>0.441</v>
      </c>
      <c r="G154" s="37">
        <v>0</v>
      </c>
      <c r="H154" s="37">
        <v>809.08799999999997</v>
      </c>
      <c r="I154" s="37">
        <v>95.141999999999996</v>
      </c>
      <c r="J154" s="37">
        <v>715.15700000000004</v>
      </c>
      <c r="K154" s="37">
        <v>364.56900000000002</v>
      </c>
      <c r="L154" s="37">
        <v>144.52799999999999</v>
      </c>
      <c r="M154" s="37">
        <v>885.40100000000007</v>
      </c>
      <c r="N154" s="37">
        <v>456.87299999999999</v>
      </c>
      <c r="O154" s="37">
        <v>0</v>
      </c>
      <c r="P154" s="37">
        <v>266.28100000000001</v>
      </c>
      <c r="Q154" s="37">
        <v>196.87800000000001</v>
      </c>
      <c r="R154" s="37">
        <v>23.080000000000002</v>
      </c>
      <c r="S154" s="37">
        <v>472.40500000000003</v>
      </c>
      <c r="T154" s="37">
        <f t="shared" si="4"/>
        <v>4429.402</v>
      </c>
      <c r="U154" s="37">
        <v>28313.168379999996</v>
      </c>
      <c r="V154" s="37">
        <f t="shared" si="5"/>
        <v>40622.71437999999</v>
      </c>
    </row>
    <row r="155" spans="2:22" x14ac:dyDescent="0.3">
      <c r="B155" s="22">
        <v>41699</v>
      </c>
      <c r="C155" s="37">
        <v>3962.3720000000003</v>
      </c>
      <c r="D155" s="37">
        <v>285.24299999999999</v>
      </c>
      <c r="E155" s="37">
        <v>85.59</v>
      </c>
      <c r="F155" s="37">
        <v>0</v>
      </c>
      <c r="G155" s="37">
        <v>0</v>
      </c>
      <c r="H155" s="37">
        <v>484.11</v>
      </c>
      <c r="I155" s="37">
        <v>51.288000000000004</v>
      </c>
      <c r="J155" s="37">
        <v>771.90300000000002</v>
      </c>
      <c r="K155" s="37">
        <v>301.50900000000001</v>
      </c>
      <c r="L155" s="37">
        <v>363.84100000000001</v>
      </c>
      <c r="M155" s="37">
        <v>266.72300000000001</v>
      </c>
      <c r="N155" s="37">
        <v>1157.2090000000001</v>
      </c>
      <c r="O155" s="37">
        <v>3.6560000000000001</v>
      </c>
      <c r="P155" s="37">
        <v>228.90200000000002</v>
      </c>
      <c r="Q155" s="37">
        <v>520.93299999999999</v>
      </c>
      <c r="R155" s="37">
        <v>0</v>
      </c>
      <c r="S155" s="37">
        <v>367.07400000000001</v>
      </c>
      <c r="T155" s="37">
        <f t="shared" si="4"/>
        <v>4517.1479999999992</v>
      </c>
      <c r="U155" s="37">
        <v>32928.212879999999</v>
      </c>
      <c r="V155" s="37">
        <f t="shared" si="5"/>
        <v>41778.565879999995</v>
      </c>
    </row>
    <row r="156" spans="2:22" x14ac:dyDescent="0.3">
      <c r="B156" s="22">
        <v>41730</v>
      </c>
      <c r="C156" s="37">
        <v>3314.02</v>
      </c>
      <c r="D156" s="37">
        <v>105.501</v>
      </c>
      <c r="E156" s="37">
        <v>18.600000000000001</v>
      </c>
      <c r="F156" s="37">
        <v>0</v>
      </c>
      <c r="G156" s="37">
        <v>0</v>
      </c>
      <c r="H156" s="37">
        <v>430.363</v>
      </c>
      <c r="I156" s="37">
        <v>164.32400000000001</v>
      </c>
      <c r="J156" s="37">
        <v>937.61400000000003</v>
      </c>
      <c r="K156" s="37">
        <v>236.79</v>
      </c>
      <c r="L156" s="37">
        <v>208.136</v>
      </c>
      <c r="M156" s="37">
        <v>455.29300000000001</v>
      </c>
      <c r="N156" s="37">
        <v>460.50600000000003</v>
      </c>
      <c r="O156" s="37">
        <v>0</v>
      </c>
      <c r="P156" s="37">
        <v>177.619</v>
      </c>
      <c r="Q156" s="37">
        <v>252.10500000000002</v>
      </c>
      <c r="R156" s="37">
        <v>0</v>
      </c>
      <c r="S156" s="37">
        <v>142.61799999999999</v>
      </c>
      <c r="T156" s="37">
        <f t="shared" si="4"/>
        <v>3465.3679999999999</v>
      </c>
      <c r="U156" s="37">
        <v>23177.524740000004</v>
      </c>
      <c r="V156" s="37">
        <f t="shared" si="5"/>
        <v>30081.013740000002</v>
      </c>
    </row>
    <row r="157" spans="2:22" x14ac:dyDescent="0.3">
      <c r="B157" s="22">
        <v>41760</v>
      </c>
      <c r="C157" s="37">
        <v>5357.0889999999999</v>
      </c>
      <c r="D157" s="37">
        <v>190.697</v>
      </c>
      <c r="E157" s="37">
        <v>1273.7560000000001</v>
      </c>
      <c r="F157" s="37">
        <v>101.474</v>
      </c>
      <c r="G157" s="37">
        <v>0</v>
      </c>
      <c r="H157" s="37">
        <v>479.85599999999999</v>
      </c>
      <c r="I157" s="37">
        <v>101.277</v>
      </c>
      <c r="J157" s="37">
        <v>802.90100000000007</v>
      </c>
      <c r="K157" s="37">
        <v>308.87200000000001</v>
      </c>
      <c r="L157" s="37">
        <v>333.34300000000002</v>
      </c>
      <c r="M157" s="37">
        <v>436.04300000000001</v>
      </c>
      <c r="N157" s="37">
        <v>501.54599999999999</v>
      </c>
      <c r="O157" s="37">
        <v>21.355</v>
      </c>
      <c r="P157" s="37">
        <v>316.476</v>
      </c>
      <c r="Q157" s="37">
        <v>451.25900000000001</v>
      </c>
      <c r="R157" s="37">
        <v>25.388000000000002</v>
      </c>
      <c r="S157" s="37">
        <v>291.04899999999998</v>
      </c>
      <c r="T157" s="37">
        <f t="shared" si="4"/>
        <v>4069.3650000000002</v>
      </c>
      <c r="U157" s="37">
        <v>20799.493240000003</v>
      </c>
      <c r="V157" s="37">
        <f t="shared" si="5"/>
        <v>31791.874240000005</v>
      </c>
    </row>
    <row r="158" spans="2:22" x14ac:dyDescent="0.3">
      <c r="B158" s="22">
        <v>41791</v>
      </c>
      <c r="C158" s="37">
        <v>4352.9390000000003</v>
      </c>
      <c r="D158" s="37">
        <v>28.798000000000002</v>
      </c>
      <c r="E158" s="37">
        <v>93.536000000000001</v>
      </c>
      <c r="F158" s="37">
        <v>0</v>
      </c>
      <c r="G158" s="37">
        <v>0</v>
      </c>
      <c r="H158" s="37">
        <v>587.36800000000005</v>
      </c>
      <c r="I158" s="37">
        <v>78.736999999999995</v>
      </c>
      <c r="J158" s="37">
        <v>667.84500000000003</v>
      </c>
      <c r="K158" s="37">
        <v>127.77800000000001</v>
      </c>
      <c r="L158" s="37">
        <v>619.71799999999996</v>
      </c>
      <c r="M158" s="37">
        <v>302.149</v>
      </c>
      <c r="N158" s="37">
        <v>460.28199999999998</v>
      </c>
      <c r="O158" s="37">
        <v>24.071000000000002</v>
      </c>
      <c r="P158" s="37">
        <v>177.953</v>
      </c>
      <c r="Q158" s="37">
        <v>227.40100000000001</v>
      </c>
      <c r="R158" s="37">
        <v>0</v>
      </c>
      <c r="S158" s="37">
        <v>429.46600000000001</v>
      </c>
      <c r="T158" s="37">
        <f t="shared" si="4"/>
        <v>3702.7679999999996</v>
      </c>
      <c r="U158" s="37">
        <v>17383.115300000001</v>
      </c>
      <c r="V158" s="37">
        <f t="shared" si="5"/>
        <v>25561.156300000002</v>
      </c>
    </row>
    <row r="159" spans="2:22" x14ac:dyDescent="0.3">
      <c r="B159" s="22">
        <v>41821</v>
      </c>
      <c r="C159" s="37">
        <v>3609.4920000000002</v>
      </c>
      <c r="D159" s="37">
        <v>75.846000000000004</v>
      </c>
      <c r="E159" s="37">
        <v>256.93099999999998</v>
      </c>
      <c r="F159" s="37">
        <v>0</v>
      </c>
      <c r="G159" s="37">
        <v>0</v>
      </c>
      <c r="H159" s="37">
        <v>716.62300000000005</v>
      </c>
      <c r="I159" s="37">
        <v>43.593000000000004</v>
      </c>
      <c r="J159" s="37">
        <v>1621.625</v>
      </c>
      <c r="K159" s="37">
        <v>69.460999999999999</v>
      </c>
      <c r="L159" s="37">
        <v>492.82300000000004</v>
      </c>
      <c r="M159" s="37">
        <v>369.41399999999999</v>
      </c>
      <c r="N159" s="37">
        <v>904.13900000000001</v>
      </c>
      <c r="O159" s="37">
        <v>4.4039999999999999</v>
      </c>
      <c r="P159" s="37">
        <v>89.075000000000003</v>
      </c>
      <c r="Q159" s="37">
        <v>191.44499999999999</v>
      </c>
      <c r="R159" s="37">
        <v>0</v>
      </c>
      <c r="S159" s="37">
        <v>277.976</v>
      </c>
      <c r="T159" s="37">
        <f t="shared" si="4"/>
        <v>4780.5779999999995</v>
      </c>
      <c r="U159" s="37">
        <v>17557.307579999997</v>
      </c>
      <c r="V159" s="37">
        <f t="shared" si="5"/>
        <v>26280.154579999995</v>
      </c>
    </row>
    <row r="160" spans="2:22" x14ac:dyDescent="0.3">
      <c r="B160" s="22">
        <v>41852</v>
      </c>
      <c r="C160" s="37">
        <v>1720.654</v>
      </c>
      <c r="D160" s="37">
        <v>58.910000000000004</v>
      </c>
      <c r="E160" s="37">
        <v>106.98700000000001</v>
      </c>
      <c r="F160" s="37">
        <v>0</v>
      </c>
      <c r="G160" s="37">
        <v>0</v>
      </c>
      <c r="H160" s="37">
        <v>644.36400000000003</v>
      </c>
      <c r="I160" s="37">
        <v>58.433</v>
      </c>
      <c r="J160" s="37">
        <v>589.89099999999996</v>
      </c>
      <c r="K160" s="37">
        <v>0</v>
      </c>
      <c r="L160" s="37">
        <v>140.59</v>
      </c>
      <c r="M160" s="37">
        <v>968.93299999999999</v>
      </c>
      <c r="N160" s="37">
        <v>303.53300000000002</v>
      </c>
      <c r="O160" s="37">
        <v>1.7250000000000001</v>
      </c>
      <c r="P160" s="37">
        <v>697.56600000000003</v>
      </c>
      <c r="Q160" s="37">
        <v>341.34899999999999</v>
      </c>
      <c r="R160" s="37">
        <v>1.9259999999999999</v>
      </c>
      <c r="S160" s="37">
        <v>313.84800000000001</v>
      </c>
      <c r="T160" s="37">
        <f t="shared" si="4"/>
        <v>4062.1579999999999</v>
      </c>
      <c r="U160" s="37">
        <v>24932.220600000001</v>
      </c>
      <c r="V160" s="37">
        <f t="shared" si="5"/>
        <v>30880.929599999999</v>
      </c>
    </row>
    <row r="161" spans="2:22" x14ac:dyDescent="0.3">
      <c r="B161" s="22">
        <v>41883</v>
      </c>
      <c r="C161" s="37">
        <v>2095.2460000000001</v>
      </c>
      <c r="D161" s="37">
        <v>105.76300000000001</v>
      </c>
      <c r="E161" s="37">
        <v>14.179</v>
      </c>
      <c r="F161" s="37">
        <v>0</v>
      </c>
      <c r="G161" s="37">
        <v>40.600999999999999</v>
      </c>
      <c r="H161" s="37">
        <v>1050.6780000000001</v>
      </c>
      <c r="I161" s="37">
        <v>50.917999999999999</v>
      </c>
      <c r="J161" s="37">
        <v>1181.1870000000001</v>
      </c>
      <c r="K161" s="37">
        <v>235.12900000000002</v>
      </c>
      <c r="L161" s="37">
        <v>166.83700000000002</v>
      </c>
      <c r="M161" s="37">
        <v>298.58</v>
      </c>
      <c r="N161" s="37">
        <v>379.56299999999999</v>
      </c>
      <c r="O161" s="37">
        <v>2.8340000000000001</v>
      </c>
      <c r="P161" s="37">
        <v>214.57500000000002</v>
      </c>
      <c r="Q161" s="37">
        <v>196.46899999999999</v>
      </c>
      <c r="R161" s="37">
        <v>36.927999999999997</v>
      </c>
      <c r="S161" s="37">
        <v>200.66</v>
      </c>
      <c r="T161" s="37">
        <f t="shared" si="4"/>
        <v>4014.3579999999997</v>
      </c>
      <c r="U161" s="37">
        <v>15712.073640000001</v>
      </c>
      <c r="V161" s="37">
        <f t="shared" si="5"/>
        <v>21982.22064</v>
      </c>
    </row>
    <row r="162" spans="2:22" x14ac:dyDescent="0.3">
      <c r="B162" s="22">
        <v>41913</v>
      </c>
      <c r="C162" s="37">
        <v>6539.2669999999998</v>
      </c>
      <c r="D162" s="37">
        <v>35.558999999999997</v>
      </c>
      <c r="E162" s="37">
        <v>3716.14</v>
      </c>
      <c r="F162" s="37">
        <v>0</v>
      </c>
      <c r="G162" s="37">
        <v>0</v>
      </c>
      <c r="H162" s="37">
        <v>551.96199999999999</v>
      </c>
      <c r="I162" s="37">
        <v>84.947000000000003</v>
      </c>
      <c r="J162" s="37">
        <v>1189.7640000000001</v>
      </c>
      <c r="K162" s="37">
        <v>313.58199999999999</v>
      </c>
      <c r="L162" s="37">
        <v>284.25</v>
      </c>
      <c r="M162" s="37">
        <v>345.916</v>
      </c>
      <c r="N162" s="37">
        <v>514.50700000000006</v>
      </c>
      <c r="O162" s="37">
        <v>5.4480000000000004</v>
      </c>
      <c r="P162" s="37">
        <v>341.82800000000003</v>
      </c>
      <c r="Q162" s="37">
        <v>288.31400000000002</v>
      </c>
      <c r="R162" s="37">
        <v>0</v>
      </c>
      <c r="S162" s="37">
        <v>280.85200000000003</v>
      </c>
      <c r="T162" s="37">
        <f t="shared" si="4"/>
        <v>4201.37</v>
      </c>
      <c r="U162" s="37">
        <v>10566.037079999998</v>
      </c>
      <c r="V162" s="37">
        <f t="shared" si="5"/>
        <v>25058.373079999998</v>
      </c>
    </row>
    <row r="163" spans="2:22" x14ac:dyDescent="0.3">
      <c r="B163" s="22">
        <v>41944</v>
      </c>
      <c r="C163" s="37">
        <v>7082.0540000000001</v>
      </c>
      <c r="D163" s="37">
        <v>2.9569999999999999</v>
      </c>
      <c r="E163" s="37">
        <v>121.04900000000001</v>
      </c>
      <c r="F163" s="37">
        <v>0</v>
      </c>
      <c r="G163" s="37">
        <v>0</v>
      </c>
      <c r="H163" s="37">
        <v>855.524</v>
      </c>
      <c r="I163" s="37">
        <v>36.094999999999999</v>
      </c>
      <c r="J163" s="37">
        <v>2702.8580000000002</v>
      </c>
      <c r="K163" s="37">
        <v>411.11799999999999</v>
      </c>
      <c r="L163" s="37">
        <v>352.65800000000002</v>
      </c>
      <c r="M163" s="37">
        <v>359.68799999999999</v>
      </c>
      <c r="N163" s="37">
        <v>1113.57</v>
      </c>
      <c r="O163" s="37">
        <v>3.246</v>
      </c>
      <c r="P163" s="37">
        <v>303.214</v>
      </c>
      <c r="Q163" s="37">
        <v>469.61599999999999</v>
      </c>
      <c r="R163" s="37">
        <v>0</v>
      </c>
      <c r="S163" s="37">
        <v>271.14800000000002</v>
      </c>
      <c r="T163" s="37">
        <f t="shared" si="4"/>
        <v>6878.7350000000006</v>
      </c>
      <c r="U163" s="37">
        <v>29288.125100000001</v>
      </c>
      <c r="V163" s="37">
        <f t="shared" si="5"/>
        <v>43372.920100000003</v>
      </c>
    </row>
    <row r="164" spans="2:22" x14ac:dyDescent="0.3">
      <c r="B164" s="22">
        <v>41974</v>
      </c>
      <c r="C164" s="37">
        <v>13343.218000000001</v>
      </c>
      <c r="D164" s="37">
        <v>12.808</v>
      </c>
      <c r="E164" s="37">
        <v>331.04200000000003</v>
      </c>
      <c r="F164" s="37">
        <v>0</v>
      </c>
      <c r="G164" s="37">
        <v>0</v>
      </c>
      <c r="H164" s="37">
        <v>842.25099999999998</v>
      </c>
      <c r="I164" s="37">
        <v>38.500999999999998</v>
      </c>
      <c r="J164" s="37">
        <v>1951.2429999999999</v>
      </c>
      <c r="K164" s="37">
        <v>94.741</v>
      </c>
      <c r="L164" s="37">
        <v>585.94000000000005</v>
      </c>
      <c r="M164" s="37">
        <v>352.06400000000002</v>
      </c>
      <c r="N164" s="37">
        <v>429.66300000000001</v>
      </c>
      <c r="O164" s="37">
        <v>0</v>
      </c>
      <c r="P164" s="37">
        <v>379.14</v>
      </c>
      <c r="Q164" s="37">
        <v>341.56900000000002</v>
      </c>
      <c r="R164" s="37">
        <v>26.542000000000002</v>
      </c>
      <c r="S164" s="37">
        <v>339.89600000000002</v>
      </c>
      <c r="T164" s="37">
        <f t="shared" si="4"/>
        <v>5381.5500000000011</v>
      </c>
      <c r="U164" s="37">
        <v>31496.537899999999</v>
      </c>
      <c r="V164" s="37">
        <f t="shared" si="5"/>
        <v>50565.155899999998</v>
      </c>
    </row>
    <row r="165" spans="2:22" x14ac:dyDescent="0.3">
      <c r="B165" s="22">
        <v>42005</v>
      </c>
      <c r="C165" s="37">
        <v>7666.0309999999999</v>
      </c>
      <c r="D165" s="37">
        <v>63.847000000000001</v>
      </c>
      <c r="E165" s="37">
        <v>189.845</v>
      </c>
      <c r="F165" s="37">
        <v>8.3000000000000004E-2</v>
      </c>
      <c r="G165" s="37">
        <v>197.495</v>
      </c>
      <c r="H165" s="37">
        <v>712.471</v>
      </c>
      <c r="I165" s="37">
        <v>180.05700000000002</v>
      </c>
      <c r="J165" s="37">
        <v>643.39300000000003</v>
      </c>
      <c r="K165" s="37">
        <v>175.54300000000001</v>
      </c>
      <c r="L165" s="37">
        <v>290.02500000000003</v>
      </c>
      <c r="M165" s="37">
        <v>364.62299999999999</v>
      </c>
      <c r="N165" s="37">
        <v>498.10399999999998</v>
      </c>
      <c r="O165" s="37">
        <v>9.68</v>
      </c>
      <c r="P165" s="37">
        <v>291.79200000000003</v>
      </c>
      <c r="Q165" s="37">
        <v>0</v>
      </c>
      <c r="R165" s="37">
        <v>0.112</v>
      </c>
      <c r="S165" s="37">
        <v>407.822</v>
      </c>
      <c r="T165" s="37">
        <f t="shared" si="4"/>
        <v>3573.6219999999998</v>
      </c>
      <c r="U165" s="37">
        <v>24371.987539999998</v>
      </c>
      <c r="V165" s="37">
        <f t="shared" si="5"/>
        <v>36062.910539999997</v>
      </c>
    </row>
    <row r="166" spans="2:22" x14ac:dyDescent="0.3">
      <c r="B166" s="22">
        <v>42036</v>
      </c>
      <c r="C166" s="37">
        <v>10692.321</v>
      </c>
      <c r="D166" s="37">
        <v>34.347000000000001</v>
      </c>
      <c r="E166" s="37">
        <v>258.26600000000002</v>
      </c>
      <c r="F166" s="37">
        <v>0</v>
      </c>
      <c r="G166" s="37">
        <v>0</v>
      </c>
      <c r="H166" s="37">
        <v>866.11900000000003</v>
      </c>
      <c r="I166" s="37">
        <v>100.53400000000001</v>
      </c>
      <c r="J166" s="37">
        <v>2400.2260000000001</v>
      </c>
      <c r="K166" s="37">
        <v>59.884999999999998</v>
      </c>
      <c r="L166" s="37">
        <v>208.929</v>
      </c>
      <c r="M166" s="37">
        <v>831.83199999999999</v>
      </c>
      <c r="N166" s="37">
        <v>705.654</v>
      </c>
      <c r="O166" s="37">
        <v>0</v>
      </c>
      <c r="P166" s="37">
        <v>235.68100000000001</v>
      </c>
      <c r="Q166" s="37">
        <v>181.86199999999999</v>
      </c>
      <c r="R166" s="37">
        <v>0</v>
      </c>
      <c r="S166" s="37">
        <v>414.6</v>
      </c>
      <c r="T166" s="37">
        <f t="shared" si="4"/>
        <v>6005.3220000000001</v>
      </c>
      <c r="U166" s="37">
        <v>21086.257920000004</v>
      </c>
      <c r="V166" s="37">
        <f t="shared" si="5"/>
        <v>38076.513920000005</v>
      </c>
    </row>
    <row r="167" spans="2:22" x14ac:dyDescent="0.3">
      <c r="B167" s="22">
        <v>42064</v>
      </c>
      <c r="C167" s="37">
        <v>8376.6239999999998</v>
      </c>
      <c r="D167" s="37">
        <v>18.268000000000001</v>
      </c>
      <c r="E167" s="37">
        <v>326.01800000000003</v>
      </c>
      <c r="F167" s="37">
        <v>0</v>
      </c>
      <c r="G167" s="37">
        <v>0</v>
      </c>
      <c r="H167" s="37">
        <v>413.577</v>
      </c>
      <c r="I167" s="37">
        <v>76.302000000000007</v>
      </c>
      <c r="J167" s="37">
        <v>702.53200000000004</v>
      </c>
      <c r="K167" s="37">
        <v>118.776</v>
      </c>
      <c r="L167" s="37">
        <v>300.90600000000001</v>
      </c>
      <c r="M167" s="37">
        <v>456.98200000000003</v>
      </c>
      <c r="N167" s="37">
        <v>1022.631</v>
      </c>
      <c r="O167" s="37">
        <v>11.975</v>
      </c>
      <c r="P167" s="37">
        <v>290.66199999999998</v>
      </c>
      <c r="Q167" s="37">
        <v>364.90000000000003</v>
      </c>
      <c r="R167" s="37">
        <v>0</v>
      </c>
      <c r="S167" s="37">
        <v>235.125</v>
      </c>
      <c r="T167" s="37">
        <f t="shared" si="4"/>
        <v>3994.3679999999999</v>
      </c>
      <c r="U167" s="37">
        <v>22741.581200000004</v>
      </c>
      <c r="V167" s="37">
        <f t="shared" si="5"/>
        <v>35456.859200000006</v>
      </c>
    </row>
    <row r="168" spans="2:22" x14ac:dyDescent="0.3">
      <c r="B168" s="22">
        <v>42095</v>
      </c>
      <c r="C168" s="37">
        <v>18807.965</v>
      </c>
      <c r="D168" s="37">
        <v>17.106999999999999</v>
      </c>
      <c r="E168" s="37">
        <v>180.31100000000001</v>
      </c>
      <c r="F168" s="37">
        <v>0</v>
      </c>
      <c r="G168" s="37">
        <v>51.795999999999999</v>
      </c>
      <c r="H168" s="37">
        <v>837.93000000000006</v>
      </c>
      <c r="I168" s="37">
        <v>89.754000000000005</v>
      </c>
      <c r="J168" s="37">
        <v>429.58</v>
      </c>
      <c r="K168" s="37">
        <v>76.704999999999998</v>
      </c>
      <c r="L168" s="37">
        <v>362.36099999999999</v>
      </c>
      <c r="M168" s="37">
        <v>334.66200000000003</v>
      </c>
      <c r="N168" s="37">
        <v>384.19</v>
      </c>
      <c r="O168" s="37">
        <v>119.96600000000001</v>
      </c>
      <c r="P168" s="37">
        <v>322.08100000000002</v>
      </c>
      <c r="Q168" s="37">
        <v>134.255</v>
      </c>
      <c r="R168" s="37">
        <v>13.848000000000001</v>
      </c>
      <c r="S168" s="37">
        <v>331.56600000000003</v>
      </c>
      <c r="T168" s="37">
        <f t="shared" si="4"/>
        <v>3436.8980000000001</v>
      </c>
      <c r="U168" s="37">
        <v>17118.060140000001</v>
      </c>
      <c r="V168" s="37">
        <f t="shared" si="5"/>
        <v>39612.137140000006</v>
      </c>
    </row>
    <row r="169" spans="2:22" x14ac:dyDescent="0.3">
      <c r="B169" s="22">
        <v>42125</v>
      </c>
      <c r="C169" s="37">
        <v>3230.6570000000002</v>
      </c>
      <c r="D169" s="37">
        <v>34.256999999999998</v>
      </c>
      <c r="E169" s="37">
        <v>214.86</v>
      </c>
      <c r="F169" s="37">
        <v>0</v>
      </c>
      <c r="G169" s="37">
        <v>550.95799999999997</v>
      </c>
      <c r="H169" s="37">
        <v>804.60500000000002</v>
      </c>
      <c r="I169" s="37">
        <v>104.893</v>
      </c>
      <c r="J169" s="37">
        <v>737.80399999999997</v>
      </c>
      <c r="K169" s="37">
        <v>119.628</v>
      </c>
      <c r="L169" s="37">
        <v>403.31200000000001</v>
      </c>
      <c r="M169" s="37">
        <v>682.31399999999996</v>
      </c>
      <c r="N169" s="37">
        <v>407.03100000000001</v>
      </c>
      <c r="O169" s="37">
        <v>0.79300000000000004</v>
      </c>
      <c r="P169" s="37">
        <v>595.60400000000004</v>
      </c>
      <c r="Q169" s="37">
        <v>287.51</v>
      </c>
      <c r="R169" s="37">
        <v>0</v>
      </c>
      <c r="S169" s="37">
        <v>240.43800000000002</v>
      </c>
      <c r="T169" s="37">
        <f t="shared" si="4"/>
        <v>4383.9320000000007</v>
      </c>
      <c r="U169" s="37">
        <v>13210.21156</v>
      </c>
      <c r="V169" s="37">
        <f t="shared" si="5"/>
        <v>21624.87556</v>
      </c>
    </row>
    <row r="170" spans="2:22" x14ac:dyDescent="0.3">
      <c r="B170" s="22">
        <v>42156</v>
      </c>
      <c r="C170" s="37">
        <v>10031.32</v>
      </c>
      <c r="D170" s="37">
        <v>63.26</v>
      </c>
      <c r="E170" s="37">
        <v>1144.04</v>
      </c>
      <c r="F170" s="37">
        <v>1.4E-2</v>
      </c>
      <c r="G170" s="37">
        <v>0</v>
      </c>
      <c r="H170" s="37">
        <v>487.10700000000003</v>
      </c>
      <c r="I170" s="37">
        <v>84.793000000000006</v>
      </c>
      <c r="J170" s="37">
        <v>1203.7460000000001</v>
      </c>
      <c r="K170" s="37">
        <v>174.12899999999999</v>
      </c>
      <c r="L170" s="37">
        <v>363.74</v>
      </c>
      <c r="M170" s="37">
        <v>357.02600000000001</v>
      </c>
      <c r="N170" s="37">
        <v>387.678</v>
      </c>
      <c r="O170" s="37">
        <v>3.9620000000000002</v>
      </c>
      <c r="P170" s="37">
        <v>551.33199999999999</v>
      </c>
      <c r="Q170" s="37">
        <v>370.24200000000002</v>
      </c>
      <c r="R170" s="37">
        <v>12.120000000000001</v>
      </c>
      <c r="S170" s="37">
        <v>295.87299999999999</v>
      </c>
      <c r="T170" s="37">
        <f t="shared" si="4"/>
        <v>4291.7479999999996</v>
      </c>
      <c r="U170" s="37">
        <v>13662.90136</v>
      </c>
      <c r="V170" s="37">
        <f t="shared" si="5"/>
        <v>29193.283359999998</v>
      </c>
    </row>
    <row r="171" spans="2:22" x14ac:dyDescent="0.3">
      <c r="B171" s="22">
        <v>42186</v>
      </c>
      <c r="C171" s="37">
        <v>10577.924000000001</v>
      </c>
      <c r="D171" s="37">
        <v>63.128</v>
      </c>
      <c r="E171" s="37">
        <v>175.047</v>
      </c>
      <c r="F171" s="37">
        <v>8.7000000000000008E-2</v>
      </c>
      <c r="G171" s="37">
        <v>0</v>
      </c>
      <c r="H171" s="37">
        <v>603.50599999999997</v>
      </c>
      <c r="I171" s="37">
        <v>48.567</v>
      </c>
      <c r="J171" s="37">
        <v>694.91300000000001</v>
      </c>
      <c r="K171" s="37">
        <v>285.065</v>
      </c>
      <c r="L171" s="37">
        <v>259.96600000000001</v>
      </c>
      <c r="M171" s="37">
        <v>184.51300000000001</v>
      </c>
      <c r="N171" s="37">
        <v>1050.4660000000001</v>
      </c>
      <c r="O171" s="37">
        <v>4.3730000000000002</v>
      </c>
      <c r="P171" s="37">
        <v>755.77200000000005</v>
      </c>
      <c r="Q171" s="37">
        <v>286.50400000000002</v>
      </c>
      <c r="R171" s="37">
        <v>0</v>
      </c>
      <c r="S171" s="37">
        <v>358.02500000000003</v>
      </c>
      <c r="T171" s="37">
        <f t="shared" si="4"/>
        <v>4531.67</v>
      </c>
      <c r="U171" s="37">
        <v>13480.045620000001</v>
      </c>
      <c r="V171" s="37">
        <f t="shared" si="5"/>
        <v>28827.901620000004</v>
      </c>
    </row>
    <row r="172" spans="2:22" x14ac:dyDescent="0.3">
      <c r="B172" s="22">
        <v>42217</v>
      </c>
      <c r="C172" s="37">
        <v>22049.519</v>
      </c>
      <c r="D172" s="37">
        <v>0</v>
      </c>
      <c r="E172" s="37">
        <v>130.85</v>
      </c>
      <c r="F172" s="37">
        <v>0</v>
      </c>
      <c r="G172" s="37">
        <v>0</v>
      </c>
      <c r="H172" s="37">
        <v>632.80700000000002</v>
      </c>
      <c r="I172" s="37">
        <v>13.825000000000001</v>
      </c>
      <c r="J172" s="37">
        <v>1050.741</v>
      </c>
      <c r="K172" s="37">
        <v>331.36799999999999</v>
      </c>
      <c r="L172" s="37">
        <v>133.38900000000001</v>
      </c>
      <c r="M172" s="37">
        <v>451.15800000000002</v>
      </c>
      <c r="N172" s="37">
        <v>354.10200000000003</v>
      </c>
      <c r="O172" s="37">
        <v>2.992</v>
      </c>
      <c r="P172" s="37">
        <v>285.95600000000002</v>
      </c>
      <c r="Q172" s="37">
        <v>125.869</v>
      </c>
      <c r="R172" s="37">
        <v>24.240000000000002</v>
      </c>
      <c r="S172" s="37">
        <v>302.75</v>
      </c>
      <c r="T172" s="37">
        <f t="shared" si="4"/>
        <v>3709.1970000000001</v>
      </c>
      <c r="U172" s="37">
        <v>14735.609960000002</v>
      </c>
      <c r="V172" s="37">
        <f t="shared" si="5"/>
        <v>40625.17596</v>
      </c>
    </row>
    <row r="173" spans="2:22" x14ac:dyDescent="0.3">
      <c r="B173" s="22">
        <v>42248</v>
      </c>
      <c r="C173" s="37">
        <v>19234.629000000001</v>
      </c>
      <c r="D173" s="37">
        <v>7.8639999999999999</v>
      </c>
      <c r="E173" s="37">
        <v>128.404</v>
      </c>
      <c r="F173" s="37">
        <v>3.9E-2</v>
      </c>
      <c r="G173" s="37">
        <v>0</v>
      </c>
      <c r="H173" s="37">
        <v>292.57800000000003</v>
      </c>
      <c r="I173" s="37">
        <v>123.196</v>
      </c>
      <c r="J173" s="37">
        <v>966.93799999999999</v>
      </c>
      <c r="K173" s="37">
        <v>363.61200000000002</v>
      </c>
      <c r="L173" s="37">
        <v>377.62600000000003</v>
      </c>
      <c r="M173" s="37">
        <v>421.38100000000003</v>
      </c>
      <c r="N173" s="37">
        <v>588.46699999999998</v>
      </c>
      <c r="O173" s="37">
        <v>0</v>
      </c>
      <c r="P173" s="37">
        <v>361.07600000000002</v>
      </c>
      <c r="Q173" s="37">
        <v>448.42099999999999</v>
      </c>
      <c r="R173" s="37">
        <v>0</v>
      </c>
      <c r="S173" s="37">
        <v>290.673</v>
      </c>
      <c r="T173" s="37">
        <f t="shared" si="4"/>
        <v>4233.9679999999998</v>
      </c>
      <c r="U173" s="37">
        <v>12908.190840000003</v>
      </c>
      <c r="V173" s="37">
        <f t="shared" si="5"/>
        <v>36513.094840000005</v>
      </c>
    </row>
    <row r="174" spans="2:22" x14ac:dyDescent="0.3">
      <c r="B174" s="22">
        <v>42278</v>
      </c>
      <c r="C174" s="37">
        <v>56360.103999999999</v>
      </c>
      <c r="D174" s="37">
        <v>5.4450000000000003</v>
      </c>
      <c r="E174" s="37">
        <v>213.58799999999999</v>
      </c>
      <c r="F174" s="37">
        <v>0</v>
      </c>
      <c r="G174" s="37">
        <v>0</v>
      </c>
      <c r="H174" s="37">
        <v>1109.559</v>
      </c>
      <c r="I174" s="37">
        <v>19.245999999999999</v>
      </c>
      <c r="J174" s="37">
        <v>1085.0440000000001</v>
      </c>
      <c r="K174" s="37">
        <v>452.37</v>
      </c>
      <c r="L174" s="37">
        <v>635.88599999999997</v>
      </c>
      <c r="M174" s="37">
        <v>397.387</v>
      </c>
      <c r="N174" s="37">
        <v>1078.1500000000001</v>
      </c>
      <c r="O174" s="37">
        <v>20.59</v>
      </c>
      <c r="P174" s="37">
        <v>428.38800000000003</v>
      </c>
      <c r="Q174" s="37">
        <v>137.96899999999999</v>
      </c>
      <c r="R174" s="37">
        <v>0</v>
      </c>
      <c r="S174" s="37">
        <v>350.68200000000002</v>
      </c>
      <c r="T174" s="37">
        <f t="shared" si="4"/>
        <v>5715.2709999999997</v>
      </c>
      <c r="U174" s="37">
        <v>13116.97314</v>
      </c>
      <c r="V174" s="37">
        <f t="shared" si="5"/>
        <v>75411.381139999998</v>
      </c>
    </row>
    <row r="175" spans="2:22" x14ac:dyDescent="0.3">
      <c r="B175" s="22">
        <v>42309</v>
      </c>
      <c r="C175" s="37">
        <v>13795.262000000001</v>
      </c>
      <c r="D175" s="37">
        <v>2.3420000000000001</v>
      </c>
      <c r="E175" s="37">
        <v>287.88499999999999</v>
      </c>
      <c r="F175" s="37">
        <v>0</v>
      </c>
      <c r="G175" s="37">
        <v>0</v>
      </c>
      <c r="H175" s="37">
        <v>1078.6510000000001</v>
      </c>
      <c r="I175" s="37">
        <v>41.97</v>
      </c>
      <c r="J175" s="37">
        <v>640.93000000000006</v>
      </c>
      <c r="K175" s="37">
        <v>113.995</v>
      </c>
      <c r="L175" s="37">
        <v>211.59</v>
      </c>
      <c r="M175" s="37">
        <v>687.73599999999999</v>
      </c>
      <c r="N175" s="37">
        <v>580.47</v>
      </c>
      <c r="O175" s="37">
        <v>11.870000000000001</v>
      </c>
      <c r="P175" s="37">
        <v>314.19900000000001</v>
      </c>
      <c r="Q175" s="37">
        <v>352.52600000000001</v>
      </c>
      <c r="R175" s="37">
        <v>39.996000000000002</v>
      </c>
      <c r="S175" s="37">
        <v>175.30199999999999</v>
      </c>
      <c r="T175" s="37">
        <f t="shared" si="4"/>
        <v>4249.2350000000006</v>
      </c>
      <c r="U175" s="37">
        <v>15170.70282</v>
      </c>
      <c r="V175" s="37">
        <f t="shared" si="5"/>
        <v>33505.426820000001</v>
      </c>
    </row>
    <row r="176" spans="2:22" x14ac:dyDescent="0.3">
      <c r="B176" s="22">
        <v>42339</v>
      </c>
      <c r="C176" s="37">
        <v>36053.466</v>
      </c>
      <c r="D176" s="37">
        <v>38.042000000000002</v>
      </c>
      <c r="E176" s="37">
        <v>244.96299999999999</v>
      </c>
      <c r="F176" s="37">
        <v>0</v>
      </c>
      <c r="G176" s="37">
        <v>0</v>
      </c>
      <c r="H176" s="37">
        <v>819.827</v>
      </c>
      <c r="I176" s="37">
        <v>77.070000000000007</v>
      </c>
      <c r="J176" s="37">
        <v>2515.3090000000002</v>
      </c>
      <c r="K176" s="37">
        <v>105.771</v>
      </c>
      <c r="L176" s="37">
        <v>472.904</v>
      </c>
      <c r="M176" s="37">
        <v>648.97199999999998</v>
      </c>
      <c r="N176" s="37">
        <v>365.798</v>
      </c>
      <c r="O176" s="37">
        <v>26.888000000000002</v>
      </c>
      <c r="P176" s="37">
        <v>235.52500000000001</v>
      </c>
      <c r="Q176" s="37">
        <v>248.524</v>
      </c>
      <c r="R176" s="37">
        <v>7.3390000000000004</v>
      </c>
      <c r="S176" s="37">
        <v>413.32800000000003</v>
      </c>
      <c r="T176" s="37">
        <f t="shared" si="4"/>
        <v>5937.2550000000001</v>
      </c>
      <c r="U176" s="37">
        <v>22305.203100000002</v>
      </c>
      <c r="V176" s="37">
        <f t="shared" si="5"/>
        <v>64578.929100000008</v>
      </c>
    </row>
    <row r="177" spans="2:22" x14ac:dyDescent="0.3">
      <c r="B177" s="22">
        <v>42370</v>
      </c>
      <c r="C177" s="37">
        <v>14239.723</v>
      </c>
      <c r="D177" s="37">
        <v>52.988</v>
      </c>
      <c r="E177" s="37">
        <v>808.07400000000007</v>
      </c>
      <c r="F177" s="37">
        <v>0.05</v>
      </c>
      <c r="G177" s="37">
        <v>45</v>
      </c>
      <c r="H177" s="37">
        <v>275.334</v>
      </c>
      <c r="I177" s="37">
        <v>7.79</v>
      </c>
      <c r="J177" s="37">
        <v>2228.5100000000002</v>
      </c>
      <c r="K177" s="37">
        <v>111.97800000000001</v>
      </c>
      <c r="L177" s="37">
        <v>208.15800000000002</v>
      </c>
      <c r="M177" s="37">
        <v>463.774</v>
      </c>
      <c r="N177" s="37">
        <v>593.96</v>
      </c>
      <c r="O177" s="37">
        <v>4.1500000000000004</v>
      </c>
      <c r="P177" s="37">
        <v>545.05700000000002</v>
      </c>
      <c r="Q177" s="37">
        <v>421.81299999999999</v>
      </c>
      <c r="R177" s="37">
        <v>0</v>
      </c>
      <c r="S177" s="37">
        <v>261.14400000000001</v>
      </c>
      <c r="T177" s="37">
        <f t="shared" si="4"/>
        <v>5121.6680000000006</v>
      </c>
      <c r="U177" s="37">
        <v>19366.376740000003</v>
      </c>
      <c r="V177" s="37">
        <f t="shared" si="5"/>
        <v>39633.879740000004</v>
      </c>
    </row>
    <row r="178" spans="2:22" x14ac:dyDescent="0.3">
      <c r="B178" s="22">
        <v>42401</v>
      </c>
      <c r="C178" s="37">
        <v>78831.053</v>
      </c>
      <c r="D178" s="37">
        <v>126.768</v>
      </c>
      <c r="E178" s="37">
        <v>270.45</v>
      </c>
      <c r="F178" s="37">
        <v>5</v>
      </c>
      <c r="G178" s="37">
        <v>19.186</v>
      </c>
      <c r="H178" s="37">
        <v>1051.915</v>
      </c>
      <c r="I178" s="37">
        <v>87.619</v>
      </c>
      <c r="J178" s="37">
        <v>1212.211</v>
      </c>
      <c r="K178" s="37">
        <v>163.048</v>
      </c>
      <c r="L178" s="37">
        <v>286.69499999999999</v>
      </c>
      <c r="M178" s="37">
        <v>344.34699999999998</v>
      </c>
      <c r="N178" s="37">
        <v>512.59199999999998</v>
      </c>
      <c r="O178" s="37">
        <v>0.47000000000000003</v>
      </c>
      <c r="P178" s="37">
        <v>384.39400000000001</v>
      </c>
      <c r="Q178" s="37">
        <v>247.24100000000001</v>
      </c>
      <c r="R178" s="37">
        <v>0</v>
      </c>
      <c r="S178" s="37">
        <v>309.19499999999999</v>
      </c>
      <c r="T178" s="37">
        <f t="shared" si="4"/>
        <v>4599.7269999999999</v>
      </c>
      <c r="U178" s="37">
        <v>16014.708079999999</v>
      </c>
      <c r="V178" s="37">
        <f t="shared" si="5"/>
        <v>99866.892079999991</v>
      </c>
    </row>
    <row r="179" spans="2:22" x14ac:dyDescent="0.3">
      <c r="B179" s="22">
        <v>42430</v>
      </c>
      <c r="C179" s="37">
        <v>20988.495999999999</v>
      </c>
      <c r="D179" s="37">
        <v>50.655000000000001</v>
      </c>
      <c r="E179" s="37">
        <v>241.68</v>
      </c>
      <c r="F179" s="37">
        <v>0</v>
      </c>
      <c r="G179" s="37">
        <v>0</v>
      </c>
      <c r="H179" s="37">
        <v>350.54599999999999</v>
      </c>
      <c r="I179" s="37">
        <v>84.149000000000001</v>
      </c>
      <c r="J179" s="37">
        <v>1315.693</v>
      </c>
      <c r="K179" s="37">
        <v>166.07500000000002</v>
      </c>
      <c r="L179" s="37">
        <v>460.60599999999999</v>
      </c>
      <c r="M179" s="37">
        <v>498.00200000000001</v>
      </c>
      <c r="N179" s="37">
        <v>1326.1189999999999</v>
      </c>
      <c r="O179" s="37">
        <v>4.42</v>
      </c>
      <c r="P179" s="37">
        <v>848.08100000000002</v>
      </c>
      <c r="Q179" s="37">
        <v>174.19400000000002</v>
      </c>
      <c r="R179" s="37">
        <v>0</v>
      </c>
      <c r="S179" s="37">
        <v>331.06</v>
      </c>
      <c r="T179" s="37">
        <f t="shared" si="4"/>
        <v>5558.9450000000006</v>
      </c>
      <c r="U179" s="37">
        <v>19120.677079999998</v>
      </c>
      <c r="V179" s="37">
        <f t="shared" si="5"/>
        <v>45960.453079999992</v>
      </c>
    </row>
    <row r="180" spans="2:22" x14ac:dyDescent="0.3">
      <c r="B180" s="22">
        <v>42461</v>
      </c>
      <c r="C180" s="37">
        <v>19651.208999999999</v>
      </c>
      <c r="D180" s="37">
        <v>66.927999999999997</v>
      </c>
      <c r="E180" s="37">
        <v>268.03000000000003</v>
      </c>
      <c r="F180" s="37">
        <v>0</v>
      </c>
      <c r="G180" s="37">
        <v>0</v>
      </c>
      <c r="H180" s="37">
        <v>318.18</v>
      </c>
      <c r="I180" s="37">
        <v>77.393000000000001</v>
      </c>
      <c r="J180" s="37">
        <v>1228.902</v>
      </c>
      <c r="K180" s="37">
        <v>279.226</v>
      </c>
      <c r="L180" s="37">
        <v>383.404</v>
      </c>
      <c r="M180" s="37">
        <v>969.48199999999997</v>
      </c>
      <c r="N180" s="37">
        <v>484.38300000000004</v>
      </c>
      <c r="O180" s="37">
        <v>10.694000000000001</v>
      </c>
      <c r="P180" s="37">
        <v>461.89699999999999</v>
      </c>
      <c r="Q180" s="37">
        <v>113.64</v>
      </c>
      <c r="R180" s="37">
        <v>38.454000000000001</v>
      </c>
      <c r="S180" s="37">
        <v>189.017</v>
      </c>
      <c r="T180" s="37">
        <f t="shared" si="4"/>
        <v>4554.6720000000005</v>
      </c>
      <c r="U180" s="37">
        <v>12458.721320000001</v>
      </c>
      <c r="V180" s="37">
        <f t="shared" si="5"/>
        <v>36999.560320000004</v>
      </c>
    </row>
    <row r="181" spans="2:22" x14ac:dyDescent="0.3">
      <c r="B181" s="22">
        <v>42491</v>
      </c>
      <c r="C181" s="37">
        <v>25201.076000000001</v>
      </c>
      <c r="D181" s="37">
        <v>67.62</v>
      </c>
      <c r="E181" s="37">
        <v>410.56900000000002</v>
      </c>
      <c r="F181" s="37">
        <v>0</v>
      </c>
      <c r="G181" s="37">
        <v>0</v>
      </c>
      <c r="H181" s="37">
        <v>623.89400000000001</v>
      </c>
      <c r="I181" s="37">
        <v>21.994</v>
      </c>
      <c r="J181" s="37">
        <v>3651.518</v>
      </c>
      <c r="K181" s="37">
        <v>320.18400000000003</v>
      </c>
      <c r="L181" s="37">
        <v>228.143</v>
      </c>
      <c r="M181" s="37">
        <v>513.55399999999997</v>
      </c>
      <c r="N181" s="37">
        <v>1063.146</v>
      </c>
      <c r="O181" s="37">
        <v>10.872</v>
      </c>
      <c r="P181" s="37">
        <v>720.11400000000003</v>
      </c>
      <c r="Q181" s="37">
        <v>442.78000000000003</v>
      </c>
      <c r="R181" s="37">
        <v>0</v>
      </c>
      <c r="S181" s="37">
        <v>188.22</v>
      </c>
      <c r="T181" s="37">
        <f t="shared" si="4"/>
        <v>7784.4189999999999</v>
      </c>
      <c r="U181" s="37">
        <v>13035.059659999997</v>
      </c>
      <c r="V181" s="37">
        <f t="shared" si="5"/>
        <v>46498.74366</v>
      </c>
    </row>
    <row r="182" spans="2:22" x14ac:dyDescent="0.3">
      <c r="B182" s="22">
        <v>42522</v>
      </c>
      <c r="C182" s="37">
        <v>15403.192000000001</v>
      </c>
      <c r="D182" s="37">
        <v>44.277000000000001</v>
      </c>
      <c r="E182" s="37">
        <v>1069.942</v>
      </c>
      <c r="F182" s="37">
        <v>31.071000000000002</v>
      </c>
      <c r="G182" s="37">
        <v>0</v>
      </c>
      <c r="H182" s="37">
        <v>699.07400000000007</v>
      </c>
      <c r="I182" s="37">
        <v>53.654000000000003</v>
      </c>
      <c r="J182" s="37">
        <v>471.846</v>
      </c>
      <c r="K182" s="37">
        <v>185.697</v>
      </c>
      <c r="L182" s="37">
        <v>170.51599999999999</v>
      </c>
      <c r="M182" s="37">
        <v>323.16500000000002</v>
      </c>
      <c r="N182" s="37">
        <v>611.94100000000003</v>
      </c>
      <c r="O182" s="37">
        <v>7.5170000000000003</v>
      </c>
      <c r="P182" s="37">
        <v>574.86699999999996</v>
      </c>
      <c r="Q182" s="37">
        <v>99.221000000000004</v>
      </c>
      <c r="R182" s="37">
        <v>0</v>
      </c>
      <c r="S182" s="37">
        <v>157.67600000000002</v>
      </c>
      <c r="T182" s="37">
        <f t="shared" si="4"/>
        <v>3355.174</v>
      </c>
      <c r="U182" s="37">
        <v>14326.436</v>
      </c>
      <c r="V182" s="37">
        <f t="shared" si="5"/>
        <v>34230.091999999997</v>
      </c>
    </row>
    <row r="183" spans="2:22" x14ac:dyDescent="0.3">
      <c r="B183" s="22">
        <v>42552</v>
      </c>
      <c r="C183" s="37">
        <v>4096.1869999999999</v>
      </c>
      <c r="D183" s="37">
        <v>34.103999999999999</v>
      </c>
      <c r="E183" s="37">
        <v>329.98200000000003</v>
      </c>
      <c r="F183" s="37">
        <v>0</v>
      </c>
      <c r="G183" s="37">
        <v>0</v>
      </c>
      <c r="H183" s="37">
        <v>373.11500000000001</v>
      </c>
      <c r="I183" s="37">
        <v>44.907000000000004</v>
      </c>
      <c r="J183" s="37">
        <v>487.43200000000002</v>
      </c>
      <c r="K183" s="37">
        <v>194.73099999999999</v>
      </c>
      <c r="L183" s="37">
        <v>552.15499999999997</v>
      </c>
      <c r="M183" s="37">
        <v>245.911</v>
      </c>
      <c r="N183" s="37">
        <v>1039.7260000000001</v>
      </c>
      <c r="O183" s="37">
        <v>4.8230000000000004</v>
      </c>
      <c r="P183" s="37">
        <v>3582.1280000000002</v>
      </c>
      <c r="Q183" s="37">
        <v>124.02</v>
      </c>
      <c r="R183" s="37">
        <v>24.240000000000002</v>
      </c>
      <c r="S183" s="37">
        <v>217.386</v>
      </c>
      <c r="T183" s="37">
        <f t="shared" si="4"/>
        <v>6890.5740000000005</v>
      </c>
      <c r="U183" s="37">
        <v>12290.358219999998</v>
      </c>
      <c r="V183" s="37">
        <f t="shared" si="5"/>
        <v>23641.20522</v>
      </c>
    </row>
    <row r="184" spans="2:22" x14ac:dyDescent="0.3">
      <c r="B184" s="22">
        <v>42583</v>
      </c>
      <c r="C184" s="37">
        <v>3464.4760000000001</v>
      </c>
      <c r="D184" s="37">
        <v>7.6470000000000002</v>
      </c>
      <c r="E184" s="37">
        <v>695.67200000000003</v>
      </c>
      <c r="F184" s="37">
        <v>0</v>
      </c>
      <c r="G184" s="37">
        <v>0</v>
      </c>
      <c r="H184" s="37">
        <v>561.10900000000004</v>
      </c>
      <c r="I184" s="37">
        <v>95.347000000000008</v>
      </c>
      <c r="J184" s="37">
        <v>1094.877</v>
      </c>
      <c r="K184" s="37">
        <v>146.005</v>
      </c>
      <c r="L184" s="37">
        <v>430.452</v>
      </c>
      <c r="M184" s="37">
        <v>255.12200000000001</v>
      </c>
      <c r="N184" s="37">
        <v>607.69799999999998</v>
      </c>
      <c r="O184" s="37">
        <v>7.9809999999999999</v>
      </c>
      <c r="P184" s="37">
        <v>425.07800000000003</v>
      </c>
      <c r="Q184" s="37">
        <v>228.39400000000001</v>
      </c>
      <c r="R184" s="37">
        <v>5.88</v>
      </c>
      <c r="S184" s="37">
        <v>358.57499999999999</v>
      </c>
      <c r="T184" s="37">
        <f t="shared" si="4"/>
        <v>4216.518</v>
      </c>
      <c r="U184" s="37">
        <v>12252.467740000002</v>
      </c>
      <c r="V184" s="37">
        <f t="shared" si="5"/>
        <v>20636.780740000002</v>
      </c>
    </row>
    <row r="185" spans="2:22" x14ac:dyDescent="0.3">
      <c r="B185" s="22">
        <v>42614</v>
      </c>
      <c r="C185" s="37">
        <v>23784.855</v>
      </c>
      <c r="D185" s="37">
        <v>73.043999999999997</v>
      </c>
      <c r="E185" s="37">
        <v>135.80000000000001</v>
      </c>
      <c r="F185" s="37">
        <v>3.9E-2</v>
      </c>
      <c r="G185" s="37">
        <v>0</v>
      </c>
      <c r="H185" s="37">
        <v>692.26599999999996</v>
      </c>
      <c r="I185" s="37">
        <v>93.022999999999996</v>
      </c>
      <c r="J185" s="37">
        <v>3964.7330000000002</v>
      </c>
      <c r="K185" s="37">
        <v>130.29599999999999</v>
      </c>
      <c r="L185" s="37">
        <v>303.38900000000001</v>
      </c>
      <c r="M185" s="37">
        <v>516.49900000000002</v>
      </c>
      <c r="N185" s="37">
        <v>321.54000000000002</v>
      </c>
      <c r="O185" s="37">
        <v>18.344000000000001</v>
      </c>
      <c r="P185" s="37">
        <v>332.03000000000003</v>
      </c>
      <c r="Q185" s="37">
        <v>366.904</v>
      </c>
      <c r="R185" s="37">
        <v>0</v>
      </c>
      <c r="S185" s="37">
        <v>164.482</v>
      </c>
      <c r="T185" s="37">
        <f t="shared" si="4"/>
        <v>6903.5059999999994</v>
      </c>
      <c r="U185" s="37">
        <v>9432.1587800000016</v>
      </c>
      <c r="V185" s="37">
        <f t="shared" si="5"/>
        <v>40329.402780000004</v>
      </c>
    </row>
    <row r="186" spans="2:22" x14ac:dyDescent="0.3">
      <c r="B186" s="22">
        <v>42644</v>
      </c>
      <c r="C186" s="37">
        <v>5233.6260000000002</v>
      </c>
      <c r="D186" s="37">
        <v>141.46100000000001</v>
      </c>
      <c r="E186" s="37">
        <v>187.20500000000001</v>
      </c>
      <c r="F186" s="37">
        <v>0</v>
      </c>
      <c r="G186" s="37">
        <v>0</v>
      </c>
      <c r="H186" s="37">
        <v>250.06800000000001</v>
      </c>
      <c r="I186" s="37">
        <v>0</v>
      </c>
      <c r="J186" s="37">
        <v>629.67399999999998</v>
      </c>
      <c r="K186" s="37">
        <v>292.57299999999998</v>
      </c>
      <c r="L186" s="37">
        <v>40.230000000000004</v>
      </c>
      <c r="M186" s="37">
        <v>806.096</v>
      </c>
      <c r="N186" s="37">
        <v>319.24599999999998</v>
      </c>
      <c r="O186" s="37">
        <v>9.8070000000000004</v>
      </c>
      <c r="P186" s="37">
        <v>506.32499999999999</v>
      </c>
      <c r="Q186" s="37">
        <v>219.12100000000001</v>
      </c>
      <c r="R186" s="37">
        <v>13.225</v>
      </c>
      <c r="S186" s="37">
        <v>191.04500000000002</v>
      </c>
      <c r="T186" s="37">
        <f t="shared" si="4"/>
        <v>3277.41</v>
      </c>
      <c r="U186" s="37">
        <v>11021.28184</v>
      </c>
      <c r="V186" s="37">
        <f t="shared" si="5"/>
        <v>19860.983840000001</v>
      </c>
    </row>
    <row r="187" spans="2:22" x14ac:dyDescent="0.3">
      <c r="B187" s="22">
        <v>42675</v>
      </c>
      <c r="C187" s="37">
        <v>19630.038</v>
      </c>
      <c r="D187" s="37">
        <v>51.428000000000004</v>
      </c>
      <c r="E187" s="37">
        <v>206.328</v>
      </c>
      <c r="F187" s="37">
        <v>0.309</v>
      </c>
      <c r="G187" s="37">
        <v>0</v>
      </c>
      <c r="H187" s="37">
        <v>1333.721</v>
      </c>
      <c r="I187" s="37">
        <v>16.052</v>
      </c>
      <c r="J187" s="37">
        <v>957.07900000000006</v>
      </c>
      <c r="K187" s="37">
        <v>252.934</v>
      </c>
      <c r="L187" s="37">
        <v>269.33</v>
      </c>
      <c r="M187" s="37">
        <v>217.84399999999999</v>
      </c>
      <c r="N187" s="37">
        <v>1312.8689999999999</v>
      </c>
      <c r="O187" s="37">
        <v>5.7560000000000002</v>
      </c>
      <c r="P187" s="37">
        <v>313.63200000000001</v>
      </c>
      <c r="Q187" s="37">
        <v>213.215</v>
      </c>
      <c r="R187" s="37">
        <v>39.996000000000002</v>
      </c>
      <c r="S187" s="37">
        <v>279.40800000000002</v>
      </c>
      <c r="T187" s="37">
        <f t="shared" si="4"/>
        <v>5211.8360000000002</v>
      </c>
      <c r="U187" s="37">
        <v>28216.927820000001</v>
      </c>
      <c r="V187" s="37">
        <f t="shared" si="5"/>
        <v>53316.866820000003</v>
      </c>
    </row>
    <row r="188" spans="2:22" x14ac:dyDescent="0.3">
      <c r="B188" s="22">
        <v>42705</v>
      </c>
      <c r="C188" s="37">
        <v>34224.317999999999</v>
      </c>
      <c r="D188" s="37">
        <v>5.6260000000000003</v>
      </c>
      <c r="E188" s="37">
        <v>215.93</v>
      </c>
      <c r="F188" s="37">
        <v>5.1000000000000004E-2</v>
      </c>
      <c r="G188" s="37">
        <v>0</v>
      </c>
      <c r="H188" s="37">
        <v>2446.71</v>
      </c>
      <c r="I188" s="37">
        <v>10.242000000000001</v>
      </c>
      <c r="J188" s="37">
        <v>1696.627</v>
      </c>
      <c r="K188" s="37">
        <v>148.83600000000001</v>
      </c>
      <c r="L188" s="37">
        <v>769.875</v>
      </c>
      <c r="M188" s="37">
        <v>549.40899999999999</v>
      </c>
      <c r="N188" s="37">
        <v>754.16300000000001</v>
      </c>
      <c r="O188" s="37">
        <v>2.9969999999999999</v>
      </c>
      <c r="P188" s="37">
        <v>711.90899999999999</v>
      </c>
      <c r="Q188" s="37">
        <v>421.04200000000003</v>
      </c>
      <c r="R188" s="37">
        <v>0</v>
      </c>
      <c r="S188" s="37">
        <v>205.66900000000001</v>
      </c>
      <c r="T188" s="37">
        <f t="shared" si="4"/>
        <v>7717.4789999999994</v>
      </c>
      <c r="U188" s="37">
        <v>25933.782420000003</v>
      </c>
      <c r="V188" s="37">
        <f t="shared" si="5"/>
        <v>68097.186419999998</v>
      </c>
    </row>
    <row r="189" spans="2:22" x14ac:dyDescent="0.3">
      <c r="B189" s="22">
        <v>42736</v>
      </c>
      <c r="C189" s="37">
        <v>21463.629000000001</v>
      </c>
      <c r="D189" s="37">
        <v>23.471</v>
      </c>
      <c r="E189" s="37">
        <v>290.89499999999998</v>
      </c>
      <c r="F189" s="37">
        <v>0.18099999999999999</v>
      </c>
      <c r="G189" s="37">
        <v>0</v>
      </c>
      <c r="H189" s="37">
        <v>3865.96</v>
      </c>
      <c r="I189" s="37">
        <v>28.956</v>
      </c>
      <c r="J189" s="37">
        <v>384.05200000000002</v>
      </c>
      <c r="K189" s="37">
        <v>141.39600000000002</v>
      </c>
      <c r="L189" s="37">
        <v>243.45500000000001</v>
      </c>
      <c r="M189" s="37">
        <v>1070.807</v>
      </c>
      <c r="N189" s="37">
        <v>466.55900000000003</v>
      </c>
      <c r="O189" s="37">
        <v>0</v>
      </c>
      <c r="P189" s="37">
        <v>415.101</v>
      </c>
      <c r="Q189" s="37">
        <v>219.33799999999999</v>
      </c>
      <c r="R189" s="37">
        <v>0</v>
      </c>
      <c r="S189" s="37">
        <v>285.06</v>
      </c>
      <c r="T189" s="37">
        <f t="shared" si="4"/>
        <v>7120.6839999999993</v>
      </c>
      <c r="U189" s="37">
        <v>28111.981240000001</v>
      </c>
      <c r="V189" s="37">
        <f t="shared" si="5"/>
        <v>57010.841240000002</v>
      </c>
    </row>
    <row r="190" spans="2:22" x14ac:dyDescent="0.3">
      <c r="B190" s="22">
        <v>42767</v>
      </c>
      <c r="C190" s="37">
        <v>13872.382</v>
      </c>
      <c r="D190" s="37">
        <v>12.029</v>
      </c>
      <c r="E190" s="37">
        <v>280.40199999999999</v>
      </c>
      <c r="F190" s="37">
        <v>0.214</v>
      </c>
      <c r="G190" s="37">
        <v>11.950000000000001</v>
      </c>
      <c r="H190" s="37">
        <v>2623.585</v>
      </c>
      <c r="I190" s="37">
        <v>1185.075</v>
      </c>
      <c r="J190" s="37">
        <v>479.38200000000001</v>
      </c>
      <c r="K190" s="37">
        <v>118.54</v>
      </c>
      <c r="L190" s="37">
        <v>216.33700000000002</v>
      </c>
      <c r="M190" s="37">
        <v>405.07600000000002</v>
      </c>
      <c r="N190" s="37">
        <v>384.79</v>
      </c>
      <c r="O190" s="37">
        <v>23.545999999999999</v>
      </c>
      <c r="P190" s="37">
        <v>595.81700000000001</v>
      </c>
      <c r="Q190" s="37">
        <v>104.604</v>
      </c>
      <c r="R190" s="37">
        <v>15.756</v>
      </c>
      <c r="S190" s="37">
        <v>344.61599999999999</v>
      </c>
      <c r="T190" s="37">
        <f t="shared" si="4"/>
        <v>6497.1240000000007</v>
      </c>
      <c r="U190" s="37">
        <v>25925.968000000001</v>
      </c>
      <c r="V190" s="37">
        <f t="shared" si="5"/>
        <v>46600.069000000003</v>
      </c>
    </row>
    <row r="191" spans="2:22" x14ac:dyDescent="0.3">
      <c r="B191" s="22">
        <v>42795</v>
      </c>
      <c r="C191" s="37">
        <v>14979.93</v>
      </c>
      <c r="D191" s="37">
        <v>18.274000000000001</v>
      </c>
      <c r="E191" s="37">
        <v>75.674999999999997</v>
      </c>
      <c r="F191" s="37">
        <v>0.27800000000000002</v>
      </c>
      <c r="G191" s="37">
        <v>0</v>
      </c>
      <c r="H191" s="37">
        <v>2491.36</v>
      </c>
      <c r="I191" s="37">
        <v>174.053</v>
      </c>
      <c r="J191" s="37">
        <v>239.726</v>
      </c>
      <c r="K191" s="37">
        <v>317.90500000000003</v>
      </c>
      <c r="L191" s="37">
        <v>200.018</v>
      </c>
      <c r="M191" s="37">
        <v>454.92599999999999</v>
      </c>
      <c r="N191" s="37">
        <v>423.45600000000002</v>
      </c>
      <c r="O191" s="37">
        <v>13.548999999999999</v>
      </c>
      <c r="P191" s="37">
        <v>467.21100000000001</v>
      </c>
      <c r="Q191" s="37">
        <v>357.99900000000002</v>
      </c>
      <c r="R191" s="37">
        <v>0</v>
      </c>
      <c r="S191" s="37">
        <v>416.084</v>
      </c>
      <c r="T191" s="37">
        <f t="shared" si="4"/>
        <v>5556.2870000000003</v>
      </c>
      <c r="U191" s="37">
        <v>21998.194</v>
      </c>
      <c r="V191" s="37">
        <f t="shared" si="5"/>
        <v>42628.637999999999</v>
      </c>
    </row>
    <row r="192" spans="2:22" x14ac:dyDescent="0.3">
      <c r="B192" s="22">
        <v>42826</v>
      </c>
      <c r="C192" s="37">
        <v>4248.5110000000004</v>
      </c>
      <c r="D192" s="37">
        <v>25.022000000000002</v>
      </c>
      <c r="E192" s="37">
        <v>310.90600000000001</v>
      </c>
      <c r="F192" s="37">
        <v>0</v>
      </c>
      <c r="G192" s="37">
        <v>0</v>
      </c>
      <c r="H192" s="37">
        <v>279.584</v>
      </c>
      <c r="I192" s="37">
        <v>297.83</v>
      </c>
      <c r="J192" s="37">
        <v>218.97400000000002</v>
      </c>
      <c r="K192" s="37">
        <v>200.91499999999999</v>
      </c>
      <c r="L192" s="37">
        <v>395.66</v>
      </c>
      <c r="M192" s="37">
        <v>202.95400000000001</v>
      </c>
      <c r="N192" s="37">
        <v>921.34100000000001</v>
      </c>
      <c r="O192" s="37">
        <v>1.113</v>
      </c>
      <c r="P192" s="37">
        <v>449.09899999999999</v>
      </c>
      <c r="Q192" s="37">
        <v>453.71199999999999</v>
      </c>
      <c r="R192" s="37">
        <v>0</v>
      </c>
      <c r="S192" s="37">
        <v>108.84400000000001</v>
      </c>
      <c r="T192" s="37">
        <f t="shared" si="4"/>
        <v>3530.0259999999998</v>
      </c>
      <c r="U192" s="37">
        <v>16447.78</v>
      </c>
      <c r="V192" s="37">
        <f t="shared" si="5"/>
        <v>24562.244999999999</v>
      </c>
    </row>
    <row r="193" spans="2:22" x14ac:dyDescent="0.3">
      <c r="B193" s="22">
        <v>42856</v>
      </c>
      <c r="C193" s="37">
        <v>3762.5830000000001</v>
      </c>
      <c r="D193" s="37">
        <v>51.529000000000003</v>
      </c>
      <c r="E193" s="37">
        <v>183.70099999999999</v>
      </c>
      <c r="F193" s="37">
        <v>0</v>
      </c>
      <c r="G193" s="37">
        <v>0</v>
      </c>
      <c r="H193" s="37">
        <v>641.5</v>
      </c>
      <c r="I193" s="37">
        <v>60.319000000000003</v>
      </c>
      <c r="J193" s="37">
        <v>1064.2719999999999</v>
      </c>
      <c r="K193" s="37">
        <v>131.15700000000001</v>
      </c>
      <c r="L193" s="37">
        <v>632.649</v>
      </c>
      <c r="M193" s="37">
        <v>353.62200000000001</v>
      </c>
      <c r="N193" s="37">
        <v>670.81700000000001</v>
      </c>
      <c r="O193" s="37">
        <v>22.399000000000001</v>
      </c>
      <c r="P193" s="37">
        <v>375.20100000000002</v>
      </c>
      <c r="Q193" s="37">
        <v>98.241</v>
      </c>
      <c r="R193" s="37">
        <v>39.996000000000002</v>
      </c>
      <c r="S193" s="37">
        <v>352.44600000000003</v>
      </c>
      <c r="T193" s="37">
        <f t="shared" si="4"/>
        <v>4442.6189999999997</v>
      </c>
      <c r="U193" s="37">
        <v>13644.41</v>
      </c>
      <c r="V193" s="37">
        <f t="shared" si="5"/>
        <v>22084.842000000001</v>
      </c>
    </row>
    <row r="194" spans="2:22" x14ac:dyDescent="0.3">
      <c r="B194" s="22">
        <v>42887</v>
      </c>
      <c r="C194" s="37">
        <v>9745.6239999999998</v>
      </c>
      <c r="D194" s="37">
        <v>11.468999999999999</v>
      </c>
      <c r="E194" s="37">
        <v>425.57</v>
      </c>
      <c r="F194" s="37">
        <v>0</v>
      </c>
      <c r="G194" s="37">
        <v>0</v>
      </c>
      <c r="H194" s="37">
        <v>1774.712</v>
      </c>
      <c r="I194" s="37">
        <v>77.366</v>
      </c>
      <c r="J194" s="37">
        <v>345.12200000000001</v>
      </c>
      <c r="K194" s="37">
        <v>58.486000000000004</v>
      </c>
      <c r="L194" s="37">
        <v>180.02199999999999</v>
      </c>
      <c r="M194" s="37">
        <v>985.95100000000002</v>
      </c>
      <c r="N194" s="37">
        <v>365.04200000000003</v>
      </c>
      <c r="O194" s="37">
        <v>10.297000000000001</v>
      </c>
      <c r="P194" s="37">
        <v>531.596</v>
      </c>
      <c r="Q194" s="37">
        <v>174.63900000000001</v>
      </c>
      <c r="R194" s="37">
        <v>0.25</v>
      </c>
      <c r="S194" s="37">
        <v>512.048</v>
      </c>
      <c r="T194" s="37">
        <f t="shared" ref="T194:T257" si="6">SUM(H194:S194)</f>
        <v>5015.530999999999</v>
      </c>
      <c r="U194" s="37">
        <v>12157.965</v>
      </c>
      <c r="V194" s="37">
        <f t="shared" ref="V194:V257" si="7">SUM(C194:G194)+T194+U194</f>
        <v>27356.159</v>
      </c>
    </row>
    <row r="195" spans="2:22" x14ac:dyDescent="0.3">
      <c r="B195" s="22">
        <v>42917</v>
      </c>
      <c r="C195" s="37">
        <v>11671.514999999999</v>
      </c>
      <c r="D195" s="37">
        <v>6.0540000000000003</v>
      </c>
      <c r="E195" s="37">
        <v>175.4</v>
      </c>
      <c r="F195" s="37">
        <v>0</v>
      </c>
      <c r="G195" s="37">
        <v>0</v>
      </c>
      <c r="H195" s="37">
        <v>1682.0140000000001</v>
      </c>
      <c r="I195" s="37">
        <v>213.69300000000001</v>
      </c>
      <c r="J195" s="37">
        <v>609.31000000000006</v>
      </c>
      <c r="K195" s="37">
        <v>131.65600000000001</v>
      </c>
      <c r="L195" s="37">
        <v>409.75299999999999</v>
      </c>
      <c r="M195" s="37">
        <v>648.73699999999997</v>
      </c>
      <c r="N195" s="37">
        <v>686.01900000000001</v>
      </c>
      <c r="O195" s="37">
        <v>0</v>
      </c>
      <c r="P195" s="37">
        <v>1678.817</v>
      </c>
      <c r="Q195" s="37">
        <v>134.613</v>
      </c>
      <c r="R195" s="37">
        <v>12.120000000000001</v>
      </c>
      <c r="S195" s="37">
        <v>231.035</v>
      </c>
      <c r="T195" s="37">
        <f t="shared" si="6"/>
        <v>6437.7670000000007</v>
      </c>
      <c r="U195" s="37">
        <v>11112.466</v>
      </c>
      <c r="V195" s="37">
        <f t="shared" si="7"/>
        <v>29403.202000000001</v>
      </c>
    </row>
    <row r="196" spans="2:22" x14ac:dyDescent="0.3">
      <c r="B196" s="22">
        <v>42948</v>
      </c>
      <c r="C196" s="37">
        <v>15223.902</v>
      </c>
      <c r="D196" s="37">
        <v>0</v>
      </c>
      <c r="E196" s="37">
        <v>171.13900000000001</v>
      </c>
      <c r="F196" s="37">
        <v>0</v>
      </c>
      <c r="G196" s="37">
        <v>0</v>
      </c>
      <c r="H196" s="37">
        <v>1760.626</v>
      </c>
      <c r="I196" s="37">
        <v>92.361000000000004</v>
      </c>
      <c r="J196" s="37">
        <v>744.06899999999996</v>
      </c>
      <c r="K196" s="37">
        <v>303.72500000000002</v>
      </c>
      <c r="L196" s="37">
        <v>345.31299999999999</v>
      </c>
      <c r="M196" s="37">
        <v>253.05</v>
      </c>
      <c r="N196" s="37">
        <v>611.947</v>
      </c>
      <c r="O196" s="37">
        <v>0</v>
      </c>
      <c r="P196" s="37">
        <v>444.49299999999999</v>
      </c>
      <c r="Q196" s="37">
        <v>228.96200000000002</v>
      </c>
      <c r="R196" s="37">
        <v>19.321999999999999</v>
      </c>
      <c r="S196" s="37">
        <v>276.84000000000003</v>
      </c>
      <c r="T196" s="37">
        <f t="shared" si="6"/>
        <v>5080.7080000000014</v>
      </c>
      <c r="U196" s="37">
        <v>15182.622000000001</v>
      </c>
      <c r="V196" s="37">
        <f t="shared" si="7"/>
        <v>35658.370999999999</v>
      </c>
    </row>
    <row r="197" spans="2:22" x14ac:dyDescent="0.3">
      <c r="B197" s="22">
        <v>42979</v>
      </c>
      <c r="C197" s="37">
        <v>20109.297999999999</v>
      </c>
      <c r="D197" s="37">
        <v>18.914000000000001</v>
      </c>
      <c r="E197" s="37">
        <v>238.79</v>
      </c>
      <c r="F197" s="37">
        <v>0</v>
      </c>
      <c r="G197" s="37">
        <v>0</v>
      </c>
      <c r="H197" s="37">
        <v>383.68600000000004</v>
      </c>
      <c r="I197" s="37">
        <v>247.399</v>
      </c>
      <c r="J197" s="37">
        <v>484.36099999999999</v>
      </c>
      <c r="K197" s="37">
        <v>142.322</v>
      </c>
      <c r="L197" s="37">
        <v>322.65899999999999</v>
      </c>
      <c r="M197" s="37">
        <v>275.10300000000001</v>
      </c>
      <c r="N197" s="37">
        <v>647.87</v>
      </c>
      <c r="O197" s="37">
        <v>22.228000000000002</v>
      </c>
      <c r="P197" s="37">
        <v>579.06799999999998</v>
      </c>
      <c r="Q197" s="37">
        <v>213.01</v>
      </c>
      <c r="R197" s="37">
        <v>24.240000000000002</v>
      </c>
      <c r="S197" s="37">
        <v>336.22899999999998</v>
      </c>
      <c r="T197" s="37">
        <f t="shared" si="6"/>
        <v>3678.1749999999997</v>
      </c>
      <c r="U197" s="37">
        <v>14568.373</v>
      </c>
      <c r="V197" s="37">
        <f t="shared" si="7"/>
        <v>38613.550000000003</v>
      </c>
    </row>
    <row r="198" spans="2:22" x14ac:dyDescent="0.3">
      <c r="B198" s="22">
        <v>43009</v>
      </c>
      <c r="C198" s="37">
        <v>9307.523000000001</v>
      </c>
      <c r="D198" s="37">
        <v>18.2</v>
      </c>
      <c r="E198" s="37">
        <v>3900.6990000000001</v>
      </c>
      <c r="F198" s="37">
        <v>0</v>
      </c>
      <c r="G198" s="37">
        <v>0</v>
      </c>
      <c r="H198" s="37">
        <v>3164.9569999999999</v>
      </c>
      <c r="I198" s="37">
        <v>77.728000000000009</v>
      </c>
      <c r="J198" s="37">
        <v>571.00700000000006</v>
      </c>
      <c r="K198" s="37">
        <v>142.839</v>
      </c>
      <c r="L198" s="37">
        <v>245.79</v>
      </c>
      <c r="M198" s="37">
        <v>226.56900000000002</v>
      </c>
      <c r="N198" s="37">
        <v>325.82800000000003</v>
      </c>
      <c r="O198" s="37">
        <v>0</v>
      </c>
      <c r="P198" s="37">
        <v>468.38100000000003</v>
      </c>
      <c r="Q198" s="37">
        <v>257.83800000000002</v>
      </c>
      <c r="R198" s="37">
        <v>12.120000000000001</v>
      </c>
      <c r="S198" s="37">
        <v>229.84</v>
      </c>
      <c r="T198" s="37">
        <f t="shared" si="6"/>
        <v>5722.8970000000008</v>
      </c>
      <c r="U198" s="37">
        <v>24482.409</v>
      </c>
      <c r="V198" s="37">
        <f t="shared" si="7"/>
        <v>43431.728000000003</v>
      </c>
    </row>
    <row r="199" spans="2:22" x14ac:dyDescent="0.3">
      <c r="B199" s="22">
        <v>43040</v>
      </c>
      <c r="C199" s="37">
        <v>16670.287</v>
      </c>
      <c r="D199" s="37">
        <v>29.813000000000002</v>
      </c>
      <c r="E199" s="37">
        <v>246.494</v>
      </c>
      <c r="F199" s="37">
        <v>0</v>
      </c>
      <c r="G199" s="37">
        <v>0</v>
      </c>
      <c r="H199" s="37">
        <v>357.86700000000002</v>
      </c>
      <c r="I199" s="37">
        <v>344.71500000000003</v>
      </c>
      <c r="J199" s="37">
        <v>582.79700000000003</v>
      </c>
      <c r="K199" s="37">
        <v>240.87100000000001</v>
      </c>
      <c r="L199" s="37">
        <v>491.815</v>
      </c>
      <c r="M199" s="37">
        <v>620.91499999999996</v>
      </c>
      <c r="N199" s="37">
        <v>1038.0999999999999</v>
      </c>
      <c r="O199" s="37">
        <v>22.568999999999999</v>
      </c>
      <c r="P199" s="37">
        <v>776.33199999999999</v>
      </c>
      <c r="Q199" s="37">
        <v>213.989</v>
      </c>
      <c r="R199" s="37">
        <v>0.58899999999999997</v>
      </c>
      <c r="S199" s="37">
        <v>282.72899999999998</v>
      </c>
      <c r="T199" s="37">
        <f t="shared" si="6"/>
        <v>4973.2880000000005</v>
      </c>
      <c r="U199" s="37">
        <v>26297.205000000002</v>
      </c>
      <c r="V199" s="37">
        <f t="shared" si="7"/>
        <v>48217.087</v>
      </c>
    </row>
    <row r="200" spans="2:22" x14ac:dyDescent="0.3">
      <c r="B200" s="22">
        <v>43070</v>
      </c>
      <c r="C200" s="37">
        <v>8972.1</v>
      </c>
      <c r="D200" s="37">
        <v>5.7270000000000003</v>
      </c>
      <c r="E200" s="37">
        <v>814.66300000000001</v>
      </c>
      <c r="F200" s="37">
        <v>0</v>
      </c>
      <c r="G200" s="37">
        <v>0</v>
      </c>
      <c r="H200" s="37">
        <v>1330.8240000000001</v>
      </c>
      <c r="I200" s="37">
        <v>5.9240000000000004</v>
      </c>
      <c r="J200" s="37">
        <v>242.20600000000002</v>
      </c>
      <c r="K200" s="37">
        <v>164.40899999999999</v>
      </c>
      <c r="L200" s="37">
        <v>737.00599999999997</v>
      </c>
      <c r="M200" s="37">
        <v>816.43600000000004</v>
      </c>
      <c r="N200" s="37">
        <v>815.23199999999997</v>
      </c>
      <c r="O200" s="37">
        <v>8.5449999999999999</v>
      </c>
      <c r="P200" s="37">
        <v>1060.4590000000001</v>
      </c>
      <c r="Q200" s="37">
        <v>291.29599999999999</v>
      </c>
      <c r="R200" s="37">
        <v>27.876000000000001</v>
      </c>
      <c r="S200" s="37">
        <v>133.78800000000001</v>
      </c>
      <c r="T200" s="37">
        <f t="shared" si="6"/>
        <v>5634.0010000000002</v>
      </c>
      <c r="U200" s="37">
        <v>30107.952000000001</v>
      </c>
      <c r="V200" s="37">
        <f t="shared" si="7"/>
        <v>45534.442999999999</v>
      </c>
    </row>
    <row r="201" spans="2:22" x14ac:dyDescent="0.3">
      <c r="B201" s="22">
        <v>43101</v>
      </c>
      <c r="C201" s="37">
        <v>13118.84</v>
      </c>
      <c r="D201" s="37">
        <v>65.272999999999996</v>
      </c>
      <c r="E201" s="37">
        <v>343.82600000000002</v>
      </c>
      <c r="F201" s="37">
        <v>0</v>
      </c>
      <c r="G201" s="37">
        <v>0</v>
      </c>
      <c r="H201" s="37">
        <v>92.93</v>
      </c>
      <c r="I201" s="37">
        <v>512.10800000000006</v>
      </c>
      <c r="J201" s="37">
        <v>126.15300000000001</v>
      </c>
      <c r="K201" s="37">
        <v>56.887999999999998</v>
      </c>
      <c r="L201" s="37">
        <v>359.19400000000002</v>
      </c>
      <c r="M201" s="37">
        <v>371.089</v>
      </c>
      <c r="N201" s="37">
        <v>521.06100000000004</v>
      </c>
      <c r="O201" s="37">
        <v>11.487</v>
      </c>
      <c r="P201" s="37">
        <v>422.26800000000003</v>
      </c>
      <c r="Q201" s="37">
        <v>123.06400000000001</v>
      </c>
      <c r="R201" s="37">
        <v>0</v>
      </c>
      <c r="S201" s="37">
        <v>334.37200000000001</v>
      </c>
      <c r="T201" s="37">
        <f t="shared" si="6"/>
        <v>2930.614</v>
      </c>
      <c r="U201" s="37">
        <v>26619.620999999999</v>
      </c>
      <c r="V201" s="37">
        <f t="shared" si="7"/>
        <v>43078.173999999999</v>
      </c>
    </row>
    <row r="202" spans="2:22" x14ac:dyDescent="0.3">
      <c r="B202" s="22">
        <v>43132</v>
      </c>
      <c r="C202" s="37">
        <v>14772.856</v>
      </c>
      <c r="D202" s="37">
        <v>94.347000000000008</v>
      </c>
      <c r="E202" s="37">
        <v>334.33300000000003</v>
      </c>
      <c r="F202" s="37">
        <v>0</v>
      </c>
      <c r="G202" s="37">
        <v>0</v>
      </c>
      <c r="H202" s="37">
        <v>374.029</v>
      </c>
      <c r="I202" s="37">
        <v>167.97800000000001</v>
      </c>
      <c r="J202" s="37">
        <v>450.40899999999999</v>
      </c>
      <c r="K202" s="37">
        <v>228.24</v>
      </c>
      <c r="L202" s="37">
        <v>313.209</v>
      </c>
      <c r="M202" s="37">
        <v>398.37799999999999</v>
      </c>
      <c r="N202" s="37">
        <v>670.39300000000003</v>
      </c>
      <c r="O202" s="37">
        <v>20.254000000000001</v>
      </c>
      <c r="P202" s="37">
        <v>967.00200000000007</v>
      </c>
      <c r="Q202" s="37">
        <v>215.97800000000001</v>
      </c>
      <c r="R202" s="37">
        <v>27.876000000000001</v>
      </c>
      <c r="S202" s="37">
        <v>123.203</v>
      </c>
      <c r="T202" s="37">
        <f t="shared" si="6"/>
        <v>3956.9490000000001</v>
      </c>
      <c r="U202" s="37">
        <v>25839.923999999999</v>
      </c>
      <c r="V202" s="37">
        <f t="shared" si="7"/>
        <v>44998.409</v>
      </c>
    </row>
    <row r="203" spans="2:22" x14ac:dyDescent="0.3">
      <c r="B203" s="22">
        <v>43160</v>
      </c>
      <c r="C203" s="37">
        <v>10995.884</v>
      </c>
      <c r="D203" s="37">
        <v>85.174999999999997</v>
      </c>
      <c r="E203" s="37">
        <v>468.41300000000001</v>
      </c>
      <c r="F203" s="37">
        <v>0</v>
      </c>
      <c r="G203" s="37">
        <v>0</v>
      </c>
      <c r="H203" s="37">
        <v>208.67400000000001</v>
      </c>
      <c r="I203" s="37">
        <v>7.4960000000000004</v>
      </c>
      <c r="J203" s="37">
        <v>237.161</v>
      </c>
      <c r="K203" s="37">
        <v>134.58600000000001</v>
      </c>
      <c r="L203" s="37">
        <v>367.68600000000004</v>
      </c>
      <c r="M203" s="37">
        <v>394.60300000000001</v>
      </c>
      <c r="N203" s="37">
        <v>1103.115</v>
      </c>
      <c r="O203" s="37">
        <v>0</v>
      </c>
      <c r="P203" s="37">
        <v>431.13</v>
      </c>
      <c r="Q203" s="37">
        <v>374.47899999999998</v>
      </c>
      <c r="R203" s="37">
        <v>12.120000000000001</v>
      </c>
      <c r="S203" s="37">
        <v>164.167</v>
      </c>
      <c r="T203" s="37">
        <f t="shared" si="6"/>
        <v>3435.2169999999996</v>
      </c>
      <c r="U203" s="37">
        <v>24902.065000000002</v>
      </c>
      <c r="V203" s="37">
        <f t="shared" si="7"/>
        <v>39886.754000000001</v>
      </c>
    </row>
    <row r="204" spans="2:22" x14ac:dyDescent="0.3">
      <c r="B204" s="22">
        <v>43191</v>
      </c>
      <c r="C204" s="37">
        <v>13785.409</v>
      </c>
      <c r="D204" s="37">
        <v>15.702</v>
      </c>
      <c r="E204" s="37">
        <v>214.31700000000001</v>
      </c>
      <c r="F204" s="37">
        <v>0</v>
      </c>
      <c r="G204" s="37">
        <v>0</v>
      </c>
      <c r="H204" s="37">
        <v>723.30899999999997</v>
      </c>
      <c r="I204" s="37">
        <v>61.978000000000002</v>
      </c>
      <c r="J204" s="37">
        <v>217.68200000000002</v>
      </c>
      <c r="K204" s="37">
        <v>41.2</v>
      </c>
      <c r="L204" s="37">
        <v>810.23199999999997</v>
      </c>
      <c r="M204" s="37">
        <v>576.66700000000003</v>
      </c>
      <c r="N204" s="37">
        <v>1302.5609999999999</v>
      </c>
      <c r="O204" s="37">
        <v>0.89</v>
      </c>
      <c r="P204" s="37">
        <v>527.02200000000005</v>
      </c>
      <c r="Q204" s="37">
        <v>315.44100000000003</v>
      </c>
      <c r="R204" s="37">
        <v>1.5350000000000001</v>
      </c>
      <c r="S204" s="37">
        <v>432.97</v>
      </c>
      <c r="T204" s="37">
        <f t="shared" si="6"/>
        <v>5011.4870000000001</v>
      </c>
      <c r="U204" s="37">
        <v>17893.514999999999</v>
      </c>
      <c r="V204" s="37">
        <f t="shared" si="7"/>
        <v>36920.43</v>
      </c>
    </row>
    <row r="205" spans="2:22" x14ac:dyDescent="0.3">
      <c r="B205" s="22">
        <v>43221</v>
      </c>
      <c r="C205" s="37">
        <v>7810.7560000000003</v>
      </c>
      <c r="D205" s="37">
        <v>9.2530000000000001</v>
      </c>
      <c r="E205" s="37">
        <v>216.94400000000002</v>
      </c>
      <c r="F205" s="37">
        <v>0</v>
      </c>
      <c r="G205" s="37">
        <v>0</v>
      </c>
      <c r="H205" s="37">
        <v>656.98</v>
      </c>
      <c r="I205" s="37">
        <v>6.1000000000000005</v>
      </c>
      <c r="J205" s="37">
        <v>62.064</v>
      </c>
      <c r="K205" s="37">
        <v>529.01599999999996</v>
      </c>
      <c r="L205" s="37">
        <v>293.68900000000002</v>
      </c>
      <c r="M205" s="37">
        <v>222.286</v>
      </c>
      <c r="N205" s="37">
        <v>616.79100000000005</v>
      </c>
      <c r="O205" s="37">
        <v>34.420999999999999</v>
      </c>
      <c r="P205" s="37">
        <v>636.81399999999996</v>
      </c>
      <c r="Q205" s="37">
        <v>176.654</v>
      </c>
      <c r="R205" s="37">
        <v>0</v>
      </c>
      <c r="S205" s="37">
        <v>158.80500000000001</v>
      </c>
      <c r="T205" s="37">
        <f t="shared" si="6"/>
        <v>3393.6199999999994</v>
      </c>
      <c r="U205" s="37">
        <v>15347.345000000001</v>
      </c>
      <c r="V205" s="37">
        <f t="shared" si="7"/>
        <v>26777.918000000001</v>
      </c>
    </row>
    <row r="206" spans="2:22" x14ac:dyDescent="0.3">
      <c r="B206" s="22">
        <v>43252</v>
      </c>
      <c r="C206" s="37">
        <v>2543.3440000000001</v>
      </c>
      <c r="D206" s="37">
        <v>37.280999999999999</v>
      </c>
      <c r="E206" s="37">
        <v>882.91800000000001</v>
      </c>
      <c r="F206" s="37">
        <v>0</v>
      </c>
      <c r="G206" s="37">
        <v>0</v>
      </c>
      <c r="H206" s="37">
        <v>322.91399999999999</v>
      </c>
      <c r="I206" s="37">
        <v>114.94</v>
      </c>
      <c r="J206" s="37">
        <v>140.62800000000001</v>
      </c>
      <c r="K206" s="37">
        <v>395.50900000000001</v>
      </c>
      <c r="L206" s="37">
        <v>149.83199999999999</v>
      </c>
      <c r="M206" s="37">
        <v>354.43700000000001</v>
      </c>
      <c r="N206" s="37">
        <v>422.42900000000003</v>
      </c>
      <c r="O206" s="37">
        <v>1.393</v>
      </c>
      <c r="P206" s="37">
        <v>265.59000000000003</v>
      </c>
      <c r="Q206" s="37">
        <v>366.62700000000001</v>
      </c>
      <c r="R206" s="37">
        <v>0</v>
      </c>
      <c r="S206" s="37">
        <v>68.716999999999999</v>
      </c>
      <c r="T206" s="37">
        <f t="shared" si="6"/>
        <v>2603.0160000000001</v>
      </c>
      <c r="U206" s="37">
        <v>15333.961000000001</v>
      </c>
      <c r="V206" s="37">
        <f t="shared" si="7"/>
        <v>21400.52</v>
      </c>
    </row>
    <row r="207" spans="2:22" x14ac:dyDescent="0.3">
      <c r="B207" s="22">
        <v>43282</v>
      </c>
      <c r="C207" s="37">
        <v>4599.027</v>
      </c>
      <c r="D207" s="37">
        <v>0.69200000000000006</v>
      </c>
      <c r="E207" s="37">
        <v>131.155</v>
      </c>
      <c r="F207" s="37">
        <v>0</v>
      </c>
      <c r="G207" s="37">
        <v>0</v>
      </c>
      <c r="H207" s="37">
        <v>1200.7550000000001</v>
      </c>
      <c r="I207" s="37">
        <v>1.944</v>
      </c>
      <c r="J207" s="37">
        <v>104.979</v>
      </c>
      <c r="K207" s="37">
        <v>175.55100000000002</v>
      </c>
      <c r="L207" s="37">
        <v>280.75799999999998</v>
      </c>
      <c r="M207" s="37">
        <v>622.99400000000003</v>
      </c>
      <c r="N207" s="37">
        <v>1543.8020000000001</v>
      </c>
      <c r="O207" s="37">
        <v>8.7110000000000003</v>
      </c>
      <c r="P207" s="37">
        <v>446.19299999999998</v>
      </c>
      <c r="Q207" s="37">
        <v>82.421999999999997</v>
      </c>
      <c r="R207" s="37">
        <v>0</v>
      </c>
      <c r="S207" s="37">
        <v>93.567999999999998</v>
      </c>
      <c r="T207" s="37">
        <f t="shared" si="6"/>
        <v>4561.6769999999997</v>
      </c>
      <c r="U207" s="37">
        <v>7874.4210000000003</v>
      </c>
      <c r="V207" s="37">
        <f t="shared" si="7"/>
        <v>17166.972000000002</v>
      </c>
    </row>
    <row r="208" spans="2:22" x14ac:dyDescent="0.3">
      <c r="B208" s="22">
        <v>43313</v>
      </c>
      <c r="C208" s="37">
        <v>7683.9210000000003</v>
      </c>
      <c r="D208" s="37">
        <v>93.146000000000001</v>
      </c>
      <c r="E208" s="37">
        <v>433.99</v>
      </c>
      <c r="F208" s="37">
        <v>0.05</v>
      </c>
      <c r="G208" s="37">
        <v>0</v>
      </c>
      <c r="H208" s="37">
        <v>352.58699999999999</v>
      </c>
      <c r="I208" s="37">
        <v>20.457000000000001</v>
      </c>
      <c r="J208" s="37">
        <v>34.128</v>
      </c>
      <c r="K208" s="37">
        <v>275.35899999999998</v>
      </c>
      <c r="L208" s="37">
        <v>683.61699999999996</v>
      </c>
      <c r="M208" s="37">
        <v>372.34500000000003</v>
      </c>
      <c r="N208" s="37">
        <v>591.24699999999996</v>
      </c>
      <c r="O208" s="37">
        <v>66.266000000000005</v>
      </c>
      <c r="P208" s="37">
        <v>604.94900000000007</v>
      </c>
      <c r="Q208" s="37">
        <v>400.71000000000004</v>
      </c>
      <c r="R208" s="37">
        <v>41.207999999999998</v>
      </c>
      <c r="S208" s="37">
        <v>90.872</v>
      </c>
      <c r="T208" s="37">
        <f t="shared" si="6"/>
        <v>3533.7449999999999</v>
      </c>
      <c r="U208" s="37">
        <v>8060.415</v>
      </c>
      <c r="V208" s="37">
        <f t="shared" si="7"/>
        <v>19805.267</v>
      </c>
    </row>
    <row r="209" spans="2:22" x14ac:dyDescent="0.3">
      <c r="B209" s="22">
        <v>43344</v>
      </c>
      <c r="C209" s="37">
        <v>18271.998</v>
      </c>
      <c r="D209" s="37">
        <v>19.713000000000001</v>
      </c>
      <c r="E209" s="37">
        <v>110.75</v>
      </c>
      <c r="F209" s="37">
        <v>0</v>
      </c>
      <c r="G209" s="37">
        <v>0</v>
      </c>
      <c r="H209" s="37">
        <v>967.17100000000005</v>
      </c>
      <c r="I209" s="37">
        <v>47.776000000000003</v>
      </c>
      <c r="J209" s="37">
        <v>106.279</v>
      </c>
      <c r="K209" s="37">
        <v>7.516</v>
      </c>
      <c r="L209" s="37">
        <v>273.20300000000003</v>
      </c>
      <c r="M209" s="37">
        <v>799.01099999999997</v>
      </c>
      <c r="N209" s="37">
        <v>693.99400000000003</v>
      </c>
      <c r="O209" s="37">
        <v>9.1050000000000004</v>
      </c>
      <c r="P209" s="37">
        <v>594.34199999999998</v>
      </c>
      <c r="Q209" s="37">
        <v>174.898</v>
      </c>
      <c r="R209" s="37">
        <v>0.56300000000000006</v>
      </c>
      <c r="S209" s="37">
        <v>58.812000000000005</v>
      </c>
      <c r="T209" s="37">
        <f t="shared" si="6"/>
        <v>3732.6700000000005</v>
      </c>
      <c r="U209" s="37">
        <v>7849.4160000000002</v>
      </c>
      <c r="V209" s="37">
        <f t="shared" si="7"/>
        <v>29984.547000000002</v>
      </c>
    </row>
    <row r="210" spans="2:22" x14ac:dyDescent="0.3">
      <c r="B210" s="22">
        <v>43374</v>
      </c>
      <c r="C210" s="37">
        <v>8211.3690000000006</v>
      </c>
      <c r="D210" s="37">
        <v>36.14</v>
      </c>
      <c r="E210" s="37">
        <v>233.97800000000001</v>
      </c>
      <c r="F210" s="37">
        <v>0</v>
      </c>
      <c r="G210" s="37">
        <v>0</v>
      </c>
      <c r="H210" s="37">
        <v>784.71299999999997</v>
      </c>
      <c r="I210" s="37">
        <v>89.302000000000007</v>
      </c>
      <c r="J210" s="37">
        <v>238.39500000000001</v>
      </c>
      <c r="K210" s="37">
        <v>380.37099999999998</v>
      </c>
      <c r="L210" s="37">
        <v>344.38600000000002</v>
      </c>
      <c r="M210" s="37">
        <v>606.553</v>
      </c>
      <c r="N210" s="37">
        <v>572.25599999999997</v>
      </c>
      <c r="O210" s="37">
        <v>15.631</v>
      </c>
      <c r="P210" s="37">
        <v>488.16899999999998</v>
      </c>
      <c r="Q210" s="37">
        <v>127.274</v>
      </c>
      <c r="R210" s="37">
        <v>0</v>
      </c>
      <c r="S210" s="37">
        <v>46.04</v>
      </c>
      <c r="T210" s="37">
        <f t="shared" si="6"/>
        <v>3693.0899999999992</v>
      </c>
      <c r="U210" s="37">
        <v>17054.146000000001</v>
      </c>
      <c r="V210" s="37">
        <f t="shared" si="7"/>
        <v>29228.722999999998</v>
      </c>
    </row>
    <row r="211" spans="2:22" x14ac:dyDescent="0.3">
      <c r="B211" s="22">
        <v>43405</v>
      </c>
      <c r="C211" s="37">
        <v>8520.3880000000008</v>
      </c>
      <c r="D211" s="37">
        <v>0</v>
      </c>
      <c r="E211" s="37">
        <v>90.347999999999999</v>
      </c>
      <c r="F211" s="37">
        <v>0</v>
      </c>
      <c r="G211" s="37">
        <v>0</v>
      </c>
      <c r="H211" s="37">
        <v>514.14800000000002</v>
      </c>
      <c r="I211" s="37">
        <v>207.52799999999999</v>
      </c>
      <c r="J211" s="37">
        <v>83.399000000000001</v>
      </c>
      <c r="K211" s="37">
        <v>215.93899999999999</v>
      </c>
      <c r="L211" s="37">
        <v>315.16899999999998</v>
      </c>
      <c r="M211" s="37">
        <v>366.02300000000002</v>
      </c>
      <c r="N211" s="37">
        <v>1157.405</v>
      </c>
      <c r="O211" s="37">
        <v>10.607000000000001</v>
      </c>
      <c r="P211" s="37">
        <v>921.26599999999996</v>
      </c>
      <c r="Q211" s="37">
        <v>317.65199999999999</v>
      </c>
      <c r="R211" s="37">
        <v>81.850999999999999</v>
      </c>
      <c r="S211" s="37">
        <v>60.707000000000001</v>
      </c>
      <c r="T211" s="37">
        <f t="shared" si="6"/>
        <v>4251.6939999999995</v>
      </c>
      <c r="U211" s="37">
        <v>25789</v>
      </c>
      <c r="V211" s="37">
        <f t="shared" si="7"/>
        <v>38651.43</v>
      </c>
    </row>
    <row r="212" spans="2:22" x14ac:dyDescent="0.3">
      <c r="B212" s="22">
        <v>43435</v>
      </c>
      <c r="C212" s="37">
        <v>7698.0789999999997</v>
      </c>
      <c r="D212" s="37">
        <v>7.274</v>
      </c>
      <c r="E212" s="37">
        <v>402.21899999999999</v>
      </c>
      <c r="F212" s="37">
        <v>6.3E-2</v>
      </c>
      <c r="G212" s="37">
        <v>0</v>
      </c>
      <c r="H212" s="37">
        <v>217.18200000000002</v>
      </c>
      <c r="I212" s="37">
        <v>8.9079999999999995</v>
      </c>
      <c r="J212" s="37">
        <v>71.820999999999998</v>
      </c>
      <c r="K212" s="37">
        <v>242.98099999999999</v>
      </c>
      <c r="L212" s="37">
        <v>612.375</v>
      </c>
      <c r="M212" s="37">
        <v>744.44299999999998</v>
      </c>
      <c r="N212" s="37">
        <v>888.98699999999997</v>
      </c>
      <c r="O212" s="37">
        <v>35.861000000000004</v>
      </c>
      <c r="P212" s="37">
        <v>221.85400000000001</v>
      </c>
      <c r="Q212" s="37">
        <v>373.66899999999998</v>
      </c>
      <c r="R212" s="37">
        <v>0</v>
      </c>
      <c r="S212" s="37">
        <v>4.8369999999999997</v>
      </c>
      <c r="T212" s="37">
        <f t="shared" si="6"/>
        <v>3422.9179999999997</v>
      </c>
      <c r="U212" s="37">
        <v>26277.903000000002</v>
      </c>
      <c r="V212" s="37">
        <f t="shared" si="7"/>
        <v>37808.456000000006</v>
      </c>
    </row>
    <row r="213" spans="2:22" x14ac:dyDescent="0.3">
      <c r="B213" s="22">
        <v>43466</v>
      </c>
      <c r="C213" s="37">
        <v>8488.9410000000007</v>
      </c>
      <c r="D213" s="37">
        <v>23.891999999999999</v>
      </c>
      <c r="E213" s="37">
        <v>234.864</v>
      </c>
      <c r="F213" s="37">
        <v>0</v>
      </c>
      <c r="G213" s="37">
        <v>0</v>
      </c>
      <c r="H213" s="37">
        <v>926.22500000000002</v>
      </c>
      <c r="I213" s="37">
        <v>44.131999999999998</v>
      </c>
      <c r="J213" s="37">
        <v>153.197</v>
      </c>
      <c r="K213" s="37">
        <v>503.65800000000002</v>
      </c>
      <c r="L213" s="37">
        <v>314.82400000000001</v>
      </c>
      <c r="M213" s="37">
        <v>856.95</v>
      </c>
      <c r="N213" s="37">
        <v>293.27300000000002</v>
      </c>
      <c r="O213" s="37">
        <v>10.045</v>
      </c>
      <c r="P213" s="37">
        <v>565.80000000000007</v>
      </c>
      <c r="Q213" s="37">
        <v>133.733</v>
      </c>
      <c r="R213" s="37">
        <v>0.153</v>
      </c>
      <c r="S213" s="37">
        <v>127.01300000000001</v>
      </c>
      <c r="T213" s="37">
        <f t="shared" si="6"/>
        <v>3929.0030000000002</v>
      </c>
      <c r="U213" s="37">
        <v>28052.795000000002</v>
      </c>
      <c r="V213" s="37">
        <f t="shared" si="7"/>
        <v>40729.495000000003</v>
      </c>
    </row>
    <row r="214" spans="2:22" x14ac:dyDescent="0.3">
      <c r="B214" s="22">
        <v>43497</v>
      </c>
      <c r="C214" s="37">
        <v>6986.6509999999998</v>
      </c>
      <c r="D214" s="37">
        <v>132.596</v>
      </c>
      <c r="E214" s="37">
        <v>297.80700000000002</v>
      </c>
      <c r="F214" s="37">
        <v>0</v>
      </c>
      <c r="G214" s="37">
        <v>0</v>
      </c>
      <c r="H214" s="37">
        <v>153.15100000000001</v>
      </c>
      <c r="I214" s="37">
        <v>59.612000000000002</v>
      </c>
      <c r="J214" s="37">
        <v>146.95699999999999</v>
      </c>
      <c r="K214" s="37">
        <v>202.077</v>
      </c>
      <c r="L214" s="37">
        <v>459.697</v>
      </c>
      <c r="M214" s="37">
        <v>393.74900000000002</v>
      </c>
      <c r="N214" s="37">
        <v>667.62099999999998</v>
      </c>
      <c r="O214" s="37">
        <v>3.81</v>
      </c>
      <c r="P214" s="37">
        <v>463.03300000000002</v>
      </c>
      <c r="Q214" s="37">
        <v>134.023</v>
      </c>
      <c r="R214" s="37">
        <v>42.349000000000004</v>
      </c>
      <c r="S214" s="37">
        <v>129.61699999999999</v>
      </c>
      <c r="T214" s="37">
        <f t="shared" si="6"/>
        <v>2855.6960000000004</v>
      </c>
      <c r="U214" s="37">
        <v>22563.233</v>
      </c>
      <c r="V214" s="37">
        <f t="shared" si="7"/>
        <v>32835.983</v>
      </c>
    </row>
    <row r="215" spans="2:22" x14ac:dyDescent="0.3">
      <c r="B215" s="22">
        <v>43525</v>
      </c>
      <c r="C215" s="37">
        <v>5277.3959999999997</v>
      </c>
      <c r="D215" s="37">
        <v>651.32299999999998</v>
      </c>
      <c r="E215" s="37">
        <v>235.75400000000002</v>
      </c>
      <c r="F215" s="37">
        <v>0</v>
      </c>
      <c r="G215" s="37">
        <v>0.18</v>
      </c>
      <c r="H215" s="37">
        <v>232.042</v>
      </c>
      <c r="I215" s="37">
        <v>74.769000000000005</v>
      </c>
      <c r="J215" s="37">
        <v>401.46000000000004</v>
      </c>
      <c r="K215" s="37">
        <v>0</v>
      </c>
      <c r="L215" s="37">
        <v>223.93600000000001</v>
      </c>
      <c r="M215" s="37">
        <v>981.23699999999997</v>
      </c>
      <c r="N215" s="37">
        <v>406.60300000000001</v>
      </c>
      <c r="O215" s="37">
        <v>3.681</v>
      </c>
      <c r="P215" s="37">
        <v>850.91</v>
      </c>
      <c r="Q215" s="37">
        <v>175.708</v>
      </c>
      <c r="R215" s="37">
        <v>78.238</v>
      </c>
      <c r="S215" s="37">
        <v>124.497</v>
      </c>
      <c r="T215" s="37">
        <f t="shared" si="6"/>
        <v>3553.0809999999997</v>
      </c>
      <c r="U215" s="37">
        <v>26012.502</v>
      </c>
      <c r="V215" s="37">
        <f t="shared" si="7"/>
        <v>35730.236000000004</v>
      </c>
    </row>
    <row r="216" spans="2:22" x14ac:dyDescent="0.3">
      <c r="B216" s="22">
        <v>43556</v>
      </c>
      <c r="C216" s="37">
        <v>12622.996999999999</v>
      </c>
      <c r="D216" s="37">
        <v>2.5169999999999999</v>
      </c>
      <c r="E216" s="37">
        <v>2895.3009999999999</v>
      </c>
      <c r="F216" s="37">
        <v>0</v>
      </c>
      <c r="G216" s="37">
        <v>0</v>
      </c>
      <c r="H216" s="37">
        <v>361.34199999999998</v>
      </c>
      <c r="I216" s="37">
        <v>56.737000000000002</v>
      </c>
      <c r="J216" s="37">
        <v>121.15900000000001</v>
      </c>
      <c r="K216" s="37">
        <v>73.652000000000001</v>
      </c>
      <c r="L216" s="37">
        <v>378.01900000000001</v>
      </c>
      <c r="M216" s="37">
        <v>423.89800000000002</v>
      </c>
      <c r="N216" s="37">
        <v>690.71400000000006</v>
      </c>
      <c r="O216" s="37">
        <v>14.138</v>
      </c>
      <c r="P216" s="37">
        <v>319.25299999999999</v>
      </c>
      <c r="Q216" s="37">
        <v>303.08300000000003</v>
      </c>
      <c r="R216" s="37">
        <v>0</v>
      </c>
      <c r="S216" s="37">
        <v>60.094999999999999</v>
      </c>
      <c r="T216" s="37">
        <f t="shared" si="6"/>
        <v>2802.09</v>
      </c>
      <c r="U216" s="37">
        <v>21946.993000000002</v>
      </c>
      <c r="V216" s="37">
        <f t="shared" si="7"/>
        <v>40269.898000000001</v>
      </c>
    </row>
    <row r="217" spans="2:22" x14ac:dyDescent="0.3">
      <c r="B217" s="22">
        <v>43586</v>
      </c>
      <c r="C217" s="37">
        <v>18462.175999999999</v>
      </c>
      <c r="D217" s="37">
        <v>34.253999999999998</v>
      </c>
      <c r="E217" s="37">
        <v>292.96500000000003</v>
      </c>
      <c r="F217" s="37">
        <v>0</v>
      </c>
      <c r="G217" s="37">
        <v>0</v>
      </c>
      <c r="H217" s="37">
        <v>179.98500000000001</v>
      </c>
      <c r="I217" s="37">
        <v>36.316000000000003</v>
      </c>
      <c r="J217" s="37">
        <v>28.259</v>
      </c>
      <c r="K217" s="37">
        <v>243.922</v>
      </c>
      <c r="L217" s="37">
        <v>658.63800000000003</v>
      </c>
      <c r="M217" s="37">
        <v>602.86599999999999</v>
      </c>
      <c r="N217" s="37">
        <v>816.84400000000005</v>
      </c>
      <c r="O217" s="37">
        <v>47.386000000000003</v>
      </c>
      <c r="P217" s="37">
        <v>496.779</v>
      </c>
      <c r="Q217" s="37">
        <v>140.60900000000001</v>
      </c>
      <c r="R217" s="37">
        <v>65.995999999999995</v>
      </c>
      <c r="S217" s="37">
        <v>42.414000000000001</v>
      </c>
      <c r="T217" s="37">
        <f t="shared" si="6"/>
        <v>3360.0140000000001</v>
      </c>
      <c r="U217" s="37">
        <v>14410.31</v>
      </c>
      <c r="V217" s="37">
        <f t="shared" si="7"/>
        <v>36559.718999999997</v>
      </c>
    </row>
    <row r="218" spans="2:22" x14ac:dyDescent="0.3">
      <c r="B218" s="22">
        <v>43617</v>
      </c>
      <c r="C218" s="37">
        <v>8921.6710000000003</v>
      </c>
      <c r="D218" s="37">
        <v>34.442</v>
      </c>
      <c r="E218" s="37">
        <v>333.73099999999999</v>
      </c>
      <c r="F218" s="37">
        <v>0</v>
      </c>
      <c r="G218" s="37">
        <v>0</v>
      </c>
      <c r="H218" s="37">
        <v>68.75</v>
      </c>
      <c r="I218" s="37">
        <v>146.30000000000001</v>
      </c>
      <c r="J218" s="37">
        <v>282.28699999999998</v>
      </c>
      <c r="K218" s="37">
        <v>168.79900000000001</v>
      </c>
      <c r="L218" s="37">
        <v>211.93800000000002</v>
      </c>
      <c r="M218" s="37">
        <v>348.50100000000003</v>
      </c>
      <c r="N218" s="37">
        <v>784.61900000000003</v>
      </c>
      <c r="O218" s="37">
        <v>25.525000000000002</v>
      </c>
      <c r="P218" s="37">
        <v>472.83500000000004</v>
      </c>
      <c r="Q218" s="37">
        <v>194.35599999999999</v>
      </c>
      <c r="R218" s="37">
        <v>2.0539999999999998</v>
      </c>
      <c r="S218" s="37">
        <v>105.276</v>
      </c>
      <c r="T218" s="37">
        <f t="shared" si="6"/>
        <v>2811.24</v>
      </c>
      <c r="U218" s="37">
        <v>11903.501</v>
      </c>
      <c r="V218" s="37">
        <f t="shared" si="7"/>
        <v>24004.584999999999</v>
      </c>
    </row>
    <row r="219" spans="2:22" ht="13.5" customHeight="1" x14ac:dyDescent="0.3">
      <c r="B219" s="22">
        <v>43647</v>
      </c>
      <c r="C219" s="37">
        <v>11350.433000000001</v>
      </c>
      <c r="D219" s="37">
        <v>0.191</v>
      </c>
      <c r="E219" s="37">
        <v>140.37299999999999</v>
      </c>
      <c r="F219" s="37">
        <v>1.4930000000000001</v>
      </c>
      <c r="G219" s="37">
        <v>0</v>
      </c>
      <c r="H219" s="37">
        <v>178.91900000000001</v>
      </c>
      <c r="I219" s="37">
        <v>16.131</v>
      </c>
      <c r="J219" s="37">
        <v>60.383000000000003</v>
      </c>
      <c r="K219" s="37">
        <v>86.948999999999998</v>
      </c>
      <c r="L219" s="37">
        <v>202.44800000000001</v>
      </c>
      <c r="M219" s="37">
        <v>350.42</v>
      </c>
      <c r="N219" s="37">
        <v>505.06799999999998</v>
      </c>
      <c r="O219" s="37">
        <v>8.2940000000000005</v>
      </c>
      <c r="P219" s="37">
        <v>563.91899999999998</v>
      </c>
      <c r="Q219" s="37">
        <v>287.339</v>
      </c>
      <c r="R219" s="37">
        <v>0.16700000000000001</v>
      </c>
      <c r="S219" s="37">
        <v>208.583</v>
      </c>
      <c r="T219" s="37">
        <f t="shared" si="6"/>
        <v>2468.62</v>
      </c>
      <c r="U219" s="37">
        <v>13834.91</v>
      </c>
      <c r="V219" s="37">
        <f t="shared" si="7"/>
        <v>27796.02</v>
      </c>
    </row>
    <row r="220" spans="2:22" x14ac:dyDescent="0.3">
      <c r="B220" s="22">
        <v>43678</v>
      </c>
      <c r="C220" s="37">
        <v>31550.462</v>
      </c>
      <c r="D220" s="37">
        <v>21.170999999999999</v>
      </c>
      <c r="E220" s="37">
        <v>188.07900000000001</v>
      </c>
      <c r="F220" s="37">
        <v>0</v>
      </c>
      <c r="G220" s="37">
        <v>0</v>
      </c>
      <c r="H220" s="37">
        <v>0.22600000000000001</v>
      </c>
      <c r="I220" s="37">
        <v>59.125</v>
      </c>
      <c r="J220" s="37">
        <v>645.20100000000002</v>
      </c>
      <c r="K220" s="37">
        <v>88.409000000000006</v>
      </c>
      <c r="L220" s="37">
        <v>193.21600000000001</v>
      </c>
      <c r="M220" s="37">
        <v>429.42400000000004</v>
      </c>
      <c r="N220" s="37">
        <v>888.31000000000006</v>
      </c>
      <c r="O220" s="37">
        <v>0.28600000000000003</v>
      </c>
      <c r="P220" s="37">
        <v>868.63200000000006</v>
      </c>
      <c r="Q220" s="37">
        <v>372.40000000000003</v>
      </c>
      <c r="R220" s="37">
        <v>0</v>
      </c>
      <c r="S220" s="37">
        <v>635.26499999999999</v>
      </c>
      <c r="T220" s="37">
        <f t="shared" si="6"/>
        <v>4180.4940000000006</v>
      </c>
      <c r="U220" s="37">
        <v>12901.562</v>
      </c>
      <c r="V220" s="37">
        <f t="shared" si="7"/>
        <v>48841.767999999996</v>
      </c>
    </row>
    <row r="221" spans="2:22" x14ac:dyDescent="0.3">
      <c r="B221" s="22">
        <v>43709</v>
      </c>
      <c r="C221" s="37">
        <v>17.923000000000002</v>
      </c>
      <c r="D221" s="37">
        <v>179.99</v>
      </c>
      <c r="E221" s="37">
        <v>0</v>
      </c>
      <c r="F221" s="37">
        <v>0</v>
      </c>
      <c r="G221" s="37">
        <v>0</v>
      </c>
      <c r="H221" s="37">
        <v>4.37</v>
      </c>
      <c r="I221" s="37">
        <v>17.989000000000001</v>
      </c>
      <c r="J221" s="37">
        <v>0.90200000000000002</v>
      </c>
      <c r="K221" s="37">
        <v>304.661</v>
      </c>
      <c r="L221" s="37">
        <v>136.46700000000001</v>
      </c>
      <c r="M221" s="37">
        <v>167.839</v>
      </c>
      <c r="N221" s="37">
        <v>488.89800000000002</v>
      </c>
      <c r="O221" s="37">
        <v>2.9830000000000001</v>
      </c>
      <c r="P221" s="37">
        <v>39.566000000000003</v>
      </c>
      <c r="Q221" s="37">
        <v>59.167000000000002</v>
      </c>
      <c r="R221" s="37">
        <v>0</v>
      </c>
      <c r="S221" s="37">
        <v>0</v>
      </c>
      <c r="T221" s="37">
        <f t="shared" si="6"/>
        <v>1222.8420000000001</v>
      </c>
      <c r="U221" s="37">
        <v>12765.576000000001</v>
      </c>
      <c r="V221" s="37">
        <f t="shared" si="7"/>
        <v>14186.331000000002</v>
      </c>
    </row>
    <row r="222" spans="2:22" x14ac:dyDescent="0.3">
      <c r="B222" s="22">
        <v>43739</v>
      </c>
      <c r="C222" s="37">
        <v>159.94400000000002</v>
      </c>
      <c r="D222" s="37">
        <v>0</v>
      </c>
      <c r="E222" s="37">
        <v>234.51</v>
      </c>
      <c r="F222" s="37">
        <v>0</v>
      </c>
      <c r="G222" s="37">
        <v>0</v>
      </c>
      <c r="H222" s="37">
        <v>168.77</v>
      </c>
      <c r="I222" s="37">
        <v>89.78</v>
      </c>
      <c r="J222" s="37">
        <v>71.921999999999997</v>
      </c>
      <c r="K222" s="37">
        <v>190.755</v>
      </c>
      <c r="L222" s="37">
        <v>395.185</v>
      </c>
      <c r="M222" s="37">
        <v>542.14400000000001</v>
      </c>
      <c r="N222" s="37">
        <v>640.73400000000004</v>
      </c>
      <c r="O222" s="37">
        <v>0</v>
      </c>
      <c r="P222" s="37">
        <v>377.16200000000003</v>
      </c>
      <c r="Q222" s="37">
        <v>198.55100000000002</v>
      </c>
      <c r="R222" s="37">
        <v>15.333</v>
      </c>
      <c r="S222" s="37">
        <v>233.88499999999999</v>
      </c>
      <c r="T222" s="37">
        <f t="shared" si="6"/>
        <v>2924.2210000000005</v>
      </c>
      <c r="U222" s="37">
        <v>11999.309000000001</v>
      </c>
      <c r="V222" s="37">
        <f t="shared" si="7"/>
        <v>15317.984000000002</v>
      </c>
    </row>
    <row r="223" spans="2:22" x14ac:dyDescent="0.3">
      <c r="B223" s="22">
        <v>43770</v>
      </c>
      <c r="C223" s="37">
        <v>430.5</v>
      </c>
      <c r="D223" s="37">
        <v>2.915</v>
      </c>
      <c r="E223" s="37">
        <v>49.411999999999999</v>
      </c>
      <c r="F223" s="37">
        <v>0</v>
      </c>
      <c r="G223" s="37">
        <v>0</v>
      </c>
      <c r="H223" s="37">
        <v>67</v>
      </c>
      <c r="I223" s="37">
        <v>30.369</v>
      </c>
      <c r="J223" s="37">
        <v>67.7</v>
      </c>
      <c r="K223" s="37">
        <v>198.15600000000001</v>
      </c>
      <c r="L223" s="37">
        <v>377.22899999999998</v>
      </c>
      <c r="M223" s="37">
        <v>541.65499999999997</v>
      </c>
      <c r="N223" s="37">
        <v>693.25099999999998</v>
      </c>
      <c r="O223" s="37">
        <v>0</v>
      </c>
      <c r="P223" s="37">
        <v>604.44200000000001</v>
      </c>
      <c r="Q223" s="37">
        <v>272.74599999999998</v>
      </c>
      <c r="R223" s="37">
        <v>0</v>
      </c>
      <c r="S223" s="37">
        <v>251.65</v>
      </c>
      <c r="T223" s="37">
        <f t="shared" si="6"/>
        <v>3104.1979999999999</v>
      </c>
      <c r="U223" s="37">
        <v>24495.094000000001</v>
      </c>
      <c r="V223" s="37">
        <f t="shared" si="7"/>
        <v>28082.118999999999</v>
      </c>
    </row>
    <row r="224" spans="2:22" x14ac:dyDescent="0.3">
      <c r="B224" s="22">
        <v>43800</v>
      </c>
      <c r="C224" s="37">
        <v>207.59200000000001</v>
      </c>
      <c r="D224" s="37">
        <v>9.2999999999999999E-2</v>
      </c>
      <c r="E224" s="37">
        <v>215.256</v>
      </c>
      <c r="F224" s="37">
        <v>0</v>
      </c>
      <c r="G224" s="37">
        <v>0</v>
      </c>
      <c r="H224" s="37">
        <v>87.747</v>
      </c>
      <c r="I224" s="37">
        <v>34.439</v>
      </c>
      <c r="J224" s="37">
        <v>18.780999999999999</v>
      </c>
      <c r="K224" s="37">
        <v>98.299000000000007</v>
      </c>
      <c r="L224" s="37">
        <v>383.69600000000003</v>
      </c>
      <c r="M224" s="37">
        <v>490.50200000000001</v>
      </c>
      <c r="N224" s="37">
        <v>796.96299999999997</v>
      </c>
      <c r="O224" s="37">
        <v>56.832000000000001</v>
      </c>
      <c r="P224" s="37">
        <v>411.44299999999998</v>
      </c>
      <c r="Q224" s="37">
        <v>289.60200000000003</v>
      </c>
      <c r="R224" s="37">
        <v>0</v>
      </c>
      <c r="S224" s="37">
        <v>28.881</v>
      </c>
      <c r="T224" s="37">
        <f t="shared" si="6"/>
        <v>2697.1849999999999</v>
      </c>
      <c r="U224" s="37">
        <v>29291.369000000002</v>
      </c>
      <c r="V224" s="37">
        <f t="shared" si="7"/>
        <v>32411.495000000003</v>
      </c>
    </row>
    <row r="225" spans="1:26" x14ac:dyDescent="0.3">
      <c r="B225" s="22">
        <v>43831</v>
      </c>
      <c r="C225" s="37">
        <v>604.22</v>
      </c>
      <c r="D225" s="37">
        <v>1.131</v>
      </c>
      <c r="E225" s="37">
        <v>319.05099999999999</v>
      </c>
      <c r="F225" s="37">
        <v>0</v>
      </c>
      <c r="G225" s="37">
        <v>0</v>
      </c>
      <c r="H225" s="37">
        <v>18.027999999999999</v>
      </c>
      <c r="I225" s="37">
        <v>102.785</v>
      </c>
      <c r="J225" s="37">
        <v>15.787000000000001</v>
      </c>
      <c r="K225" s="37">
        <v>72.909000000000006</v>
      </c>
      <c r="L225" s="37">
        <v>276.99099999999999</v>
      </c>
      <c r="M225" s="37">
        <v>656.77</v>
      </c>
      <c r="N225" s="37">
        <v>774.80100000000004</v>
      </c>
      <c r="O225" s="37">
        <v>13.057</v>
      </c>
      <c r="P225" s="37">
        <v>527.01900000000001</v>
      </c>
      <c r="Q225" s="37">
        <v>180.82500000000002</v>
      </c>
      <c r="R225" s="37">
        <v>34</v>
      </c>
      <c r="S225" s="37">
        <v>41.92</v>
      </c>
      <c r="T225" s="37">
        <f t="shared" si="6"/>
        <v>2714.8919999999998</v>
      </c>
      <c r="U225" s="37">
        <v>39560.707999999999</v>
      </c>
      <c r="V225" s="37">
        <f t="shared" si="7"/>
        <v>43200.002</v>
      </c>
    </row>
    <row r="226" spans="1:26" x14ac:dyDescent="0.3">
      <c r="B226" s="22">
        <v>43862</v>
      </c>
      <c r="C226" s="37">
        <v>612.24300000000005</v>
      </c>
      <c r="D226" s="37">
        <v>22.503</v>
      </c>
      <c r="E226" s="37">
        <v>1288.1680000000001</v>
      </c>
      <c r="F226" s="37">
        <v>0.13400000000000001</v>
      </c>
      <c r="G226" s="37">
        <v>0</v>
      </c>
      <c r="H226" s="37">
        <v>175.38400000000001</v>
      </c>
      <c r="I226" s="37">
        <v>153.215</v>
      </c>
      <c r="J226" s="37">
        <v>50.088999999999999</v>
      </c>
      <c r="K226" s="37">
        <v>120.047</v>
      </c>
      <c r="L226" s="37">
        <v>380.61700000000002</v>
      </c>
      <c r="M226" s="37">
        <v>302.15500000000003</v>
      </c>
      <c r="N226" s="37">
        <v>644.14400000000001</v>
      </c>
      <c r="O226" s="37">
        <v>7.3870000000000005</v>
      </c>
      <c r="P226" s="37">
        <v>335.37</v>
      </c>
      <c r="Q226" s="37">
        <v>125.822</v>
      </c>
      <c r="R226" s="37">
        <v>0.16800000000000001</v>
      </c>
      <c r="S226" s="37">
        <v>129.886</v>
      </c>
      <c r="T226" s="37">
        <f t="shared" si="6"/>
        <v>2424.2840000000001</v>
      </c>
      <c r="U226" s="37">
        <v>31227.559000000001</v>
      </c>
      <c r="V226" s="37">
        <f t="shared" si="7"/>
        <v>35574.891000000003</v>
      </c>
    </row>
    <row r="227" spans="1:26" x14ac:dyDescent="0.3">
      <c r="B227" s="22">
        <v>43891</v>
      </c>
      <c r="C227" s="37">
        <v>1314.825</v>
      </c>
      <c r="D227" s="37">
        <v>3.641</v>
      </c>
      <c r="E227" s="37">
        <v>323.214</v>
      </c>
      <c r="F227" s="37">
        <v>5.2000000000000005E-2</v>
      </c>
      <c r="G227" s="37">
        <v>0</v>
      </c>
      <c r="H227" s="37">
        <v>86.448000000000008</v>
      </c>
      <c r="I227" s="37">
        <v>109.87100000000001</v>
      </c>
      <c r="J227" s="37">
        <v>211.44800000000001</v>
      </c>
      <c r="K227" s="37">
        <v>119.446</v>
      </c>
      <c r="L227" s="37">
        <v>519.36800000000005</v>
      </c>
      <c r="M227" s="37">
        <v>265.06200000000001</v>
      </c>
      <c r="N227" s="37">
        <v>1276.3920000000001</v>
      </c>
      <c r="O227" s="37">
        <v>8.6289999999999996</v>
      </c>
      <c r="P227" s="37">
        <v>537.75900000000001</v>
      </c>
      <c r="Q227" s="37">
        <v>260.35500000000002</v>
      </c>
      <c r="R227" s="37">
        <v>0</v>
      </c>
      <c r="S227" s="37">
        <v>231.62200000000001</v>
      </c>
      <c r="T227" s="37">
        <f t="shared" si="6"/>
        <v>3626.3999999999996</v>
      </c>
      <c r="U227" s="37">
        <v>25365.279000000002</v>
      </c>
      <c r="V227" s="37">
        <f t="shared" si="7"/>
        <v>30633.411</v>
      </c>
    </row>
    <row r="228" spans="1:26" x14ac:dyDescent="0.3">
      <c r="B228" s="22">
        <v>43922</v>
      </c>
      <c r="C228" s="37">
        <v>392.17599999999999</v>
      </c>
      <c r="D228" s="37">
        <v>0</v>
      </c>
      <c r="E228" s="37">
        <v>0</v>
      </c>
      <c r="F228" s="37">
        <v>0</v>
      </c>
      <c r="G228" s="37">
        <v>0</v>
      </c>
      <c r="H228" s="37">
        <v>0</v>
      </c>
      <c r="I228" s="37">
        <v>22</v>
      </c>
      <c r="J228" s="37">
        <v>25.795000000000002</v>
      </c>
      <c r="K228" s="37">
        <v>7.71</v>
      </c>
      <c r="L228" s="37">
        <v>317.10599999999999</v>
      </c>
      <c r="M228" s="37">
        <v>201.523</v>
      </c>
      <c r="N228" s="37">
        <v>406.15500000000003</v>
      </c>
      <c r="O228" s="37">
        <v>57.181000000000004</v>
      </c>
      <c r="P228" s="37">
        <v>199.566</v>
      </c>
      <c r="Q228" s="37">
        <v>107.895</v>
      </c>
      <c r="R228" s="37">
        <v>32.875999999999998</v>
      </c>
      <c r="S228" s="37">
        <v>82.426000000000002</v>
      </c>
      <c r="T228" s="37">
        <f t="shared" si="6"/>
        <v>1460.2329999999999</v>
      </c>
      <c r="U228" s="37">
        <v>8649.5110000000004</v>
      </c>
      <c r="V228" s="37">
        <f t="shared" si="7"/>
        <v>10501.92</v>
      </c>
    </row>
    <row r="229" spans="1:26" x14ac:dyDescent="0.3">
      <c r="B229" s="22">
        <v>43952</v>
      </c>
      <c r="C229" s="37">
        <v>637.74400000000003</v>
      </c>
      <c r="D229" s="37">
        <v>0</v>
      </c>
      <c r="E229" s="37">
        <v>1.786</v>
      </c>
      <c r="F229" s="37">
        <v>0</v>
      </c>
      <c r="G229" s="37">
        <v>0</v>
      </c>
      <c r="H229" s="37">
        <v>37.630000000000003</v>
      </c>
      <c r="I229" s="37">
        <v>330.60700000000003</v>
      </c>
      <c r="J229" s="37">
        <v>104.54600000000001</v>
      </c>
      <c r="K229" s="37">
        <v>97.31</v>
      </c>
      <c r="L229" s="37">
        <v>1969.357</v>
      </c>
      <c r="M229" s="37">
        <v>851.52300000000002</v>
      </c>
      <c r="N229" s="37">
        <v>1118.7239999999999</v>
      </c>
      <c r="O229" s="37">
        <v>31.323</v>
      </c>
      <c r="P229" s="37">
        <v>510.59100000000001</v>
      </c>
      <c r="Q229" s="37">
        <v>203.12100000000001</v>
      </c>
      <c r="R229" s="37">
        <v>16.399999999999999</v>
      </c>
      <c r="S229" s="37">
        <v>213.74799999999999</v>
      </c>
      <c r="T229" s="37">
        <f t="shared" si="6"/>
        <v>5484.88</v>
      </c>
      <c r="U229" s="37">
        <v>7270.7719999999999</v>
      </c>
      <c r="V229" s="37">
        <f t="shared" si="7"/>
        <v>13395.182000000001</v>
      </c>
    </row>
    <row r="230" spans="1:26" x14ac:dyDescent="0.3">
      <c r="B230" s="22">
        <v>43983</v>
      </c>
      <c r="C230" s="37">
        <v>2200.52</v>
      </c>
      <c r="D230" s="37">
        <v>37.24</v>
      </c>
      <c r="E230" s="37">
        <v>46.181000000000004</v>
      </c>
      <c r="F230" s="37">
        <v>0.32</v>
      </c>
      <c r="G230" s="37">
        <v>0</v>
      </c>
      <c r="H230" s="37">
        <v>128.68899999999999</v>
      </c>
      <c r="I230" s="37">
        <v>218.49299999999999</v>
      </c>
      <c r="J230" s="37">
        <v>164.4</v>
      </c>
      <c r="K230" s="37">
        <v>445.44400000000002</v>
      </c>
      <c r="L230" s="37">
        <v>390.29500000000002</v>
      </c>
      <c r="M230" s="37">
        <v>339.59199999999998</v>
      </c>
      <c r="N230" s="37">
        <v>787.13400000000001</v>
      </c>
      <c r="O230" s="37">
        <v>6.97</v>
      </c>
      <c r="P230" s="37">
        <v>760.96</v>
      </c>
      <c r="Q230" s="37">
        <v>127.47</v>
      </c>
      <c r="R230" s="37">
        <v>0</v>
      </c>
      <c r="S230" s="37">
        <v>230.07900000000001</v>
      </c>
      <c r="T230" s="37">
        <f t="shared" si="6"/>
        <v>3599.5259999999998</v>
      </c>
      <c r="U230" s="37">
        <v>15037.388000000001</v>
      </c>
      <c r="V230" s="37">
        <f t="shared" si="7"/>
        <v>20921.175000000003</v>
      </c>
    </row>
    <row r="231" spans="1:26" x14ac:dyDescent="0.3">
      <c r="B231" s="22">
        <v>44013</v>
      </c>
      <c r="C231" s="37">
        <v>2980.6410000000001</v>
      </c>
      <c r="D231" s="37">
        <v>3.6059999999999999</v>
      </c>
      <c r="E231" s="37">
        <v>206.42000000000002</v>
      </c>
      <c r="F231" s="37">
        <v>0</v>
      </c>
      <c r="G231" s="37">
        <v>0</v>
      </c>
      <c r="H231" s="37">
        <v>234.648</v>
      </c>
      <c r="I231" s="37">
        <v>1243.23</v>
      </c>
      <c r="J231" s="37">
        <v>1598.1279999999999</v>
      </c>
      <c r="K231" s="37">
        <v>197.87</v>
      </c>
      <c r="L231" s="37">
        <v>823.70299999999997</v>
      </c>
      <c r="M231" s="37">
        <v>488.49900000000002</v>
      </c>
      <c r="N231" s="37">
        <v>1598.829</v>
      </c>
      <c r="O231" s="37">
        <v>106.19500000000001</v>
      </c>
      <c r="P231" s="37">
        <v>438.858</v>
      </c>
      <c r="Q231" s="37">
        <v>307.99299999999999</v>
      </c>
      <c r="R231" s="37">
        <v>35.148000000000003</v>
      </c>
      <c r="S231" s="37">
        <v>97.671000000000006</v>
      </c>
      <c r="T231" s="37">
        <f t="shared" si="6"/>
        <v>7170.7719999999999</v>
      </c>
      <c r="U231" s="37">
        <v>12372.052</v>
      </c>
      <c r="V231" s="37">
        <f t="shared" si="7"/>
        <v>22733.491000000002</v>
      </c>
    </row>
    <row r="232" spans="1:26" x14ac:dyDescent="0.3">
      <c r="B232" s="22">
        <v>44044</v>
      </c>
      <c r="C232" s="37">
        <v>1657.1369999999999</v>
      </c>
      <c r="D232" s="37">
        <v>34.024000000000001</v>
      </c>
      <c r="E232" s="37">
        <v>252.19499999999999</v>
      </c>
      <c r="F232" s="37">
        <v>0</v>
      </c>
      <c r="G232" s="37">
        <v>0</v>
      </c>
      <c r="H232" s="37">
        <v>386.08100000000002</v>
      </c>
      <c r="I232" s="37">
        <v>77.510999999999996</v>
      </c>
      <c r="J232" s="37">
        <v>27.586000000000002</v>
      </c>
      <c r="K232" s="37">
        <v>470.66899999999998</v>
      </c>
      <c r="L232" s="37">
        <v>445.05</v>
      </c>
      <c r="M232" s="37">
        <v>861.08699999999999</v>
      </c>
      <c r="N232" s="37">
        <v>762.15700000000004</v>
      </c>
      <c r="O232" s="37">
        <v>13.933</v>
      </c>
      <c r="P232" s="37">
        <v>354.392</v>
      </c>
      <c r="Q232" s="37">
        <v>353.87</v>
      </c>
      <c r="R232" s="37">
        <v>0</v>
      </c>
      <c r="S232" s="37">
        <v>116.67700000000001</v>
      </c>
      <c r="T232" s="37">
        <f t="shared" si="6"/>
        <v>3869.0129999999999</v>
      </c>
      <c r="U232" s="37">
        <v>9463.3119999999999</v>
      </c>
      <c r="V232" s="37">
        <f t="shared" si="7"/>
        <v>15275.681</v>
      </c>
    </row>
    <row r="233" spans="1:26" x14ac:dyDescent="0.3">
      <c r="B233" s="22">
        <v>44075</v>
      </c>
      <c r="C233" s="37">
        <v>1144.3410000000001</v>
      </c>
      <c r="D233" s="37">
        <v>86.576000000000008</v>
      </c>
      <c r="E233" s="37">
        <v>184.12299999999999</v>
      </c>
      <c r="F233" s="37">
        <v>0</v>
      </c>
      <c r="G233" s="37">
        <v>0</v>
      </c>
      <c r="H233" s="37">
        <v>200.58500000000001</v>
      </c>
      <c r="I233" s="37">
        <v>137.547</v>
      </c>
      <c r="J233" s="37">
        <v>32.427999999999997</v>
      </c>
      <c r="K233" s="37">
        <v>90.048000000000002</v>
      </c>
      <c r="L233" s="37">
        <v>193.49799999999999</v>
      </c>
      <c r="M233" s="37">
        <v>618.18799999999999</v>
      </c>
      <c r="N233" s="37">
        <v>572.89599999999996</v>
      </c>
      <c r="O233" s="37">
        <v>32.215000000000003</v>
      </c>
      <c r="P233" s="37">
        <v>508.05900000000003</v>
      </c>
      <c r="Q233" s="37">
        <v>155.14000000000001</v>
      </c>
      <c r="R233" s="37">
        <v>0</v>
      </c>
      <c r="S233" s="37">
        <v>114.83</v>
      </c>
      <c r="T233" s="37">
        <f t="shared" si="6"/>
        <v>2655.4339999999997</v>
      </c>
      <c r="U233" s="37">
        <v>5829.7750000000005</v>
      </c>
      <c r="V233" s="37">
        <f t="shared" si="7"/>
        <v>9900.2489999999998</v>
      </c>
    </row>
    <row r="234" spans="1:26" x14ac:dyDescent="0.3">
      <c r="B234" s="22">
        <v>44105</v>
      </c>
      <c r="C234" s="37">
        <v>971.81200000000001</v>
      </c>
      <c r="D234" s="37">
        <v>2.7229999999999999</v>
      </c>
      <c r="E234" s="37">
        <v>48.896000000000001</v>
      </c>
      <c r="F234" s="37">
        <v>0</v>
      </c>
      <c r="G234" s="37">
        <v>0</v>
      </c>
      <c r="H234" s="37">
        <v>264.18400000000003</v>
      </c>
      <c r="I234" s="37">
        <v>17.701000000000001</v>
      </c>
      <c r="J234" s="37">
        <v>17.202000000000002</v>
      </c>
      <c r="K234" s="37">
        <v>418.41300000000001</v>
      </c>
      <c r="L234" s="37">
        <v>261.13400000000001</v>
      </c>
      <c r="M234" s="37">
        <v>263.20699999999999</v>
      </c>
      <c r="N234" s="37">
        <v>1077.3209999999999</v>
      </c>
      <c r="O234" s="37">
        <v>3.6970000000000001</v>
      </c>
      <c r="P234" s="37">
        <v>397.09100000000001</v>
      </c>
      <c r="Q234" s="37">
        <v>85.725999999999999</v>
      </c>
      <c r="R234" s="37">
        <v>3.5859999999999999</v>
      </c>
      <c r="S234" s="37">
        <v>114.949</v>
      </c>
      <c r="T234" s="37">
        <f t="shared" si="6"/>
        <v>2924.2109999999998</v>
      </c>
      <c r="U234" s="37">
        <v>7107.5330000000004</v>
      </c>
      <c r="V234" s="37">
        <f t="shared" si="7"/>
        <v>11055.174999999999</v>
      </c>
    </row>
    <row r="235" spans="1:26" x14ac:dyDescent="0.3">
      <c r="B235" s="22">
        <v>44136</v>
      </c>
      <c r="C235" s="37">
        <v>807.42399999999998</v>
      </c>
      <c r="D235" s="37">
        <v>1.54</v>
      </c>
      <c r="E235" s="37">
        <v>13.542</v>
      </c>
      <c r="F235" s="37">
        <v>0</v>
      </c>
      <c r="G235" s="37">
        <v>0</v>
      </c>
      <c r="H235" s="37">
        <v>195.899</v>
      </c>
      <c r="I235" s="37">
        <v>308.916</v>
      </c>
      <c r="J235" s="37">
        <v>202.505</v>
      </c>
      <c r="K235" s="37">
        <v>739.90800000000002</v>
      </c>
      <c r="L235" s="37">
        <v>726.93700000000001</v>
      </c>
      <c r="M235" s="37">
        <v>506.24700000000001</v>
      </c>
      <c r="N235" s="37">
        <v>844.80200000000002</v>
      </c>
      <c r="O235" s="37">
        <v>6.2140000000000004</v>
      </c>
      <c r="P235" s="37">
        <v>362.74200000000002</v>
      </c>
      <c r="Q235" s="37">
        <v>368.73700000000002</v>
      </c>
      <c r="R235" s="37">
        <v>41.204999999999998</v>
      </c>
      <c r="S235" s="37">
        <v>495.89500000000004</v>
      </c>
      <c r="T235" s="37">
        <f t="shared" si="6"/>
        <v>4800.0070000000005</v>
      </c>
      <c r="U235" s="37">
        <v>5766.8869999999997</v>
      </c>
      <c r="V235" s="37">
        <f t="shared" si="7"/>
        <v>11389.400000000001</v>
      </c>
    </row>
    <row r="236" spans="1:26" x14ac:dyDescent="0.3">
      <c r="B236" s="22">
        <v>44166</v>
      </c>
      <c r="C236" s="37">
        <v>4752.5240000000003</v>
      </c>
      <c r="D236" s="37">
        <v>3.665</v>
      </c>
      <c r="E236" s="37">
        <v>27.57</v>
      </c>
      <c r="F236" s="37">
        <v>0</v>
      </c>
      <c r="G236" s="37">
        <v>0</v>
      </c>
      <c r="H236" s="37">
        <v>340.01499999999999</v>
      </c>
      <c r="I236" s="37">
        <v>37.291000000000004</v>
      </c>
      <c r="J236" s="37">
        <v>32.179000000000002</v>
      </c>
      <c r="K236" s="37">
        <v>332.87299999999999</v>
      </c>
      <c r="L236" s="37">
        <v>841.40800000000002</v>
      </c>
      <c r="M236" s="37">
        <v>941.17899999999997</v>
      </c>
      <c r="N236" s="37">
        <v>761.84100000000001</v>
      </c>
      <c r="O236" s="37">
        <v>7.8390000000000004</v>
      </c>
      <c r="P236" s="37">
        <v>581.06100000000004</v>
      </c>
      <c r="Q236" s="37">
        <v>358.738</v>
      </c>
      <c r="R236" s="37">
        <v>0.45600000000000002</v>
      </c>
      <c r="S236" s="37">
        <v>174.92500000000001</v>
      </c>
      <c r="T236" s="37">
        <f t="shared" si="6"/>
        <v>4409.8050000000003</v>
      </c>
      <c r="U236" s="37">
        <v>7192.799</v>
      </c>
      <c r="V236" s="37">
        <f t="shared" si="7"/>
        <v>16386.363000000001</v>
      </c>
    </row>
    <row r="237" spans="1:26" x14ac:dyDescent="0.3">
      <c r="B237" s="22">
        <v>44197</v>
      </c>
      <c r="C237" s="37">
        <v>4977.1109999999999</v>
      </c>
      <c r="D237" s="37">
        <v>1.7969999999999999</v>
      </c>
      <c r="E237" s="37">
        <v>98.02</v>
      </c>
      <c r="F237" s="37">
        <v>0</v>
      </c>
      <c r="G237" s="37">
        <v>0</v>
      </c>
      <c r="H237" s="37">
        <v>317.18900000000002</v>
      </c>
      <c r="I237" s="37">
        <v>343.88100000000003</v>
      </c>
      <c r="J237" s="37">
        <v>133.37800000000001</v>
      </c>
      <c r="K237" s="37">
        <v>324.846</v>
      </c>
      <c r="L237" s="37">
        <v>232.12800000000001</v>
      </c>
      <c r="M237" s="37">
        <v>649.69799999999998</v>
      </c>
      <c r="N237" s="37">
        <v>512.20100000000002</v>
      </c>
      <c r="O237" s="37">
        <v>145.846</v>
      </c>
      <c r="P237" s="37">
        <v>490.40899999999999</v>
      </c>
      <c r="Q237" s="37">
        <v>241.137</v>
      </c>
      <c r="R237" s="37">
        <v>0</v>
      </c>
      <c r="S237" s="37">
        <v>271.322</v>
      </c>
      <c r="T237" s="37">
        <f t="shared" si="6"/>
        <v>3662.0350000000003</v>
      </c>
      <c r="U237" s="37">
        <v>8418.505000000001</v>
      </c>
      <c r="V237" s="37">
        <f t="shared" si="7"/>
        <v>17157.468000000001</v>
      </c>
    </row>
    <row r="238" spans="1:26" s="18" customFormat="1" x14ac:dyDescent="0.3">
      <c r="A238" s="16"/>
      <c r="B238" s="23">
        <v>44228</v>
      </c>
      <c r="C238" s="39">
        <v>8281.9009999999998</v>
      </c>
      <c r="D238" s="39">
        <v>17.638000000000002</v>
      </c>
      <c r="E238" s="39">
        <v>4.8180000000000005</v>
      </c>
      <c r="F238" s="39">
        <v>0</v>
      </c>
      <c r="G238" s="39">
        <v>0</v>
      </c>
      <c r="H238" s="39">
        <v>77.100000000000009</v>
      </c>
      <c r="I238" s="39">
        <v>109.327</v>
      </c>
      <c r="J238" s="39">
        <v>73.256</v>
      </c>
      <c r="K238" s="39">
        <v>68.475999999999999</v>
      </c>
      <c r="L238" s="39">
        <v>359.47899999999998</v>
      </c>
      <c r="M238" s="39">
        <v>465.25299999999999</v>
      </c>
      <c r="N238" s="39">
        <v>381.517</v>
      </c>
      <c r="O238" s="39">
        <v>9.5000000000000001E-2</v>
      </c>
      <c r="P238" s="39">
        <v>932.11900000000003</v>
      </c>
      <c r="Q238" s="39">
        <v>329.82900000000001</v>
      </c>
      <c r="R238" s="39">
        <v>26.664000000000001</v>
      </c>
      <c r="S238" s="39">
        <v>101.578</v>
      </c>
      <c r="T238" s="39">
        <f t="shared" si="6"/>
        <v>2924.6930000000002</v>
      </c>
      <c r="U238" s="39">
        <v>8910.5580000000009</v>
      </c>
      <c r="V238" s="39">
        <f t="shared" si="7"/>
        <v>20139.608</v>
      </c>
      <c r="W238"/>
      <c r="X238"/>
      <c r="Y238"/>
      <c r="Z238"/>
    </row>
    <row r="239" spans="1:26" s="18" customFormat="1" x14ac:dyDescent="0.3">
      <c r="A239" s="16"/>
      <c r="B239" s="23">
        <v>44256</v>
      </c>
      <c r="C239" s="39">
        <v>10551.147000000001</v>
      </c>
      <c r="D239" s="39">
        <v>1.329</v>
      </c>
      <c r="E239" s="39">
        <v>33.683999999999997</v>
      </c>
      <c r="F239" s="39">
        <v>0.66900000000000004</v>
      </c>
      <c r="G239" s="39">
        <v>0</v>
      </c>
      <c r="H239" s="39">
        <v>268.72899999999998</v>
      </c>
      <c r="I239" s="39">
        <v>60.128999999999998</v>
      </c>
      <c r="J239" s="39">
        <v>31.64</v>
      </c>
      <c r="K239" s="39">
        <v>71.986000000000004</v>
      </c>
      <c r="L239" s="39">
        <v>544.98599999999999</v>
      </c>
      <c r="M239" s="39">
        <v>692.173</v>
      </c>
      <c r="N239" s="39">
        <v>1184.9290000000001</v>
      </c>
      <c r="O239" s="39">
        <v>30</v>
      </c>
      <c r="P239" s="39">
        <v>825.45600000000002</v>
      </c>
      <c r="Q239" s="39">
        <v>256.87099999999998</v>
      </c>
      <c r="R239" s="39">
        <v>81.86</v>
      </c>
      <c r="S239" s="39">
        <v>147.41200000000001</v>
      </c>
      <c r="T239" s="39">
        <f t="shared" si="6"/>
        <v>4196.1710000000003</v>
      </c>
      <c r="U239" s="39">
        <v>8388.7739999999994</v>
      </c>
      <c r="V239" s="39">
        <f t="shared" si="7"/>
        <v>23171.773999999998</v>
      </c>
      <c r="W239"/>
      <c r="X239"/>
      <c r="Y239"/>
      <c r="Z239"/>
    </row>
    <row r="240" spans="1:26" s="18" customFormat="1" x14ac:dyDescent="0.3">
      <c r="A240" s="16"/>
      <c r="B240" s="23">
        <v>44287</v>
      </c>
      <c r="C240" s="39">
        <v>535.85500000000002</v>
      </c>
      <c r="D240" s="39">
        <v>13.348000000000001</v>
      </c>
      <c r="E240" s="39">
        <v>36.029000000000003</v>
      </c>
      <c r="F240" s="39">
        <v>0</v>
      </c>
      <c r="G240" s="39">
        <v>0</v>
      </c>
      <c r="H240" s="39">
        <v>685.17500000000007</v>
      </c>
      <c r="I240" s="39">
        <v>56.014000000000003</v>
      </c>
      <c r="J240" s="39">
        <v>32.954000000000001</v>
      </c>
      <c r="K240" s="39">
        <v>75.412000000000006</v>
      </c>
      <c r="L240" s="39">
        <v>742.65700000000004</v>
      </c>
      <c r="M240" s="39">
        <v>881.06399999999996</v>
      </c>
      <c r="N240" s="39">
        <v>249.84</v>
      </c>
      <c r="O240" s="39">
        <v>15.898</v>
      </c>
      <c r="P240" s="39">
        <v>565.20900000000006</v>
      </c>
      <c r="Q240" s="39">
        <v>323.20999999999998</v>
      </c>
      <c r="R240" s="39">
        <v>55.752000000000002</v>
      </c>
      <c r="S240" s="39">
        <v>124.697</v>
      </c>
      <c r="T240" s="39">
        <f t="shared" si="6"/>
        <v>3807.8820000000001</v>
      </c>
      <c r="U240" s="39">
        <v>8196.9050000000007</v>
      </c>
      <c r="V240" s="39">
        <f t="shared" si="7"/>
        <v>12590.019</v>
      </c>
      <c r="W240"/>
      <c r="X240"/>
      <c r="Y240"/>
      <c r="Z240"/>
    </row>
    <row r="241" spans="1:26" s="18" customFormat="1" x14ac:dyDescent="0.3">
      <c r="A241" s="16"/>
      <c r="B241" s="23">
        <v>44317</v>
      </c>
      <c r="C241" s="39">
        <v>4214.0659999999998</v>
      </c>
      <c r="D241" s="39">
        <v>4.8020000000000005</v>
      </c>
      <c r="E241" s="39">
        <v>62.404000000000003</v>
      </c>
      <c r="F241" s="39">
        <v>0</v>
      </c>
      <c r="G241" s="39">
        <v>0</v>
      </c>
      <c r="H241" s="39">
        <v>303.52600000000001</v>
      </c>
      <c r="I241" s="39">
        <v>73.224000000000004</v>
      </c>
      <c r="J241" s="39">
        <v>12.17</v>
      </c>
      <c r="K241" s="39">
        <v>71.480999999999995</v>
      </c>
      <c r="L241" s="39">
        <v>538.202</v>
      </c>
      <c r="M241" s="39">
        <v>790.50599999999997</v>
      </c>
      <c r="N241" s="39">
        <v>873.072</v>
      </c>
      <c r="O241" s="39">
        <v>3.6790000000000003</v>
      </c>
      <c r="P241" s="39">
        <v>1184.7930000000001</v>
      </c>
      <c r="Q241" s="39">
        <v>163.352</v>
      </c>
      <c r="R241" s="39">
        <v>0</v>
      </c>
      <c r="S241" s="39">
        <v>332.721</v>
      </c>
      <c r="T241" s="39">
        <f t="shared" si="6"/>
        <v>4346.7260000000006</v>
      </c>
      <c r="U241" s="39">
        <v>5733.8370000000004</v>
      </c>
      <c r="V241" s="39">
        <f t="shared" si="7"/>
        <v>14361.834999999999</v>
      </c>
      <c r="W241"/>
      <c r="X241"/>
      <c r="Y241"/>
      <c r="Z241"/>
    </row>
    <row r="242" spans="1:26" s="18" customFormat="1" x14ac:dyDescent="0.3">
      <c r="A242" s="16"/>
      <c r="B242" s="23">
        <v>44348</v>
      </c>
      <c r="C242" s="39">
        <v>2769.8420000000001</v>
      </c>
      <c r="D242" s="39">
        <v>0.19700000000000001</v>
      </c>
      <c r="E242" s="39">
        <v>21.827999999999999</v>
      </c>
      <c r="F242" s="39">
        <v>0</v>
      </c>
      <c r="G242" s="39">
        <v>0</v>
      </c>
      <c r="H242" s="39">
        <v>371.79900000000004</v>
      </c>
      <c r="I242" s="39">
        <v>154.196</v>
      </c>
      <c r="J242" s="39">
        <v>63.298000000000002</v>
      </c>
      <c r="K242" s="39">
        <v>272.12200000000001</v>
      </c>
      <c r="L242" s="39">
        <v>701.85800000000006</v>
      </c>
      <c r="M242" s="39">
        <v>780.02700000000004</v>
      </c>
      <c r="N242" s="39">
        <v>1279.72</v>
      </c>
      <c r="O242" s="39">
        <v>0</v>
      </c>
      <c r="P242" s="39">
        <v>182.411</v>
      </c>
      <c r="Q242" s="39">
        <v>322.54599999999999</v>
      </c>
      <c r="R242" s="39">
        <v>0.3</v>
      </c>
      <c r="S242" s="39">
        <v>205.036</v>
      </c>
      <c r="T242" s="39">
        <f t="shared" si="6"/>
        <v>4333.313000000001</v>
      </c>
      <c r="U242" s="39">
        <v>5680.4629999999997</v>
      </c>
      <c r="V242" s="39">
        <f t="shared" si="7"/>
        <v>12805.643</v>
      </c>
      <c r="W242"/>
      <c r="X242"/>
      <c r="Y242"/>
      <c r="Z242"/>
    </row>
    <row r="243" spans="1:26" s="18" customFormat="1" x14ac:dyDescent="0.3">
      <c r="A243" s="16"/>
      <c r="B243" s="23">
        <v>44378</v>
      </c>
      <c r="C243" s="39">
        <v>2544.2490000000003</v>
      </c>
      <c r="D243" s="39">
        <v>0.29699999999999999</v>
      </c>
      <c r="E243" s="39">
        <v>67.83</v>
      </c>
      <c r="F243" s="39">
        <v>0</v>
      </c>
      <c r="G243" s="39">
        <v>0</v>
      </c>
      <c r="H243" s="39">
        <v>111.40900000000001</v>
      </c>
      <c r="I243" s="39">
        <v>312.90699999999998</v>
      </c>
      <c r="J243" s="39">
        <v>45.892000000000003</v>
      </c>
      <c r="K243" s="39">
        <v>167.876</v>
      </c>
      <c r="L243" s="39">
        <v>745.00700000000006</v>
      </c>
      <c r="M243" s="39">
        <v>369.58</v>
      </c>
      <c r="N243" s="39">
        <v>580.52800000000002</v>
      </c>
      <c r="O243" s="39">
        <v>6.8250000000000002</v>
      </c>
      <c r="P243" s="39">
        <v>481.25400000000002</v>
      </c>
      <c r="Q243" s="39">
        <v>211.154</v>
      </c>
      <c r="R243" s="39">
        <v>0</v>
      </c>
      <c r="S243" s="39">
        <v>145.12</v>
      </c>
      <c r="T243" s="39">
        <f t="shared" si="6"/>
        <v>3177.5519999999992</v>
      </c>
      <c r="U243" s="39">
        <v>7350.3450000000003</v>
      </c>
      <c r="V243" s="39">
        <f t="shared" si="7"/>
        <v>13140.273000000001</v>
      </c>
      <c r="W243"/>
      <c r="X243"/>
      <c r="Y243"/>
      <c r="Z243"/>
    </row>
    <row r="244" spans="1:26" s="18" customFormat="1" x14ac:dyDescent="0.3">
      <c r="A244" s="16"/>
      <c r="B244" s="23">
        <v>44409</v>
      </c>
      <c r="C244" s="39">
        <v>1769.4870000000001</v>
      </c>
      <c r="D244" s="39">
        <v>1.74</v>
      </c>
      <c r="E244" s="39">
        <v>421.36500000000001</v>
      </c>
      <c r="F244" s="39">
        <v>0</v>
      </c>
      <c r="G244" s="39">
        <v>0</v>
      </c>
      <c r="H244" s="39">
        <v>63.006999999999998</v>
      </c>
      <c r="I244" s="39">
        <v>87.707999999999998</v>
      </c>
      <c r="J244" s="39">
        <v>86.662999999999997</v>
      </c>
      <c r="K244" s="39">
        <v>97.850999999999999</v>
      </c>
      <c r="L244" s="39">
        <v>424.536</v>
      </c>
      <c r="M244" s="39">
        <v>475.75800000000004</v>
      </c>
      <c r="N244" s="39">
        <v>505.36900000000003</v>
      </c>
      <c r="O244" s="39">
        <v>28.792000000000002</v>
      </c>
      <c r="P244" s="39">
        <v>399.24099999999999</v>
      </c>
      <c r="Q244" s="39">
        <v>58.844000000000001</v>
      </c>
      <c r="R244" s="39">
        <v>13.316000000000001</v>
      </c>
      <c r="S244" s="39">
        <v>214.398</v>
      </c>
      <c r="T244" s="39">
        <f t="shared" si="6"/>
        <v>2455.4830000000002</v>
      </c>
      <c r="U244" s="39">
        <v>13593.062</v>
      </c>
      <c r="V244" s="39">
        <f t="shared" si="7"/>
        <v>18241.137000000002</v>
      </c>
      <c r="W244"/>
      <c r="X244"/>
      <c r="Y244"/>
      <c r="Z244"/>
    </row>
    <row r="245" spans="1:26" s="18" customFormat="1" x14ac:dyDescent="0.3">
      <c r="A245" s="16"/>
      <c r="B245" s="23">
        <v>44440</v>
      </c>
      <c r="C245" s="39">
        <v>1248.175</v>
      </c>
      <c r="D245" s="39">
        <v>0.33500000000000002</v>
      </c>
      <c r="E245" s="39">
        <v>3.3530000000000002</v>
      </c>
      <c r="F245" s="39">
        <v>0</v>
      </c>
      <c r="G245" s="39">
        <v>0</v>
      </c>
      <c r="H245" s="39">
        <v>237.31200000000001</v>
      </c>
      <c r="I245" s="39">
        <v>5.3020000000000005</v>
      </c>
      <c r="J245" s="39">
        <v>39.270000000000003</v>
      </c>
      <c r="K245" s="39">
        <v>298.16200000000003</v>
      </c>
      <c r="L245" s="39">
        <v>649.37400000000002</v>
      </c>
      <c r="M245" s="39">
        <v>1019.633</v>
      </c>
      <c r="N245" s="39">
        <v>1038.6870000000001</v>
      </c>
      <c r="O245" s="39">
        <v>30.827999999999999</v>
      </c>
      <c r="P245" s="39">
        <v>661.94600000000003</v>
      </c>
      <c r="Q245" s="39">
        <v>305.577</v>
      </c>
      <c r="R245" s="39">
        <v>0.44500000000000001</v>
      </c>
      <c r="S245" s="39">
        <v>112.598</v>
      </c>
      <c r="T245" s="39">
        <f t="shared" si="6"/>
        <v>4399.1339999999991</v>
      </c>
      <c r="U245" s="39">
        <v>17178.219000000001</v>
      </c>
      <c r="V245" s="39">
        <f t="shared" si="7"/>
        <v>22829.216</v>
      </c>
      <c r="W245"/>
      <c r="X245"/>
      <c r="Y245"/>
      <c r="Z245"/>
    </row>
    <row r="246" spans="1:26" s="18" customFormat="1" x14ac:dyDescent="0.3">
      <c r="A246" s="16"/>
      <c r="B246" s="23">
        <v>44470</v>
      </c>
      <c r="C246" s="39">
        <v>3362.587</v>
      </c>
      <c r="D246" s="39">
        <v>0</v>
      </c>
      <c r="E246" s="39">
        <v>110.35900000000001</v>
      </c>
      <c r="F246" s="39">
        <v>0</v>
      </c>
      <c r="G246" s="39">
        <v>0</v>
      </c>
      <c r="H246" s="39">
        <v>324.14499999999998</v>
      </c>
      <c r="I246" s="39">
        <v>39.582999999999998</v>
      </c>
      <c r="J246" s="39">
        <v>120.807</v>
      </c>
      <c r="K246" s="39">
        <v>218.38</v>
      </c>
      <c r="L246" s="39">
        <v>753.63</v>
      </c>
      <c r="M246" s="39">
        <v>441.82</v>
      </c>
      <c r="N246" s="39">
        <v>1397.556</v>
      </c>
      <c r="O246" s="39">
        <v>0.89600000000000002</v>
      </c>
      <c r="P246" s="39">
        <v>245.37300000000002</v>
      </c>
      <c r="Q246" s="39">
        <v>192.904</v>
      </c>
      <c r="R246" s="39">
        <v>0</v>
      </c>
      <c r="S246" s="39">
        <v>255.88300000000001</v>
      </c>
      <c r="T246" s="39">
        <f t="shared" si="6"/>
        <v>3990.9770000000003</v>
      </c>
      <c r="U246" s="39">
        <v>12961.16</v>
      </c>
      <c r="V246" s="39">
        <f t="shared" si="7"/>
        <v>20425.082999999999</v>
      </c>
      <c r="W246"/>
      <c r="X246"/>
      <c r="Y246"/>
      <c r="Z246"/>
    </row>
    <row r="247" spans="1:26" s="18" customFormat="1" x14ac:dyDescent="0.3">
      <c r="A247" s="16"/>
      <c r="B247" s="23">
        <v>44501</v>
      </c>
      <c r="C247" s="39">
        <v>4192.9549999999999</v>
      </c>
      <c r="D247" s="39">
        <v>138.804</v>
      </c>
      <c r="E247" s="39">
        <v>201.143</v>
      </c>
      <c r="F247" s="39">
        <v>0</v>
      </c>
      <c r="G247" s="39">
        <v>0</v>
      </c>
      <c r="H247" s="39">
        <v>127.229</v>
      </c>
      <c r="I247" s="39">
        <v>242.23400000000001</v>
      </c>
      <c r="J247" s="39">
        <v>343.66500000000002</v>
      </c>
      <c r="K247" s="39">
        <v>738.17500000000007</v>
      </c>
      <c r="L247" s="39">
        <v>328.34100000000001</v>
      </c>
      <c r="M247" s="39">
        <v>450.22200000000004</v>
      </c>
      <c r="N247" s="39">
        <v>958.75900000000001</v>
      </c>
      <c r="O247" s="39">
        <v>19.391999999999999</v>
      </c>
      <c r="P247" s="39">
        <v>1324.4590000000001</v>
      </c>
      <c r="Q247" s="39">
        <v>378.77</v>
      </c>
      <c r="R247" s="39">
        <v>22.248000000000001</v>
      </c>
      <c r="S247" s="39">
        <v>162.05799999999999</v>
      </c>
      <c r="T247" s="39">
        <f t="shared" si="6"/>
        <v>5095.5520000000006</v>
      </c>
      <c r="U247" s="39">
        <v>23487.552</v>
      </c>
      <c r="V247" s="39">
        <f t="shared" si="7"/>
        <v>33116.006000000001</v>
      </c>
      <c r="W247"/>
      <c r="X247"/>
      <c r="Y247"/>
      <c r="Z247"/>
    </row>
    <row r="248" spans="1:26" s="18" customFormat="1" x14ac:dyDescent="0.3">
      <c r="A248" s="16"/>
      <c r="B248" s="23">
        <v>44531</v>
      </c>
      <c r="C248" s="39">
        <v>2503.3240000000001</v>
      </c>
      <c r="D248" s="39">
        <v>7.649</v>
      </c>
      <c r="E248" s="39">
        <v>75.947000000000003</v>
      </c>
      <c r="F248" s="39">
        <v>0</v>
      </c>
      <c r="G248" s="39">
        <v>0</v>
      </c>
      <c r="H248" s="39">
        <v>86.945000000000007</v>
      </c>
      <c r="I248" s="39">
        <v>9.7240000000000002</v>
      </c>
      <c r="J248" s="39">
        <v>107.92700000000001</v>
      </c>
      <c r="K248" s="39">
        <v>231.85900000000001</v>
      </c>
      <c r="L248" s="39">
        <v>302.61799999999999</v>
      </c>
      <c r="M248" s="39">
        <v>642.68899999999996</v>
      </c>
      <c r="N248" s="39">
        <v>930.29</v>
      </c>
      <c r="O248" s="39">
        <v>0</v>
      </c>
      <c r="P248" s="39">
        <v>846.11699999999996</v>
      </c>
      <c r="Q248" s="39">
        <v>232.428</v>
      </c>
      <c r="R248" s="39">
        <v>0</v>
      </c>
      <c r="S248" s="39">
        <v>128.59700000000001</v>
      </c>
      <c r="T248" s="39">
        <f t="shared" si="6"/>
        <v>3519.194</v>
      </c>
      <c r="U248" s="39">
        <v>39217.790999999997</v>
      </c>
      <c r="V248" s="39">
        <f t="shared" si="7"/>
        <v>45323.904999999999</v>
      </c>
      <c r="W248"/>
      <c r="X248"/>
      <c r="Y248"/>
      <c r="Z248"/>
    </row>
    <row r="249" spans="1:26" x14ac:dyDescent="0.3">
      <c r="B249" s="23">
        <v>44562</v>
      </c>
      <c r="C249" s="39">
        <v>1792.5740000000001</v>
      </c>
      <c r="D249" s="39">
        <v>360.54300000000001</v>
      </c>
      <c r="E249" s="39">
        <v>160.15899999999999</v>
      </c>
      <c r="F249" s="39">
        <v>0.59399999999999997</v>
      </c>
      <c r="G249" s="39">
        <v>0</v>
      </c>
      <c r="H249" s="39">
        <v>468.17700000000002</v>
      </c>
      <c r="I249" s="39">
        <v>5.9430000000000005</v>
      </c>
      <c r="J249" s="39">
        <v>24.993000000000002</v>
      </c>
      <c r="K249" s="39">
        <v>0</v>
      </c>
      <c r="L249" s="39">
        <v>547.10300000000007</v>
      </c>
      <c r="M249" s="39">
        <v>263.101</v>
      </c>
      <c r="N249" s="39">
        <v>698.89099999999996</v>
      </c>
      <c r="O249" s="39">
        <v>25.064</v>
      </c>
      <c r="P249" s="39">
        <v>620.99300000000005</v>
      </c>
      <c r="Q249" s="39">
        <v>153.65299999999999</v>
      </c>
      <c r="R249" s="39">
        <v>9.7010000000000005</v>
      </c>
      <c r="S249" s="39">
        <v>59.097999999999999</v>
      </c>
      <c r="T249" s="39">
        <f t="shared" si="6"/>
        <v>2876.7170000000001</v>
      </c>
      <c r="U249" s="39">
        <v>42460.847999999998</v>
      </c>
      <c r="V249" s="39">
        <f t="shared" si="7"/>
        <v>47651.434999999998</v>
      </c>
    </row>
    <row r="250" spans="1:26" x14ac:dyDescent="0.3">
      <c r="B250" s="23">
        <v>44593</v>
      </c>
      <c r="C250" s="39">
        <v>2895.1010000000001</v>
      </c>
      <c r="D250" s="39">
        <v>0.40600000000000003</v>
      </c>
      <c r="E250" s="39">
        <v>250.5</v>
      </c>
      <c r="F250" s="39">
        <v>0</v>
      </c>
      <c r="G250" s="39">
        <v>0</v>
      </c>
      <c r="H250" s="39">
        <v>238.79</v>
      </c>
      <c r="I250" s="39">
        <v>72.585999999999999</v>
      </c>
      <c r="J250" s="39">
        <v>28.321999999999999</v>
      </c>
      <c r="K250" s="39">
        <v>386.68900000000002</v>
      </c>
      <c r="L250" s="39">
        <v>180.99100000000001</v>
      </c>
      <c r="M250" s="39">
        <v>827.75900000000001</v>
      </c>
      <c r="N250" s="39">
        <v>1398.6990000000001</v>
      </c>
      <c r="O250" s="39">
        <v>16.988</v>
      </c>
      <c r="P250" s="39">
        <v>682.96100000000001</v>
      </c>
      <c r="Q250" s="39">
        <v>243.30100000000002</v>
      </c>
      <c r="R250" s="39">
        <v>19.16</v>
      </c>
      <c r="S250" s="39">
        <v>326.91200000000003</v>
      </c>
      <c r="T250" s="39">
        <f t="shared" si="6"/>
        <v>4423.1580000000004</v>
      </c>
      <c r="U250" s="39">
        <v>39410.040999999997</v>
      </c>
      <c r="V250" s="39">
        <f t="shared" si="7"/>
        <v>46979.205999999998</v>
      </c>
    </row>
    <row r="251" spans="1:26" x14ac:dyDescent="0.3">
      <c r="B251" s="23">
        <v>44621</v>
      </c>
      <c r="C251" s="39">
        <v>2814.15</v>
      </c>
      <c r="D251" s="39">
        <v>9.7720000000000002</v>
      </c>
      <c r="E251" s="39">
        <v>241.631</v>
      </c>
      <c r="F251" s="39">
        <v>0</v>
      </c>
      <c r="G251" s="39">
        <v>0</v>
      </c>
      <c r="H251" s="39">
        <v>57.375999999999998</v>
      </c>
      <c r="I251" s="39">
        <v>1.9140000000000001</v>
      </c>
      <c r="J251" s="39">
        <v>181.3</v>
      </c>
      <c r="K251" s="39">
        <v>720.58</v>
      </c>
      <c r="L251" s="39">
        <v>1043.5260000000001</v>
      </c>
      <c r="M251" s="39">
        <v>856.05899999999997</v>
      </c>
      <c r="N251" s="39">
        <v>1158.4850000000001</v>
      </c>
      <c r="O251" s="39">
        <v>36.414999999999999</v>
      </c>
      <c r="P251" s="39">
        <v>1110.1780000000001</v>
      </c>
      <c r="Q251" s="39">
        <v>292.08800000000002</v>
      </c>
      <c r="R251" s="39">
        <v>0.42699999999999999</v>
      </c>
      <c r="S251" s="39">
        <v>70.498999999999995</v>
      </c>
      <c r="T251" s="39">
        <f t="shared" si="6"/>
        <v>5528.8469999999998</v>
      </c>
      <c r="U251" s="39">
        <v>57764.491999999998</v>
      </c>
      <c r="V251" s="39">
        <f t="shared" si="7"/>
        <v>66358.891999999993</v>
      </c>
    </row>
    <row r="252" spans="1:26" x14ac:dyDescent="0.3">
      <c r="B252" s="23">
        <v>44652</v>
      </c>
      <c r="C252" s="39">
        <v>1978.0650000000001</v>
      </c>
      <c r="D252" s="39">
        <v>95.382000000000005</v>
      </c>
      <c r="E252" s="39">
        <v>98.138000000000005</v>
      </c>
      <c r="F252" s="39">
        <v>0</v>
      </c>
      <c r="G252" s="39">
        <v>0</v>
      </c>
      <c r="H252" s="39">
        <v>83.650999999999996</v>
      </c>
      <c r="I252" s="39">
        <v>57.225000000000001</v>
      </c>
      <c r="J252" s="39">
        <v>25.209</v>
      </c>
      <c r="K252" s="39">
        <v>192.39099999999999</v>
      </c>
      <c r="L252" s="39">
        <v>972.54300000000001</v>
      </c>
      <c r="M252" s="39">
        <v>727.86099999999999</v>
      </c>
      <c r="N252" s="39">
        <v>225.1</v>
      </c>
      <c r="O252" s="39">
        <v>8.2530000000000001</v>
      </c>
      <c r="P252" s="39">
        <v>536.68200000000002</v>
      </c>
      <c r="Q252" s="39">
        <v>288.92399999999998</v>
      </c>
      <c r="R252" s="39">
        <v>0</v>
      </c>
      <c r="S252" s="39">
        <v>229.23000000000002</v>
      </c>
      <c r="T252" s="39">
        <f t="shared" si="6"/>
        <v>3347.069</v>
      </c>
      <c r="U252" s="39">
        <v>36888.625</v>
      </c>
      <c r="V252" s="39">
        <f t="shared" si="7"/>
        <v>42407.279000000002</v>
      </c>
    </row>
    <row r="253" spans="1:26" x14ac:dyDescent="0.3">
      <c r="B253" s="23">
        <v>44682</v>
      </c>
      <c r="C253" s="39">
        <v>8265.4600000000009</v>
      </c>
      <c r="D253" s="39">
        <v>0.30199999999999999</v>
      </c>
      <c r="E253" s="39">
        <v>179.71600000000001</v>
      </c>
      <c r="F253" s="39">
        <v>0</v>
      </c>
      <c r="G253" s="39">
        <v>0</v>
      </c>
      <c r="H253" s="39">
        <v>340.36799999999999</v>
      </c>
      <c r="I253" s="39">
        <v>86.037999999999997</v>
      </c>
      <c r="J253" s="39">
        <v>211.45099999999999</v>
      </c>
      <c r="K253" s="39">
        <v>109.254</v>
      </c>
      <c r="L253" s="39">
        <v>371.52199999999999</v>
      </c>
      <c r="M253" s="39">
        <v>885.45799999999997</v>
      </c>
      <c r="N253" s="39">
        <v>890.45</v>
      </c>
      <c r="O253" s="39">
        <v>4.8780000000000001</v>
      </c>
      <c r="P253" s="39">
        <v>567.05600000000004</v>
      </c>
      <c r="Q253" s="39">
        <v>351.44400000000002</v>
      </c>
      <c r="R253" s="39">
        <v>14.08</v>
      </c>
      <c r="S253" s="39">
        <v>302.27300000000002</v>
      </c>
      <c r="T253" s="39">
        <f t="shared" si="6"/>
        <v>4134.2719999999999</v>
      </c>
      <c r="U253" s="39">
        <v>16767.956000000002</v>
      </c>
      <c r="V253" s="39">
        <f t="shared" si="7"/>
        <v>29347.706000000002</v>
      </c>
    </row>
    <row r="254" spans="1:26" x14ac:dyDescent="0.3">
      <c r="B254" s="23">
        <v>44713</v>
      </c>
      <c r="C254" s="39">
        <v>5723.7740000000003</v>
      </c>
      <c r="D254" s="39">
        <v>22.997</v>
      </c>
      <c r="E254" s="39">
        <v>103.41800000000001</v>
      </c>
      <c r="F254" s="39">
        <v>0</v>
      </c>
      <c r="G254" s="39">
        <v>0</v>
      </c>
      <c r="H254" s="39">
        <v>299.88299999999998</v>
      </c>
      <c r="I254" s="39">
        <v>5.1429999999999998</v>
      </c>
      <c r="J254" s="39">
        <v>45.542999999999999</v>
      </c>
      <c r="K254" s="39">
        <v>368.07600000000002</v>
      </c>
      <c r="L254" s="39">
        <v>448.67</v>
      </c>
      <c r="M254" s="39">
        <v>750.29600000000005</v>
      </c>
      <c r="N254" s="39">
        <v>1222.701</v>
      </c>
      <c r="O254" s="39">
        <v>34.72</v>
      </c>
      <c r="P254" s="39">
        <v>817.04200000000003</v>
      </c>
      <c r="Q254" s="39">
        <v>252.928</v>
      </c>
      <c r="R254" s="39">
        <v>0</v>
      </c>
      <c r="S254" s="39">
        <v>277.036</v>
      </c>
      <c r="T254" s="39">
        <f t="shared" si="6"/>
        <v>4522.0379999999996</v>
      </c>
      <c r="U254" s="39">
        <v>16494.206000000002</v>
      </c>
      <c r="V254" s="39">
        <f t="shared" si="7"/>
        <v>26866.433000000001</v>
      </c>
    </row>
    <row r="255" spans="1:26" x14ac:dyDescent="0.3">
      <c r="B255" s="23">
        <v>44743</v>
      </c>
      <c r="C255" s="39">
        <v>11470.952000000001</v>
      </c>
      <c r="D255" s="39">
        <v>35.204000000000001</v>
      </c>
      <c r="E255" s="39">
        <v>124.05</v>
      </c>
      <c r="F255" s="39">
        <v>0</v>
      </c>
      <c r="G255" s="39">
        <v>0</v>
      </c>
      <c r="H255" s="39">
        <v>168.096</v>
      </c>
      <c r="I255" s="39">
        <v>0</v>
      </c>
      <c r="J255" s="39">
        <v>93.228999999999999</v>
      </c>
      <c r="K255" s="39">
        <v>146.054</v>
      </c>
      <c r="L255" s="39">
        <v>489.79399999999998</v>
      </c>
      <c r="M255" s="39">
        <v>909.87800000000004</v>
      </c>
      <c r="N255" s="39">
        <v>545.61</v>
      </c>
      <c r="O255" s="39">
        <v>38.605000000000004</v>
      </c>
      <c r="P255" s="39">
        <v>489.22500000000002</v>
      </c>
      <c r="Q255" s="39">
        <v>67.659000000000006</v>
      </c>
      <c r="R255" s="39">
        <v>3.18</v>
      </c>
      <c r="S255" s="39">
        <v>393.39100000000002</v>
      </c>
      <c r="T255" s="39">
        <f t="shared" si="6"/>
        <v>3344.721</v>
      </c>
      <c r="U255" s="39">
        <v>16688.027000000002</v>
      </c>
      <c r="V255" s="39">
        <f t="shared" si="7"/>
        <v>31662.954000000002</v>
      </c>
    </row>
    <row r="256" spans="1:26" x14ac:dyDescent="0.3">
      <c r="B256" s="23">
        <v>44774</v>
      </c>
      <c r="C256" s="39">
        <v>10324.544</v>
      </c>
      <c r="D256" s="39">
        <v>12.009</v>
      </c>
      <c r="E256" s="39">
        <v>194.64400000000001</v>
      </c>
      <c r="F256" s="39">
        <v>0</v>
      </c>
      <c r="G256" s="39">
        <v>0</v>
      </c>
      <c r="H256" s="39">
        <v>48.808</v>
      </c>
      <c r="I256" s="39">
        <v>43.234000000000002</v>
      </c>
      <c r="J256" s="39">
        <v>63.201999999999998</v>
      </c>
      <c r="K256" s="39">
        <v>72.349000000000004</v>
      </c>
      <c r="L256" s="39">
        <v>399.80599999999998</v>
      </c>
      <c r="M256" s="39">
        <v>1509.2470000000001</v>
      </c>
      <c r="N256" s="39">
        <v>901.26</v>
      </c>
      <c r="O256" s="39">
        <v>11.726000000000001</v>
      </c>
      <c r="P256" s="39">
        <v>682.09900000000005</v>
      </c>
      <c r="Q256" s="39">
        <v>173.05199999999999</v>
      </c>
      <c r="R256" s="39">
        <v>0</v>
      </c>
      <c r="S256" s="39">
        <v>22.461000000000002</v>
      </c>
      <c r="T256" s="39">
        <f t="shared" si="6"/>
        <v>3927.2440000000001</v>
      </c>
      <c r="U256" s="39">
        <v>19651.323</v>
      </c>
      <c r="V256" s="39">
        <f t="shared" si="7"/>
        <v>34109.764000000003</v>
      </c>
    </row>
    <row r="257" spans="1:26" x14ac:dyDescent="0.3">
      <c r="B257" s="23">
        <v>44805</v>
      </c>
      <c r="C257" s="39">
        <v>6392.1210000000001</v>
      </c>
      <c r="D257" s="39">
        <v>8.5540000000000003</v>
      </c>
      <c r="E257" s="39">
        <v>138.297</v>
      </c>
      <c r="F257" s="39">
        <v>0</v>
      </c>
      <c r="G257" s="39">
        <v>0</v>
      </c>
      <c r="H257" s="39">
        <v>410.09199999999998</v>
      </c>
      <c r="I257" s="39">
        <v>92.841000000000008</v>
      </c>
      <c r="J257" s="39">
        <v>20.807000000000002</v>
      </c>
      <c r="K257" s="39">
        <v>490.06799999999998</v>
      </c>
      <c r="L257" s="39">
        <v>575.50300000000004</v>
      </c>
      <c r="M257" s="39">
        <v>3878.53</v>
      </c>
      <c r="N257" s="39">
        <v>521.23300000000006</v>
      </c>
      <c r="O257" s="39">
        <v>46.175000000000004</v>
      </c>
      <c r="P257" s="39">
        <v>606.76499999999999</v>
      </c>
      <c r="Q257" s="39">
        <v>191.81300000000002</v>
      </c>
      <c r="R257" s="39">
        <v>0</v>
      </c>
      <c r="S257" s="39">
        <v>209.69499999999999</v>
      </c>
      <c r="T257" s="39">
        <f t="shared" si="6"/>
        <v>7043.5220000000008</v>
      </c>
      <c r="U257" s="39">
        <v>14679.282999999999</v>
      </c>
      <c r="V257" s="39">
        <f t="shared" si="7"/>
        <v>28261.777000000002</v>
      </c>
    </row>
    <row r="258" spans="1:26" x14ac:dyDescent="0.3">
      <c r="B258" s="23">
        <v>44835</v>
      </c>
      <c r="C258" s="39">
        <v>8195.0779999999995</v>
      </c>
      <c r="D258" s="39">
        <v>10.584</v>
      </c>
      <c r="E258" s="39">
        <v>209.88400000000001</v>
      </c>
      <c r="F258" s="39">
        <v>6.2E-2</v>
      </c>
      <c r="G258" s="39">
        <v>0</v>
      </c>
      <c r="H258" s="39">
        <v>9.9640000000000004</v>
      </c>
      <c r="I258" s="39">
        <v>5.5620000000000003</v>
      </c>
      <c r="J258" s="39">
        <v>32.445999999999998</v>
      </c>
      <c r="K258" s="39">
        <v>129.40600000000001</v>
      </c>
      <c r="L258" s="39">
        <v>332.74200000000002</v>
      </c>
      <c r="M258" s="39">
        <v>3481.7860000000001</v>
      </c>
      <c r="N258" s="39">
        <v>800.81000000000006</v>
      </c>
      <c r="O258" s="39">
        <v>2.8479999999999999</v>
      </c>
      <c r="P258" s="39">
        <v>868.88400000000001</v>
      </c>
      <c r="Q258" s="39">
        <v>198.971</v>
      </c>
      <c r="R258" s="39">
        <v>29.04</v>
      </c>
      <c r="S258" s="39">
        <v>287.947</v>
      </c>
      <c r="T258" s="39">
        <f t="shared" ref="T258:T289" si="8">SUM(H258:S258)</f>
        <v>6180.4059999999999</v>
      </c>
      <c r="U258" s="39">
        <v>19347.904999999999</v>
      </c>
      <c r="V258" s="39">
        <f t="shared" ref="V258:V289" si="9">SUM(C258:G258)+T258+U258</f>
        <v>33943.918999999994</v>
      </c>
    </row>
    <row r="259" spans="1:26" x14ac:dyDescent="0.3">
      <c r="B259" s="23">
        <v>44866</v>
      </c>
      <c r="C259" s="39">
        <v>6641.9189999999999</v>
      </c>
      <c r="D259" s="39">
        <v>3.2570000000000001</v>
      </c>
      <c r="E259" s="39">
        <v>152.55600000000001</v>
      </c>
      <c r="F259" s="39">
        <v>0</v>
      </c>
      <c r="G259" s="39">
        <v>0</v>
      </c>
      <c r="H259" s="39">
        <v>258.60200000000003</v>
      </c>
      <c r="I259" s="39">
        <v>274.01900000000001</v>
      </c>
      <c r="J259" s="39">
        <v>234.77700000000002</v>
      </c>
      <c r="K259" s="39">
        <v>202.46100000000001</v>
      </c>
      <c r="L259" s="39">
        <v>394.37799999999999</v>
      </c>
      <c r="M259" s="39">
        <v>329.786</v>
      </c>
      <c r="N259" s="39">
        <v>1527.0070000000001</v>
      </c>
      <c r="O259" s="39">
        <v>0.72399999999999998</v>
      </c>
      <c r="P259" s="39">
        <v>567.43000000000006</v>
      </c>
      <c r="Q259" s="39">
        <v>352.97300000000001</v>
      </c>
      <c r="R259" s="39">
        <v>0</v>
      </c>
      <c r="S259" s="39">
        <v>268.87400000000002</v>
      </c>
      <c r="T259" s="39">
        <f t="shared" si="8"/>
        <v>4411.0309999999999</v>
      </c>
      <c r="U259" s="39">
        <v>38655.332999999999</v>
      </c>
      <c r="V259" s="39">
        <f t="shared" si="9"/>
        <v>49864.095999999998</v>
      </c>
    </row>
    <row r="260" spans="1:26" x14ac:dyDescent="0.3">
      <c r="B260" s="23">
        <v>44896</v>
      </c>
      <c r="C260" s="39">
        <v>7665.7860000000001</v>
      </c>
      <c r="D260" s="39">
        <v>2.0369999999999999</v>
      </c>
      <c r="E260" s="39">
        <v>305.60700000000003</v>
      </c>
      <c r="F260" s="39">
        <v>0</v>
      </c>
      <c r="G260" s="39">
        <v>0</v>
      </c>
      <c r="H260" s="39">
        <v>279.46300000000002</v>
      </c>
      <c r="I260" s="39">
        <v>27.060000000000002</v>
      </c>
      <c r="J260" s="39">
        <v>67.177000000000007</v>
      </c>
      <c r="K260" s="39">
        <v>81.02</v>
      </c>
      <c r="L260" s="39">
        <v>413.512</v>
      </c>
      <c r="M260" s="39">
        <v>713.24900000000002</v>
      </c>
      <c r="N260" s="39">
        <v>560.35900000000004</v>
      </c>
      <c r="O260" s="39">
        <v>2.3850000000000002</v>
      </c>
      <c r="P260" s="39">
        <v>865.07100000000003</v>
      </c>
      <c r="Q260" s="39">
        <v>287.95499999999998</v>
      </c>
      <c r="R260" s="39">
        <v>0</v>
      </c>
      <c r="S260" s="39">
        <v>178.751</v>
      </c>
      <c r="T260" s="39">
        <f t="shared" si="8"/>
        <v>3476.0020000000004</v>
      </c>
      <c r="U260" s="39">
        <v>44489.336000000003</v>
      </c>
      <c r="V260" s="39">
        <f t="shared" si="9"/>
        <v>55938.768000000004</v>
      </c>
    </row>
    <row r="261" spans="1:26" x14ac:dyDescent="0.3">
      <c r="B261" s="23">
        <v>44927</v>
      </c>
      <c r="C261" s="39">
        <v>13440.175000000001</v>
      </c>
      <c r="D261" s="39">
        <v>9.6159999999999997</v>
      </c>
      <c r="E261" s="39">
        <v>128.91</v>
      </c>
      <c r="F261" s="39">
        <v>0</v>
      </c>
      <c r="G261" s="39">
        <v>0</v>
      </c>
      <c r="H261" s="39">
        <v>347.59100000000001</v>
      </c>
      <c r="I261" s="39">
        <v>7.23</v>
      </c>
      <c r="J261" s="39">
        <v>509.61</v>
      </c>
      <c r="K261" s="39">
        <v>65.879000000000005</v>
      </c>
      <c r="L261" s="39">
        <v>512.03700000000003</v>
      </c>
      <c r="M261" s="39">
        <v>1066.521</v>
      </c>
      <c r="N261" s="39">
        <v>631.34299999999996</v>
      </c>
      <c r="O261" s="39">
        <v>71.977999999999994</v>
      </c>
      <c r="P261" s="39">
        <v>619.52800000000002</v>
      </c>
      <c r="Q261" s="39">
        <v>261.226</v>
      </c>
      <c r="R261" s="39">
        <v>0</v>
      </c>
      <c r="S261" s="39">
        <v>128.23099999999999</v>
      </c>
      <c r="T261" s="39">
        <f t="shared" si="8"/>
        <v>4221.1740000000009</v>
      </c>
      <c r="U261" s="39">
        <v>42336.082999999999</v>
      </c>
      <c r="V261" s="39">
        <f t="shared" si="9"/>
        <v>60135.957999999999</v>
      </c>
    </row>
    <row r="262" spans="1:26" x14ac:dyDescent="0.3">
      <c r="B262" s="23">
        <v>44958</v>
      </c>
      <c r="C262" s="39">
        <v>6552.3270000000002</v>
      </c>
      <c r="D262" s="39">
        <v>6.5529999999999999</v>
      </c>
      <c r="E262" s="39">
        <v>98.495000000000005</v>
      </c>
      <c r="F262" s="39">
        <v>0</v>
      </c>
      <c r="G262" s="39">
        <v>0</v>
      </c>
      <c r="H262" s="39">
        <v>257.97000000000003</v>
      </c>
      <c r="I262" s="39">
        <v>92.182000000000002</v>
      </c>
      <c r="J262" s="39">
        <v>99.186000000000007</v>
      </c>
      <c r="K262" s="39">
        <v>227.99</v>
      </c>
      <c r="L262" s="39">
        <v>653.35400000000004</v>
      </c>
      <c r="M262" s="39">
        <v>1014.2230000000001</v>
      </c>
      <c r="N262" s="39">
        <v>990.62400000000002</v>
      </c>
      <c r="O262" s="39">
        <v>12.023</v>
      </c>
      <c r="P262" s="39">
        <v>743.59299999999996</v>
      </c>
      <c r="Q262" s="39">
        <v>157.761</v>
      </c>
      <c r="R262" s="39">
        <v>7.8319999999999999</v>
      </c>
      <c r="S262" s="39">
        <v>217.75900000000001</v>
      </c>
      <c r="T262" s="39">
        <f t="shared" si="8"/>
        <v>4474.4970000000012</v>
      </c>
      <c r="U262" s="39">
        <v>40282.743000000002</v>
      </c>
      <c r="V262" s="39">
        <f t="shared" si="9"/>
        <v>51414.615000000005</v>
      </c>
    </row>
    <row r="263" spans="1:26" x14ac:dyDescent="0.3">
      <c r="B263" s="23">
        <v>44986</v>
      </c>
      <c r="C263" s="39">
        <v>3926.223</v>
      </c>
      <c r="D263" s="39">
        <v>68.474000000000004</v>
      </c>
      <c r="E263" s="39">
        <v>198.26</v>
      </c>
      <c r="F263" s="39">
        <v>0</v>
      </c>
      <c r="G263" s="39">
        <v>0</v>
      </c>
      <c r="H263" s="39">
        <v>29.510999999999999</v>
      </c>
      <c r="I263" s="39">
        <v>12.339</v>
      </c>
      <c r="J263" s="39">
        <v>106.75</v>
      </c>
      <c r="K263" s="39">
        <v>378.96100000000001</v>
      </c>
      <c r="L263" s="39">
        <v>484.59800000000001</v>
      </c>
      <c r="M263" s="39">
        <v>1446.181</v>
      </c>
      <c r="N263" s="39">
        <v>564.88599999999997</v>
      </c>
      <c r="O263" s="39">
        <v>1.742</v>
      </c>
      <c r="P263" s="39">
        <v>630.05700000000002</v>
      </c>
      <c r="Q263" s="39">
        <v>388.71500000000003</v>
      </c>
      <c r="R263" s="39">
        <v>0.26700000000000002</v>
      </c>
      <c r="S263" s="39">
        <v>163.077</v>
      </c>
      <c r="T263" s="39">
        <f t="shared" si="8"/>
        <v>4207.0840000000007</v>
      </c>
      <c r="U263" s="39">
        <v>42059.317000000003</v>
      </c>
      <c r="V263" s="39">
        <f t="shared" si="9"/>
        <v>50459.358000000007</v>
      </c>
    </row>
    <row r="264" spans="1:26" x14ac:dyDescent="0.3">
      <c r="B264" s="23">
        <v>45017</v>
      </c>
      <c r="C264" s="39">
        <v>5669.12</v>
      </c>
      <c r="D264" s="39">
        <v>2.2210000000000001</v>
      </c>
      <c r="E264" s="39">
        <v>120.271</v>
      </c>
      <c r="F264" s="39">
        <v>0</v>
      </c>
      <c r="G264" s="39">
        <v>0</v>
      </c>
      <c r="H264" s="39">
        <v>220.64099999999999</v>
      </c>
      <c r="I264" s="39">
        <v>37.122999999999998</v>
      </c>
      <c r="J264" s="39">
        <v>592.13</v>
      </c>
      <c r="K264" s="39">
        <v>325.255</v>
      </c>
      <c r="L264" s="39">
        <v>928.66100000000006</v>
      </c>
      <c r="M264" s="39">
        <v>1569.2730000000001</v>
      </c>
      <c r="N264" s="39">
        <v>515.36300000000006</v>
      </c>
      <c r="O264" s="39">
        <v>71.540000000000006</v>
      </c>
      <c r="P264" s="39">
        <v>553.25700000000006</v>
      </c>
      <c r="Q264" s="39">
        <v>375</v>
      </c>
      <c r="R264" s="39">
        <v>0</v>
      </c>
      <c r="S264" s="39">
        <v>148.12200000000001</v>
      </c>
      <c r="T264" s="39">
        <f t="shared" si="8"/>
        <v>5336.3650000000007</v>
      </c>
      <c r="U264" s="39">
        <v>28464.235000000001</v>
      </c>
      <c r="V264" s="39">
        <f t="shared" si="9"/>
        <v>39592.212</v>
      </c>
    </row>
    <row r="265" spans="1:26" x14ac:dyDescent="0.3">
      <c r="B265" s="23">
        <v>45047</v>
      </c>
      <c r="C265" s="39">
        <v>8983.0580000000009</v>
      </c>
      <c r="D265" s="39">
        <v>3.5009999999999999</v>
      </c>
      <c r="E265" s="39">
        <v>11.16</v>
      </c>
      <c r="F265" s="39">
        <v>0</v>
      </c>
      <c r="G265" s="39">
        <v>0</v>
      </c>
      <c r="H265" s="39">
        <v>219.52600000000001</v>
      </c>
      <c r="I265" s="39">
        <v>55.227000000000004</v>
      </c>
      <c r="J265" s="39">
        <v>84.792000000000002</v>
      </c>
      <c r="K265" s="39">
        <v>328.339</v>
      </c>
      <c r="L265" s="39">
        <v>503.29700000000003</v>
      </c>
      <c r="M265" s="39">
        <v>680.56000000000006</v>
      </c>
      <c r="N265" s="39">
        <v>787.19600000000003</v>
      </c>
      <c r="O265" s="39">
        <v>5.0339999999999998</v>
      </c>
      <c r="P265" s="39">
        <v>814.27499999999998</v>
      </c>
      <c r="Q265" s="39">
        <v>221.31</v>
      </c>
      <c r="R265" s="39">
        <v>3.8220000000000001</v>
      </c>
      <c r="S265" s="39">
        <v>328.92900000000003</v>
      </c>
      <c r="T265" s="39">
        <f t="shared" si="8"/>
        <v>4032.3070000000002</v>
      </c>
      <c r="U265" s="39">
        <v>15469.428</v>
      </c>
      <c r="V265" s="39">
        <f t="shared" si="9"/>
        <v>28499.454000000002</v>
      </c>
    </row>
    <row r="266" spans="1:26" x14ac:dyDescent="0.3">
      <c r="B266" s="23">
        <v>45078</v>
      </c>
      <c r="C266" s="39">
        <v>6049.9279999999999</v>
      </c>
      <c r="D266" s="39">
        <v>40.941000000000003</v>
      </c>
      <c r="E266" s="39">
        <v>87.713000000000008</v>
      </c>
      <c r="F266" s="39">
        <v>0</v>
      </c>
      <c r="G266" s="39">
        <v>0</v>
      </c>
      <c r="H266" s="39">
        <v>64.361000000000004</v>
      </c>
      <c r="I266" s="39">
        <v>17.739000000000001</v>
      </c>
      <c r="J266" s="39">
        <v>135.733</v>
      </c>
      <c r="K266" s="39">
        <v>144.18100000000001</v>
      </c>
      <c r="L266" s="39">
        <v>1012.0160000000001</v>
      </c>
      <c r="M266" s="39">
        <v>637.07100000000003</v>
      </c>
      <c r="N266" s="39">
        <v>1306.239</v>
      </c>
      <c r="O266" s="39">
        <v>0.18</v>
      </c>
      <c r="P266" s="39">
        <v>598.46299999999997</v>
      </c>
      <c r="Q266" s="39">
        <v>161.93800000000002</v>
      </c>
      <c r="R266" s="39">
        <v>13.64</v>
      </c>
      <c r="S266" s="39">
        <v>180.63</v>
      </c>
      <c r="T266" s="39">
        <f t="shared" si="8"/>
        <v>4272.1909999999998</v>
      </c>
      <c r="U266" s="39">
        <v>11257.392</v>
      </c>
      <c r="V266" s="39">
        <f t="shared" si="9"/>
        <v>21708.165000000001</v>
      </c>
    </row>
    <row r="267" spans="1:26" s="18" customFormat="1" x14ac:dyDescent="0.3">
      <c r="A267" s="16"/>
      <c r="B267" s="23">
        <v>45108</v>
      </c>
      <c r="C267" s="39">
        <v>4482.5290000000005</v>
      </c>
      <c r="D267" s="39">
        <v>464.48</v>
      </c>
      <c r="E267" s="39">
        <v>165.74700000000001</v>
      </c>
      <c r="F267" s="39">
        <v>0</v>
      </c>
      <c r="G267" s="39">
        <v>0</v>
      </c>
      <c r="H267" s="39">
        <v>201.50800000000001</v>
      </c>
      <c r="I267" s="39">
        <v>9.51</v>
      </c>
      <c r="J267" s="39">
        <v>483.233</v>
      </c>
      <c r="K267" s="39">
        <v>0</v>
      </c>
      <c r="L267" s="39">
        <v>553.65700000000004</v>
      </c>
      <c r="M267" s="39">
        <v>930.81700000000001</v>
      </c>
      <c r="N267" s="39">
        <v>700.4</v>
      </c>
      <c r="O267" s="39">
        <v>24.949000000000002</v>
      </c>
      <c r="P267" s="39">
        <v>562.58799999999997</v>
      </c>
      <c r="Q267" s="39">
        <v>288.60700000000003</v>
      </c>
      <c r="R267" s="39">
        <v>7.0000000000000001E-3</v>
      </c>
      <c r="S267" s="39">
        <v>309.19299999999998</v>
      </c>
      <c r="T267" s="39">
        <f t="shared" si="8"/>
        <v>4064.4690000000001</v>
      </c>
      <c r="U267" s="39">
        <v>12556.549000000001</v>
      </c>
      <c r="V267" s="39">
        <f t="shared" si="9"/>
        <v>21733.774000000001</v>
      </c>
      <c r="W267"/>
      <c r="X267"/>
      <c r="Y267"/>
      <c r="Z267"/>
    </row>
    <row r="268" spans="1:26" s="18" customFormat="1" x14ac:dyDescent="0.3">
      <c r="A268" s="16"/>
      <c r="B268" s="23">
        <v>45139</v>
      </c>
      <c r="C268" s="39">
        <v>5163.924</v>
      </c>
      <c r="D268" s="39">
        <v>6.91</v>
      </c>
      <c r="E268" s="39">
        <v>55.556000000000004</v>
      </c>
      <c r="F268" s="39">
        <v>0</v>
      </c>
      <c r="G268" s="39">
        <v>0</v>
      </c>
      <c r="H268" s="39">
        <v>330.72300000000001</v>
      </c>
      <c r="I268" s="39">
        <v>210.95099999999999</v>
      </c>
      <c r="J268" s="39">
        <v>223.90299999999999</v>
      </c>
      <c r="K268" s="39">
        <v>160.19499999999999</v>
      </c>
      <c r="L268" s="39">
        <v>396.15800000000002</v>
      </c>
      <c r="M268" s="39">
        <v>2109.6759999999999</v>
      </c>
      <c r="N268" s="39">
        <v>505.74200000000002</v>
      </c>
      <c r="O268" s="39">
        <v>3.99</v>
      </c>
      <c r="P268" s="39">
        <v>424.75600000000003</v>
      </c>
      <c r="Q268" s="39">
        <v>353.99</v>
      </c>
      <c r="R268" s="39">
        <v>0</v>
      </c>
      <c r="S268" s="39">
        <v>43.823999999999998</v>
      </c>
      <c r="T268" s="39">
        <f t="shared" si="8"/>
        <v>4763.9079999999994</v>
      </c>
      <c r="U268" s="39">
        <v>15928.233</v>
      </c>
      <c r="V268" s="39">
        <f t="shared" si="9"/>
        <v>25918.530999999999</v>
      </c>
      <c r="W268"/>
      <c r="X268"/>
      <c r="Y268"/>
      <c r="Z268"/>
    </row>
    <row r="269" spans="1:26" s="18" customFormat="1" x14ac:dyDescent="0.3">
      <c r="A269" s="16"/>
      <c r="B269" s="23">
        <v>45170</v>
      </c>
      <c r="C269" s="39">
        <v>4920.6769999999997</v>
      </c>
      <c r="D269" s="39">
        <v>13.418000000000001</v>
      </c>
      <c r="E269" s="39">
        <v>80.673000000000002</v>
      </c>
      <c r="F269" s="39">
        <v>0</v>
      </c>
      <c r="G269" s="39">
        <v>0</v>
      </c>
      <c r="H269" s="39">
        <v>349.35599999999999</v>
      </c>
      <c r="I269" s="39">
        <v>78.739999999999995</v>
      </c>
      <c r="J269" s="39">
        <v>88.882000000000005</v>
      </c>
      <c r="K269" s="39">
        <v>299.26400000000001</v>
      </c>
      <c r="L269" s="39">
        <v>342.68299999999999</v>
      </c>
      <c r="M269" s="39">
        <v>1356.627</v>
      </c>
      <c r="N269" s="39">
        <v>508.58600000000001</v>
      </c>
      <c r="O269" s="39">
        <v>16.437999999999999</v>
      </c>
      <c r="P269" s="39">
        <v>561.64800000000002</v>
      </c>
      <c r="Q269" s="39">
        <v>302.38200000000001</v>
      </c>
      <c r="R269" s="39">
        <v>5.72</v>
      </c>
      <c r="S269" s="39">
        <v>579.51900000000001</v>
      </c>
      <c r="T269" s="39">
        <f t="shared" si="8"/>
        <v>4489.8450000000003</v>
      </c>
      <c r="U269" s="39">
        <v>14754.050000000001</v>
      </c>
      <c r="V269" s="39">
        <f t="shared" si="9"/>
        <v>24258.663</v>
      </c>
      <c r="W269"/>
      <c r="X269"/>
      <c r="Y269"/>
      <c r="Z269"/>
    </row>
    <row r="270" spans="1:26" s="18" customFormat="1" x14ac:dyDescent="0.3">
      <c r="A270" s="16"/>
      <c r="B270" s="23">
        <v>45200</v>
      </c>
      <c r="C270" s="39">
        <v>3891.5990000000002</v>
      </c>
      <c r="D270" s="39">
        <v>7.58</v>
      </c>
      <c r="E270" s="39">
        <v>135.88200000000001</v>
      </c>
      <c r="F270" s="39">
        <v>8024.9459999999999</v>
      </c>
      <c r="G270" s="39">
        <v>0</v>
      </c>
      <c r="H270" s="39">
        <v>6.6210000000000004</v>
      </c>
      <c r="I270" s="39">
        <v>45.308999999999997</v>
      </c>
      <c r="J270" s="39">
        <v>289.97300000000001</v>
      </c>
      <c r="K270" s="39">
        <v>83.147999999999996</v>
      </c>
      <c r="L270" s="39">
        <v>672.56799999999998</v>
      </c>
      <c r="M270" s="39">
        <v>1229.7250000000001</v>
      </c>
      <c r="N270" s="39">
        <v>337.572</v>
      </c>
      <c r="O270" s="39">
        <v>21.173999999999999</v>
      </c>
      <c r="P270" s="39">
        <v>888.11</v>
      </c>
      <c r="Q270" s="39">
        <v>305.90899999999999</v>
      </c>
      <c r="R270" s="39">
        <v>0</v>
      </c>
      <c r="S270" s="39">
        <v>109.776</v>
      </c>
      <c r="T270" s="39">
        <f t="shared" si="8"/>
        <v>3989.8850000000002</v>
      </c>
      <c r="U270" s="39">
        <v>9881.1530000000002</v>
      </c>
      <c r="V270" s="39">
        <f t="shared" si="9"/>
        <v>25931.044999999998</v>
      </c>
      <c r="W270"/>
      <c r="X270"/>
      <c r="Y270"/>
      <c r="Z270"/>
    </row>
    <row r="271" spans="1:26" s="18" customFormat="1" x14ac:dyDescent="0.3">
      <c r="A271" s="16"/>
      <c r="B271" s="23">
        <v>45231</v>
      </c>
      <c r="C271" s="39">
        <v>6804.8230000000003</v>
      </c>
      <c r="D271" s="39">
        <v>3.5169999999999999</v>
      </c>
      <c r="E271" s="39">
        <v>15.123000000000001</v>
      </c>
      <c r="F271" s="39">
        <v>11206.915000000001</v>
      </c>
      <c r="G271" s="39">
        <v>0</v>
      </c>
      <c r="H271" s="39">
        <v>330.459</v>
      </c>
      <c r="I271" s="39">
        <v>53.094000000000001</v>
      </c>
      <c r="J271" s="39">
        <v>9.9779999999999998</v>
      </c>
      <c r="K271" s="39">
        <v>388.995</v>
      </c>
      <c r="L271" s="39">
        <v>528.38700000000006</v>
      </c>
      <c r="M271" s="39">
        <v>969.74400000000003</v>
      </c>
      <c r="N271" s="39">
        <v>988.90800000000002</v>
      </c>
      <c r="O271" s="39">
        <v>1.597</v>
      </c>
      <c r="P271" s="39">
        <v>540.32500000000005</v>
      </c>
      <c r="Q271" s="39">
        <v>427.68799999999999</v>
      </c>
      <c r="R271" s="39">
        <v>11.44</v>
      </c>
      <c r="S271" s="39">
        <v>132.83699999999999</v>
      </c>
      <c r="T271" s="39">
        <f t="shared" si="8"/>
        <v>4383.4519999999993</v>
      </c>
      <c r="U271" s="39">
        <v>21192.445</v>
      </c>
      <c r="V271" s="39">
        <f t="shared" si="9"/>
        <v>43606.275000000001</v>
      </c>
      <c r="W271"/>
      <c r="X271"/>
      <c r="Y271"/>
      <c r="Z271"/>
    </row>
    <row r="272" spans="1:26" s="18" customFormat="1" x14ac:dyDescent="0.3">
      <c r="A272" s="16"/>
      <c r="B272" s="23">
        <v>45261</v>
      </c>
      <c r="C272" s="39">
        <v>5633.18</v>
      </c>
      <c r="D272" s="39">
        <v>41.414000000000001</v>
      </c>
      <c r="E272" s="39">
        <v>39.805</v>
      </c>
      <c r="F272" s="39">
        <v>9067.2659999999996</v>
      </c>
      <c r="G272" s="39">
        <v>0</v>
      </c>
      <c r="H272" s="39">
        <v>153.86600000000001</v>
      </c>
      <c r="I272" s="39">
        <v>143.24700000000001</v>
      </c>
      <c r="J272" s="39">
        <v>45.125999999999998</v>
      </c>
      <c r="K272" s="39">
        <v>205.43600000000001</v>
      </c>
      <c r="L272" s="39">
        <v>817.74300000000005</v>
      </c>
      <c r="M272" s="39">
        <v>645.51700000000005</v>
      </c>
      <c r="N272" s="39">
        <v>926.34500000000003</v>
      </c>
      <c r="O272" s="39">
        <v>24.268000000000001</v>
      </c>
      <c r="P272" s="39">
        <v>222.45400000000001</v>
      </c>
      <c r="Q272" s="39">
        <v>76.733000000000004</v>
      </c>
      <c r="R272" s="39">
        <v>0</v>
      </c>
      <c r="S272" s="39">
        <v>92.132000000000005</v>
      </c>
      <c r="T272" s="39">
        <f t="shared" si="8"/>
        <v>3352.8670000000006</v>
      </c>
      <c r="U272" s="39">
        <v>29123.136999999999</v>
      </c>
      <c r="V272" s="39">
        <f t="shared" si="9"/>
        <v>47257.669000000002</v>
      </c>
      <c r="W272"/>
      <c r="X272"/>
      <c r="Y272"/>
      <c r="Z272"/>
    </row>
    <row r="273" spans="1:26" s="18" customFormat="1" x14ac:dyDescent="0.3">
      <c r="A273" s="16"/>
      <c r="B273" s="23">
        <v>45292</v>
      </c>
      <c r="C273" s="39">
        <v>6310.0349999999999</v>
      </c>
      <c r="D273" s="39">
        <v>10.891</v>
      </c>
      <c r="E273" s="39">
        <v>21.635999999999999</v>
      </c>
      <c r="F273" s="39">
        <v>10113.361000000001</v>
      </c>
      <c r="G273" s="39">
        <v>0</v>
      </c>
      <c r="H273" s="39">
        <v>340.35</v>
      </c>
      <c r="I273" s="39">
        <v>203.38900000000001</v>
      </c>
      <c r="J273" s="39">
        <v>48.359000000000002</v>
      </c>
      <c r="K273" s="39">
        <v>237.3</v>
      </c>
      <c r="L273" s="39">
        <v>418.71899999999999</v>
      </c>
      <c r="M273" s="39">
        <v>617.48099999999999</v>
      </c>
      <c r="N273" s="39">
        <v>1030.4739999999999</v>
      </c>
      <c r="O273" s="39">
        <v>10.534000000000001</v>
      </c>
      <c r="P273" s="39">
        <v>629.697</v>
      </c>
      <c r="Q273" s="39">
        <v>120.637</v>
      </c>
      <c r="R273" s="39">
        <v>9.68</v>
      </c>
      <c r="S273" s="39">
        <v>104.179</v>
      </c>
      <c r="T273" s="39">
        <f t="shared" si="8"/>
        <v>3770.7990000000004</v>
      </c>
      <c r="U273" s="39">
        <v>24422.538</v>
      </c>
      <c r="V273" s="39">
        <f t="shared" si="9"/>
        <v>44649.26</v>
      </c>
      <c r="W273"/>
      <c r="X273"/>
      <c r="Y273"/>
      <c r="Z273"/>
    </row>
    <row r="274" spans="1:26" s="18" customFormat="1" x14ac:dyDescent="0.3">
      <c r="A274" s="16"/>
      <c r="B274" s="23">
        <v>45323</v>
      </c>
      <c r="C274" s="39">
        <v>4244.4210000000003</v>
      </c>
      <c r="D274" s="39">
        <v>74.911000000000001</v>
      </c>
      <c r="E274" s="39">
        <v>112.023</v>
      </c>
      <c r="F274" s="39">
        <v>8760.3919999999998</v>
      </c>
      <c r="G274" s="39">
        <v>0</v>
      </c>
      <c r="H274" s="39">
        <v>188.518</v>
      </c>
      <c r="I274" s="39">
        <v>154.489</v>
      </c>
      <c r="J274" s="39">
        <v>24.873999999999999</v>
      </c>
      <c r="K274" s="39">
        <v>228.36100000000002</v>
      </c>
      <c r="L274" s="39">
        <v>497.49700000000001</v>
      </c>
      <c r="M274" s="39">
        <v>675.16600000000005</v>
      </c>
      <c r="N274" s="39">
        <v>1147.1210000000001</v>
      </c>
      <c r="O274" s="39">
        <v>5.5750000000000002</v>
      </c>
      <c r="P274" s="39">
        <v>453.21699999999998</v>
      </c>
      <c r="Q274" s="39">
        <v>514.01700000000005</v>
      </c>
      <c r="R274" s="39">
        <v>3.96</v>
      </c>
      <c r="S274" s="39">
        <v>436.24200000000002</v>
      </c>
      <c r="T274" s="39">
        <f t="shared" si="8"/>
        <v>4329.0370000000003</v>
      </c>
      <c r="U274" s="39">
        <v>25337.467000000001</v>
      </c>
      <c r="V274" s="39">
        <f t="shared" si="9"/>
        <v>42858.251000000004</v>
      </c>
      <c r="W274"/>
      <c r="X274"/>
      <c r="Y274"/>
      <c r="Z274"/>
    </row>
    <row r="275" spans="1:26" s="18" customFormat="1" x14ac:dyDescent="0.3">
      <c r="A275" s="16"/>
      <c r="B275" s="23">
        <v>45352</v>
      </c>
      <c r="C275" s="39">
        <v>6579.2650000000003</v>
      </c>
      <c r="D275" s="39">
        <v>125.46600000000001</v>
      </c>
      <c r="E275" s="39">
        <v>254.041</v>
      </c>
      <c r="F275" s="39">
        <v>11740.173000000001</v>
      </c>
      <c r="G275" s="39">
        <v>0</v>
      </c>
      <c r="H275" s="39">
        <v>258.35200000000003</v>
      </c>
      <c r="I275" s="39">
        <v>47.603000000000002</v>
      </c>
      <c r="J275" s="39">
        <v>73.787999999999997</v>
      </c>
      <c r="K275" s="39">
        <v>200.249</v>
      </c>
      <c r="L275" s="39">
        <v>296.30700000000002</v>
      </c>
      <c r="M275" s="39">
        <v>933.10800000000006</v>
      </c>
      <c r="N275" s="39">
        <v>1310.3990000000001</v>
      </c>
      <c r="O275" s="39">
        <v>6.085</v>
      </c>
      <c r="P275" s="39">
        <v>890.67700000000002</v>
      </c>
      <c r="Q275" s="39">
        <v>562.39300000000003</v>
      </c>
      <c r="R275" s="39">
        <v>0</v>
      </c>
      <c r="S275" s="39">
        <v>202.44</v>
      </c>
      <c r="T275" s="39">
        <f t="shared" si="8"/>
        <v>4781.4010000000007</v>
      </c>
      <c r="U275" s="39">
        <v>30600.894</v>
      </c>
      <c r="V275" s="39">
        <f t="shared" si="9"/>
        <v>54081.240000000005</v>
      </c>
      <c r="W275"/>
      <c r="X275"/>
      <c r="Y275"/>
      <c r="Z275"/>
    </row>
    <row r="276" spans="1:26" s="18" customFormat="1" x14ac:dyDescent="0.3">
      <c r="A276" s="16"/>
      <c r="B276" s="23">
        <v>45383</v>
      </c>
      <c r="C276" s="39">
        <v>4894.308</v>
      </c>
      <c r="D276" s="39">
        <v>79.100999999999999</v>
      </c>
      <c r="E276" s="39">
        <v>145.16400000000002</v>
      </c>
      <c r="F276" s="39">
        <v>0</v>
      </c>
      <c r="G276" s="39">
        <v>0.59899999999999998</v>
      </c>
      <c r="H276" s="39">
        <v>48.466999999999999</v>
      </c>
      <c r="I276" s="39">
        <v>134.87700000000001</v>
      </c>
      <c r="J276" s="39">
        <v>135.49</v>
      </c>
      <c r="K276" s="39">
        <v>93.48</v>
      </c>
      <c r="L276" s="39">
        <v>369.63400000000001</v>
      </c>
      <c r="M276" s="39">
        <v>1030.9069999999999</v>
      </c>
      <c r="N276" s="39">
        <v>1290.9080000000001</v>
      </c>
      <c r="O276" s="39">
        <v>33.258000000000003</v>
      </c>
      <c r="P276" s="39">
        <v>774.29</v>
      </c>
      <c r="Q276" s="39">
        <v>222.727</v>
      </c>
      <c r="R276" s="39">
        <v>9.8740000000000006</v>
      </c>
      <c r="S276" s="39">
        <v>262.35700000000003</v>
      </c>
      <c r="T276" s="39">
        <f t="shared" si="8"/>
        <v>4406.2689999999993</v>
      </c>
      <c r="U276" s="39">
        <v>27844.511999999999</v>
      </c>
      <c r="V276" s="39">
        <f t="shared" si="9"/>
        <v>37369.952999999994</v>
      </c>
      <c r="W276"/>
      <c r="X276"/>
      <c r="Y276"/>
      <c r="Z276"/>
    </row>
    <row r="277" spans="1:26" s="18" customFormat="1" x14ac:dyDescent="0.3">
      <c r="A277" s="16"/>
      <c r="B277" s="23">
        <v>45413</v>
      </c>
      <c r="C277" s="39">
        <v>28058.827000000001</v>
      </c>
      <c r="D277" s="39">
        <v>24.427</v>
      </c>
      <c r="E277" s="39">
        <v>232.02700000000002</v>
      </c>
      <c r="F277" s="39">
        <v>0</v>
      </c>
      <c r="G277" s="39">
        <v>0</v>
      </c>
      <c r="H277" s="39">
        <v>736.46299999999997</v>
      </c>
      <c r="I277" s="39">
        <v>231.655</v>
      </c>
      <c r="J277" s="39">
        <v>99.156000000000006</v>
      </c>
      <c r="K277" s="39">
        <v>90.48</v>
      </c>
      <c r="L277" s="39">
        <v>447.00299999999999</v>
      </c>
      <c r="M277" s="39">
        <v>1279.383</v>
      </c>
      <c r="N277" s="39">
        <v>2520.826</v>
      </c>
      <c r="O277" s="39">
        <v>41.176000000000002</v>
      </c>
      <c r="P277" s="39">
        <v>1195.557</v>
      </c>
      <c r="Q277" s="39">
        <v>271.524</v>
      </c>
      <c r="R277" s="39">
        <v>6.4240000000000004</v>
      </c>
      <c r="S277" s="39">
        <v>231.70099999999999</v>
      </c>
      <c r="T277" s="39">
        <f t="shared" si="8"/>
        <v>7151.3480000000009</v>
      </c>
      <c r="U277" s="39">
        <v>20055.024000000001</v>
      </c>
      <c r="V277" s="39">
        <f t="shared" si="9"/>
        <v>55521.653000000006</v>
      </c>
      <c r="W277"/>
      <c r="X277"/>
      <c r="Y277"/>
      <c r="Z277"/>
    </row>
    <row r="278" spans="1:26" s="18" customFormat="1" x14ac:dyDescent="0.3">
      <c r="A278" s="16"/>
      <c r="B278" s="23">
        <v>45444</v>
      </c>
      <c r="C278" s="39">
        <v>5268.6490000000003</v>
      </c>
      <c r="D278" s="39">
        <v>14.403</v>
      </c>
      <c r="E278" s="39">
        <v>107.351</v>
      </c>
      <c r="F278" s="39">
        <v>0</v>
      </c>
      <c r="G278" s="39">
        <v>0</v>
      </c>
      <c r="H278" s="39">
        <v>124.738</v>
      </c>
      <c r="I278" s="39">
        <v>177.83199999999999</v>
      </c>
      <c r="J278" s="39">
        <v>165.51900000000001</v>
      </c>
      <c r="K278" s="39">
        <v>196.72499999999999</v>
      </c>
      <c r="L278" s="39">
        <v>697.66899999999998</v>
      </c>
      <c r="M278" s="39">
        <v>1228.9970000000001</v>
      </c>
      <c r="N278" s="39">
        <v>434.62400000000002</v>
      </c>
      <c r="O278" s="39">
        <v>9.9510000000000005</v>
      </c>
      <c r="P278" s="39">
        <v>286.27500000000003</v>
      </c>
      <c r="Q278" s="39">
        <v>226.191</v>
      </c>
      <c r="R278" s="39">
        <v>11.891999999999999</v>
      </c>
      <c r="S278" s="39">
        <v>284.41700000000003</v>
      </c>
      <c r="T278" s="39">
        <f t="shared" si="8"/>
        <v>3844.83</v>
      </c>
      <c r="U278" s="39">
        <v>15240.547</v>
      </c>
      <c r="V278" s="39">
        <f t="shared" si="9"/>
        <v>24475.78</v>
      </c>
      <c r="W278"/>
      <c r="X278"/>
      <c r="Y278"/>
      <c r="Z278"/>
    </row>
    <row r="279" spans="1:26" s="18" customFormat="1" x14ac:dyDescent="0.3">
      <c r="A279" s="16"/>
      <c r="B279" s="23">
        <v>45474</v>
      </c>
      <c r="C279" s="39">
        <v>4075.8969999999999</v>
      </c>
      <c r="D279" s="39">
        <v>17.062999999999999</v>
      </c>
      <c r="E279" s="39">
        <v>25.064</v>
      </c>
      <c r="F279" s="39">
        <v>0</v>
      </c>
      <c r="G279" s="39">
        <v>0</v>
      </c>
      <c r="H279" s="39">
        <v>430.48200000000003</v>
      </c>
      <c r="I279" s="39">
        <v>63.326999999999998</v>
      </c>
      <c r="J279" s="39">
        <v>539.39</v>
      </c>
      <c r="K279" s="39">
        <v>198.661</v>
      </c>
      <c r="L279" s="39">
        <v>724.68299999999999</v>
      </c>
      <c r="M279" s="39">
        <v>559.05899999999997</v>
      </c>
      <c r="N279" s="39">
        <v>1067.694</v>
      </c>
      <c r="O279" s="39">
        <v>8.9030000000000005</v>
      </c>
      <c r="P279" s="39">
        <v>976.34100000000001</v>
      </c>
      <c r="Q279" s="39">
        <v>273.72700000000003</v>
      </c>
      <c r="R279" s="39">
        <v>10.692</v>
      </c>
      <c r="S279" s="39">
        <v>61.239000000000004</v>
      </c>
      <c r="T279" s="39">
        <f t="shared" si="8"/>
        <v>4914.1979999999994</v>
      </c>
      <c r="U279" s="39">
        <v>15387.092000000001</v>
      </c>
      <c r="V279" s="39">
        <f t="shared" si="9"/>
        <v>24419.313999999998</v>
      </c>
      <c r="W279"/>
      <c r="X279"/>
      <c r="Y279"/>
      <c r="Z279"/>
    </row>
    <row r="280" spans="1:26" s="18" customFormat="1" x14ac:dyDescent="0.3">
      <c r="A280" s="16"/>
      <c r="B280" s="23">
        <v>45505</v>
      </c>
      <c r="C280" s="39">
        <v>3694.6779999999999</v>
      </c>
      <c r="D280" s="39">
        <v>22.943999999999999</v>
      </c>
      <c r="E280" s="39">
        <v>84.33</v>
      </c>
      <c r="F280" s="39">
        <v>0</v>
      </c>
      <c r="G280" s="39">
        <v>0</v>
      </c>
      <c r="H280" s="39">
        <v>480.37299999999999</v>
      </c>
      <c r="I280" s="39">
        <v>113.021</v>
      </c>
      <c r="J280" s="39">
        <v>179.251</v>
      </c>
      <c r="K280" s="39">
        <v>296.827</v>
      </c>
      <c r="L280" s="39">
        <v>505.50800000000004</v>
      </c>
      <c r="M280" s="39">
        <v>1100.654</v>
      </c>
      <c r="N280" s="39">
        <v>526.05799999999999</v>
      </c>
      <c r="O280" s="39">
        <v>80.902000000000001</v>
      </c>
      <c r="P280" s="39">
        <v>1045.4100000000001</v>
      </c>
      <c r="Q280" s="39">
        <v>198.20099999999999</v>
      </c>
      <c r="R280" s="39">
        <v>0</v>
      </c>
      <c r="S280" s="39">
        <v>175.62299999999999</v>
      </c>
      <c r="T280" s="39">
        <f t="shared" si="8"/>
        <v>4701.8279999999995</v>
      </c>
      <c r="U280" s="39">
        <v>14663.627</v>
      </c>
      <c r="V280" s="39">
        <f t="shared" si="9"/>
        <v>23167.406999999999</v>
      </c>
      <c r="W280"/>
      <c r="X280"/>
      <c r="Y280"/>
      <c r="Z280"/>
    </row>
    <row r="281" spans="1:26" s="18" customFormat="1" x14ac:dyDescent="0.3">
      <c r="A281" s="16"/>
      <c r="B281" s="23">
        <v>45536</v>
      </c>
      <c r="C281" s="39">
        <v>3842.3310000000001</v>
      </c>
      <c r="D281" s="39">
        <v>17.783000000000001</v>
      </c>
      <c r="E281" s="39">
        <v>157.13900000000001</v>
      </c>
      <c r="F281" s="39">
        <v>0</v>
      </c>
      <c r="G281" s="39">
        <v>0</v>
      </c>
      <c r="H281" s="39">
        <v>407.12700000000001</v>
      </c>
      <c r="I281" s="39">
        <v>44.808999999999997</v>
      </c>
      <c r="J281" s="39">
        <v>29.72</v>
      </c>
      <c r="K281" s="39">
        <v>448.596</v>
      </c>
      <c r="L281" s="39">
        <v>396.55</v>
      </c>
      <c r="M281" s="39">
        <v>1034.577</v>
      </c>
      <c r="N281" s="39">
        <v>1234.393</v>
      </c>
      <c r="O281" s="39">
        <v>9.043000000000001</v>
      </c>
      <c r="P281" s="39">
        <v>544.72299999999996</v>
      </c>
      <c r="Q281" s="39">
        <v>352.59399999999999</v>
      </c>
      <c r="R281" s="39">
        <v>0</v>
      </c>
      <c r="S281" s="39">
        <v>257.13</v>
      </c>
      <c r="T281" s="39">
        <f t="shared" si="8"/>
        <v>4759.2620000000006</v>
      </c>
      <c r="U281" s="39">
        <v>12582.347</v>
      </c>
      <c r="V281" s="39">
        <f t="shared" si="9"/>
        <v>21358.862000000001</v>
      </c>
      <c r="W281"/>
      <c r="X281"/>
      <c r="Y281"/>
      <c r="Z281"/>
    </row>
    <row r="282" spans="1:26" s="18" customFormat="1" x14ac:dyDescent="0.3">
      <c r="A282" s="16"/>
      <c r="B282" s="23">
        <v>45566</v>
      </c>
      <c r="C282" s="39">
        <v>3449.2809999999999</v>
      </c>
      <c r="D282" s="39">
        <v>16.52</v>
      </c>
      <c r="E282" s="39">
        <v>165.07300000000001</v>
      </c>
      <c r="F282" s="39">
        <v>0</v>
      </c>
      <c r="G282" s="39">
        <v>0</v>
      </c>
      <c r="H282" s="39">
        <v>146.87299999999999</v>
      </c>
      <c r="I282" s="39">
        <v>316.90600000000001</v>
      </c>
      <c r="J282" s="39">
        <v>573.93200000000002</v>
      </c>
      <c r="K282" s="39">
        <v>96.313000000000002</v>
      </c>
      <c r="L282" s="39">
        <v>489.53500000000003</v>
      </c>
      <c r="M282" s="39">
        <v>571.72</v>
      </c>
      <c r="N282" s="39">
        <v>942.63300000000004</v>
      </c>
      <c r="O282" s="39">
        <v>5.016</v>
      </c>
      <c r="P282" s="39">
        <v>734.28300000000002</v>
      </c>
      <c r="Q282" s="39">
        <v>733.93500000000006</v>
      </c>
      <c r="R282" s="39">
        <v>6.4510000000000005</v>
      </c>
      <c r="S282" s="39">
        <v>350.3</v>
      </c>
      <c r="T282" s="39">
        <f t="shared" si="8"/>
        <v>4967.8970000000008</v>
      </c>
      <c r="U282" s="39">
        <v>15227.883</v>
      </c>
      <c r="V282" s="39">
        <f t="shared" si="9"/>
        <v>23826.654000000002</v>
      </c>
      <c r="W282"/>
      <c r="X282"/>
      <c r="Y282"/>
      <c r="Z282"/>
    </row>
    <row r="283" spans="1:26" s="18" customFormat="1" x14ac:dyDescent="0.3">
      <c r="A283" s="16"/>
      <c r="B283" s="23">
        <v>45597</v>
      </c>
      <c r="C283" s="39">
        <v>4497.0209999999997</v>
      </c>
      <c r="D283" s="39">
        <v>56.341999999999999</v>
      </c>
      <c r="E283" s="39">
        <v>73.677000000000007</v>
      </c>
      <c r="F283" s="39">
        <v>0</v>
      </c>
      <c r="G283" s="39">
        <v>0</v>
      </c>
      <c r="H283" s="39">
        <v>486.88200000000001</v>
      </c>
      <c r="I283" s="39">
        <v>138.87800000000001</v>
      </c>
      <c r="J283" s="39">
        <v>37.078000000000003</v>
      </c>
      <c r="K283" s="39">
        <v>333.21899999999999</v>
      </c>
      <c r="L283" s="39">
        <v>1051.27</v>
      </c>
      <c r="M283" s="39">
        <v>1737.558</v>
      </c>
      <c r="N283" s="39">
        <v>1100.4270000000001</v>
      </c>
      <c r="O283" s="39">
        <v>38.57</v>
      </c>
      <c r="P283" s="39">
        <v>785.601</v>
      </c>
      <c r="Q283" s="39">
        <v>591.79499999999996</v>
      </c>
      <c r="R283" s="39">
        <v>0</v>
      </c>
      <c r="S283" s="39">
        <v>162.83700000000002</v>
      </c>
      <c r="T283" s="39">
        <f t="shared" si="8"/>
        <v>6464.1149999999998</v>
      </c>
      <c r="U283" s="39">
        <v>29943.666000000001</v>
      </c>
      <c r="V283" s="39">
        <f t="shared" si="9"/>
        <v>41034.820999999996</v>
      </c>
      <c r="W283"/>
      <c r="X283"/>
      <c r="Y283"/>
      <c r="Z283"/>
    </row>
    <row r="284" spans="1:26" s="18" customFormat="1" x14ac:dyDescent="0.3">
      <c r="A284" s="16"/>
      <c r="B284" s="23">
        <v>45627</v>
      </c>
      <c r="C284" s="39">
        <v>6465.4449999999997</v>
      </c>
      <c r="D284" s="39">
        <v>11.918000000000001</v>
      </c>
      <c r="E284" s="39">
        <v>535.279</v>
      </c>
      <c r="F284" s="39">
        <v>0</v>
      </c>
      <c r="G284" s="39">
        <v>0</v>
      </c>
      <c r="H284" s="39">
        <v>231.81100000000001</v>
      </c>
      <c r="I284" s="39">
        <v>15.725</v>
      </c>
      <c r="J284" s="39">
        <v>301.98200000000003</v>
      </c>
      <c r="K284" s="39">
        <v>164.209</v>
      </c>
      <c r="L284" s="39">
        <v>874.61699999999996</v>
      </c>
      <c r="M284" s="39">
        <v>633.69000000000005</v>
      </c>
      <c r="N284" s="39">
        <v>1140.6490000000001</v>
      </c>
      <c r="O284" s="39">
        <v>1.7850000000000001</v>
      </c>
      <c r="P284" s="39">
        <v>613.48599999999999</v>
      </c>
      <c r="Q284" s="39">
        <v>556.92700000000002</v>
      </c>
      <c r="R284" s="39">
        <v>0</v>
      </c>
      <c r="S284" s="39">
        <v>125.42100000000001</v>
      </c>
      <c r="T284" s="39">
        <f t="shared" si="8"/>
        <v>4660.3019999999997</v>
      </c>
      <c r="U284" s="39">
        <v>34050.915999999997</v>
      </c>
      <c r="V284" s="39">
        <f t="shared" si="9"/>
        <v>45723.86</v>
      </c>
      <c r="W284"/>
      <c r="X284"/>
      <c r="Y284"/>
      <c r="Z284"/>
    </row>
    <row r="285" spans="1:26" s="18" customFormat="1" x14ac:dyDescent="0.3">
      <c r="A285" s="16"/>
      <c r="B285" s="23">
        <v>45658</v>
      </c>
      <c r="C285" s="39">
        <v>5765.3770000000004</v>
      </c>
      <c r="D285" s="39">
        <v>8.702</v>
      </c>
      <c r="E285" s="39">
        <v>11.145</v>
      </c>
      <c r="F285" s="39">
        <v>0</v>
      </c>
      <c r="G285" s="39">
        <v>0</v>
      </c>
      <c r="H285" s="39">
        <v>196.09800000000001</v>
      </c>
      <c r="I285" s="39">
        <v>162.08100000000002</v>
      </c>
      <c r="J285" s="39">
        <v>640.22</v>
      </c>
      <c r="K285" s="39">
        <v>457.16300000000001</v>
      </c>
      <c r="L285" s="39">
        <v>504.55900000000003</v>
      </c>
      <c r="M285" s="39">
        <v>1203.1870000000001</v>
      </c>
      <c r="N285" s="39">
        <v>1240.2439999999999</v>
      </c>
      <c r="O285" s="39">
        <v>23.061</v>
      </c>
      <c r="P285" s="39">
        <v>1099.146</v>
      </c>
      <c r="Q285" s="39">
        <v>274.74299999999999</v>
      </c>
      <c r="R285" s="39">
        <v>9.68</v>
      </c>
      <c r="S285" s="39">
        <v>297.64699999999999</v>
      </c>
      <c r="T285" s="39">
        <f t="shared" si="8"/>
        <v>6107.8289999999997</v>
      </c>
      <c r="U285" s="39">
        <v>35220.874000000003</v>
      </c>
      <c r="V285" s="39">
        <f t="shared" si="9"/>
        <v>47113.927000000003</v>
      </c>
      <c r="W285"/>
      <c r="X285"/>
      <c r="Y285"/>
      <c r="Z285"/>
    </row>
    <row r="286" spans="1:26" s="18" customFormat="1" x14ac:dyDescent="0.3">
      <c r="A286" s="16"/>
      <c r="B286" s="23">
        <v>45689</v>
      </c>
      <c r="C286" s="39">
        <v>5924.0730000000003</v>
      </c>
      <c r="D286" s="39">
        <v>28.646000000000001</v>
      </c>
      <c r="E286" s="39">
        <v>214.76599999999999</v>
      </c>
      <c r="F286" s="39">
        <v>0</v>
      </c>
      <c r="G286" s="39">
        <v>0</v>
      </c>
      <c r="H286" s="39">
        <v>140.95400000000001</v>
      </c>
      <c r="I286" s="39">
        <v>216.46600000000001</v>
      </c>
      <c r="J286" s="39">
        <v>326.983</v>
      </c>
      <c r="K286" s="39">
        <v>287.89800000000002</v>
      </c>
      <c r="L286" s="39">
        <v>1518.741</v>
      </c>
      <c r="M286" s="39">
        <v>743.74</v>
      </c>
      <c r="N286" s="39">
        <v>1081.346</v>
      </c>
      <c r="O286" s="39">
        <v>37.782000000000004</v>
      </c>
      <c r="P286" s="39">
        <v>1123.6849999999999</v>
      </c>
      <c r="Q286" s="39">
        <v>118.06400000000001</v>
      </c>
      <c r="R286" s="39">
        <v>0.82400000000000007</v>
      </c>
      <c r="S286" s="39">
        <v>90.978999999999999</v>
      </c>
      <c r="T286" s="39">
        <f t="shared" si="8"/>
        <v>5687.4620000000014</v>
      </c>
      <c r="U286" s="39">
        <v>34233.048000000003</v>
      </c>
      <c r="V286" s="39">
        <f t="shared" si="9"/>
        <v>46087.995000000003</v>
      </c>
      <c r="W286"/>
      <c r="X286"/>
      <c r="Y286"/>
      <c r="Z286"/>
    </row>
    <row r="287" spans="1:26" s="18" customFormat="1" x14ac:dyDescent="0.3">
      <c r="A287" s="16"/>
      <c r="B287" s="23">
        <v>45717</v>
      </c>
      <c r="C287" s="39">
        <v>3578.4540000000002</v>
      </c>
      <c r="D287" s="39">
        <v>18.736000000000001</v>
      </c>
      <c r="E287" s="39">
        <v>38.399000000000001</v>
      </c>
      <c r="F287" s="39">
        <v>0</v>
      </c>
      <c r="G287" s="39">
        <v>0</v>
      </c>
      <c r="H287" s="39">
        <v>165.75800000000001</v>
      </c>
      <c r="I287" s="39">
        <v>3.5649999999999999</v>
      </c>
      <c r="J287" s="39">
        <v>384.50799999999998</v>
      </c>
      <c r="K287" s="39">
        <v>462.43099999999998</v>
      </c>
      <c r="L287" s="39">
        <v>574.13499999999999</v>
      </c>
      <c r="M287" s="39">
        <v>1109.3030000000001</v>
      </c>
      <c r="N287" s="39">
        <v>933.98</v>
      </c>
      <c r="O287" s="39">
        <v>16.021000000000001</v>
      </c>
      <c r="P287" s="39">
        <v>1036.05</v>
      </c>
      <c r="Q287" s="39">
        <v>82.599000000000004</v>
      </c>
      <c r="R287" s="39">
        <v>9.24</v>
      </c>
      <c r="S287" s="39">
        <v>236.935</v>
      </c>
      <c r="T287" s="39">
        <f t="shared" si="8"/>
        <v>5014.5250000000005</v>
      </c>
      <c r="U287" s="39">
        <v>31050.624</v>
      </c>
      <c r="V287" s="39">
        <f t="shared" si="9"/>
        <v>39700.737999999998</v>
      </c>
      <c r="W287"/>
      <c r="X287"/>
      <c r="Y287"/>
      <c r="Z287"/>
    </row>
    <row r="288" spans="1:26" s="18" customFormat="1" x14ac:dyDescent="0.3">
      <c r="A288" s="16"/>
      <c r="B288" s="23">
        <v>45748</v>
      </c>
      <c r="C288" s="39">
        <v>4843.4679999999998</v>
      </c>
      <c r="D288" s="39">
        <v>20.326000000000001</v>
      </c>
      <c r="E288" s="39">
        <v>41.758000000000003</v>
      </c>
      <c r="F288" s="39">
        <v>0</v>
      </c>
      <c r="G288" s="39">
        <v>0</v>
      </c>
      <c r="H288" s="39">
        <v>40.585999999999999</v>
      </c>
      <c r="I288" s="39">
        <v>159.065</v>
      </c>
      <c r="J288" s="39">
        <v>30.565000000000001</v>
      </c>
      <c r="K288" s="39">
        <v>150.29300000000001</v>
      </c>
      <c r="L288" s="39">
        <v>270.55900000000003</v>
      </c>
      <c r="M288" s="39">
        <v>406.67500000000001</v>
      </c>
      <c r="N288" s="39">
        <v>695.63</v>
      </c>
      <c r="O288" s="39">
        <v>8.32</v>
      </c>
      <c r="P288" s="39">
        <v>832.00300000000004</v>
      </c>
      <c r="Q288" s="39">
        <v>136.381</v>
      </c>
      <c r="R288" s="39">
        <v>0</v>
      </c>
      <c r="S288" s="39">
        <v>91.116</v>
      </c>
      <c r="T288" s="39">
        <f t="shared" si="8"/>
        <v>2821.1929999999998</v>
      </c>
      <c r="U288" s="39">
        <v>22923.718000000001</v>
      </c>
      <c r="V288" s="39">
        <f t="shared" si="9"/>
        <v>30650.463</v>
      </c>
      <c r="W288"/>
      <c r="X288"/>
      <c r="Y288"/>
      <c r="Z288"/>
    </row>
    <row r="289" spans="1:26" s="18" customFormat="1" x14ac:dyDescent="0.3">
      <c r="A289" s="16"/>
      <c r="B289" s="23">
        <v>45778</v>
      </c>
      <c r="C289" s="39">
        <v>4989.1239999999998</v>
      </c>
      <c r="D289" s="39">
        <v>65.611999999999995</v>
      </c>
      <c r="E289" s="39">
        <v>392.34000000000003</v>
      </c>
      <c r="F289" s="39">
        <v>0</v>
      </c>
      <c r="G289" s="39">
        <v>0</v>
      </c>
      <c r="H289" s="39">
        <v>176.80100000000002</v>
      </c>
      <c r="I289" s="39">
        <v>87.536000000000001</v>
      </c>
      <c r="J289" s="39">
        <v>189.36199999999999</v>
      </c>
      <c r="K289" s="39">
        <v>483.63900000000001</v>
      </c>
      <c r="L289" s="39">
        <v>1442.7919999999999</v>
      </c>
      <c r="M289" s="39">
        <v>634.85900000000004</v>
      </c>
      <c r="N289" s="39">
        <v>714.95100000000002</v>
      </c>
      <c r="O289" s="39">
        <v>23.946000000000002</v>
      </c>
      <c r="P289" s="39">
        <v>929.72900000000004</v>
      </c>
      <c r="Q289" s="39">
        <v>211.54400000000001</v>
      </c>
      <c r="R289" s="39">
        <v>11.608000000000001</v>
      </c>
      <c r="S289" s="39">
        <v>167.62200000000001</v>
      </c>
      <c r="T289" s="39">
        <f t="shared" si="8"/>
        <v>5074.3890000000001</v>
      </c>
      <c r="U289" s="39">
        <v>60716.178</v>
      </c>
      <c r="V289" s="39">
        <f t="shared" si="9"/>
        <v>71237.642999999996</v>
      </c>
      <c r="W289"/>
      <c r="X289"/>
      <c r="Y289"/>
      <c r="Z289"/>
    </row>
    <row r="292" spans="1:26" x14ac:dyDescent="0.3">
      <c r="B292" s="40" t="s">
        <v>89</v>
      </c>
    </row>
  </sheetData>
  <mergeCells count="5">
    <mergeCell ref="B2:U2"/>
    <mergeCell ref="C5:G5"/>
    <mergeCell ref="H5:T5"/>
    <mergeCell ref="U5:U6"/>
    <mergeCell ref="V5:V6"/>
  </mergeCells>
  <hyperlinks>
    <hyperlink ref="B292" r:id="rId1" xr:uid="{84C12DBC-3509-4177-99C4-EB3D0CE2E7CE}"/>
  </hyperlinks>
  <pageMargins left="0.7" right="0.7" top="0.75" bottom="0.75" header="0.3" footer="0.3"/>
  <ignoredErrors>
    <ignoredError sqref="T9:V289" formulaRange="1"/>
  </ignoredError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5597FE-9220-4637-A79B-6D41BF71142A}">
  <sheetPr>
    <tabColor rgb="FF00B0F0"/>
  </sheetPr>
  <dimension ref="A1:AE569"/>
  <sheetViews>
    <sheetView zoomScale="70" zoomScaleNormal="70" workbookViewId="0">
      <pane xSplit="2" ySplit="8" topLeftCell="C550" activePane="bottomRight" state="frozen"/>
      <selection activeCell="J575" sqref="J575"/>
      <selection pane="topRight" activeCell="J575" sqref="J575"/>
      <selection pane="bottomLeft" activeCell="J575" sqref="J575"/>
      <selection pane="bottomRight" activeCell="B566" sqref="B566"/>
    </sheetView>
  </sheetViews>
  <sheetFormatPr defaultColWidth="9.33203125" defaultRowHeight="14.4" x14ac:dyDescent="0.3"/>
  <cols>
    <col min="1" max="1" width="5.5546875" style="11" customWidth="1"/>
    <col min="2" max="2" width="15.44140625" style="22" bestFit="1" customWidth="1"/>
    <col min="3" max="3" width="11.5546875" style="15" customWidth="1"/>
    <col min="4" max="4" width="10.33203125" style="15" customWidth="1"/>
    <col min="5" max="5" width="10" style="15" customWidth="1"/>
    <col min="6" max="8" width="12.5546875" style="15" customWidth="1"/>
    <col min="9" max="9" width="15" style="15" customWidth="1"/>
    <col min="10" max="10" width="13.44140625" style="15" customWidth="1"/>
    <col min="11" max="11" width="10.5546875" style="15" bestFit="1" customWidth="1"/>
    <col min="12" max="12" width="14" style="15" customWidth="1"/>
    <col min="13" max="13" width="15.6640625" style="15" customWidth="1"/>
    <col min="14" max="14" width="11.6640625" style="15" bestFit="1" customWidth="1"/>
    <col min="15" max="15" width="12.33203125" style="15" bestFit="1" customWidth="1"/>
    <col min="16" max="16" width="11.6640625" style="15" bestFit="1" customWidth="1"/>
    <col min="17" max="17" width="14" style="15" customWidth="1"/>
    <col min="18" max="18" width="9.33203125" style="15" bestFit="1" customWidth="1"/>
    <col min="19" max="19" width="12.21875" style="15" customWidth="1"/>
    <col min="20" max="20" width="10.33203125" style="15" bestFit="1" customWidth="1"/>
    <col min="21" max="21" width="11.6640625" style="15" customWidth="1"/>
    <col min="22" max="22" width="12.6640625" style="15" customWidth="1"/>
    <col min="23" max="23" width="13.6640625" style="12" customWidth="1"/>
    <col min="32" max="16384" width="9.33203125" style="12"/>
  </cols>
  <sheetData>
    <row r="1" spans="1:23" x14ac:dyDescent="0.3">
      <c r="P1" s="26"/>
      <c r="W1" s="48" t="s">
        <v>87</v>
      </c>
    </row>
    <row r="2" spans="1:23" x14ac:dyDescent="0.3">
      <c r="A2" s="12"/>
      <c r="B2" s="81" t="s">
        <v>88</v>
      </c>
      <c r="C2" s="81"/>
      <c r="D2" s="81"/>
      <c r="E2" s="81"/>
      <c r="F2" s="81"/>
      <c r="G2" s="81"/>
      <c r="H2" s="81"/>
      <c r="I2" s="81"/>
      <c r="J2" s="81"/>
      <c r="K2" s="81"/>
      <c r="L2" s="81"/>
      <c r="M2" s="81"/>
      <c r="N2" s="81"/>
      <c r="O2" s="81"/>
      <c r="P2" s="81"/>
      <c r="Q2" s="81"/>
      <c r="R2" s="81"/>
      <c r="S2" s="81"/>
      <c r="T2" s="81"/>
      <c r="U2" s="81"/>
      <c r="W2" s="27"/>
    </row>
    <row r="3" spans="1:23" x14ac:dyDescent="0.3">
      <c r="P3" s="26"/>
      <c r="W3" s="48" t="s">
        <v>2</v>
      </c>
    </row>
    <row r="5" spans="1:23" ht="14.25" customHeight="1" x14ac:dyDescent="0.3">
      <c r="A5" s="34"/>
      <c r="B5" s="34"/>
      <c r="C5" s="78" t="s">
        <v>35</v>
      </c>
      <c r="D5" s="78"/>
      <c r="E5" s="78"/>
      <c r="F5" s="78"/>
      <c r="G5" s="78"/>
      <c r="H5" s="78"/>
      <c r="I5" s="78"/>
      <c r="J5" s="78"/>
      <c r="K5" s="78" t="s">
        <v>36</v>
      </c>
      <c r="L5" s="78"/>
      <c r="M5" s="78"/>
      <c r="N5" s="78"/>
      <c r="O5" s="78"/>
      <c r="P5" s="78"/>
      <c r="Q5" s="78"/>
      <c r="R5" s="78"/>
      <c r="S5" s="79" t="s">
        <v>37</v>
      </c>
      <c r="T5" s="79"/>
      <c r="U5" s="80"/>
      <c r="V5" s="49"/>
      <c r="W5" s="73" t="s">
        <v>17</v>
      </c>
    </row>
    <row r="6" spans="1:23" ht="14.25" customHeight="1" x14ac:dyDescent="0.3">
      <c r="A6" s="34"/>
      <c r="B6" s="34"/>
      <c r="C6" s="70" t="s">
        <v>38</v>
      </c>
      <c r="D6" s="71"/>
      <c r="E6" s="72"/>
      <c r="F6" s="70" t="s">
        <v>39</v>
      </c>
      <c r="G6" s="71"/>
      <c r="H6" s="72"/>
      <c r="I6" s="43"/>
      <c r="J6" s="73" t="s">
        <v>40</v>
      </c>
      <c r="K6" s="43"/>
      <c r="L6" s="43"/>
      <c r="M6" s="43"/>
      <c r="N6" s="43"/>
      <c r="O6" s="43"/>
      <c r="P6" s="43"/>
      <c r="Q6" s="43"/>
      <c r="R6" s="43"/>
      <c r="S6" s="50"/>
      <c r="T6" s="50"/>
      <c r="U6" s="51"/>
      <c r="V6" s="52"/>
      <c r="W6" s="77"/>
    </row>
    <row r="7" spans="1:23" ht="87.75" customHeight="1" x14ac:dyDescent="0.3">
      <c r="A7" s="34"/>
      <c r="B7" s="34"/>
      <c r="C7" s="43" t="s">
        <v>41</v>
      </c>
      <c r="D7" s="43" t="s">
        <v>42</v>
      </c>
      <c r="E7" s="43" t="s">
        <v>43</v>
      </c>
      <c r="F7" s="43" t="s">
        <v>44</v>
      </c>
      <c r="G7" s="43" t="s">
        <v>42</v>
      </c>
      <c r="H7" s="43" t="s">
        <v>45</v>
      </c>
      <c r="I7" s="43" t="s">
        <v>46</v>
      </c>
      <c r="J7" s="74"/>
      <c r="K7" s="43" t="s">
        <v>47</v>
      </c>
      <c r="L7" s="43" t="s">
        <v>48</v>
      </c>
      <c r="M7" s="43" t="s">
        <v>49</v>
      </c>
      <c r="N7" s="43" t="s">
        <v>50</v>
      </c>
      <c r="O7" s="43" t="s">
        <v>51</v>
      </c>
      <c r="P7" s="43" t="s">
        <v>52</v>
      </c>
      <c r="Q7" s="43" t="s">
        <v>53</v>
      </c>
      <c r="R7" s="43" t="s">
        <v>54</v>
      </c>
      <c r="S7" s="43" t="s">
        <v>55</v>
      </c>
      <c r="T7" s="43" t="s">
        <v>56</v>
      </c>
      <c r="U7" s="43" t="s">
        <v>57</v>
      </c>
      <c r="V7" s="53" t="s">
        <v>58</v>
      </c>
      <c r="W7" s="74"/>
    </row>
    <row r="8" spans="1:23" hidden="1" x14ac:dyDescent="0.3">
      <c r="A8" s="29"/>
      <c r="B8" s="30"/>
      <c r="C8" s="28"/>
      <c r="D8" s="28"/>
      <c r="E8" s="28"/>
      <c r="F8" s="28"/>
      <c r="G8" s="28"/>
      <c r="H8" s="28"/>
    </row>
    <row r="9" spans="1:23" x14ac:dyDescent="0.3">
      <c r="A9" s="8"/>
      <c r="B9" s="9"/>
    </row>
    <row r="10" spans="1:23" hidden="1" x14ac:dyDescent="0.3">
      <c r="A10" s="13"/>
      <c r="B10" s="22">
        <v>28856</v>
      </c>
    </row>
    <row r="11" spans="1:23" hidden="1" x14ac:dyDescent="0.3">
      <c r="A11" s="13"/>
      <c r="B11" s="22">
        <v>28887</v>
      </c>
    </row>
    <row r="12" spans="1:23" hidden="1" x14ac:dyDescent="0.3">
      <c r="A12" s="13"/>
      <c r="B12" s="22">
        <v>28915</v>
      </c>
    </row>
    <row r="13" spans="1:23" hidden="1" x14ac:dyDescent="0.3">
      <c r="A13" s="13"/>
      <c r="B13" s="22">
        <v>28946</v>
      </c>
    </row>
    <row r="14" spans="1:23" hidden="1" x14ac:dyDescent="0.3">
      <c r="A14" s="13"/>
      <c r="B14" s="22">
        <v>28976</v>
      </c>
    </row>
    <row r="15" spans="1:23" hidden="1" x14ac:dyDescent="0.3">
      <c r="A15" s="13"/>
      <c r="B15" s="22">
        <v>29007</v>
      </c>
    </row>
    <row r="16" spans="1:23" hidden="1" x14ac:dyDescent="0.3">
      <c r="A16" s="13"/>
      <c r="B16" s="22">
        <v>29037</v>
      </c>
    </row>
    <row r="17" spans="1:31" hidden="1" x14ac:dyDescent="0.3">
      <c r="A17" s="13"/>
      <c r="B17" s="22">
        <v>29068</v>
      </c>
    </row>
    <row r="18" spans="1:31" hidden="1" x14ac:dyDescent="0.3">
      <c r="A18" s="13"/>
      <c r="B18" s="22">
        <v>29099</v>
      </c>
    </row>
    <row r="19" spans="1:31" hidden="1" x14ac:dyDescent="0.3">
      <c r="A19" s="13"/>
      <c r="B19" s="22">
        <v>29129</v>
      </c>
    </row>
    <row r="20" spans="1:31" hidden="1" x14ac:dyDescent="0.3">
      <c r="A20" s="13"/>
      <c r="B20" s="22">
        <v>29160</v>
      </c>
    </row>
    <row r="21" spans="1:31" hidden="1" x14ac:dyDescent="0.3">
      <c r="A21" s="13"/>
      <c r="B21" s="22">
        <v>29190</v>
      </c>
    </row>
    <row r="22" spans="1:31" s="15" customFormat="1" hidden="1" x14ac:dyDescent="0.3">
      <c r="A22" s="13"/>
      <c r="B22" s="22">
        <v>29221</v>
      </c>
      <c r="W22" s="12"/>
      <c r="X22"/>
      <c r="Y22"/>
      <c r="Z22"/>
      <c r="AA22"/>
      <c r="AB22"/>
      <c r="AC22"/>
      <c r="AD22"/>
      <c r="AE22"/>
    </row>
    <row r="23" spans="1:31" s="15" customFormat="1" hidden="1" x14ac:dyDescent="0.3">
      <c r="A23" s="13"/>
      <c r="B23" s="22">
        <v>29252</v>
      </c>
      <c r="W23" s="12"/>
      <c r="X23"/>
      <c r="Y23"/>
      <c r="Z23"/>
      <c r="AA23"/>
      <c r="AB23"/>
      <c r="AC23"/>
      <c r="AD23"/>
      <c r="AE23"/>
    </row>
    <row r="24" spans="1:31" s="15" customFormat="1" hidden="1" x14ac:dyDescent="0.3">
      <c r="A24" s="13"/>
      <c r="B24" s="22">
        <v>29281</v>
      </c>
      <c r="W24" s="12"/>
      <c r="X24"/>
      <c r="Y24"/>
      <c r="Z24"/>
      <c r="AA24"/>
      <c r="AB24"/>
      <c r="AC24"/>
      <c r="AD24"/>
      <c r="AE24"/>
    </row>
    <row r="25" spans="1:31" s="15" customFormat="1" hidden="1" x14ac:dyDescent="0.3">
      <c r="A25" s="13"/>
      <c r="B25" s="22">
        <v>29312</v>
      </c>
      <c r="W25" s="12"/>
      <c r="X25"/>
      <c r="Y25"/>
      <c r="Z25"/>
      <c r="AA25"/>
      <c r="AB25"/>
      <c r="AC25"/>
      <c r="AD25"/>
      <c r="AE25"/>
    </row>
    <row r="26" spans="1:31" s="15" customFormat="1" hidden="1" x14ac:dyDescent="0.3">
      <c r="A26" s="13"/>
      <c r="B26" s="22">
        <v>29342</v>
      </c>
      <c r="W26" s="12"/>
      <c r="X26"/>
      <c r="Y26"/>
      <c r="Z26"/>
      <c r="AA26"/>
      <c r="AB26"/>
      <c r="AC26"/>
      <c r="AD26"/>
      <c r="AE26"/>
    </row>
    <row r="27" spans="1:31" s="15" customFormat="1" hidden="1" x14ac:dyDescent="0.3">
      <c r="A27" s="13"/>
      <c r="B27" s="22">
        <v>29373</v>
      </c>
      <c r="W27" s="12"/>
      <c r="X27"/>
      <c r="Y27"/>
      <c r="Z27"/>
      <c r="AA27"/>
      <c r="AB27"/>
      <c r="AC27"/>
      <c r="AD27"/>
      <c r="AE27"/>
    </row>
    <row r="28" spans="1:31" s="15" customFormat="1" hidden="1" x14ac:dyDescent="0.3">
      <c r="A28" s="13"/>
      <c r="B28" s="22">
        <v>29403</v>
      </c>
      <c r="W28" s="12"/>
      <c r="X28"/>
      <c r="Y28"/>
      <c r="Z28"/>
      <c r="AA28"/>
      <c r="AB28"/>
      <c r="AC28"/>
      <c r="AD28"/>
      <c r="AE28"/>
    </row>
    <row r="29" spans="1:31" s="15" customFormat="1" hidden="1" x14ac:dyDescent="0.3">
      <c r="A29" s="13"/>
      <c r="B29" s="22">
        <v>29434</v>
      </c>
      <c r="W29" s="12"/>
      <c r="X29"/>
      <c r="Y29"/>
      <c r="Z29"/>
      <c r="AA29"/>
      <c r="AB29"/>
      <c r="AC29"/>
      <c r="AD29"/>
      <c r="AE29"/>
    </row>
    <row r="30" spans="1:31" s="15" customFormat="1" hidden="1" x14ac:dyDescent="0.3">
      <c r="A30" s="13"/>
      <c r="B30" s="22">
        <v>29465</v>
      </c>
      <c r="W30" s="12"/>
      <c r="X30"/>
      <c r="Y30"/>
      <c r="Z30"/>
      <c r="AA30"/>
      <c r="AB30"/>
      <c r="AC30"/>
      <c r="AD30"/>
      <c r="AE30"/>
    </row>
    <row r="31" spans="1:31" s="15" customFormat="1" hidden="1" x14ac:dyDescent="0.3">
      <c r="A31" s="13"/>
      <c r="B31" s="22">
        <v>29495</v>
      </c>
      <c r="W31" s="12"/>
      <c r="X31"/>
      <c r="Y31"/>
      <c r="Z31"/>
      <c r="AA31"/>
      <c r="AB31"/>
      <c r="AC31"/>
      <c r="AD31"/>
      <c r="AE31"/>
    </row>
    <row r="32" spans="1:31" s="15" customFormat="1" hidden="1" x14ac:dyDescent="0.3">
      <c r="A32" s="13"/>
      <c r="B32" s="22">
        <v>29526</v>
      </c>
      <c r="W32" s="12"/>
      <c r="X32"/>
      <c r="Y32"/>
      <c r="Z32"/>
      <c r="AA32"/>
      <c r="AB32"/>
      <c r="AC32"/>
      <c r="AD32"/>
      <c r="AE32"/>
    </row>
    <row r="33" spans="1:31" s="15" customFormat="1" hidden="1" x14ac:dyDescent="0.3">
      <c r="A33" s="13"/>
      <c r="B33" s="22">
        <v>29556</v>
      </c>
      <c r="W33" s="12"/>
      <c r="X33"/>
      <c r="Y33"/>
      <c r="Z33"/>
      <c r="AA33"/>
      <c r="AB33"/>
      <c r="AC33"/>
      <c r="AD33"/>
      <c r="AE33"/>
    </row>
    <row r="34" spans="1:31" s="15" customFormat="1" hidden="1" x14ac:dyDescent="0.3">
      <c r="A34" s="13"/>
      <c r="B34" s="22">
        <v>29587</v>
      </c>
      <c r="W34" s="12"/>
      <c r="X34"/>
      <c r="Y34"/>
      <c r="Z34"/>
      <c r="AA34"/>
      <c r="AB34"/>
      <c r="AC34"/>
      <c r="AD34"/>
      <c r="AE34"/>
    </row>
    <row r="35" spans="1:31" s="15" customFormat="1" hidden="1" x14ac:dyDescent="0.3">
      <c r="A35" s="13"/>
      <c r="B35" s="22">
        <v>29618</v>
      </c>
      <c r="W35" s="12"/>
      <c r="X35"/>
      <c r="Y35"/>
      <c r="Z35"/>
      <c r="AA35"/>
      <c r="AB35"/>
      <c r="AC35"/>
      <c r="AD35"/>
      <c r="AE35"/>
    </row>
    <row r="36" spans="1:31" s="15" customFormat="1" hidden="1" x14ac:dyDescent="0.3">
      <c r="A36" s="13"/>
      <c r="B36" s="22">
        <v>29646</v>
      </c>
      <c r="W36" s="12"/>
      <c r="X36"/>
      <c r="Y36"/>
      <c r="Z36"/>
      <c r="AA36"/>
      <c r="AB36"/>
      <c r="AC36"/>
      <c r="AD36"/>
      <c r="AE36"/>
    </row>
    <row r="37" spans="1:31" s="15" customFormat="1" hidden="1" x14ac:dyDescent="0.3">
      <c r="A37" s="13"/>
      <c r="B37" s="22">
        <v>29677</v>
      </c>
      <c r="W37" s="12"/>
      <c r="X37"/>
      <c r="Y37"/>
      <c r="Z37"/>
      <c r="AA37"/>
      <c r="AB37"/>
      <c r="AC37"/>
      <c r="AD37"/>
      <c r="AE37"/>
    </row>
    <row r="38" spans="1:31" s="15" customFormat="1" hidden="1" x14ac:dyDescent="0.3">
      <c r="A38" s="13"/>
      <c r="B38" s="22">
        <v>29707</v>
      </c>
      <c r="W38" s="12"/>
      <c r="X38"/>
      <c r="Y38"/>
      <c r="Z38"/>
      <c r="AA38"/>
      <c r="AB38"/>
      <c r="AC38"/>
      <c r="AD38"/>
      <c r="AE38"/>
    </row>
    <row r="39" spans="1:31" s="15" customFormat="1" hidden="1" x14ac:dyDescent="0.3">
      <c r="A39" s="13"/>
      <c r="B39" s="22">
        <v>29738</v>
      </c>
      <c r="W39" s="12"/>
      <c r="X39"/>
      <c r="Y39"/>
      <c r="Z39"/>
      <c r="AA39"/>
      <c r="AB39"/>
      <c r="AC39"/>
      <c r="AD39"/>
      <c r="AE39"/>
    </row>
    <row r="40" spans="1:31" s="15" customFormat="1" hidden="1" x14ac:dyDescent="0.3">
      <c r="A40" s="13"/>
      <c r="B40" s="22">
        <v>29768</v>
      </c>
      <c r="W40" s="12"/>
      <c r="X40"/>
      <c r="Y40"/>
      <c r="Z40"/>
      <c r="AA40"/>
      <c r="AB40"/>
      <c r="AC40"/>
      <c r="AD40"/>
      <c r="AE40"/>
    </row>
    <row r="41" spans="1:31" s="15" customFormat="1" hidden="1" x14ac:dyDescent="0.3">
      <c r="A41" s="13"/>
      <c r="B41" s="22">
        <v>29799</v>
      </c>
      <c r="W41" s="12"/>
      <c r="X41"/>
      <c r="Y41"/>
      <c r="Z41"/>
      <c r="AA41"/>
      <c r="AB41"/>
      <c r="AC41"/>
      <c r="AD41"/>
      <c r="AE41"/>
    </row>
    <row r="42" spans="1:31" s="15" customFormat="1" hidden="1" x14ac:dyDescent="0.3">
      <c r="A42" s="13"/>
      <c r="B42" s="22">
        <v>29830</v>
      </c>
      <c r="W42" s="12"/>
      <c r="X42"/>
      <c r="Y42"/>
      <c r="Z42"/>
      <c r="AA42"/>
      <c r="AB42"/>
      <c r="AC42"/>
      <c r="AD42"/>
      <c r="AE42"/>
    </row>
    <row r="43" spans="1:31" s="15" customFormat="1" hidden="1" x14ac:dyDescent="0.3">
      <c r="A43" s="13"/>
      <c r="B43" s="22">
        <v>29860</v>
      </c>
      <c r="W43" s="12"/>
      <c r="X43"/>
      <c r="Y43"/>
      <c r="Z43"/>
      <c r="AA43"/>
      <c r="AB43"/>
      <c r="AC43"/>
      <c r="AD43"/>
      <c r="AE43"/>
    </row>
    <row r="44" spans="1:31" s="15" customFormat="1" hidden="1" x14ac:dyDescent="0.3">
      <c r="A44" s="13"/>
      <c r="B44" s="22">
        <v>29891</v>
      </c>
      <c r="W44" s="12"/>
      <c r="X44"/>
      <c r="Y44"/>
      <c r="Z44"/>
      <c r="AA44"/>
      <c r="AB44"/>
      <c r="AC44"/>
      <c r="AD44"/>
      <c r="AE44"/>
    </row>
    <row r="45" spans="1:31" s="15" customFormat="1" hidden="1" x14ac:dyDescent="0.3">
      <c r="A45" s="13"/>
      <c r="B45" s="22">
        <v>29921</v>
      </c>
      <c r="W45" s="12"/>
      <c r="X45"/>
      <c r="Y45"/>
      <c r="Z45"/>
      <c r="AA45"/>
      <c r="AB45"/>
      <c r="AC45"/>
      <c r="AD45"/>
      <c r="AE45"/>
    </row>
    <row r="46" spans="1:31" s="15" customFormat="1" hidden="1" x14ac:dyDescent="0.3">
      <c r="A46" s="13"/>
      <c r="B46" s="22">
        <v>29952</v>
      </c>
      <c r="W46" s="12"/>
      <c r="X46"/>
      <c r="Y46"/>
      <c r="Z46"/>
      <c r="AA46"/>
      <c r="AB46"/>
      <c r="AC46"/>
      <c r="AD46"/>
      <c r="AE46"/>
    </row>
    <row r="47" spans="1:31" s="15" customFormat="1" hidden="1" x14ac:dyDescent="0.3">
      <c r="A47" s="13"/>
      <c r="B47" s="22">
        <v>29983</v>
      </c>
      <c r="W47" s="12"/>
      <c r="X47"/>
      <c r="Y47"/>
      <c r="Z47"/>
      <c r="AA47"/>
      <c r="AB47"/>
      <c r="AC47"/>
      <c r="AD47"/>
      <c r="AE47"/>
    </row>
    <row r="48" spans="1:31" s="15" customFormat="1" hidden="1" x14ac:dyDescent="0.3">
      <c r="A48" s="13"/>
      <c r="B48" s="22">
        <v>30011</v>
      </c>
      <c r="W48" s="12"/>
      <c r="X48"/>
      <c r="Y48"/>
      <c r="Z48"/>
      <c r="AA48"/>
      <c r="AB48"/>
      <c r="AC48"/>
      <c r="AD48"/>
      <c r="AE48"/>
    </row>
    <row r="49" spans="1:31" s="15" customFormat="1" hidden="1" x14ac:dyDescent="0.3">
      <c r="A49" s="13"/>
      <c r="B49" s="22">
        <v>30042</v>
      </c>
      <c r="W49" s="12"/>
      <c r="X49"/>
      <c r="Y49"/>
      <c r="Z49"/>
      <c r="AA49"/>
      <c r="AB49"/>
      <c r="AC49"/>
      <c r="AD49"/>
      <c r="AE49"/>
    </row>
    <row r="50" spans="1:31" s="15" customFormat="1" hidden="1" x14ac:dyDescent="0.3">
      <c r="A50" s="13"/>
      <c r="B50" s="22">
        <v>30072</v>
      </c>
      <c r="W50" s="12"/>
      <c r="X50"/>
      <c r="Y50"/>
      <c r="Z50"/>
      <c r="AA50"/>
      <c r="AB50"/>
      <c r="AC50"/>
      <c r="AD50"/>
      <c r="AE50"/>
    </row>
    <row r="51" spans="1:31" s="15" customFormat="1" hidden="1" x14ac:dyDescent="0.3">
      <c r="A51" s="13"/>
      <c r="B51" s="22">
        <v>30103</v>
      </c>
      <c r="W51" s="12"/>
      <c r="X51"/>
      <c r="Y51"/>
      <c r="Z51"/>
      <c r="AA51"/>
      <c r="AB51"/>
      <c r="AC51"/>
      <c r="AD51"/>
      <c r="AE51"/>
    </row>
    <row r="52" spans="1:31" s="15" customFormat="1" hidden="1" x14ac:dyDescent="0.3">
      <c r="A52" s="13"/>
      <c r="B52" s="22">
        <v>30133</v>
      </c>
      <c r="W52" s="12"/>
      <c r="X52"/>
      <c r="Y52"/>
      <c r="Z52"/>
      <c r="AA52"/>
      <c r="AB52"/>
      <c r="AC52"/>
      <c r="AD52"/>
      <c r="AE52"/>
    </row>
    <row r="53" spans="1:31" s="15" customFormat="1" hidden="1" x14ac:dyDescent="0.3">
      <c r="A53" s="13"/>
      <c r="B53" s="22">
        <v>30164</v>
      </c>
      <c r="W53" s="12"/>
      <c r="X53"/>
      <c r="Y53"/>
      <c r="Z53"/>
      <c r="AA53"/>
      <c r="AB53"/>
      <c r="AC53"/>
      <c r="AD53"/>
      <c r="AE53"/>
    </row>
    <row r="54" spans="1:31" s="15" customFormat="1" hidden="1" x14ac:dyDescent="0.3">
      <c r="A54" s="13"/>
      <c r="B54" s="22">
        <v>30195</v>
      </c>
      <c r="W54" s="12"/>
      <c r="X54"/>
      <c r="Y54"/>
      <c r="Z54"/>
      <c r="AA54"/>
      <c r="AB54"/>
      <c r="AC54"/>
      <c r="AD54"/>
      <c r="AE54"/>
    </row>
    <row r="55" spans="1:31" s="15" customFormat="1" hidden="1" x14ac:dyDescent="0.3">
      <c r="A55" s="13"/>
      <c r="B55" s="22">
        <v>30225</v>
      </c>
      <c r="W55" s="12"/>
      <c r="X55"/>
      <c r="Y55"/>
      <c r="Z55"/>
      <c r="AA55"/>
      <c r="AB55"/>
      <c r="AC55"/>
      <c r="AD55"/>
      <c r="AE55"/>
    </row>
    <row r="56" spans="1:31" s="15" customFormat="1" hidden="1" x14ac:dyDescent="0.3">
      <c r="A56" s="13"/>
      <c r="B56" s="22">
        <v>30256</v>
      </c>
      <c r="W56" s="12"/>
      <c r="X56"/>
      <c r="Y56"/>
      <c r="Z56"/>
      <c r="AA56"/>
      <c r="AB56"/>
      <c r="AC56"/>
      <c r="AD56"/>
      <c r="AE56"/>
    </row>
    <row r="57" spans="1:31" s="15" customFormat="1" hidden="1" x14ac:dyDescent="0.3">
      <c r="A57" s="13"/>
      <c r="B57" s="22">
        <v>30286</v>
      </c>
      <c r="W57" s="12"/>
      <c r="X57"/>
      <c r="Y57"/>
      <c r="Z57"/>
      <c r="AA57"/>
      <c r="AB57"/>
      <c r="AC57"/>
      <c r="AD57"/>
      <c r="AE57"/>
    </row>
    <row r="58" spans="1:31" s="15" customFormat="1" hidden="1" x14ac:dyDescent="0.3">
      <c r="A58" s="13"/>
      <c r="B58" s="22">
        <v>30317</v>
      </c>
      <c r="W58" s="12"/>
      <c r="X58"/>
      <c r="Y58"/>
      <c r="Z58"/>
      <c r="AA58"/>
      <c r="AB58"/>
      <c r="AC58"/>
      <c r="AD58"/>
      <c r="AE58"/>
    </row>
    <row r="59" spans="1:31" s="15" customFormat="1" hidden="1" x14ac:dyDescent="0.3">
      <c r="A59" s="13"/>
      <c r="B59" s="22">
        <v>30348</v>
      </c>
      <c r="W59" s="12"/>
      <c r="X59"/>
      <c r="Y59"/>
      <c r="Z59"/>
      <c r="AA59"/>
      <c r="AB59"/>
      <c r="AC59"/>
      <c r="AD59"/>
      <c r="AE59"/>
    </row>
    <row r="60" spans="1:31" s="15" customFormat="1" hidden="1" x14ac:dyDescent="0.3">
      <c r="A60" s="13"/>
      <c r="B60" s="22">
        <v>30376</v>
      </c>
      <c r="W60" s="12"/>
      <c r="X60"/>
      <c r="Y60"/>
      <c r="Z60"/>
      <c r="AA60"/>
      <c r="AB60"/>
      <c r="AC60"/>
      <c r="AD60"/>
      <c r="AE60"/>
    </row>
    <row r="61" spans="1:31" s="15" customFormat="1" hidden="1" x14ac:dyDescent="0.3">
      <c r="A61" s="13"/>
      <c r="B61" s="22">
        <v>30407</v>
      </c>
      <c r="W61" s="12"/>
      <c r="X61"/>
      <c r="Y61"/>
      <c r="Z61"/>
      <c r="AA61"/>
      <c r="AB61"/>
      <c r="AC61"/>
      <c r="AD61"/>
      <c r="AE61"/>
    </row>
    <row r="62" spans="1:31" s="15" customFormat="1" hidden="1" x14ac:dyDescent="0.3">
      <c r="A62" s="13"/>
      <c r="B62" s="22">
        <v>30437</v>
      </c>
      <c r="W62" s="12"/>
      <c r="X62"/>
      <c r="Y62"/>
      <c r="Z62"/>
      <c r="AA62"/>
      <c r="AB62"/>
      <c r="AC62"/>
      <c r="AD62"/>
      <c r="AE62"/>
    </row>
    <row r="63" spans="1:31" s="15" customFormat="1" hidden="1" x14ac:dyDescent="0.3">
      <c r="A63" s="13"/>
      <c r="B63" s="22">
        <v>30468</v>
      </c>
      <c r="W63" s="12"/>
      <c r="X63"/>
      <c r="Y63"/>
      <c r="Z63"/>
      <c r="AA63"/>
      <c r="AB63"/>
      <c r="AC63"/>
      <c r="AD63"/>
      <c r="AE63"/>
    </row>
    <row r="64" spans="1:31" s="15" customFormat="1" hidden="1" x14ac:dyDescent="0.3">
      <c r="A64" s="13"/>
      <c r="B64" s="22">
        <v>30498</v>
      </c>
      <c r="W64" s="12"/>
      <c r="X64"/>
      <c r="Y64"/>
      <c r="Z64"/>
      <c r="AA64"/>
      <c r="AB64"/>
      <c r="AC64"/>
      <c r="AD64"/>
      <c r="AE64"/>
    </row>
    <row r="65" spans="1:31" s="15" customFormat="1" hidden="1" x14ac:dyDescent="0.3">
      <c r="A65" s="13"/>
      <c r="B65" s="22">
        <v>30529</v>
      </c>
      <c r="W65" s="12"/>
      <c r="X65"/>
      <c r="Y65"/>
      <c r="Z65"/>
      <c r="AA65"/>
      <c r="AB65"/>
      <c r="AC65"/>
      <c r="AD65"/>
      <c r="AE65"/>
    </row>
    <row r="66" spans="1:31" s="15" customFormat="1" hidden="1" x14ac:dyDescent="0.3">
      <c r="A66" s="13"/>
      <c r="B66" s="22">
        <v>30560</v>
      </c>
      <c r="W66" s="12"/>
      <c r="X66"/>
      <c r="Y66"/>
      <c r="Z66"/>
      <c r="AA66"/>
      <c r="AB66"/>
      <c r="AC66"/>
      <c r="AD66"/>
      <c r="AE66"/>
    </row>
    <row r="67" spans="1:31" s="15" customFormat="1" hidden="1" x14ac:dyDescent="0.3">
      <c r="A67" s="13"/>
      <c r="B67" s="22">
        <v>30590</v>
      </c>
      <c r="W67" s="12"/>
      <c r="X67"/>
      <c r="Y67"/>
      <c r="Z67"/>
      <c r="AA67"/>
      <c r="AB67"/>
      <c r="AC67"/>
      <c r="AD67"/>
      <c r="AE67"/>
    </row>
    <row r="68" spans="1:31" s="15" customFormat="1" hidden="1" x14ac:dyDescent="0.3">
      <c r="A68" s="13"/>
      <c r="B68" s="22">
        <v>30621</v>
      </c>
      <c r="W68" s="12"/>
      <c r="X68"/>
      <c r="Y68"/>
      <c r="Z68"/>
      <c r="AA68"/>
      <c r="AB68"/>
      <c r="AC68"/>
      <c r="AD68"/>
      <c r="AE68"/>
    </row>
    <row r="69" spans="1:31" s="15" customFormat="1" hidden="1" x14ac:dyDescent="0.3">
      <c r="A69" s="13"/>
      <c r="B69" s="22">
        <v>30651</v>
      </c>
      <c r="W69" s="12"/>
      <c r="X69"/>
      <c r="Y69"/>
      <c r="Z69"/>
      <c r="AA69"/>
      <c r="AB69"/>
      <c r="AC69"/>
      <c r="AD69"/>
      <c r="AE69"/>
    </row>
    <row r="70" spans="1:31" s="15" customFormat="1" hidden="1" x14ac:dyDescent="0.3">
      <c r="A70" s="13"/>
      <c r="B70" s="22">
        <v>30682</v>
      </c>
      <c r="W70" s="12"/>
      <c r="X70"/>
      <c r="Y70"/>
      <c r="Z70"/>
      <c r="AA70"/>
      <c r="AB70"/>
      <c r="AC70"/>
      <c r="AD70"/>
      <c r="AE70"/>
    </row>
    <row r="71" spans="1:31" s="15" customFormat="1" hidden="1" x14ac:dyDescent="0.3">
      <c r="A71" s="13"/>
      <c r="B71" s="22">
        <v>30713</v>
      </c>
      <c r="W71" s="12"/>
      <c r="X71"/>
      <c r="Y71"/>
      <c r="Z71"/>
      <c r="AA71"/>
      <c r="AB71"/>
      <c r="AC71"/>
      <c r="AD71"/>
      <c r="AE71"/>
    </row>
    <row r="72" spans="1:31" s="15" customFormat="1" hidden="1" x14ac:dyDescent="0.3">
      <c r="A72" s="13"/>
      <c r="B72" s="22">
        <v>30742</v>
      </c>
      <c r="W72" s="12"/>
      <c r="X72"/>
      <c r="Y72"/>
      <c r="Z72"/>
      <c r="AA72"/>
      <c r="AB72"/>
      <c r="AC72"/>
      <c r="AD72"/>
      <c r="AE72"/>
    </row>
    <row r="73" spans="1:31" s="15" customFormat="1" hidden="1" x14ac:dyDescent="0.3">
      <c r="A73" s="13"/>
      <c r="B73" s="22">
        <v>30773</v>
      </c>
      <c r="W73" s="12"/>
      <c r="X73"/>
      <c r="Y73"/>
      <c r="Z73"/>
      <c r="AA73"/>
      <c r="AB73"/>
      <c r="AC73"/>
      <c r="AD73"/>
      <c r="AE73"/>
    </row>
    <row r="74" spans="1:31" s="15" customFormat="1" hidden="1" x14ac:dyDescent="0.3">
      <c r="A74" s="13"/>
      <c r="B74" s="22">
        <v>30803</v>
      </c>
      <c r="W74" s="12"/>
      <c r="X74"/>
      <c r="Y74"/>
      <c r="Z74"/>
      <c r="AA74"/>
      <c r="AB74"/>
      <c r="AC74"/>
      <c r="AD74"/>
      <c r="AE74"/>
    </row>
    <row r="75" spans="1:31" s="15" customFormat="1" hidden="1" x14ac:dyDescent="0.3">
      <c r="A75" s="13"/>
      <c r="B75" s="22">
        <v>30834</v>
      </c>
      <c r="W75" s="12"/>
      <c r="X75"/>
      <c r="Y75"/>
      <c r="Z75"/>
      <c r="AA75"/>
      <c r="AB75"/>
      <c r="AC75"/>
      <c r="AD75"/>
      <c r="AE75"/>
    </row>
    <row r="76" spans="1:31" s="15" customFormat="1" hidden="1" x14ac:dyDescent="0.3">
      <c r="A76" s="13"/>
      <c r="B76" s="22">
        <v>30864</v>
      </c>
      <c r="W76" s="12"/>
      <c r="X76"/>
      <c r="Y76"/>
      <c r="Z76"/>
      <c r="AA76"/>
      <c r="AB76"/>
      <c r="AC76"/>
      <c r="AD76"/>
      <c r="AE76"/>
    </row>
    <row r="77" spans="1:31" s="15" customFormat="1" hidden="1" x14ac:dyDescent="0.3">
      <c r="A77" s="13"/>
      <c r="B77" s="22">
        <v>30895</v>
      </c>
      <c r="W77" s="12"/>
      <c r="X77"/>
      <c r="Y77"/>
      <c r="Z77"/>
      <c r="AA77"/>
      <c r="AB77"/>
      <c r="AC77"/>
      <c r="AD77"/>
      <c r="AE77"/>
    </row>
    <row r="78" spans="1:31" s="15" customFormat="1" hidden="1" x14ac:dyDescent="0.3">
      <c r="A78" s="13"/>
      <c r="B78" s="22">
        <v>30926</v>
      </c>
      <c r="W78" s="12"/>
      <c r="X78"/>
      <c r="Y78"/>
      <c r="Z78"/>
      <c r="AA78"/>
      <c r="AB78"/>
      <c r="AC78"/>
      <c r="AD78"/>
      <c r="AE78"/>
    </row>
    <row r="79" spans="1:31" s="15" customFormat="1" hidden="1" x14ac:dyDescent="0.3">
      <c r="A79" s="13"/>
      <c r="B79" s="22">
        <v>30956</v>
      </c>
      <c r="W79" s="12"/>
      <c r="X79"/>
      <c r="Y79"/>
      <c r="Z79"/>
      <c r="AA79"/>
      <c r="AB79"/>
      <c r="AC79"/>
      <c r="AD79"/>
      <c r="AE79"/>
    </row>
    <row r="80" spans="1:31" s="15" customFormat="1" hidden="1" x14ac:dyDescent="0.3">
      <c r="A80" s="13"/>
      <c r="B80" s="22">
        <v>30987</v>
      </c>
      <c r="W80" s="12"/>
      <c r="X80"/>
      <c r="Y80"/>
      <c r="Z80"/>
      <c r="AA80"/>
      <c r="AB80"/>
      <c r="AC80"/>
      <c r="AD80"/>
      <c r="AE80"/>
    </row>
    <row r="81" spans="1:31" s="15" customFormat="1" hidden="1" x14ac:dyDescent="0.3">
      <c r="A81" s="13"/>
      <c r="B81" s="22">
        <v>31017</v>
      </c>
      <c r="W81" s="12"/>
      <c r="X81"/>
      <c r="Y81"/>
      <c r="Z81"/>
      <c r="AA81"/>
      <c r="AB81"/>
      <c r="AC81"/>
      <c r="AD81"/>
      <c r="AE81"/>
    </row>
    <row r="82" spans="1:31" s="15" customFormat="1" hidden="1" x14ac:dyDescent="0.3">
      <c r="A82" s="13"/>
      <c r="B82" s="22">
        <v>31048</v>
      </c>
      <c r="W82" s="12"/>
      <c r="X82"/>
      <c r="Y82"/>
      <c r="Z82"/>
      <c r="AA82"/>
      <c r="AB82"/>
      <c r="AC82"/>
      <c r="AD82"/>
      <c r="AE82"/>
    </row>
    <row r="83" spans="1:31" s="15" customFormat="1" hidden="1" x14ac:dyDescent="0.3">
      <c r="A83" s="13"/>
      <c r="B83" s="22">
        <v>31079</v>
      </c>
      <c r="W83" s="12"/>
      <c r="X83"/>
      <c r="Y83"/>
      <c r="Z83"/>
      <c r="AA83"/>
      <c r="AB83"/>
      <c r="AC83"/>
      <c r="AD83"/>
      <c r="AE83"/>
    </row>
    <row r="84" spans="1:31" s="15" customFormat="1" hidden="1" x14ac:dyDescent="0.3">
      <c r="A84" s="13"/>
      <c r="B84" s="22">
        <v>31107</v>
      </c>
      <c r="W84" s="12"/>
      <c r="X84"/>
      <c r="Y84"/>
      <c r="Z84"/>
      <c r="AA84"/>
      <c r="AB84"/>
      <c r="AC84"/>
      <c r="AD84"/>
      <c r="AE84"/>
    </row>
    <row r="85" spans="1:31" s="15" customFormat="1" hidden="1" x14ac:dyDescent="0.3">
      <c r="A85" s="13"/>
      <c r="B85" s="22">
        <v>31138</v>
      </c>
      <c r="W85" s="12"/>
      <c r="X85"/>
      <c r="Y85"/>
      <c r="Z85"/>
      <c r="AA85"/>
      <c r="AB85"/>
      <c r="AC85"/>
      <c r="AD85"/>
      <c r="AE85"/>
    </row>
    <row r="86" spans="1:31" s="15" customFormat="1" hidden="1" x14ac:dyDescent="0.3">
      <c r="A86" s="13"/>
      <c r="B86" s="22">
        <v>31168</v>
      </c>
      <c r="W86" s="12"/>
      <c r="X86"/>
      <c r="Y86"/>
      <c r="Z86"/>
      <c r="AA86"/>
      <c r="AB86"/>
      <c r="AC86"/>
      <c r="AD86"/>
      <c r="AE86"/>
    </row>
    <row r="87" spans="1:31" s="15" customFormat="1" hidden="1" x14ac:dyDescent="0.3">
      <c r="A87" s="13"/>
      <c r="B87" s="22">
        <v>31199</v>
      </c>
      <c r="W87" s="12"/>
      <c r="X87"/>
      <c r="Y87"/>
      <c r="Z87"/>
      <c r="AA87"/>
      <c r="AB87"/>
      <c r="AC87"/>
      <c r="AD87"/>
      <c r="AE87"/>
    </row>
    <row r="88" spans="1:31" s="15" customFormat="1" hidden="1" x14ac:dyDescent="0.3">
      <c r="A88" s="13"/>
      <c r="B88" s="22">
        <v>31229</v>
      </c>
      <c r="W88" s="12"/>
      <c r="X88"/>
      <c r="Y88"/>
      <c r="Z88"/>
      <c r="AA88"/>
      <c r="AB88"/>
      <c r="AC88"/>
      <c r="AD88"/>
      <c r="AE88"/>
    </row>
    <row r="89" spans="1:31" s="15" customFormat="1" hidden="1" x14ac:dyDescent="0.3">
      <c r="A89" s="13"/>
      <c r="B89" s="22">
        <v>31260</v>
      </c>
      <c r="W89" s="12"/>
      <c r="X89"/>
      <c r="Y89"/>
      <c r="Z89"/>
      <c r="AA89"/>
      <c r="AB89"/>
      <c r="AC89"/>
      <c r="AD89"/>
      <c r="AE89"/>
    </row>
    <row r="90" spans="1:31" s="15" customFormat="1" hidden="1" x14ac:dyDescent="0.3">
      <c r="A90" s="13"/>
      <c r="B90" s="22">
        <v>31291</v>
      </c>
      <c r="W90" s="12"/>
      <c r="X90"/>
      <c r="Y90"/>
      <c r="Z90"/>
      <c r="AA90"/>
      <c r="AB90"/>
      <c r="AC90"/>
      <c r="AD90"/>
      <c r="AE90"/>
    </row>
    <row r="91" spans="1:31" s="15" customFormat="1" hidden="1" x14ac:dyDescent="0.3">
      <c r="A91" s="13"/>
      <c r="B91" s="22">
        <v>31321</v>
      </c>
      <c r="W91" s="12"/>
      <c r="X91"/>
      <c r="Y91"/>
      <c r="Z91"/>
      <c r="AA91"/>
      <c r="AB91"/>
      <c r="AC91"/>
      <c r="AD91"/>
      <c r="AE91"/>
    </row>
    <row r="92" spans="1:31" s="15" customFormat="1" hidden="1" x14ac:dyDescent="0.3">
      <c r="A92" s="13"/>
      <c r="B92" s="22">
        <v>31352</v>
      </c>
      <c r="W92" s="12"/>
      <c r="X92"/>
      <c r="Y92"/>
      <c r="Z92"/>
      <c r="AA92"/>
      <c r="AB92"/>
      <c r="AC92"/>
      <c r="AD92"/>
      <c r="AE92"/>
    </row>
    <row r="93" spans="1:31" s="15" customFormat="1" hidden="1" x14ac:dyDescent="0.3">
      <c r="A93" s="13"/>
      <c r="B93" s="22">
        <v>31382</v>
      </c>
      <c r="W93" s="12"/>
      <c r="X93"/>
      <c r="Y93"/>
      <c r="Z93"/>
      <c r="AA93"/>
      <c r="AB93"/>
      <c r="AC93"/>
      <c r="AD93"/>
      <c r="AE93"/>
    </row>
    <row r="94" spans="1:31" s="15" customFormat="1" hidden="1" x14ac:dyDescent="0.3">
      <c r="A94" s="13"/>
      <c r="B94" s="22">
        <v>31413</v>
      </c>
      <c r="W94" s="12"/>
      <c r="X94"/>
      <c r="Y94"/>
      <c r="Z94"/>
      <c r="AA94"/>
      <c r="AB94"/>
      <c r="AC94"/>
      <c r="AD94"/>
      <c r="AE94"/>
    </row>
    <row r="95" spans="1:31" s="15" customFormat="1" hidden="1" x14ac:dyDescent="0.3">
      <c r="A95" s="13"/>
      <c r="B95" s="22">
        <v>31444</v>
      </c>
      <c r="W95" s="12"/>
      <c r="X95"/>
      <c r="Y95"/>
      <c r="Z95"/>
      <c r="AA95"/>
      <c r="AB95"/>
      <c r="AC95"/>
      <c r="AD95"/>
      <c r="AE95"/>
    </row>
    <row r="96" spans="1:31" s="15" customFormat="1" hidden="1" x14ac:dyDescent="0.3">
      <c r="A96" s="13"/>
      <c r="B96" s="22">
        <v>31472</v>
      </c>
      <c r="W96" s="12"/>
      <c r="X96"/>
      <c r="Y96"/>
      <c r="Z96"/>
      <c r="AA96"/>
      <c r="AB96"/>
      <c r="AC96"/>
      <c r="AD96"/>
      <c r="AE96"/>
    </row>
    <row r="97" spans="1:31" s="15" customFormat="1" hidden="1" x14ac:dyDescent="0.3">
      <c r="A97" s="13"/>
      <c r="B97" s="22">
        <v>31503</v>
      </c>
      <c r="W97" s="12"/>
      <c r="X97"/>
      <c r="Y97"/>
      <c r="Z97"/>
      <c r="AA97"/>
      <c r="AB97"/>
      <c r="AC97"/>
      <c r="AD97"/>
      <c r="AE97"/>
    </row>
    <row r="98" spans="1:31" s="15" customFormat="1" hidden="1" x14ac:dyDescent="0.3">
      <c r="A98" s="13"/>
      <c r="B98" s="22">
        <v>31533</v>
      </c>
      <c r="W98" s="12"/>
      <c r="X98"/>
      <c r="Y98"/>
      <c r="Z98"/>
      <c r="AA98"/>
      <c r="AB98"/>
      <c r="AC98"/>
      <c r="AD98"/>
      <c r="AE98"/>
    </row>
    <row r="99" spans="1:31" s="15" customFormat="1" hidden="1" x14ac:dyDescent="0.3">
      <c r="A99" s="13"/>
      <c r="B99" s="22">
        <v>31564</v>
      </c>
      <c r="W99" s="12"/>
      <c r="X99"/>
      <c r="Y99"/>
      <c r="Z99"/>
      <c r="AA99"/>
      <c r="AB99"/>
      <c r="AC99"/>
      <c r="AD99"/>
      <c r="AE99"/>
    </row>
    <row r="100" spans="1:31" s="15" customFormat="1" hidden="1" x14ac:dyDescent="0.3">
      <c r="A100" s="13"/>
      <c r="B100" s="22">
        <v>31594</v>
      </c>
      <c r="W100" s="12"/>
      <c r="X100"/>
      <c r="Y100"/>
      <c r="Z100"/>
      <c r="AA100"/>
      <c r="AB100"/>
      <c r="AC100"/>
      <c r="AD100"/>
      <c r="AE100"/>
    </row>
    <row r="101" spans="1:31" s="15" customFormat="1" hidden="1" x14ac:dyDescent="0.3">
      <c r="A101" s="13"/>
      <c r="B101" s="22">
        <v>31625</v>
      </c>
      <c r="W101" s="12"/>
      <c r="X101"/>
      <c r="Y101"/>
      <c r="Z101"/>
      <c r="AA101"/>
      <c r="AB101"/>
      <c r="AC101"/>
      <c r="AD101"/>
      <c r="AE101"/>
    </row>
    <row r="102" spans="1:31" s="15" customFormat="1" hidden="1" x14ac:dyDescent="0.3">
      <c r="A102" s="13"/>
      <c r="B102" s="22">
        <v>31656</v>
      </c>
      <c r="W102" s="12"/>
      <c r="X102"/>
      <c r="Y102"/>
      <c r="Z102"/>
      <c r="AA102"/>
      <c r="AB102"/>
      <c r="AC102"/>
      <c r="AD102"/>
      <c r="AE102"/>
    </row>
    <row r="103" spans="1:31" s="15" customFormat="1" hidden="1" x14ac:dyDescent="0.3">
      <c r="A103" s="13"/>
      <c r="B103" s="22">
        <v>31686</v>
      </c>
      <c r="W103" s="12"/>
      <c r="X103"/>
      <c r="Y103"/>
      <c r="Z103"/>
      <c r="AA103"/>
      <c r="AB103"/>
      <c r="AC103"/>
      <c r="AD103"/>
      <c r="AE103"/>
    </row>
    <row r="104" spans="1:31" s="15" customFormat="1" hidden="1" x14ac:dyDescent="0.3">
      <c r="A104" s="13"/>
      <c r="B104" s="22">
        <v>31717</v>
      </c>
      <c r="W104" s="12"/>
      <c r="X104"/>
      <c r="Y104"/>
      <c r="Z104"/>
      <c r="AA104"/>
      <c r="AB104"/>
      <c r="AC104"/>
      <c r="AD104"/>
      <c r="AE104"/>
    </row>
    <row r="105" spans="1:31" s="15" customFormat="1" hidden="1" x14ac:dyDescent="0.3">
      <c r="A105" s="13"/>
      <c r="B105" s="22">
        <v>31747</v>
      </c>
      <c r="W105" s="12"/>
      <c r="X105"/>
      <c r="Y105"/>
      <c r="Z105"/>
      <c r="AA105"/>
      <c r="AB105"/>
      <c r="AC105"/>
      <c r="AD105"/>
      <c r="AE105"/>
    </row>
    <row r="106" spans="1:31" s="15" customFormat="1" hidden="1" x14ac:dyDescent="0.3">
      <c r="A106" s="13"/>
      <c r="B106" s="22">
        <v>31778</v>
      </c>
      <c r="W106" s="12"/>
      <c r="X106"/>
      <c r="Y106"/>
      <c r="Z106"/>
      <c r="AA106"/>
      <c r="AB106"/>
      <c r="AC106"/>
      <c r="AD106"/>
      <c r="AE106"/>
    </row>
    <row r="107" spans="1:31" s="15" customFormat="1" hidden="1" x14ac:dyDescent="0.3">
      <c r="A107" s="13"/>
      <c r="B107" s="22">
        <v>31809</v>
      </c>
      <c r="W107" s="12"/>
      <c r="X107"/>
      <c r="Y107"/>
      <c r="Z107"/>
      <c r="AA107"/>
      <c r="AB107"/>
      <c r="AC107"/>
      <c r="AD107"/>
      <c r="AE107"/>
    </row>
    <row r="108" spans="1:31" s="15" customFormat="1" hidden="1" x14ac:dyDescent="0.3">
      <c r="A108" s="13"/>
      <c r="B108" s="22">
        <v>31837</v>
      </c>
      <c r="W108" s="12"/>
      <c r="X108"/>
      <c r="Y108"/>
      <c r="Z108"/>
      <c r="AA108"/>
      <c r="AB108"/>
      <c r="AC108"/>
      <c r="AD108"/>
      <c r="AE108"/>
    </row>
    <row r="109" spans="1:31" s="15" customFormat="1" hidden="1" x14ac:dyDescent="0.3">
      <c r="A109" s="13"/>
      <c r="B109" s="22">
        <v>31868</v>
      </c>
      <c r="W109" s="12"/>
      <c r="X109"/>
      <c r="Y109"/>
      <c r="Z109"/>
      <c r="AA109"/>
      <c r="AB109"/>
      <c r="AC109"/>
      <c r="AD109"/>
      <c r="AE109"/>
    </row>
    <row r="110" spans="1:31" s="15" customFormat="1" hidden="1" x14ac:dyDescent="0.3">
      <c r="A110" s="13"/>
      <c r="B110" s="22">
        <v>31898</v>
      </c>
      <c r="W110" s="12"/>
      <c r="X110"/>
      <c r="Y110"/>
      <c r="Z110"/>
      <c r="AA110"/>
      <c r="AB110"/>
      <c r="AC110"/>
      <c r="AD110"/>
      <c r="AE110"/>
    </row>
    <row r="111" spans="1:31" s="15" customFormat="1" hidden="1" x14ac:dyDescent="0.3">
      <c r="A111" s="13"/>
      <c r="B111" s="22">
        <v>31929</v>
      </c>
      <c r="W111" s="12"/>
      <c r="X111"/>
      <c r="Y111"/>
      <c r="Z111"/>
      <c r="AA111"/>
      <c r="AB111"/>
      <c r="AC111"/>
      <c r="AD111"/>
      <c r="AE111"/>
    </row>
    <row r="112" spans="1:31" s="15" customFormat="1" hidden="1" x14ac:dyDescent="0.3">
      <c r="A112" s="13"/>
      <c r="B112" s="22">
        <v>31959</v>
      </c>
      <c r="W112" s="12"/>
      <c r="X112"/>
      <c r="Y112"/>
      <c r="Z112"/>
      <c r="AA112"/>
      <c r="AB112"/>
      <c r="AC112"/>
      <c r="AD112"/>
      <c r="AE112"/>
    </row>
    <row r="113" spans="1:31" s="15" customFormat="1" hidden="1" x14ac:dyDescent="0.3">
      <c r="A113" s="13"/>
      <c r="B113" s="22">
        <v>31990</v>
      </c>
      <c r="W113" s="12"/>
      <c r="X113"/>
      <c r="Y113"/>
      <c r="Z113"/>
      <c r="AA113"/>
      <c r="AB113"/>
      <c r="AC113"/>
      <c r="AD113"/>
      <c r="AE113"/>
    </row>
    <row r="114" spans="1:31" s="15" customFormat="1" hidden="1" x14ac:dyDescent="0.3">
      <c r="A114" s="13"/>
      <c r="B114" s="22">
        <v>32021</v>
      </c>
      <c r="W114" s="12"/>
      <c r="X114"/>
      <c r="Y114"/>
      <c r="Z114"/>
      <c r="AA114"/>
      <c r="AB114"/>
      <c r="AC114"/>
      <c r="AD114"/>
      <c r="AE114"/>
    </row>
    <row r="115" spans="1:31" s="15" customFormat="1" hidden="1" x14ac:dyDescent="0.3">
      <c r="A115" s="13"/>
      <c r="B115" s="22">
        <v>32051</v>
      </c>
      <c r="W115" s="12"/>
      <c r="X115"/>
      <c r="Y115"/>
      <c r="Z115"/>
      <c r="AA115"/>
      <c r="AB115"/>
      <c r="AC115"/>
      <c r="AD115"/>
      <c r="AE115"/>
    </row>
    <row r="116" spans="1:31" s="15" customFormat="1" hidden="1" x14ac:dyDescent="0.3">
      <c r="A116" s="13"/>
      <c r="B116" s="22">
        <v>32082</v>
      </c>
      <c r="W116" s="12"/>
      <c r="X116"/>
      <c r="Y116"/>
      <c r="Z116"/>
      <c r="AA116"/>
      <c r="AB116"/>
      <c r="AC116"/>
      <c r="AD116"/>
      <c r="AE116"/>
    </row>
    <row r="117" spans="1:31" s="15" customFormat="1" hidden="1" x14ac:dyDescent="0.3">
      <c r="A117" s="13"/>
      <c r="B117" s="22">
        <v>32112</v>
      </c>
      <c r="W117" s="12"/>
      <c r="X117"/>
      <c r="Y117"/>
      <c r="Z117"/>
      <c r="AA117"/>
      <c r="AB117"/>
      <c r="AC117"/>
      <c r="AD117"/>
      <c r="AE117"/>
    </row>
    <row r="118" spans="1:31" s="15" customFormat="1" hidden="1" x14ac:dyDescent="0.3">
      <c r="A118" s="13"/>
      <c r="B118" s="22">
        <v>32143</v>
      </c>
      <c r="W118" s="12"/>
      <c r="X118"/>
      <c r="Y118"/>
      <c r="Z118"/>
      <c r="AA118"/>
      <c r="AB118"/>
      <c r="AC118"/>
      <c r="AD118"/>
      <c r="AE118"/>
    </row>
    <row r="119" spans="1:31" s="15" customFormat="1" hidden="1" x14ac:dyDescent="0.3">
      <c r="A119" s="13"/>
      <c r="B119" s="22">
        <v>32174</v>
      </c>
      <c r="W119" s="12"/>
      <c r="X119"/>
      <c r="Y119"/>
      <c r="Z119"/>
      <c r="AA119"/>
      <c r="AB119"/>
      <c r="AC119"/>
      <c r="AD119"/>
      <c r="AE119"/>
    </row>
    <row r="120" spans="1:31" s="15" customFormat="1" hidden="1" x14ac:dyDescent="0.3">
      <c r="A120" s="13"/>
      <c r="B120" s="22">
        <v>32203</v>
      </c>
      <c r="W120" s="12"/>
      <c r="X120"/>
      <c r="Y120"/>
      <c r="Z120"/>
      <c r="AA120"/>
      <c r="AB120"/>
      <c r="AC120"/>
      <c r="AD120"/>
      <c r="AE120"/>
    </row>
    <row r="121" spans="1:31" s="15" customFormat="1" hidden="1" x14ac:dyDescent="0.3">
      <c r="A121" s="13"/>
      <c r="B121" s="22">
        <v>32234</v>
      </c>
      <c r="W121" s="12"/>
      <c r="X121"/>
      <c r="Y121"/>
      <c r="Z121"/>
      <c r="AA121"/>
      <c r="AB121"/>
      <c r="AC121"/>
      <c r="AD121"/>
      <c r="AE121"/>
    </row>
    <row r="122" spans="1:31" s="15" customFormat="1" hidden="1" x14ac:dyDescent="0.3">
      <c r="A122" s="13"/>
      <c r="B122" s="22">
        <v>32264</v>
      </c>
      <c r="W122" s="12"/>
      <c r="X122"/>
      <c r="Y122"/>
      <c r="Z122"/>
      <c r="AA122"/>
      <c r="AB122"/>
      <c r="AC122"/>
      <c r="AD122"/>
      <c r="AE122"/>
    </row>
    <row r="123" spans="1:31" s="15" customFormat="1" hidden="1" x14ac:dyDescent="0.3">
      <c r="A123" s="13"/>
      <c r="B123" s="22">
        <v>32295</v>
      </c>
      <c r="W123" s="12"/>
      <c r="X123"/>
      <c r="Y123"/>
      <c r="Z123"/>
      <c r="AA123"/>
      <c r="AB123"/>
      <c r="AC123"/>
      <c r="AD123"/>
      <c r="AE123"/>
    </row>
    <row r="124" spans="1:31" s="15" customFormat="1" hidden="1" x14ac:dyDescent="0.3">
      <c r="A124" s="13"/>
      <c r="B124" s="22">
        <v>32325</v>
      </c>
      <c r="W124" s="12"/>
      <c r="X124"/>
      <c r="Y124"/>
      <c r="Z124"/>
      <c r="AA124"/>
      <c r="AB124"/>
      <c r="AC124"/>
      <c r="AD124"/>
      <c r="AE124"/>
    </row>
    <row r="125" spans="1:31" s="15" customFormat="1" hidden="1" x14ac:dyDescent="0.3">
      <c r="A125" s="13"/>
      <c r="B125" s="22">
        <v>32356</v>
      </c>
      <c r="W125" s="12"/>
      <c r="X125"/>
      <c r="Y125"/>
      <c r="Z125"/>
      <c r="AA125"/>
      <c r="AB125"/>
      <c r="AC125"/>
      <c r="AD125"/>
      <c r="AE125"/>
    </row>
    <row r="126" spans="1:31" s="15" customFormat="1" hidden="1" x14ac:dyDescent="0.3">
      <c r="A126" s="13"/>
      <c r="B126" s="22">
        <v>32387</v>
      </c>
      <c r="W126" s="12"/>
      <c r="X126"/>
      <c r="Y126"/>
      <c r="Z126"/>
      <c r="AA126"/>
      <c r="AB126"/>
      <c r="AC126"/>
      <c r="AD126"/>
      <c r="AE126"/>
    </row>
    <row r="127" spans="1:31" s="15" customFormat="1" hidden="1" x14ac:dyDescent="0.3">
      <c r="A127" s="13"/>
      <c r="B127" s="22">
        <v>32417</v>
      </c>
      <c r="W127" s="12"/>
      <c r="X127"/>
      <c r="Y127"/>
      <c r="Z127"/>
      <c r="AA127"/>
      <c r="AB127"/>
      <c r="AC127"/>
      <c r="AD127"/>
      <c r="AE127"/>
    </row>
    <row r="128" spans="1:31" s="15" customFormat="1" hidden="1" x14ac:dyDescent="0.3">
      <c r="A128" s="13"/>
      <c r="B128" s="22">
        <v>32448</v>
      </c>
      <c r="W128" s="12"/>
      <c r="X128"/>
      <c r="Y128"/>
      <c r="Z128"/>
      <c r="AA128"/>
      <c r="AB128"/>
      <c r="AC128"/>
      <c r="AD128"/>
      <c r="AE128"/>
    </row>
    <row r="129" spans="1:31" s="15" customFormat="1" hidden="1" x14ac:dyDescent="0.3">
      <c r="A129" s="13"/>
      <c r="B129" s="22">
        <v>32478</v>
      </c>
      <c r="W129" s="12"/>
      <c r="X129"/>
      <c r="Y129"/>
      <c r="Z129"/>
      <c r="AA129"/>
      <c r="AB129"/>
      <c r="AC129"/>
      <c r="AD129"/>
      <c r="AE129"/>
    </row>
    <row r="130" spans="1:31" s="15" customFormat="1" hidden="1" x14ac:dyDescent="0.3">
      <c r="A130" s="13"/>
      <c r="B130" s="22">
        <v>32509</v>
      </c>
      <c r="W130" s="12"/>
      <c r="X130"/>
      <c r="Y130"/>
      <c r="Z130"/>
      <c r="AA130"/>
      <c r="AB130"/>
      <c r="AC130"/>
      <c r="AD130"/>
      <c r="AE130"/>
    </row>
    <row r="131" spans="1:31" s="15" customFormat="1" hidden="1" x14ac:dyDescent="0.3">
      <c r="A131" s="13"/>
      <c r="B131" s="22">
        <v>32540</v>
      </c>
      <c r="W131" s="12"/>
      <c r="X131"/>
      <c r="Y131"/>
      <c r="Z131"/>
      <c r="AA131"/>
      <c r="AB131"/>
      <c r="AC131"/>
      <c r="AD131"/>
      <c r="AE131"/>
    </row>
    <row r="132" spans="1:31" s="15" customFormat="1" hidden="1" x14ac:dyDescent="0.3">
      <c r="A132" s="13"/>
      <c r="B132" s="22">
        <v>32568</v>
      </c>
      <c r="W132" s="12"/>
      <c r="X132"/>
      <c r="Y132"/>
      <c r="Z132"/>
      <c r="AA132"/>
      <c r="AB132"/>
      <c r="AC132"/>
      <c r="AD132"/>
      <c r="AE132"/>
    </row>
    <row r="133" spans="1:31" s="15" customFormat="1" hidden="1" x14ac:dyDescent="0.3">
      <c r="A133" s="13"/>
      <c r="B133" s="22">
        <v>32599</v>
      </c>
      <c r="W133" s="12"/>
      <c r="X133"/>
      <c r="Y133"/>
      <c r="Z133"/>
      <c r="AA133"/>
      <c r="AB133"/>
      <c r="AC133"/>
      <c r="AD133"/>
      <c r="AE133"/>
    </row>
    <row r="134" spans="1:31" s="15" customFormat="1" hidden="1" x14ac:dyDescent="0.3">
      <c r="A134" s="13"/>
      <c r="B134" s="22">
        <v>32629</v>
      </c>
      <c r="W134" s="12"/>
      <c r="X134"/>
      <c r="Y134"/>
      <c r="Z134"/>
      <c r="AA134"/>
      <c r="AB134"/>
      <c r="AC134"/>
      <c r="AD134"/>
      <c r="AE134"/>
    </row>
    <row r="135" spans="1:31" s="15" customFormat="1" hidden="1" x14ac:dyDescent="0.3">
      <c r="A135" s="13"/>
      <c r="B135" s="22">
        <v>32660</v>
      </c>
      <c r="W135" s="12"/>
      <c r="X135"/>
      <c r="Y135"/>
      <c r="Z135"/>
      <c r="AA135"/>
      <c r="AB135"/>
      <c r="AC135"/>
      <c r="AD135"/>
      <c r="AE135"/>
    </row>
    <row r="136" spans="1:31" s="15" customFormat="1" hidden="1" x14ac:dyDescent="0.3">
      <c r="A136" s="13"/>
      <c r="B136" s="22">
        <v>32690</v>
      </c>
      <c r="W136" s="12"/>
      <c r="X136"/>
      <c r="Y136"/>
      <c r="Z136"/>
      <c r="AA136"/>
      <c r="AB136"/>
      <c r="AC136"/>
      <c r="AD136"/>
      <c r="AE136"/>
    </row>
    <row r="137" spans="1:31" s="15" customFormat="1" hidden="1" x14ac:dyDescent="0.3">
      <c r="A137" s="13"/>
      <c r="B137" s="22">
        <v>32721</v>
      </c>
      <c r="W137" s="12"/>
      <c r="X137"/>
      <c r="Y137"/>
      <c r="Z137"/>
      <c r="AA137"/>
      <c r="AB137"/>
      <c r="AC137"/>
      <c r="AD137"/>
      <c r="AE137"/>
    </row>
    <row r="138" spans="1:31" s="15" customFormat="1" hidden="1" x14ac:dyDescent="0.3">
      <c r="A138" s="13"/>
      <c r="B138" s="22">
        <v>32752</v>
      </c>
      <c r="W138" s="12"/>
      <c r="X138"/>
      <c r="Y138"/>
      <c r="Z138"/>
      <c r="AA138"/>
      <c r="AB138"/>
      <c r="AC138"/>
      <c r="AD138"/>
      <c r="AE138"/>
    </row>
    <row r="139" spans="1:31" s="15" customFormat="1" hidden="1" x14ac:dyDescent="0.3">
      <c r="A139" s="11"/>
      <c r="B139" s="22">
        <v>32782</v>
      </c>
      <c r="W139" s="12"/>
      <c r="X139"/>
      <c r="Y139"/>
      <c r="Z139"/>
      <c r="AA139"/>
      <c r="AB139"/>
      <c r="AC139"/>
      <c r="AD139"/>
      <c r="AE139"/>
    </row>
    <row r="140" spans="1:31" s="15" customFormat="1" hidden="1" x14ac:dyDescent="0.3">
      <c r="A140" s="11"/>
      <c r="B140" s="22">
        <v>32813</v>
      </c>
      <c r="W140" s="12"/>
      <c r="X140"/>
      <c r="Y140"/>
      <c r="Z140"/>
      <c r="AA140"/>
      <c r="AB140"/>
      <c r="AC140"/>
      <c r="AD140"/>
      <c r="AE140"/>
    </row>
    <row r="141" spans="1:31" s="15" customFormat="1" hidden="1" x14ac:dyDescent="0.3">
      <c r="A141" s="11"/>
      <c r="B141" s="22">
        <v>32843</v>
      </c>
      <c r="W141" s="12"/>
      <c r="X141"/>
      <c r="Y141"/>
      <c r="Z141"/>
      <c r="AA141"/>
      <c r="AB141"/>
      <c r="AC141"/>
      <c r="AD141"/>
      <c r="AE141"/>
    </row>
    <row r="142" spans="1:31" s="15" customFormat="1" hidden="1" x14ac:dyDescent="0.3">
      <c r="A142" s="11"/>
      <c r="B142" s="22">
        <v>32874</v>
      </c>
      <c r="W142" s="12"/>
      <c r="X142"/>
      <c r="Y142"/>
      <c r="Z142"/>
      <c r="AA142"/>
      <c r="AB142"/>
      <c r="AC142"/>
      <c r="AD142"/>
      <c r="AE142"/>
    </row>
    <row r="143" spans="1:31" s="15" customFormat="1" hidden="1" x14ac:dyDescent="0.3">
      <c r="A143" s="11"/>
      <c r="B143" s="22">
        <v>32905</v>
      </c>
      <c r="W143" s="12"/>
      <c r="X143"/>
      <c r="Y143"/>
      <c r="Z143"/>
      <c r="AA143"/>
      <c r="AB143"/>
      <c r="AC143"/>
      <c r="AD143"/>
      <c r="AE143"/>
    </row>
    <row r="144" spans="1:31" s="15" customFormat="1" hidden="1" x14ac:dyDescent="0.3">
      <c r="A144" s="11"/>
      <c r="B144" s="22">
        <v>32933</v>
      </c>
      <c r="W144" s="12"/>
      <c r="X144"/>
      <c r="Y144"/>
      <c r="Z144"/>
      <c r="AA144"/>
      <c r="AB144"/>
      <c r="AC144"/>
      <c r="AD144"/>
      <c r="AE144"/>
    </row>
    <row r="145" spans="1:31" s="15" customFormat="1" hidden="1" x14ac:dyDescent="0.3">
      <c r="A145" s="11"/>
      <c r="B145" s="22">
        <v>32964</v>
      </c>
      <c r="W145" s="12"/>
      <c r="X145"/>
      <c r="Y145"/>
      <c r="Z145"/>
      <c r="AA145"/>
      <c r="AB145"/>
      <c r="AC145"/>
      <c r="AD145"/>
      <c r="AE145"/>
    </row>
    <row r="146" spans="1:31" s="15" customFormat="1" hidden="1" x14ac:dyDescent="0.3">
      <c r="A146" s="11"/>
      <c r="B146" s="22">
        <v>32994</v>
      </c>
      <c r="W146" s="12"/>
      <c r="X146"/>
      <c r="Y146"/>
      <c r="Z146"/>
      <c r="AA146"/>
      <c r="AB146"/>
      <c r="AC146"/>
      <c r="AD146"/>
      <c r="AE146"/>
    </row>
    <row r="147" spans="1:31" s="15" customFormat="1" hidden="1" x14ac:dyDescent="0.3">
      <c r="A147" s="11"/>
      <c r="B147" s="22">
        <v>33025</v>
      </c>
      <c r="W147" s="12"/>
      <c r="X147"/>
      <c r="Y147"/>
      <c r="Z147"/>
      <c r="AA147"/>
      <c r="AB147"/>
      <c r="AC147"/>
      <c r="AD147"/>
      <c r="AE147"/>
    </row>
    <row r="148" spans="1:31" s="15" customFormat="1" hidden="1" x14ac:dyDescent="0.3">
      <c r="A148" s="11"/>
      <c r="B148" s="22">
        <v>33055</v>
      </c>
      <c r="W148" s="12"/>
      <c r="X148"/>
      <c r="Y148"/>
      <c r="Z148"/>
      <c r="AA148"/>
      <c r="AB148"/>
      <c r="AC148"/>
      <c r="AD148"/>
      <c r="AE148"/>
    </row>
    <row r="149" spans="1:31" s="15" customFormat="1" hidden="1" x14ac:dyDescent="0.3">
      <c r="A149" s="11"/>
      <c r="B149" s="22">
        <v>33086</v>
      </c>
      <c r="W149" s="12"/>
      <c r="X149"/>
      <c r="Y149"/>
      <c r="Z149"/>
      <c r="AA149"/>
      <c r="AB149"/>
      <c r="AC149"/>
      <c r="AD149"/>
      <c r="AE149"/>
    </row>
    <row r="150" spans="1:31" s="15" customFormat="1" hidden="1" x14ac:dyDescent="0.3">
      <c r="A150" s="11"/>
      <c r="B150" s="22">
        <v>33117</v>
      </c>
      <c r="W150" s="12"/>
      <c r="X150"/>
      <c r="Y150"/>
      <c r="Z150"/>
      <c r="AA150"/>
      <c r="AB150"/>
      <c r="AC150"/>
      <c r="AD150"/>
      <c r="AE150"/>
    </row>
    <row r="151" spans="1:31" s="15" customFormat="1" hidden="1" x14ac:dyDescent="0.3">
      <c r="A151" s="11"/>
      <c r="B151" s="22">
        <v>33147</v>
      </c>
      <c r="W151" s="12"/>
      <c r="X151"/>
      <c r="Y151"/>
      <c r="Z151"/>
      <c r="AA151"/>
      <c r="AB151"/>
      <c r="AC151"/>
      <c r="AD151"/>
      <c r="AE151"/>
    </row>
    <row r="152" spans="1:31" s="15" customFormat="1" hidden="1" x14ac:dyDescent="0.3">
      <c r="A152" s="11"/>
      <c r="B152" s="22">
        <v>33178</v>
      </c>
      <c r="W152" s="12"/>
      <c r="X152"/>
      <c r="Y152"/>
      <c r="Z152"/>
      <c r="AA152"/>
      <c r="AB152"/>
      <c r="AC152"/>
      <c r="AD152"/>
      <c r="AE152"/>
    </row>
    <row r="153" spans="1:31" s="15" customFormat="1" hidden="1" x14ac:dyDescent="0.3">
      <c r="A153" s="11"/>
      <c r="B153" s="22">
        <v>33208</v>
      </c>
      <c r="W153" s="12"/>
      <c r="X153"/>
      <c r="Y153"/>
      <c r="Z153"/>
      <c r="AA153"/>
      <c r="AB153"/>
      <c r="AC153"/>
      <c r="AD153"/>
      <c r="AE153"/>
    </row>
    <row r="154" spans="1:31" s="15" customFormat="1" hidden="1" x14ac:dyDescent="0.3">
      <c r="A154" s="12"/>
      <c r="B154" s="22">
        <v>33239</v>
      </c>
      <c r="W154" s="12"/>
      <c r="X154"/>
      <c r="Y154"/>
      <c r="Z154"/>
      <c r="AA154"/>
      <c r="AB154"/>
      <c r="AC154"/>
      <c r="AD154"/>
      <c r="AE154"/>
    </row>
    <row r="155" spans="1:31" s="15" customFormat="1" hidden="1" x14ac:dyDescent="0.3">
      <c r="A155" s="12"/>
      <c r="B155" s="22">
        <v>33270</v>
      </c>
      <c r="W155" s="12"/>
      <c r="X155"/>
      <c r="Y155"/>
      <c r="Z155"/>
      <c r="AA155"/>
      <c r="AB155"/>
      <c r="AC155"/>
      <c r="AD155"/>
      <c r="AE155"/>
    </row>
    <row r="156" spans="1:31" s="15" customFormat="1" hidden="1" x14ac:dyDescent="0.3">
      <c r="A156" s="12"/>
      <c r="B156" s="22">
        <v>33298</v>
      </c>
      <c r="W156" s="12"/>
      <c r="X156"/>
      <c r="Y156"/>
      <c r="Z156"/>
      <c r="AA156"/>
      <c r="AB156"/>
      <c r="AC156"/>
      <c r="AD156"/>
      <c r="AE156"/>
    </row>
    <row r="157" spans="1:31" s="15" customFormat="1" hidden="1" x14ac:dyDescent="0.3">
      <c r="A157" s="12"/>
      <c r="B157" s="22">
        <v>33329</v>
      </c>
      <c r="W157" s="12"/>
      <c r="X157"/>
      <c r="Y157"/>
      <c r="Z157"/>
      <c r="AA157"/>
      <c r="AB157"/>
      <c r="AC157"/>
      <c r="AD157"/>
      <c r="AE157"/>
    </row>
    <row r="158" spans="1:31" s="15" customFormat="1" hidden="1" x14ac:dyDescent="0.3">
      <c r="A158" s="12"/>
      <c r="B158" s="22">
        <v>33359</v>
      </c>
      <c r="W158" s="12"/>
      <c r="X158"/>
      <c r="Y158"/>
      <c r="Z158"/>
      <c r="AA158"/>
      <c r="AB158"/>
      <c r="AC158"/>
      <c r="AD158"/>
      <c r="AE158"/>
    </row>
    <row r="159" spans="1:31" s="15" customFormat="1" hidden="1" x14ac:dyDescent="0.3">
      <c r="A159" s="12"/>
      <c r="B159" s="22">
        <v>33390</v>
      </c>
      <c r="W159" s="12"/>
      <c r="X159"/>
      <c r="Y159"/>
      <c r="Z159"/>
      <c r="AA159"/>
      <c r="AB159"/>
      <c r="AC159"/>
      <c r="AD159"/>
      <c r="AE159"/>
    </row>
    <row r="160" spans="1:31" s="15" customFormat="1" hidden="1" x14ac:dyDescent="0.3">
      <c r="A160" s="12"/>
      <c r="B160" s="22">
        <v>33420</v>
      </c>
      <c r="W160" s="12"/>
      <c r="X160"/>
      <c r="Y160"/>
      <c r="Z160"/>
      <c r="AA160"/>
      <c r="AB160"/>
      <c r="AC160"/>
      <c r="AD160"/>
      <c r="AE160"/>
    </row>
    <row r="161" spans="1:31" s="15" customFormat="1" hidden="1" x14ac:dyDescent="0.3">
      <c r="A161" s="12"/>
      <c r="B161" s="22">
        <v>33451</v>
      </c>
      <c r="W161" s="12"/>
      <c r="X161"/>
      <c r="Y161"/>
      <c r="Z161"/>
      <c r="AA161"/>
      <c r="AB161"/>
      <c r="AC161"/>
      <c r="AD161"/>
      <c r="AE161"/>
    </row>
    <row r="162" spans="1:31" s="15" customFormat="1" hidden="1" x14ac:dyDescent="0.3">
      <c r="A162" s="12"/>
      <c r="B162" s="22">
        <v>33482</v>
      </c>
      <c r="W162" s="12"/>
      <c r="X162"/>
      <c r="Y162"/>
      <c r="Z162"/>
      <c r="AA162"/>
      <c r="AB162"/>
      <c r="AC162"/>
      <c r="AD162"/>
      <c r="AE162"/>
    </row>
    <row r="163" spans="1:31" s="15" customFormat="1" hidden="1" x14ac:dyDescent="0.3">
      <c r="A163" s="12"/>
      <c r="B163" s="22">
        <v>33512</v>
      </c>
      <c r="W163" s="12"/>
      <c r="X163"/>
      <c r="Y163"/>
      <c r="Z163"/>
      <c r="AA163"/>
      <c r="AB163"/>
      <c r="AC163"/>
      <c r="AD163"/>
      <c r="AE163"/>
    </row>
    <row r="164" spans="1:31" s="15" customFormat="1" hidden="1" x14ac:dyDescent="0.3">
      <c r="A164" s="12"/>
      <c r="B164" s="22">
        <v>33543</v>
      </c>
      <c r="W164" s="12"/>
      <c r="X164"/>
      <c r="Y164"/>
      <c r="Z164"/>
      <c r="AA164"/>
      <c r="AB164"/>
      <c r="AC164"/>
      <c r="AD164"/>
      <c r="AE164"/>
    </row>
    <row r="165" spans="1:31" s="15" customFormat="1" hidden="1" x14ac:dyDescent="0.3">
      <c r="A165" s="12"/>
      <c r="B165" s="22">
        <v>33573</v>
      </c>
      <c r="W165" s="12"/>
      <c r="X165"/>
      <c r="Y165"/>
      <c r="Z165"/>
      <c r="AA165"/>
      <c r="AB165"/>
      <c r="AC165"/>
      <c r="AD165"/>
      <c r="AE165"/>
    </row>
    <row r="166" spans="1:31" s="15" customFormat="1" hidden="1" x14ac:dyDescent="0.3">
      <c r="A166" s="12"/>
      <c r="B166" s="22">
        <v>33604</v>
      </c>
      <c r="W166" s="12"/>
      <c r="X166"/>
      <c r="Y166"/>
      <c r="Z166"/>
      <c r="AA166"/>
      <c r="AB166"/>
      <c r="AC166"/>
      <c r="AD166"/>
      <c r="AE166"/>
    </row>
    <row r="167" spans="1:31" s="15" customFormat="1" hidden="1" x14ac:dyDescent="0.3">
      <c r="A167" s="12"/>
      <c r="B167" s="22">
        <v>33635</v>
      </c>
      <c r="W167" s="12"/>
      <c r="X167"/>
      <c r="Y167"/>
      <c r="Z167"/>
      <c r="AA167"/>
      <c r="AB167"/>
      <c r="AC167"/>
      <c r="AD167"/>
      <c r="AE167"/>
    </row>
    <row r="168" spans="1:31" s="15" customFormat="1" hidden="1" x14ac:dyDescent="0.3">
      <c r="A168" s="12"/>
      <c r="B168" s="22">
        <v>33664</v>
      </c>
      <c r="W168" s="12"/>
      <c r="X168"/>
      <c r="Y168"/>
      <c r="Z168"/>
      <c r="AA168"/>
      <c r="AB168"/>
      <c r="AC168"/>
      <c r="AD168"/>
      <c r="AE168"/>
    </row>
    <row r="169" spans="1:31" s="15" customFormat="1" hidden="1" x14ac:dyDescent="0.3">
      <c r="A169" s="12"/>
      <c r="B169" s="22">
        <v>33695</v>
      </c>
      <c r="W169" s="12"/>
      <c r="X169"/>
      <c r="Y169"/>
      <c r="Z169"/>
      <c r="AA169"/>
      <c r="AB169"/>
      <c r="AC169"/>
      <c r="AD169"/>
      <c r="AE169"/>
    </row>
    <row r="170" spans="1:31" s="15" customFormat="1" hidden="1" x14ac:dyDescent="0.3">
      <c r="A170" s="12"/>
      <c r="B170" s="22">
        <v>33725</v>
      </c>
      <c r="W170" s="12"/>
      <c r="X170"/>
      <c r="Y170"/>
      <c r="Z170"/>
      <c r="AA170"/>
      <c r="AB170"/>
      <c r="AC170"/>
      <c r="AD170"/>
      <c r="AE170"/>
    </row>
    <row r="171" spans="1:31" s="15" customFormat="1" hidden="1" x14ac:dyDescent="0.3">
      <c r="A171" s="12"/>
      <c r="B171" s="22">
        <v>33756</v>
      </c>
      <c r="W171" s="12"/>
      <c r="X171"/>
      <c r="Y171"/>
      <c r="Z171"/>
      <c r="AA171"/>
      <c r="AB171"/>
      <c r="AC171"/>
      <c r="AD171"/>
      <c r="AE171"/>
    </row>
    <row r="172" spans="1:31" s="15" customFormat="1" hidden="1" x14ac:dyDescent="0.3">
      <c r="A172" s="12"/>
      <c r="B172" s="22">
        <v>33786</v>
      </c>
      <c r="W172" s="12"/>
      <c r="X172"/>
      <c r="Y172"/>
      <c r="Z172"/>
      <c r="AA172"/>
      <c r="AB172"/>
      <c r="AC172"/>
      <c r="AD172"/>
      <c r="AE172"/>
    </row>
    <row r="173" spans="1:31" s="15" customFormat="1" hidden="1" x14ac:dyDescent="0.3">
      <c r="A173" s="12"/>
      <c r="B173" s="22">
        <v>33817</v>
      </c>
      <c r="W173" s="12"/>
      <c r="X173"/>
      <c r="Y173"/>
      <c r="Z173"/>
      <c r="AA173"/>
      <c r="AB173"/>
      <c r="AC173"/>
      <c r="AD173"/>
      <c r="AE173"/>
    </row>
    <row r="174" spans="1:31" s="15" customFormat="1" hidden="1" x14ac:dyDescent="0.3">
      <c r="A174" s="12"/>
      <c r="B174" s="22">
        <v>33848</v>
      </c>
      <c r="W174" s="12"/>
      <c r="X174"/>
      <c r="Y174"/>
      <c r="Z174"/>
      <c r="AA174"/>
      <c r="AB174"/>
      <c r="AC174"/>
      <c r="AD174"/>
      <c r="AE174"/>
    </row>
    <row r="175" spans="1:31" s="15" customFormat="1" hidden="1" x14ac:dyDescent="0.3">
      <c r="A175" s="12"/>
      <c r="B175" s="22">
        <v>33878</v>
      </c>
      <c r="W175" s="12"/>
      <c r="X175"/>
      <c r="Y175"/>
      <c r="Z175"/>
      <c r="AA175"/>
      <c r="AB175"/>
      <c r="AC175"/>
      <c r="AD175"/>
      <c r="AE175"/>
    </row>
    <row r="176" spans="1:31" s="15" customFormat="1" hidden="1" x14ac:dyDescent="0.3">
      <c r="A176" s="12"/>
      <c r="B176" s="22">
        <v>33909</v>
      </c>
      <c r="W176" s="12"/>
      <c r="X176"/>
      <c r="Y176"/>
      <c r="Z176"/>
      <c r="AA176"/>
      <c r="AB176"/>
      <c r="AC176"/>
      <c r="AD176"/>
      <c r="AE176"/>
    </row>
    <row r="177" spans="1:31" s="15" customFormat="1" hidden="1" x14ac:dyDescent="0.3">
      <c r="A177" s="12"/>
      <c r="B177" s="22">
        <v>33939</v>
      </c>
      <c r="W177" s="12"/>
      <c r="X177"/>
      <c r="Y177"/>
      <c r="Z177"/>
      <c r="AA177"/>
      <c r="AB177"/>
      <c r="AC177"/>
      <c r="AD177"/>
      <c r="AE177"/>
    </row>
    <row r="178" spans="1:31" s="15" customFormat="1" hidden="1" x14ac:dyDescent="0.3">
      <c r="A178" s="12"/>
      <c r="B178" s="22">
        <v>33970</v>
      </c>
      <c r="W178" s="12"/>
      <c r="X178"/>
      <c r="Y178"/>
      <c r="Z178"/>
      <c r="AA178"/>
      <c r="AB178"/>
      <c r="AC178"/>
      <c r="AD178"/>
      <c r="AE178"/>
    </row>
    <row r="179" spans="1:31" s="15" customFormat="1" hidden="1" x14ac:dyDescent="0.3">
      <c r="A179" s="12"/>
      <c r="B179" s="22">
        <v>34001</v>
      </c>
      <c r="W179" s="12"/>
      <c r="X179"/>
      <c r="Y179"/>
      <c r="Z179"/>
      <c r="AA179"/>
      <c r="AB179"/>
      <c r="AC179"/>
      <c r="AD179"/>
      <c r="AE179"/>
    </row>
    <row r="180" spans="1:31" s="15" customFormat="1" hidden="1" x14ac:dyDescent="0.3">
      <c r="A180" s="12"/>
      <c r="B180" s="22">
        <v>34029</v>
      </c>
      <c r="W180" s="12"/>
      <c r="X180"/>
      <c r="Y180"/>
      <c r="Z180"/>
      <c r="AA180"/>
      <c r="AB180"/>
      <c r="AC180"/>
      <c r="AD180"/>
      <c r="AE180"/>
    </row>
    <row r="181" spans="1:31" s="15" customFormat="1" hidden="1" x14ac:dyDescent="0.3">
      <c r="A181" s="12"/>
      <c r="B181" s="22">
        <v>34060</v>
      </c>
      <c r="W181" s="12"/>
      <c r="X181"/>
      <c r="Y181"/>
      <c r="Z181"/>
      <c r="AA181"/>
      <c r="AB181"/>
      <c r="AC181"/>
      <c r="AD181"/>
      <c r="AE181"/>
    </row>
    <row r="182" spans="1:31" s="15" customFormat="1" hidden="1" x14ac:dyDescent="0.3">
      <c r="A182" s="12"/>
      <c r="B182" s="22">
        <v>34090</v>
      </c>
      <c r="W182" s="12"/>
      <c r="X182"/>
      <c r="Y182"/>
      <c r="Z182"/>
      <c r="AA182"/>
      <c r="AB182"/>
      <c r="AC182"/>
      <c r="AD182"/>
      <c r="AE182"/>
    </row>
    <row r="183" spans="1:31" s="15" customFormat="1" hidden="1" x14ac:dyDescent="0.3">
      <c r="A183" s="12"/>
      <c r="B183" s="22">
        <v>34121</v>
      </c>
      <c r="W183" s="12"/>
      <c r="X183"/>
      <c r="Y183"/>
      <c r="Z183"/>
      <c r="AA183"/>
      <c r="AB183"/>
      <c r="AC183"/>
      <c r="AD183"/>
      <c r="AE183"/>
    </row>
    <row r="184" spans="1:31" s="15" customFormat="1" hidden="1" x14ac:dyDescent="0.3">
      <c r="A184" s="12"/>
      <c r="B184" s="22">
        <v>34151</v>
      </c>
      <c r="W184" s="12"/>
      <c r="X184"/>
      <c r="Y184"/>
      <c r="Z184"/>
      <c r="AA184"/>
      <c r="AB184"/>
      <c r="AC184"/>
      <c r="AD184"/>
      <c r="AE184"/>
    </row>
    <row r="185" spans="1:31" s="15" customFormat="1" hidden="1" x14ac:dyDescent="0.3">
      <c r="A185" s="12"/>
      <c r="B185" s="22">
        <v>34182</v>
      </c>
      <c r="W185" s="12"/>
      <c r="X185"/>
      <c r="Y185"/>
      <c r="Z185"/>
      <c r="AA185"/>
      <c r="AB185"/>
      <c r="AC185"/>
      <c r="AD185"/>
      <c r="AE185"/>
    </row>
    <row r="186" spans="1:31" s="15" customFormat="1" hidden="1" x14ac:dyDescent="0.3">
      <c r="A186" s="12"/>
      <c r="B186" s="22">
        <v>34213</v>
      </c>
      <c r="W186" s="12"/>
      <c r="X186"/>
      <c r="Y186"/>
      <c r="Z186"/>
      <c r="AA186"/>
      <c r="AB186"/>
      <c r="AC186"/>
      <c r="AD186"/>
      <c r="AE186"/>
    </row>
    <row r="187" spans="1:31" s="15" customFormat="1" hidden="1" x14ac:dyDescent="0.3">
      <c r="A187" s="12"/>
      <c r="B187" s="22">
        <v>34243</v>
      </c>
      <c r="W187" s="12"/>
      <c r="X187"/>
      <c r="Y187"/>
      <c r="Z187"/>
      <c r="AA187"/>
      <c r="AB187"/>
      <c r="AC187"/>
      <c r="AD187"/>
      <c r="AE187"/>
    </row>
    <row r="188" spans="1:31" s="15" customFormat="1" hidden="1" x14ac:dyDescent="0.3">
      <c r="A188" s="12"/>
      <c r="B188" s="22">
        <v>34274</v>
      </c>
      <c r="W188" s="12"/>
      <c r="X188"/>
      <c r="Y188"/>
      <c r="Z188"/>
      <c r="AA188"/>
      <c r="AB188"/>
      <c r="AC188"/>
      <c r="AD188"/>
      <c r="AE188"/>
    </row>
    <row r="189" spans="1:31" s="15" customFormat="1" hidden="1" x14ac:dyDescent="0.3">
      <c r="A189" s="12"/>
      <c r="B189" s="22">
        <v>34304</v>
      </c>
      <c r="W189" s="12"/>
      <c r="X189"/>
      <c r="Y189"/>
      <c r="Z189"/>
      <c r="AA189"/>
      <c r="AB189"/>
      <c r="AC189"/>
      <c r="AD189"/>
      <c r="AE189"/>
    </row>
    <row r="190" spans="1:31" s="15" customFormat="1" hidden="1" x14ac:dyDescent="0.3">
      <c r="A190" s="12"/>
      <c r="B190" s="22">
        <v>34335</v>
      </c>
      <c r="W190" s="12"/>
      <c r="X190"/>
      <c r="Y190"/>
      <c r="Z190"/>
      <c r="AA190"/>
      <c r="AB190"/>
      <c r="AC190"/>
      <c r="AD190"/>
      <c r="AE190"/>
    </row>
    <row r="191" spans="1:31" s="15" customFormat="1" hidden="1" x14ac:dyDescent="0.3">
      <c r="A191" s="12"/>
      <c r="B191" s="22">
        <v>34366</v>
      </c>
      <c r="W191" s="12"/>
      <c r="X191"/>
      <c r="Y191"/>
      <c r="Z191"/>
      <c r="AA191"/>
      <c r="AB191"/>
      <c r="AC191"/>
      <c r="AD191"/>
      <c r="AE191"/>
    </row>
    <row r="192" spans="1:31" s="15" customFormat="1" hidden="1" x14ac:dyDescent="0.3">
      <c r="A192" s="12"/>
      <c r="B192" s="22">
        <v>34394</v>
      </c>
      <c r="W192" s="12"/>
      <c r="X192"/>
      <c r="Y192"/>
      <c r="Z192"/>
      <c r="AA192"/>
      <c r="AB192"/>
      <c r="AC192"/>
      <c r="AD192"/>
      <c r="AE192"/>
    </row>
    <row r="193" spans="1:31" s="15" customFormat="1" hidden="1" x14ac:dyDescent="0.3">
      <c r="A193" s="12"/>
      <c r="B193" s="22">
        <v>34425</v>
      </c>
      <c r="W193" s="12"/>
      <c r="X193"/>
      <c r="Y193"/>
      <c r="Z193"/>
      <c r="AA193"/>
      <c r="AB193"/>
      <c r="AC193"/>
      <c r="AD193"/>
      <c r="AE193"/>
    </row>
    <row r="194" spans="1:31" s="15" customFormat="1" hidden="1" x14ac:dyDescent="0.3">
      <c r="A194" s="12"/>
      <c r="B194" s="22">
        <v>34455</v>
      </c>
      <c r="W194" s="12"/>
      <c r="X194"/>
      <c r="Y194"/>
      <c r="Z194"/>
      <c r="AA194"/>
      <c r="AB194"/>
      <c r="AC194"/>
      <c r="AD194"/>
      <c r="AE194"/>
    </row>
    <row r="195" spans="1:31" s="15" customFormat="1" hidden="1" x14ac:dyDescent="0.3">
      <c r="A195" s="12"/>
      <c r="B195" s="22">
        <v>34486</v>
      </c>
      <c r="W195" s="12"/>
      <c r="X195"/>
      <c r="Y195"/>
      <c r="Z195"/>
      <c r="AA195"/>
      <c r="AB195"/>
      <c r="AC195"/>
      <c r="AD195"/>
      <c r="AE195"/>
    </row>
    <row r="196" spans="1:31" s="15" customFormat="1" hidden="1" x14ac:dyDescent="0.3">
      <c r="A196" s="12"/>
      <c r="B196" s="22">
        <v>34516</v>
      </c>
      <c r="W196" s="12"/>
      <c r="X196"/>
      <c r="Y196"/>
      <c r="Z196"/>
      <c r="AA196"/>
      <c r="AB196"/>
      <c r="AC196"/>
      <c r="AD196"/>
      <c r="AE196"/>
    </row>
    <row r="197" spans="1:31" s="15" customFormat="1" hidden="1" x14ac:dyDescent="0.3">
      <c r="A197" s="12"/>
      <c r="B197" s="22">
        <v>34547</v>
      </c>
      <c r="W197" s="12"/>
      <c r="X197"/>
      <c r="Y197"/>
      <c r="Z197"/>
      <c r="AA197"/>
      <c r="AB197"/>
      <c r="AC197"/>
      <c r="AD197"/>
      <c r="AE197"/>
    </row>
    <row r="198" spans="1:31" s="15" customFormat="1" hidden="1" x14ac:dyDescent="0.3">
      <c r="A198" s="12"/>
      <c r="B198" s="22">
        <v>34578</v>
      </c>
      <c r="W198" s="12"/>
      <c r="X198"/>
      <c r="Y198"/>
      <c r="Z198"/>
      <c r="AA198"/>
      <c r="AB198"/>
      <c r="AC198"/>
      <c r="AD198"/>
      <c r="AE198"/>
    </row>
    <row r="199" spans="1:31" s="15" customFormat="1" hidden="1" x14ac:dyDescent="0.3">
      <c r="A199" s="12"/>
      <c r="B199" s="22">
        <v>34608</v>
      </c>
      <c r="W199" s="12"/>
      <c r="X199"/>
      <c r="Y199"/>
      <c r="Z199"/>
      <c r="AA199"/>
      <c r="AB199"/>
      <c r="AC199"/>
      <c r="AD199"/>
      <c r="AE199"/>
    </row>
    <row r="200" spans="1:31" s="15" customFormat="1" hidden="1" x14ac:dyDescent="0.3">
      <c r="A200" s="12"/>
      <c r="B200" s="22">
        <v>34639</v>
      </c>
      <c r="W200" s="12"/>
      <c r="X200"/>
      <c r="Y200"/>
      <c r="Z200"/>
      <c r="AA200"/>
      <c r="AB200"/>
      <c r="AC200"/>
      <c r="AD200"/>
      <c r="AE200"/>
    </row>
    <row r="201" spans="1:31" s="15" customFormat="1" hidden="1" x14ac:dyDescent="0.3">
      <c r="A201" s="12"/>
      <c r="B201" s="22">
        <v>34669</v>
      </c>
      <c r="W201" s="12"/>
      <c r="X201"/>
      <c r="Y201"/>
      <c r="Z201"/>
      <c r="AA201"/>
      <c r="AB201"/>
      <c r="AC201"/>
      <c r="AD201"/>
      <c r="AE201"/>
    </row>
    <row r="202" spans="1:31" s="15" customFormat="1" hidden="1" x14ac:dyDescent="0.3">
      <c r="A202" s="12"/>
      <c r="B202" s="22">
        <v>34700</v>
      </c>
      <c r="W202" s="12"/>
      <c r="X202"/>
      <c r="Y202"/>
      <c r="Z202"/>
      <c r="AA202"/>
      <c r="AB202"/>
      <c r="AC202"/>
      <c r="AD202"/>
      <c r="AE202"/>
    </row>
    <row r="203" spans="1:31" s="15" customFormat="1" hidden="1" x14ac:dyDescent="0.3">
      <c r="A203" s="12"/>
      <c r="B203" s="22">
        <v>34731</v>
      </c>
      <c r="W203" s="12"/>
      <c r="X203"/>
      <c r="Y203"/>
      <c r="Z203"/>
      <c r="AA203"/>
      <c r="AB203"/>
      <c r="AC203"/>
      <c r="AD203"/>
      <c r="AE203"/>
    </row>
    <row r="204" spans="1:31" s="15" customFormat="1" hidden="1" x14ac:dyDescent="0.3">
      <c r="A204" s="12"/>
      <c r="B204" s="22">
        <v>34759</v>
      </c>
      <c r="W204" s="12"/>
      <c r="X204"/>
      <c r="Y204"/>
      <c r="Z204"/>
      <c r="AA204"/>
      <c r="AB204"/>
      <c r="AC204"/>
      <c r="AD204"/>
      <c r="AE204"/>
    </row>
    <row r="205" spans="1:31" s="15" customFormat="1" hidden="1" x14ac:dyDescent="0.3">
      <c r="A205" s="12"/>
      <c r="B205" s="22">
        <v>34790</v>
      </c>
      <c r="W205" s="12"/>
      <c r="X205"/>
      <c r="Y205"/>
      <c r="Z205"/>
      <c r="AA205"/>
      <c r="AB205"/>
      <c r="AC205"/>
      <c r="AD205"/>
      <c r="AE205"/>
    </row>
    <row r="206" spans="1:31" s="15" customFormat="1" hidden="1" x14ac:dyDescent="0.3">
      <c r="A206" s="12"/>
      <c r="B206" s="22">
        <v>34820</v>
      </c>
      <c r="W206" s="12"/>
      <c r="X206"/>
      <c r="Y206"/>
      <c r="Z206"/>
      <c r="AA206"/>
      <c r="AB206"/>
      <c r="AC206"/>
      <c r="AD206"/>
      <c r="AE206"/>
    </row>
    <row r="207" spans="1:31" s="15" customFormat="1" hidden="1" x14ac:dyDescent="0.3">
      <c r="A207" s="12"/>
      <c r="B207" s="22">
        <v>34851</v>
      </c>
      <c r="W207" s="12"/>
      <c r="X207"/>
      <c r="Y207"/>
      <c r="Z207"/>
      <c r="AA207"/>
      <c r="AB207"/>
      <c r="AC207"/>
      <c r="AD207"/>
      <c r="AE207"/>
    </row>
    <row r="208" spans="1:31" s="15" customFormat="1" hidden="1" x14ac:dyDescent="0.3">
      <c r="A208" s="12"/>
      <c r="B208" s="22">
        <v>34881</v>
      </c>
      <c r="W208" s="12"/>
      <c r="X208"/>
      <c r="Y208"/>
      <c r="Z208"/>
      <c r="AA208"/>
      <c r="AB208"/>
      <c r="AC208"/>
      <c r="AD208"/>
      <c r="AE208"/>
    </row>
    <row r="209" spans="1:31" s="15" customFormat="1" hidden="1" x14ac:dyDescent="0.3">
      <c r="A209" s="12"/>
      <c r="B209" s="22">
        <v>34912</v>
      </c>
      <c r="W209" s="12"/>
      <c r="X209"/>
      <c r="Y209"/>
      <c r="Z209"/>
      <c r="AA209"/>
      <c r="AB209"/>
      <c r="AC209"/>
      <c r="AD209"/>
      <c r="AE209"/>
    </row>
    <row r="210" spans="1:31" s="15" customFormat="1" hidden="1" x14ac:dyDescent="0.3">
      <c r="A210" s="12"/>
      <c r="B210" s="22">
        <v>34943</v>
      </c>
      <c r="W210" s="12"/>
      <c r="X210"/>
      <c r="Y210"/>
      <c r="Z210"/>
      <c r="AA210"/>
      <c r="AB210"/>
      <c r="AC210"/>
      <c r="AD210"/>
      <c r="AE210"/>
    </row>
    <row r="211" spans="1:31" s="15" customFormat="1" hidden="1" x14ac:dyDescent="0.3">
      <c r="A211" s="12"/>
      <c r="B211" s="22">
        <v>34973</v>
      </c>
      <c r="W211" s="12"/>
      <c r="X211"/>
      <c r="Y211"/>
      <c r="Z211"/>
      <c r="AA211"/>
      <c r="AB211"/>
      <c r="AC211"/>
      <c r="AD211"/>
      <c r="AE211"/>
    </row>
    <row r="212" spans="1:31" s="15" customFormat="1" hidden="1" x14ac:dyDescent="0.3">
      <c r="A212" s="12"/>
      <c r="B212" s="22">
        <v>35004</v>
      </c>
      <c r="W212" s="12"/>
      <c r="X212"/>
      <c r="Y212"/>
      <c r="Z212"/>
      <c r="AA212"/>
      <c r="AB212"/>
      <c r="AC212"/>
      <c r="AD212"/>
      <c r="AE212"/>
    </row>
    <row r="213" spans="1:31" s="15" customFormat="1" hidden="1" x14ac:dyDescent="0.3">
      <c r="A213" s="12"/>
      <c r="B213" s="22">
        <v>35034</v>
      </c>
      <c r="W213" s="12"/>
      <c r="X213"/>
      <c r="Y213"/>
      <c r="Z213"/>
      <c r="AA213"/>
      <c r="AB213"/>
      <c r="AC213"/>
      <c r="AD213"/>
      <c r="AE213"/>
    </row>
    <row r="214" spans="1:31" s="15" customFormat="1" hidden="1" x14ac:dyDescent="0.3">
      <c r="A214" s="12"/>
      <c r="B214" s="22">
        <v>35065</v>
      </c>
      <c r="W214" s="12"/>
      <c r="X214"/>
      <c r="Y214"/>
      <c r="Z214"/>
      <c r="AA214"/>
      <c r="AB214"/>
      <c r="AC214"/>
      <c r="AD214"/>
      <c r="AE214"/>
    </row>
    <row r="215" spans="1:31" s="15" customFormat="1" hidden="1" x14ac:dyDescent="0.3">
      <c r="A215" s="12"/>
      <c r="B215" s="22">
        <v>35096</v>
      </c>
      <c r="W215" s="12"/>
      <c r="X215"/>
      <c r="Y215"/>
      <c r="Z215"/>
      <c r="AA215"/>
      <c r="AB215"/>
      <c r="AC215"/>
      <c r="AD215"/>
      <c r="AE215"/>
    </row>
    <row r="216" spans="1:31" s="15" customFormat="1" hidden="1" x14ac:dyDescent="0.3">
      <c r="A216" s="12"/>
      <c r="B216" s="22">
        <v>35125</v>
      </c>
      <c r="W216" s="12"/>
      <c r="X216"/>
      <c r="Y216"/>
      <c r="Z216"/>
      <c r="AA216"/>
      <c r="AB216"/>
      <c r="AC216"/>
      <c r="AD216"/>
      <c r="AE216"/>
    </row>
    <row r="217" spans="1:31" s="15" customFormat="1" hidden="1" x14ac:dyDescent="0.3">
      <c r="A217" s="12"/>
      <c r="B217" s="22">
        <v>35156</v>
      </c>
      <c r="W217" s="12"/>
      <c r="X217"/>
      <c r="Y217"/>
      <c r="Z217"/>
      <c r="AA217"/>
      <c r="AB217"/>
      <c r="AC217"/>
      <c r="AD217"/>
      <c r="AE217"/>
    </row>
    <row r="218" spans="1:31" s="15" customFormat="1" hidden="1" x14ac:dyDescent="0.3">
      <c r="A218" s="12"/>
      <c r="B218" s="22">
        <v>35186</v>
      </c>
      <c r="W218" s="12"/>
      <c r="X218"/>
      <c r="Y218"/>
      <c r="Z218"/>
      <c r="AA218"/>
      <c r="AB218"/>
      <c r="AC218"/>
      <c r="AD218"/>
      <c r="AE218"/>
    </row>
    <row r="219" spans="1:31" s="15" customFormat="1" hidden="1" x14ac:dyDescent="0.3">
      <c r="A219" s="12"/>
      <c r="B219" s="22">
        <v>35217</v>
      </c>
      <c r="W219" s="12"/>
      <c r="X219"/>
      <c r="Y219"/>
      <c r="Z219"/>
      <c r="AA219"/>
      <c r="AB219"/>
      <c r="AC219"/>
      <c r="AD219"/>
      <c r="AE219"/>
    </row>
    <row r="220" spans="1:31" s="15" customFormat="1" hidden="1" x14ac:dyDescent="0.3">
      <c r="A220" s="12"/>
      <c r="B220" s="22">
        <v>35247</v>
      </c>
      <c r="W220" s="12"/>
      <c r="X220"/>
      <c r="Y220"/>
      <c r="Z220"/>
      <c r="AA220"/>
      <c r="AB220"/>
      <c r="AC220"/>
      <c r="AD220"/>
      <c r="AE220"/>
    </row>
    <row r="221" spans="1:31" s="15" customFormat="1" hidden="1" x14ac:dyDescent="0.3">
      <c r="A221" s="12"/>
      <c r="B221" s="22">
        <v>35278</v>
      </c>
      <c r="W221" s="12"/>
      <c r="X221"/>
      <c r="Y221"/>
      <c r="Z221"/>
      <c r="AA221"/>
      <c r="AB221"/>
      <c r="AC221"/>
      <c r="AD221"/>
      <c r="AE221"/>
    </row>
    <row r="222" spans="1:31" s="15" customFormat="1" hidden="1" x14ac:dyDescent="0.3">
      <c r="A222" s="12"/>
      <c r="B222" s="22">
        <v>35309</v>
      </c>
      <c r="W222" s="12"/>
      <c r="X222"/>
      <c r="Y222"/>
      <c r="Z222"/>
      <c r="AA222"/>
      <c r="AB222"/>
      <c r="AC222"/>
      <c r="AD222"/>
      <c r="AE222"/>
    </row>
    <row r="223" spans="1:31" s="15" customFormat="1" hidden="1" x14ac:dyDescent="0.3">
      <c r="A223" s="12"/>
      <c r="B223" s="22">
        <v>35339</v>
      </c>
      <c r="W223" s="12"/>
      <c r="X223"/>
      <c r="Y223"/>
      <c r="Z223"/>
      <c r="AA223"/>
      <c r="AB223"/>
      <c r="AC223"/>
      <c r="AD223"/>
      <c r="AE223"/>
    </row>
    <row r="224" spans="1:31" s="15" customFormat="1" hidden="1" x14ac:dyDescent="0.3">
      <c r="A224" s="12"/>
      <c r="B224" s="22">
        <v>35370</v>
      </c>
      <c r="W224" s="12"/>
      <c r="X224"/>
      <c r="Y224"/>
      <c r="Z224"/>
      <c r="AA224"/>
      <c r="AB224"/>
      <c r="AC224"/>
      <c r="AD224"/>
      <c r="AE224"/>
    </row>
    <row r="225" spans="1:31" s="15" customFormat="1" hidden="1" x14ac:dyDescent="0.3">
      <c r="A225" s="12"/>
      <c r="B225" s="22">
        <v>35400</v>
      </c>
      <c r="W225" s="12"/>
      <c r="X225"/>
      <c r="Y225"/>
      <c r="Z225"/>
      <c r="AA225"/>
      <c r="AB225"/>
      <c r="AC225"/>
      <c r="AD225"/>
      <c r="AE225"/>
    </row>
    <row r="226" spans="1:31" s="15" customFormat="1" hidden="1" x14ac:dyDescent="0.3">
      <c r="A226" s="12"/>
      <c r="B226" s="22">
        <v>35431</v>
      </c>
      <c r="W226" s="12"/>
      <c r="X226"/>
      <c r="Y226"/>
      <c r="Z226"/>
      <c r="AA226"/>
      <c r="AB226"/>
      <c r="AC226"/>
      <c r="AD226"/>
      <c r="AE226"/>
    </row>
    <row r="227" spans="1:31" s="15" customFormat="1" hidden="1" x14ac:dyDescent="0.3">
      <c r="A227" s="12"/>
      <c r="B227" s="22">
        <v>35462</v>
      </c>
      <c r="W227" s="12"/>
      <c r="X227"/>
      <c r="Y227"/>
      <c r="Z227"/>
      <c r="AA227"/>
      <c r="AB227"/>
      <c r="AC227"/>
      <c r="AD227"/>
      <c r="AE227"/>
    </row>
    <row r="228" spans="1:31" s="15" customFormat="1" hidden="1" x14ac:dyDescent="0.3">
      <c r="A228" s="12"/>
      <c r="B228" s="22">
        <v>35490</v>
      </c>
      <c r="W228" s="12"/>
      <c r="X228"/>
      <c r="Y228"/>
      <c r="Z228"/>
      <c r="AA228"/>
      <c r="AB228"/>
      <c r="AC228"/>
      <c r="AD228"/>
      <c r="AE228"/>
    </row>
    <row r="229" spans="1:31" s="15" customFormat="1" hidden="1" x14ac:dyDescent="0.3">
      <c r="A229" s="12"/>
      <c r="B229" s="22">
        <v>35521</v>
      </c>
      <c r="W229" s="12"/>
      <c r="X229"/>
      <c r="Y229"/>
      <c r="Z229"/>
      <c r="AA229"/>
      <c r="AB229"/>
      <c r="AC229"/>
      <c r="AD229"/>
      <c r="AE229"/>
    </row>
    <row r="230" spans="1:31" s="15" customFormat="1" hidden="1" x14ac:dyDescent="0.3">
      <c r="A230" s="12"/>
      <c r="B230" s="22">
        <v>35551</v>
      </c>
      <c r="W230" s="12"/>
      <c r="X230"/>
      <c r="Y230"/>
      <c r="Z230"/>
      <c r="AA230"/>
      <c r="AB230"/>
      <c r="AC230"/>
      <c r="AD230"/>
      <c r="AE230"/>
    </row>
    <row r="231" spans="1:31" s="15" customFormat="1" hidden="1" x14ac:dyDescent="0.3">
      <c r="A231" s="12"/>
      <c r="B231" s="22">
        <v>35582</v>
      </c>
      <c r="W231" s="12"/>
      <c r="X231"/>
      <c r="Y231"/>
      <c r="Z231"/>
      <c r="AA231"/>
      <c r="AB231"/>
      <c r="AC231"/>
      <c r="AD231"/>
      <c r="AE231"/>
    </row>
    <row r="232" spans="1:31" s="15" customFormat="1" hidden="1" x14ac:dyDescent="0.3">
      <c r="A232" s="12"/>
      <c r="B232" s="22">
        <v>35612</v>
      </c>
      <c r="W232" s="12"/>
      <c r="X232"/>
      <c r="Y232"/>
      <c r="Z232"/>
      <c r="AA232"/>
      <c r="AB232"/>
      <c r="AC232"/>
      <c r="AD232"/>
      <c r="AE232"/>
    </row>
    <row r="233" spans="1:31" s="15" customFormat="1" hidden="1" x14ac:dyDescent="0.3">
      <c r="A233" s="12"/>
      <c r="B233" s="22">
        <v>35643</v>
      </c>
      <c r="W233" s="12"/>
      <c r="X233"/>
      <c r="Y233"/>
      <c r="Z233"/>
      <c r="AA233"/>
      <c r="AB233"/>
      <c r="AC233"/>
      <c r="AD233"/>
      <c r="AE233"/>
    </row>
    <row r="234" spans="1:31" s="15" customFormat="1" hidden="1" x14ac:dyDescent="0.3">
      <c r="A234" s="12"/>
      <c r="B234" s="22">
        <v>35674</v>
      </c>
      <c r="W234" s="12"/>
      <c r="X234"/>
      <c r="Y234"/>
      <c r="Z234"/>
      <c r="AA234"/>
      <c r="AB234"/>
      <c r="AC234"/>
      <c r="AD234"/>
      <c r="AE234"/>
    </row>
    <row r="235" spans="1:31" s="15" customFormat="1" hidden="1" x14ac:dyDescent="0.3">
      <c r="A235" s="12"/>
      <c r="B235" s="22">
        <v>35704</v>
      </c>
      <c r="W235" s="12"/>
      <c r="X235"/>
      <c r="Y235"/>
      <c r="Z235"/>
      <c r="AA235"/>
      <c r="AB235"/>
      <c r="AC235"/>
      <c r="AD235"/>
      <c r="AE235"/>
    </row>
    <row r="236" spans="1:31" s="15" customFormat="1" hidden="1" x14ac:dyDescent="0.3">
      <c r="A236" s="12"/>
      <c r="B236" s="22">
        <v>35735</v>
      </c>
      <c r="W236" s="12"/>
      <c r="X236"/>
      <c r="Y236"/>
      <c r="Z236"/>
      <c r="AA236"/>
      <c r="AB236"/>
      <c r="AC236"/>
      <c r="AD236"/>
      <c r="AE236"/>
    </row>
    <row r="237" spans="1:31" s="15" customFormat="1" hidden="1" x14ac:dyDescent="0.3">
      <c r="A237" s="12"/>
      <c r="B237" s="22">
        <v>35765</v>
      </c>
      <c r="W237" s="12"/>
      <c r="X237"/>
      <c r="Y237"/>
      <c r="Z237"/>
      <c r="AA237"/>
      <c r="AB237"/>
      <c r="AC237"/>
      <c r="AD237"/>
      <c r="AE237"/>
    </row>
    <row r="238" spans="1:31" s="15" customFormat="1" hidden="1" x14ac:dyDescent="0.3">
      <c r="A238" s="12"/>
      <c r="B238" s="22">
        <v>35796</v>
      </c>
      <c r="W238" s="12"/>
      <c r="X238"/>
      <c r="Y238"/>
      <c r="Z238"/>
      <c r="AA238"/>
      <c r="AB238"/>
      <c r="AC238"/>
      <c r="AD238"/>
      <c r="AE238"/>
    </row>
    <row r="239" spans="1:31" s="15" customFormat="1" hidden="1" x14ac:dyDescent="0.3">
      <c r="A239" s="12"/>
      <c r="B239" s="22">
        <v>35827</v>
      </c>
      <c r="W239" s="12"/>
      <c r="X239"/>
      <c r="Y239"/>
      <c r="Z239"/>
      <c r="AA239"/>
      <c r="AB239"/>
      <c r="AC239"/>
      <c r="AD239"/>
      <c r="AE239"/>
    </row>
    <row r="240" spans="1:31" s="15" customFormat="1" hidden="1" x14ac:dyDescent="0.3">
      <c r="A240" s="12"/>
      <c r="B240" s="22">
        <v>35855</v>
      </c>
      <c r="W240" s="12"/>
      <c r="X240"/>
      <c r="Y240"/>
      <c r="Z240"/>
      <c r="AA240"/>
      <c r="AB240"/>
      <c r="AC240"/>
      <c r="AD240"/>
      <c r="AE240"/>
    </row>
    <row r="241" spans="1:31" s="15" customFormat="1" hidden="1" x14ac:dyDescent="0.3">
      <c r="A241" s="12"/>
      <c r="B241" s="22">
        <v>35886</v>
      </c>
      <c r="W241" s="12"/>
      <c r="X241"/>
      <c r="Y241"/>
      <c r="Z241"/>
      <c r="AA241"/>
      <c r="AB241"/>
      <c r="AC241"/>
      <c r="AD241"/>
      <c r="AE241"/>
    </row>
    <row r="242" spans="1:31" s="15" customFormat="1" hidden="1" x14ac:dyDescent="0.3">
      <c r="A242" s="12"/>
      <c r="B242" s="22">
        <v>35916</v>
      </c>
      <c r="W242" s="12"/>
      <c r="X242"/>
      <c r="Y242"/>
      <c r="Z242"/>
      <c r="AA242"/>
      <c r="AB242"/>
      <c r="AC242"/>
      <c r="AD242"/>
      <c r="AE242"/>
    </row>
    <row r="243" spans="1:31" s="15" customFormat="1" hidden="1" x14ac:dyDescent="0.3">
      <c r="A243" s="12"/>
      <c r="B243" s="22">
        <v>35947</v>
      </c>
      <c r="W243" s="12"/>
      <c r="X243"/>
      <c r="Y243"/>
      <c r="Z243"/>
      <c r="AA243"/>
      <c r="AB243"/>
      <c r="AC243"/>
      <c r="AD243"/>
      <c r="AE243"/>
    </row>
    <row r="244" spans="1:31" s="15" customFormat="1" hidden="1" x14ac:dyDescent="0.3">
      <c r="A244" s="12"/>
      <c r="B244" s="22">
        <v>35977</v>
      </c>
      <c r="W244" s="12"/>
      <c r="X244"/>
      <c r="Y244"/>
      <c r="Z244"/>
      <c r="AA244"/>
      <c r="AB244"/>
      <c r="AC244"/>
      <c r="AD244"/>
      <c r="AE244"/>
    </row>
    <row r="245" spans="1:31" s="15" customFormat="1" hidden="1" x14ac:dyDescent="0.3">
      <c r="A245" s="12"/>
      <c r="B245" s="22">
        <v>36008</v>
      </c>
      <c r="W245" s="12"/>
      <c r="X245"/>
      <c r="Y245"/>
      <c r="Z245"/>
      <c r="AA245"/>
      <c r="AB245"/>
      <c r="AC245"/>
      <c r="AD245"/>
      <c r="AE245"/>
    </row>
    <row r="246" spans="1:31" s="15" customFormat="1" hidden="1" x14ac:dyDescent="0.3">
      <c r="A246" s="12"/>
      <c r="B246" s="22">
        <v>36039</v>
      </c>
      <c r="W246" s="12"/>
      <c r="X246"/>
      <c r="Y246"/>
      <c r="Z246"/>
      <c r="AA246"/>
      <c r="AB246"/>
      <c r="AC246"/>
      <c r="AD246"/>
      <c r="AE246"/>
    </row>
    <row r="247" spans="1:31" s="15" customFormat="1" hidden="1" x14ac:dyDescent="0.3">
      <c r="A247" s="12"/>
      <c r="B247" s="22">
        <v>36069</v>
      </c>
      <c r="W247" s="12"/>
      <c r="X247"/>
      <c r="Y247"/>
      <c r="Z247"/>
      <c r="AA247"/>
      <c r="AB247"/>
      <c r="AC247"/>
      <c r="AD247"/>
      <c r="AE247"/>
    </row>
    <row r="248" spans="1:31" s="15" customFormat="1" hidden="1" x14ac:dyDescent="0.3">
      <c r="A248" s="12"/>
      <c r="B248" s="22">
        <v>36100</v>
      </c>
      <c r="W248" s="12"/>
      <c r="X248"/>
      <c r="Y248"/>
      <c r="Z248"/>
      <c r="AA248"/>
      <c r="AB248"/>
      <c r="AC248"/>
      <c r="AD248"/>
      <c r="AE248"/>
    </row>
    <row r="249" spans="1:31" s="15" customFormat="1" hidden="1" x14ac:dyDescent="0.3">
      <c r="A249" s="12"/>
      <c r="B249" s="22">
        <v>36130</v>
      </c>
      <c r="W249" s="12"/>
      <c r="X249"/>
      <c r="Y249"/>
      <c r="Z249"/>
      <c r="AA249"/>
      <c r="AB249"/>
      <c r="AC249"/>
      <c r="AD249"/>
      <c r="AE249"/>
    </row>
    <row r="250" spans="1:31" s="15" customFormat="1" hidden="1" x14ac:dyDescent="0.3">
      <c r="A250" s="12"/>
      <c r="B250" s="22">
        <v>36161</v>
      </c>
      <c r="W250" s="12"/>
      <c r="X250"/>
      <c r="Y250"/>
      <c r="Z250"/>
      <c r="AA250"/>
      <c r="AB250"/>
      <c r="AC250"/>
      <c r="AD250"/>
      <c r="AE250"/>
    </row>
    <row r="251" spans="1:31" s="15" customFormat="1" hidden="1" x14ac:dyDescent="0.3">
      <c r="A251" s="12"/>
      <c r="B251" s="22">
        <v>36192</v>
      </c>
      <c r="W251" s="12"/>
      <c r="X251"/>
      <c r="Y251"/>
      <c r="Z251"/>
      <c r="AA251"/>
      <c r="AB251"/>
      <c r="AC251"/>
      <c r="AD251"/>
      <c r="AE251"/>
    </row>
    <row r="252" spans="1:31" s="15" customFormat="1" hidden="1" x14ac:dyDescent="0.3">
      <c r="A252" s="12"/>
      <c r="B252" s="22">
        <v>36220</v>
      </c>
      <c r="W252" s="12"/>
      <c r="X252"/>
      <c r="Y252"/>
      <c r="Z252"/>
      <c r="AA252"/>
      <c r="AB252"/>
      <c r="AC252"/>
      <c r="AD252"/>
      <c r="AE252"/>
    </row>
    <row r="253" spans="1:31" s="15" customFormat="1" hidden="1" x14ac:dyDescent="0.3">
      <c r="A253" s="12"/>
      <c r="B253" s="22">
        <v>36251</v>
      </c>
      <c r="W253" s="12"/>
      <c r="X253"/>
      <c r="Y253"/>
      <c r="Z253"/>
      <c r="AA253"/>
      <c r="AB253"/>
      <c r="AC253"/>
      <c r="AD253"/>
      <c r="AE253"/>
    </row>
    <row r="254" spans="1:31" s="15" customFormat="1" hidden="1" x14ac:dyDescent="0.3">
      <c r="A254" s="12"/>
      <c r="B254" s="22">
        <v>36281</v>
      </c>
      <c r="W254" s="12"/>
      <c r="X254"/>
      <c r="Y254"/>
      <c r="Z254"/>
      <c r="AA254"/>
      <c r="AB254"/>
      <c r="AC254"/>
      <c r="AD254"/>
      <c r="AE254"/>
    </row>
    <row r="255" spans="1:31" s="15" customFormat="1" hidden="1" x14ac:dyDescent="0.3">
      <c r="A255" s="12"/>
      <c r="B255" s="22">
        <v>36312</v>
      </c>
      <c r="W255" s="12"/>
      <c r="X255"/>
      <c r="Y255"/>
      <c r="Z255"/>
      <c r="AA255"/>
      <c r="AB255"/>
      <c r="AC255"/>
      <c r="AD255"/>
      <c r="AE255"/>
    </row>
    <row r="256" spans="1:31" s="15" customFormat="1" hidden="1" x14ac:dyDescent="0.3">
      <c r="A256" s="12"/>
      <c r="B256" s="22">
        <v>36342</v>
      </c>
      <c r="W256" s="12"/>
      <c r="X256"/>
      <c r="Y256"/>
      <c r="Z256"/>
      <c r="AA256"/>
      <c r="AB256"/>
      <c r="AC256"/>
      <c r="AD256"/>
      <c r="AE256"/>
    </row>
    <row r="257" spans="1:31" s="15" customFormat="1" hidden="1" x14ac:dyDescent="0.3">
      <c r="A257" s="12"/>
      <c r="B257" s="22">
        <v>36373</v>
      </c>
      <c r="W257" s="12"/>
      <c r="X257"/>
      <c r="Y257"/>
      <c r="Z257"/>
      <c r="AA257"/>
      <c r="AB257"/>
      <c r="AC257"/>
      <c r="AD257"/>
      <c r="AE257"/>
    </row>
    <row r="258" spans="1:31" s="15" customFormat="1" hidden="1" x14ac:dyDescent="0.3">
      <c r="A258" s="12"/>
      <c r="B258" s="22">
        <v>36404</v>
      </c>
      <c r="W258" s="12"/>
      <c r="X258"/>
      <c r="Y258"/>
      <c r="Z258"/>
      <c r="AA258"/>
      <c r="AB258"/>
      <c r="AC258"/>
      <c r="AD258"/>
      <c r="AE258"/>
    </row>
    <row r="259" spans="1:31" s="15" customFormat="1" hidden="1" x14ac:dyDescent="0.3">
      <c r="A259" s="12"/>
      <c r="B259" s="22">
        <v>36434</v>
      </c>
      <c r="W259" s="12"/>
      <c r="X259"/>
      <c r="Y259"/>
      <c r="Z259"/>
      <c r="AA259"/>
      <c r="AB259"/>
      <c r="AC259"/>
      <c r="AD259"/>
      <c r="AE259"/>
    </row>
    <row r="260" spans="1:31" s="15" customFormat="1" hidden="1" x14ac:dyDescent="0.3">
      <c r="A260" s="12"/>
      <c r="B260" s="22">
        <v>36465</v>
      </c>
      <c r="W260" s="12"/>
      <c r="X260"/>
      <c r="Y260"/>
      <c r="Z260"/>
      <c r="AA260"/>
      <c r="AB260"/>
      <c r="AC260"/>
      <c r="AD260"/>
      <c r="AE260"/>
    </row>
    <row r="261" spans="1:31" s="15" customFormat="1" hidden="1" x14ac:dyDescent="0.3">
      <c r="A261" s="12"/>
      <c r="B261" s="22">
        <v>36495</v>
      </c>
      <c r="W261" s="12"/>
      <c r="X261"/>
      <c r="Y261"/>
      <c r="Z261"/>
      <c r="AA261"/>
      <c r="AB261"/>
      <c r="AC261"/>
      <c r="AD261"/>
      <c r="AE261"/>
    </row>
    <row r="262" spans="1:31" s="15" customFormat="1" hidden="1" x14ac:dyDescent="0.3">
      <c r="A262" s="12"/>
      <c r="B262" s="22">
        <v>36526</v>
      </c>
      <c r="W262" s="12"/>
      <c r="X262"/>
      <c r="Y262"/>
      <c r="Z262"/>
      <c r="AA262"/>
      <c r="AB262"/>
      <c r="AC262"/>
      <c r="AD262"/>
      <c r="AE262"/>
    </row>
    <row r="263" spans="1:31" s="15" customFormat="1" hidden="1" x14ac:dyDescent="0.3">
      <c r="A263" s="12"/>
      <c r="B263" s="22">
        <v>36557</v>
      </c>
      <c r="W263" s="12"/>
      <c r="X263"/>
      <c r="Y263"/>
      <c r="Z263"/>
      <c r="AA263"/>
      <c r="AB263"/>
      <c r="AC263"/>
      <c r="AD263"/>
      <c r="AE263"/>
    </row>
    <row r="264" spans="1:31" s="15" customFormat="1" hidden="1" x14ac:dyDescent="0.3">
      <c r="A264" s="12"/>
      <c r="B264" s="22">
        <v>36586</v>
      </c>
      <c r="W264" s="12"/>
      <c r="X264"/>
      <c r="Y264"/>
      <c r="Z264"/>
      <c r="AA264"/>
      <c r="AB264"/>
      <c r="AC264"/>
      <c r="AD264"/>
      <c r="AE264"/>
    </row>
    <row r="265" spans="1:31" s="15" customFormat="1" hidden="1" x14ac:dyDescent="0.3">
      <c r="A265" s="12"/>
      <c r="B265" s="22">
        <v>36617</v>
      </c>
      <c r="W265" s="12"/>
      <c r="X265"/>
      <c r="Y265"/>
      <c r="Z265"/>
      <c r="AA265"/>
      <c r="AB265"/>
      <c r="AC265"/>
      <c r="AD265"/>
      <c r="AE265"/>
    </row>
    <row r="266" spans="1:31" s="15" customFormat="1" hidden="1" x14ac:dyDescent="0.3">
      <c r="A266" s="12"/>
      <c r="B266" s="22">
        <v>36647</v>
      </c>
      <c r="W266" s="12"/>
      <c r="X266"/>
      <c r="Y266"/>
      <c r="Z266"/>
      <c r="AA266"/>
      <c r="AB266"/>
      <c r="AC266"/>
      <c r="AD266"/>
      <c r="AE266"/>
    </row>
    <row r="267" spans="1:31" s="15" customFormat="1" hidden="1" x14ac:dyDescent="0.3">
      <c r="A267" s="12"/>
      <c r="B267" s="22">
        <v>36678</v>
      </c>
      <c r="W267" s="12"/>
      <c r="X267"/>
      <c r="Y267"/>
      <c r="Z267"/>
      <c r="AA267"/>
      <c r="AB267"/>
      <c r="AC267"/>
      <c r="AD267"/>
      <c r="AE267"/>
    </row>
    <row r="268" spans="1:31" s="15" customFormat="1" hidden="1" x14ac:dyDescent="0.3">
      <c r="A268" s="12"/>
      <c r="B268" s="22">
        <v>36708</v>
      </c>
      <c r="W268" s="12"/>
      <c r="X268"/>
      <c r="Y268"/>
      <c r="Z268"/>
      <c r="AA268"/>
      <c r="AB268"/>
      <c r="AC268"/>
      <c r="AD268"/>
      <c r="AE268"/>
    </row>
    <row r="269" spans="1:31" s="15" customFormat="1" hidden="1" x14ac:dyDescent="0.3">
      <c r="A269" s="12"/>
      <c r="B269" s="22">
        <v>36739</v>
      </c>
      <c r="W269" s="12"/>
      <c r="X269"/>
      <c r="Y269"/>
      <c r="Z269"/>
      <c r="AA269"/>
      <c r="AB269"/>
      <c r="AC269"/>
      <c r="AD269"/>
      <c r="AE269"/>
    </row>
    <row r="270" spans="1:31" s="15" customFormat="1" hidden="1" x14ac:dyDescent="0.3">
      <c r="A270" s="12"/>
      <c r="B270" s="22">
        <v>36770</v>
      </c>
      <c r="W270" s="12"/>
      <c r="X270"/>
      <c r="Y270"/>
      <c r="Z270"/>
      <c r="AA270"/>
      <c r="AB270"/>
      <c r="AC270"/>
      <c r="AD270"/>
      <c r="AE270"/>
    </row>
    <row r="271" spans="1:31" s="15" customFormat="1" hidden="1" x14ac:dyDescent="0.3">
      <c r="A271" s="12"/>
      <c r="B271" s="22">
        <v>36800</v>
      </c>
      <c r="W271" s="12"/>
      <c r="X271"/>
      <c r="Y271"/>
      <c r="Z271"/>
      <c r="AA271"/>
      <c r="AB271"/>
      <c r="AC271"/>
      <c r="AD271"/>
      <c r="AE271"/>
    </row>
    <row r="272" spans="1:31" s="15" customFormat="1" hidden="1" x14ac:dyDescent="0.3">
      <c r="A272" s="12"/>
      <c r="B272" s="22">
        <v>36831</v>
      </c>
      <c r="W272" s="12"/>
      <c r="X272"/>
      <c r="Y272"/>
      <c r="Z272"/>
      <c r="AA272"/>
      <c r="AB272"/>
      <c r="AC272"/>
      <c r="AD272"/>
      <c r="AE272"/>
    </row>
    <row r="273" spans="1:31" s="15" customFormat="1" hidden="1" x14ac:dyDescent="0.3">
      <c r="A273" s="12"/>
      <c r="B273" s="22">
        <v>36861</v>
      </c>
      <c r="W273" s="12"/>
      <c r="X273"/>
      <c r="Y273"/>
      <c r="Z273"/>
      <c r="AA273"/>
      <c r="AB273"/>
      <c r="AC273"/>
      <c r="AD273"/>
      <c r="AE273"/>
    </row>
    <row r="274" spans="1:31" s="15" customFormat="1" hidden="1" x14ac:dyDescent="0.3">
      <c r="A274" s="12"/>
      <c r="B274" s="22">
        <v>36892</v>
      </c>
      <c r="W274" s="12"/>
      <c r="X274"/>
      <c r="Y274"/>
      <c r="Z274"/>
      <c r="AA274"/>
      <c r="AB274"/>
      <c r="AC274"/>
      <c r="AD274"/>
      <c r="AE274"/>
    </row>
    <row r="275" spans="1:31" s="15" customFormat="1" hidden="1" x14ac:dyDescent="0.3">
      <c r="A275" s="12"/>
      <c r="B275" s="22">
        <v>36923</v>
      </c>
      <c r="W275" s="12"/>
      <c r="X275"/>
      <c r="Y275"/>
      <c r="Z275"/>
      <c r="AA275"/>
      <c r="AB275"/>
      <c r="AC275"/>
      <c r="AD275"/>
      <c r="AE275"/>
    </row>
    <row r="276" spans="1:31" s="15" customFormat="1" hidden="1" x14ac:dyDescent="0.3">
      <c r="A276" s="12"/>
      <c r="B276" s="22">
        <v>36951</v>
      </c>
      <c r="W276" s="12"/>
      <c r="X276"/>
      <c r="Y276"/>
      <c r="Z276"/>
      <c r="AA276"/>
      <c r="AB276"/>
      <c r="AC276"/>
      <c r="AD276"/>
      <c r="AE276"/>
    </row>
    <row r="277" spans="1:31" s="15" customFormat="1" hidden="1" x14ac:dyDescent="0.3">
      <c r="A277" s="12"/>
      <c r="B277" s="22">
        <v>36982</v>
      </c>
      <c r="W277" s="12"/>
      <c r="X277"/>
      <c r="Y277"/>
      <c r="Z277"/>
      <c r="AA277"/>
      <c r="AB277"/>
      <c r="AC277"/>
      <c r="AD277"/>
      <c r="AE277"/>
    </row>
    <row r="278" spans="1:31" s="15" customFormat="1" hidden="1" x14ac:dyDescent="0.3">
      <c r="A278" s="12"/>
      <c r="B278" s="22">
        <v>37012</v>
      </c>
      <c r="W278" s="12"/>
      <c r="X278"/>
      <c r="Y278"/>
      <c r="Z278"/>
      <c r="AA278"/>
      <c r="AB278"/>
      <c r="AC278"/>
      <c r="AD278"/>
      <c r="AE278"/>
    </row>
    <row r="279" spans="1:31" s="15" customFormat="1" hidden="1" x14ac:dyDescent="0.3">
      <c r="A279" s="12"/>
      <c r="B279" s="22">
        <v>37043</v>
      </c>
      <c r="W279" s="12"/>
      <c r="X279"/>
      <c r="Y279"/>
      <c r="Z279"/>
      <c r="AA279"/>
      <c r="AB279"/>
      <c r="AC279"/>
      <c r="AD279"/>
      <c r="AE279"/>
    </row>
    <row r="280" spans="1:31" s="15" customFormat="1" hidden="1" x14ac:dyDescent="0.3">
      <c r="A280" s="12"/>
      <c r="B280" s="22">
        <v>37073</v>
      </c>
      <c r="W280" s="12"/>
      <c r="X280"/>
      <c r="Y280"/>
      <c r="Z280"/>
      <c r="AA280"/>
      <c r="AB280"/>
      <c r="AC280"/>
      <c r="AD280"/>
      <c r="AE280"/>
    </row>
    <row r="281" spans="1:31" s="15" customFormat="1" hidden="1" x14ac:dyDescent="0.3">
      <c r="A281" s="12"/>
      <c r="B281" s="22">
        <v>37104</v>
      </c>
      <c r="W281" s="12"/>
      <c r="X281"/>
      <c r="Y281"/>
      <c r="Z281"/>
      <c r="AA281"/>
      <c r="AB281"/>
      <c r="AC281"/>
      <c r="AD281"/>
      <c r="AE281"/>
    </row>
    <row r="282" spans="1:31" s="15" customFormat="1" hidden="1" x14ac:dyDescent="0.3">
      <c r="A282" s="12"/>
      <c r="B282" s="22">
        <v>37135</v>
      </c>
      <c r="W282" s="12"/>
      <c r="X282"/>
      <c r="Y282"/>
      <c r="Z282"/>
      <c r="AA282"/>
      <c r="AB282"/>
      <c r="AC282"/>
      <c r="AD282"/>
      <c r="AE282"/>
    </row>
    <row r="283" spans="1:31" s="15" customFormat="1" hidden="1" x14ac:dyDescent="0.3">
      <c r="A283" s="12"/>
      <c r="B283" s="22">
        <v>37165</v>
      </c>
      <c r="W283" s="12"/>
      <c r="X283"/>
      <c r="Y283"/>
      <c r="Z283"/>
      <c r="AA283"/>
      <c r="AB283"/>
      <c r="AC283"/>
      <c r="AD283"/>
      <c r="AE283"/>
    </row>
    <row r="284" spans="1:31" s="15" customFormat="1" hidden="1" x14ac:dyDescent="0.3">
      <c r="A284" s="12"/>
      <c r="B284" s="22">
        <v>37196</v>
      </c>
      <c r="W284" s="12"/>
      <c r="X284"/>
      <c r="Y284"/>
      <c r="Z284"/>
      <c r="AA284"/>
      <c r="AB284"/>
      <c r="AC284"/>
      <c r="AD284"/>
      <c r="AE284"/>
    </row>
    <row r="285" spans="1:31" s="15" customFormat="1" hidden="1" x14ac:dyDescent="0.3">
      <c r="A285" s="12"/>
      <c r="B285" s="22">
        <v>37226</v>
      </c>
      <c r="W285" s="12"/>
      <c r="X285"/>
      <c r="Y285"/>
      <c r="Z285"/>
      <c r="AA285"/>
      <c r="AB285"/>
      <c r="AC285"/>
      <c r="AD285"/>
      <c r="AE285"/>
    </row>
    <row r="286" spans="1:31" s="15" customFormat="1" x14ac:dyDescent="0.3">
      <c r="A286" s="12"/>
      <c r="B286" s="22">
        <v>37257</v>
      </c>
      <c r="C286" s="37">
        <v>780.21699999999998</v>
      </c>
      <c r="D286" s="37">
        <v>2782.16</v>
      </c>
      <c r="E286" s="37">
        <f t="shared" ref="E286:E349" si="0">SUM(C286:D286)</f>
        <v>3562.377</v>
      </c>
      <c r="F286" s="37">
        <v>257.30400000000003</v>
      </c>
      <c r="G286" s="37">
        <v>36.634</v>
      </c>
      <c r="H286" s="37">
        <f t="shared" ref="H286:H349" si="1">F286+G286</f>
        <v>293.93800000000005</v>
      </c>
      <c r="I286" s="37">
        <v>303.75700000000001</v>
      </c>
      <c r="J286" s="37">
        <f t="shared" ref="J286:J349" si="2">E286+H286+I286</f>
        <v>4160.0720000000001</v>
      </c>
      <c r="K286" s="37">
        <v>8219.08</v>
      </c>
      <c r="L286" s="37">
        <v>48.288000000000004</v>
      </c>
      <c r="M286" s="37">
        <v>35.869999999999997</v>
      </c>
      <c r="N286" s="37">
        <v>374.952</v>
      </c>
      <c r="O286" s="37">
        <v>56.716999999999999</v>
      </c>
      <c r="P286" s="37">
        <v>24.182000000000002</v>
      </c>
      <c r="Q286" s="37">
        <v>429.25700000000001</v>
      </c>
      <c r="R286" s="37">
        <f t="shared" ref="R286:R349" si="3">SUM(K286:Q286)</f>
        <v>9188.3460000000014</v>
      </c>
      <c r="S286" s="37">
        <v>184.64099999999999</v>
      </c>
      <c r="T286" s="37">
        <v>77.007000000000005</v>
      </c>
      <c r="U286" s="37">
        <f t="shared" ref="U286:U349" si="4">SUM(S286:T286)</f>
        <v>261.64800000000002</v>
      </c>
      <c r="V286" s="37">
        <v>0</v>
      </c>
      <c r="W286" s="37">
        <f t="shared" ref="W286:W349" si="5">J286+R286+U286+V286</f>
        <v>13610.066000000001</v>
      </c>
      <c r="X286"/>
      <c r="Y286"/>
      <c r="Z286"/>
      <c r="AA286"/>
      <c r="AB286"/>
      <c r="AC286"/>
      <c r="AD286"/>
      <c r="AE286"/>
    </row>
    <row r="287" spans="1:31" s="15" customFormat="1" x14ac:dyDescent="0.3">
      <c r="A287" s="12"/>
      <c r="B287" s="22">
        <v>37288</v>
      </c>
      <c r="C287" s="37">
        <v>295.67500000000001</v>
      </c>
      <c r="D287" s="37">
        <v>1157.0409999999999</v>
      </c>
      <c r="E287" s="37">
        <f t="shared" si="0"/>
        <v>1452.7159999999999</v>
      </c>
      <c r="F287" s="37">
        <v>101.724</v>
      </c>
      <c r="G287" s="37">
        <v>49.021000000000001</v>
      </c>
      <c r="H287" s="37">
        <f t="shared" si="1"/>
        <v>150.745</v>
      </c>
      <c r="I287" s="37">
        <v>570.50700000000006</v>
      </c>
      <c r="J287" s="37">
        <f t="shared" si="2"/>
        <v>2173.9679999999998</v>
      </c>
      <c r="K287" s="37">
        <v>6565.0430000000006</v>
      </c>
      <c r="L287" s="37">
        <v>72.400000000000006</v>
      </c>
      <c r="M287" s="37">
        <v>27.192</v>
      </c>
      <c r="N287" s="37">
        <v>84.76</v>
      </c>
      <c r="O287" s="37">
        <v>6.6020000000000003</v>
      </c>
      <c r="P287" s="37">
        <v>4.7960000000000003</v>
      </c>
      <c r="Q287" s="37">
        <v>410.54399999999998</v>
      </c>
      <c r="R287" s="37">
        <f t="shared" si="3"/>
        <v>7171.3370000000004</v>
      </c>
      <c r="S287" s="37">
        <v>368.05599999999998</v>
      </c>
      <c r="T287" s="37">
        <v>62.612000000000002</v>
      </c>
      <c r="U287" s="37">
        <f t="shared" si="4"/>
        <v>430.66800000000001</v>
      </c>
      <c r="V287" s="37">
        <v>0</v>
      </c>
      <c r="W287" s="37">
        <f t="shared" si="5"/>
        <v>9775.973</v>
      </c>
      <c r="X287"/>
      <c r="Y287"/>
      <c r="Z287"/>
      <c r="AA287"/>
      <c r="AB287"/>
      <c r="AC287"/>
      <c r="AD287"/>
      <c r="AE287"/>
    </row>
    <row r="288" spans="1:31" s="15" customFormat="1" x14ac:dyDescent="0.3">
      <c r="A288" s="12"/>
      <c r="B288" s="22">
        <v>37316</v>
      </c>
      <c r="C288" s="37">
        <v>435.27199999999999</v>
      </c>
      <c r="D288" s="37">
        <v>1495.6420000000001</v>
      </c>
      <c r="E288" s="37">
        <f t="shared" si="0"/>
        <v>1930.914</v>
      </c>
      <c r="F288" s="37">
        <v>332.67500000000001</v>
      </c>
      <c r="G288" s="37">
        <v>50.792000000000002</v>
      </c>
      <c r="H288" s="37">
        <f t="shared" si="1"/>
        <v>383.46699999999998</v>
      </c>
      <c r="I288" s="37">
        <v>212.79599999999999</v>
      </c>
      <c r="J288" s="37">
        <f t="shared" si="2"/>
        <v>2527.1769999999997</v>
      </c>
      <c r="K288" s="37">
        <v>7111.451</v>
      </c>
      <c r="L288" s="37">
        <v>40.15</v>
      </c>
      <c r="M288" s="37">
        <v>40.715000000000003</v>
      </c>
      <c r="N288" s="37">
        <v>200.041</v>
      </c>
      <c r="O288" s="37">
        <v>6.601</v>
      </c>
      <c r="P288" s="37">
        <v>22.51</v>
      </c>
      <c r="Q288" s="37">
        <v>524.66600000000005</v>
      </c>
      <c r="R288" s="37">
        <f t="shared" si="3"/>
        <v>7946.134</v>
      </c>
      <c r="S288" s="37">
        <v>1981.1000000000001</v>
      </c>
      <c r="T288" s="37">
        <v>176.35900000000001</v>
      </c>
      <c r="U288" s="37">
        <f t="shared" si="4"/>
        <v>2157.4590000000003</v>
      </c>
      <c r="V288" s="37">
        <v>0</v>
      </c>
      <c r="W288" s="37">
        <f t="shared" si="5"/>
        <v>12630.77</v>
      </c>
      <c r="X288"/>
      <c r="Y288"/>
      <c r="Z288"/>
      <c r="AA288"/>
      <c r="AB288"/>
      <c r="AC288"/>
      <c r="AD288"/>
      <c r="AE288"/>
    </row>
    <row r="289" spans="1:31" s="15" customFormat="1" x14ac:dyDescent="0.3">
      <c r="A289" s="12"/>
      <c r="B289" s="22">
        <v>37347</v>
      </c>
      <c r="C289" s="37">
        <v>400.815</v>
      </c>
      <c r="D289" s="37">
        <v>1095.5419999999999</v>
      </c>
      <c r="E289" s="37">
        <f t="shared" si="0"/>
        <v>1496.357</v>
      </c>
      <c r="F289" s="37">
        <v>241.90100000000001</v>
      </c>
      <c r="G289" s="37">
        <v>71.998000000000005</v>
      </c>
      <c r="H289" s="37">
        <f t="shared" si="1"/>
        <v>313.899</v>
      </c>
      <c r="I289" s="37">
        <v>2779.8110000000001</v>
      </c>
      <c r="J289" s="37">
        <f t="shared" si="2"/>
        <v>4590.067</v>
      </c>
      <c r="K289" s="37">
        <v>8083.473</v>
      </c>
      <c r="L289" s="37">
        <v>46.481999999999999</v>
      </c>
      <c r="M289" s="37">
        <v>74.063000000000002</v>
      </c>
      <c r="N289" s="37">
        <v>129.70099999999999</v>
      </c>
      <c r="O289" s="37">
        <v>21.231999999999999</v>
      </c>
      <c r="P289" s="37">
        <v>64.358999999999995</v>
      </c>
      <c r="Q289" s="37">
        <v>643.27300000000002</v>
      </c>
      <c r="R289" s="37">
        <f t="shared" si="3"/>
        <v>9062.5829999999987</v>
      </c>
      <c r="S289" s="37">
        <v>1526.9270000000001</v>
      </c>
      <c r="T289" s="37">
        <v>85.244</v>
      </c>
      <c r="U289" s="37">
        <f t="shared" si="4"/>
        <v>1612.171</v>
      </c>
      <c r="V289" s="37">
        <v>0</v>
      </c>
      <c r="W289" s="37">
        <f t="shared" si="5"/>
        <v>15264.820999999998</v>
      </c>
      <c r="X289"/>
      <c r="Y289"/>
      <c r="Z289"/>
      <c r="AA289"/>
      <c r="AB289"/>
      <c r="AC289"/>
      <c r="AD289"/>
      <c r="AE289"/>
    </row>
    <row r="290" spans="1:31" s="15" customFormat="1" x14ac:dyDescent="0.3">
      <c r="A290" s="12"/>
      <c r="B290" s="22">
        <v>37377</v>
      </c>
      <c r="C290" s="37">
        <v>919.50800000000004</v>
      </c>
      <c r="D290" s="37">
        <v>1679.2080000000001</v>
      </c>
      <c r="E290" s="37">
        <f t="shared" si="0"/>
        <v>2598.7160000000003</v>
      </c>
      <c r="F290" s="37">
        <v>273.89400000000001</v>
      </c>
      <c r="G290" s="37">
        <v>106.413</v>
      </c>
      <c r="H290" s="37">
        <f t="shared" si="1"/>
        <v>380.30700000000002</v>
      </c>
      <c r="I290" s="37">
        <v>814.97500000000002</v>
      </c>
      <c r="J290" s="37">
        <f t="shared" si="2"/>
        <v>3793.998</v>
      </c>
      <c r="K290" s="37">
        <v>5343.24</v>
      </c>
      <c r="L290" s="37">
        <v>70.516999999999996</v>
      </c>
      <c r="M290" s="37">
        <v>16.274000000000001</v>
      </c>
      <c r="N290" s="37">
        <v>119.456</v>
      </c>
      <c r="O290" s="37">
        <v>0.70399999999999996</v>
      </c>
      <c r="P290" s="37">
        <v>7.4359999999999999</v>
      </c>
      <c r="Q290" s="37">
        <v>391.89300000000003</v>
      </c>
      <c r="R290" s="37">
        <f t="shared" si="3"/>
        <v>5949.5199999999995</v>
      </c>
      <c r="S290" s="37">
        <v>530.28100000000006</v>
      </c>
      <c r="T290" s="37">
        <v>58.131999999999998</v>
      </c>
      <c r="U290" s="37">
        <f t="shared" si="4"/>
        <v>588.41300000000001</v>
      </c>
      <c r="V290" s="37">
        <v>0</v>
      </c>
      <c r="W290" s="37">
        <f t="shared" si="5"/>
        <v>10331.931</v>
      </c>
      <c r="X290"/>
      <c r="Y290"/>
      <c r="Z290"/>
      <c r="AA290"/>
      <c r="AB290"/>
      <c r="AC290"/>
      <c r="AD290"/>
      <c r="AE290"/>
    </row>
    <row r="291" spans="1:31" s="15" customFormat="1" x14ac:dyDescent="0.3">
      <c r="A291" s="12"/>
      <c r="B291" s="22">
        <v>37408</v>
      </c>
      <c r="C291" s="37">
        <v>983.68200000000002</v>
      </c>
      <c r="D291" s="37">
        <v>1014.188</v>
      </c>
      <c r="E291" s="37">
        <f t="shared" si="0"/>
        <v>1997.87</v>
      </c>
      <c r="F291" s="37">
        <v>251.63200000000001</v>
      </c>
      <c r="G291" s="37">
        <v>43.361000000000004</v>
      </c>
      <c r="H291" s="37">
        <f t="shared" si="1"/>
        <v>294.99299999999999</v>
      </c>
      <c r="I291" s="37">
        <v>458.47300000000001</v>
      </c>
      <c r="J291" s="37">
        <f t="shared" si="2"/>
        <v>2751.3359999999998</v>
      </c>
      <c r="K291" s="37">
        <v>5116.8420000000006</v>
      </c>
      <c r="L291" s="37">
        <v>98.152000000000001</v>
      </c>
      <c r="M291" s="37">
        <v>32.265000000000001</v>
      </c>
      <c r="N291" s="37">
        <v>128.15299999999999</v>
      </c>
      <c r="O291" s="37">
        <v>18.824999999999999</v>
      </c>
      <c r="P291" s="37">
        <v>17.167000000000002</v>
      </c>
      <c r="Q291" s="37">
        <v>554.80100000000004</v>
      </c>
      <c r="R291" s="37">
        <f t="shared" si="3"/>
        <v>5966.2050000000017</v>
      </c>
      <c r="S291" s="37">
        <v>554.69100000000003</v>
      </c>
      <c r="T291" s="37">
        <v>15.582000000000001</v>
      </c>
      <c r="U291" s="37">
        <f t="shared" si="4"/>
        <v>570.27300000000002</v>
      </c>
      <c r="V291" s="37">
        <v>0</v>
      </c>
      <c r="W291" s="37">
        <f t="shared" si="5"/>
        <v>9287.8140000000003</v>
      </c>
      <c r="X291"/>
      <c r="Y291"/>
      <c r="Z291"/>
      <c r="AA291"/>
      <c r="AB291"/>
      <c r="AC291"/>
      <c r="AD291"/>
      <c r="AE291"/>
    </row>
    <row r="292" spans="1:31" s="15" customFormat="1" x14ac:dyDescent="0.3">
      <c r="A292" s="12"/>
      <c r="B292" s="22">
        <v>37438</v>
      </c>
      <c r="C292" s="37">
        <v>1717.203</v>
      </c>
      <c r="D292" s="37">
        <v>1651.742</v>
      </c>
      <c r="E292" s="37">
        <f t="shared" si="0"/>
        <v>3368.9449999999997</v>
      </c>
      <c r="F292" s="37">
        <v>157.6</v>
      </c>
      <c r="G292" s="37">
        <v>33.194000000000003</v>
      </c>
      <c r="H292" s="37">
        <f t="shared" si="1"/>
        <v>190.79399999999998</v>
      </c>
      <c r="I292" s="37">
        <v>346.45499999999998</v>
      </c>
      <c r="J292" s="37">
        <f t="shared" si="2"/>
        <v>3906.1939999999995</v>
      </c>
      <c r="K292" s="37">
        <v>5827.165</v>
      </c>
      <c r="L292" s="37">
        <v>37.341000000000001</v>
      </c>
      <c r="M292" s="37">
        <v>29.087</v>
      </c>
      <c r="N292" s="37">
        <v>231.244</v>
      </c>
      <c r="O292" s="37">
        <v>10.479000000000001</v>
      </c>
      <c r="P292" s="37">
        <v>17.28</v>
      </c>
      <c r="Q292" s="37">
        <v>564.495</v>
      </c>
      <c r="R292" s="37">
        <f t="shared" si="3"/>
        <v>6717.0910000000003</v>
      </c>
      <c r="S292" s="37">
        <v>3139.2809999999999</v>
      </c>
      <c r="T292" s="37">
        <v>1758.1780000000001</v>
      </c>
      <c r="U292" s="37">
        <f t="shared" si="4"/>
        <v>4897.4589999999998</v>
      </c>
      <c r="V292" s="37">
        <v>0</v>
      </c>
      <c r="W292" s="37">
        <f t="shared" si="5"/>
        <v>15520.743999999999</v>
      </c>
      <c r="X292"/>
      <c r="Y292"/>
      <c r="Z292"/>
      <c r="AA292"/>
      <c r="AB292"/>
      <c r="AC292"/>
      <c r="AD292"/>
      <c r="AE292"/>
    </row>
    <row r="293" spans="1:31" s="15" customFormat="1" x14ac:dyDescent="0.3">
      <c r="A293" s="12"/>
      <c r="B293" s="22">
        <v>37469</v>
      </c>
      <c r="C293" s="37">
        <v>443.78399999999999</v>
      </c>
      <c r="D293" s="37">
        <v>1388.7470000000001</v>
      </c>
      <c r="E293" s="37">
        <f t="shared" si="0"/>
        <v>1832.5309999999999</v>
      </c>
      <c r="F293" s="37">
        <v>311.52</v>
      </c>
      <c r="G293" s="37">
        <v>18.678000000000001</v>
      </c>
      <c r="H293" s="37">
        <f t="shared" si="1"/>
        <v>330.19799999999998</v>
      </c>
      <c r="I293" s="37">
        <v>647.61199999999997</v>
      </c>
      <c r="J293" s="37">
        <f t="shared" si="2"/>
        <v>2810.3409999999999</v>
      </c>
      <c r="K293" s="37">
        <v>6630.3640000000005</v>
      </c>
      <c r="L293" s="37">
        <v>72.579000000000008</v>
      </c>
      <c r="M293" s="37">
        <v>35.733000000000004</v>
      </c>
      <c r="N293" s="37">
        <v>141.99299999999999</v>
      </c>
      <c r="O293" s="37">
        <v>38.89</v>
      </c>
      <c r="P293" s="37">
        <v>15.712</v>
      </c>
      <c r="Q293" s="37">
        <v>420.65100000000001</v>
      </c>
      <c r="R293" s="37">
        <f t="shared" si="3"/>
        <v>7355.9220000000014</v>
      </c>
      <c r="S293" s="37">
        <v>953.71699999999998</v>
      </c>
      <c r="T293" s="37">
        <v>826.01200000000006</v>
      </c>
      <c r="U293" s="37">
        <f t="shared" si="4"/>
        <v>1779.729</v>
      </c>
      <c r="V293" s="37">
        <v>0.74</v>
      </c>
      <c r="W293" s="37">
        <f t="shared" si="5"/>
        <v>11946.732</v>
      </c>
      <c r="X293"/>
      <c r="Y293"/>
      <c r="Z293"/>
      <c r="AA293"/>
      <c r="AB293"/>
      <c r="AC293"/>
      <c r="AD293"/>
      <c r="AE293"/>
    </row>
    <row r="294" spans="1:31" s="15" customFormat="1" x14ac:dyDescent="0.3">
      <c r="A294" s="12"/>
      <c r="B294" s="22">
        <v>37500</v>
      </c>
      <c r="C294" s="37">
        <v>196.80600000000001</v>
      </c>
      <c r="D294" s="37">
        <v>1716.444</v>
      </c>
      <c r="E294" s="37">
        <f t="shared" si="0"/>
        <v>1913.25</v>
      </c>
      <c r="F294" s="37">
        <v>351.04399999999998</v>
      </c>
      <c r="G294" s="37">
        <v>71.597999999999999</v>
      </c>
      <c r="H294" s="37">
        <f t="shared" si="1"/>
        <v>422.642</v>
      </c>
      <c r="I294" s="37">
        <v>126.471</v>
      </c>
      <c r="J294" s="37">
        <f t="shared" si="2"/>
        <v>2462.3629999999998</v>
      </c>
      <c r="K294" s="37">
        <v>3986.4749999999999</v>
      </c>
      <c r="L294" s="37">
        <v>38.889000000000003</v>
      </c>
      <c r="M294" s="37">
        <v>15.422000000000001</v>
      </c>
      <c r="N294" s="37">
        <v>148.43200000000002</v>
      </c>
      <c r="O294" s="37">
        <v>5.1870000000000003</v>
      </c>
      <c r="P294" s="37">
        <v>16.638000000000002</v>
      </c>
      <c r="Q294" s="37">
        <v>425.96500000000003</v>
      </c>
      <c r="R294" s="37">
        <f t="shared" si="3"/>
        <v>4637.0079999999998</v>
      </c>
      <c r="S294" s="37">
        <v>1077.271</v>
      </c>
      <c r="T294" s="37">
        <v>357.41399999999999</v>
      </c>
      <c r="U294" s="37">
        <f t="shared" si="4"/>
        <v>1434.6849999999999</v>
      </c>
      <c r="V294" s="37">
        <v>1.8</v>
      </c>
      <c r="W294" s="37">
        <f t="shared" si="5"/>
        <v>8535.8559999999979</v>
      </c>
      <c r="X294"/>
      <c r="Y294"/>
      <c r="Z294"/>
      <c r="AA294"/>
      <c r="AB294"/>
      <c r="AC294"/>
      <c r="AD294"/>
      <c r="AE294"/>
    </row>
    <row r="295" spans="1:31" s="15" customFormat="1" x14ac:dyDescent="0.3">
      <c r="A295" s="12"/>
      <c r="B295" s="22">
        <v>37530</v>
      </c>
      <c r="C295" s="37">
        <v>760.654</v>
      </c>
      <c r="D295" s="37">
        <v>1894.0940000000001</v>
      </c>
      <c r="E295" s="37">
        <f t="shared" si="0"/>
        <v>2654.748</v>
      </c>
      <c r="F295" s="37">
        <v>85.8</v>
      </c>
      <c r="G295" s="37">
        <v>23.963000000000001</v>
      </c>
      <c r="H295" s="37">
        <f t="shared" si="1"/>
        <v>109.76300000000001</v>
      </c>
      <c r="I295" s="37">
        <v>364.97899999999998</v>
      </c>
      <c r="J295" s="37">
        <f t="shared" si="2"/>
        <v>3129.49</v>
      </c>
      <c r="K295" s="37">
        <v>6325.3910000000005</v>
      </c>
      <c r="L295" s="37">
        <v>7.6260000000000003</v>
      </c>
      <c r="M295" s="37">
        <v>30.372</v>
      </c>
      <c r="N295" s="37">
        <v>161.70000000000002</v>
      </c>
      <c r="O295" s="37">
        <v>3.1139999999999999</v>
      </c>
      <c r="P295" s="37">
        <v>11.019</v>
      </c>
      <c r="Q295" s="37">
        <v>736.55899999999997</v>
      </c>
      <c r="R295" s="37">
        <f t="shared" si="3"/>
        <v>7275.7810000000009</v>
      </c>
      <c r="S295" s="37">
        <v>4678.924</v>
      </c>
      <c r="T295" s="37">
        <v>102.863</v>
      </c>
      <c r="U295" s="37">
        <f t="shared" si="4"/>
        <v>4781.7870000000003</v>
      </c>
      <c r="V295" s="37">
        <v>0</v>
      </c>
      <c r="W295" s="37">
        <f t="shared" si="5"/>
        <v>15187.058000000001</v>
      </c>
      <c r="X295"/>
      <c r="Y295"/>
      <c r="Z295"/>
      <c r="AA295"/>
      <c r="AB295"/>
      <c r="AC295"/>
      <c r="AD295"/>
      <c r="AE295"/>
    </row>
    <row r="296" spans="1:31" s="15" customFormat="1" x14ac:dyDescent="0.3">
      <c r="A296" s="11"/>
      <c r="B296" s="22">
        <v>37561</v>
      </c>
      <c r="C296" s="37">
        <v>1043.31</v>
      </c>
      <c r="D296" s="37">
        <v>2272.7759999999998</v>
      </c>
      <c r="E296" s="37">
        <f t="shared" si="0"/>
        <v>3316.0859999999998</v>
      </c>
      <c r="F296" s="37">
        <v>19.5</v>
      </c>
      <c r="G296" s="37">
        <v>24.523</v>
      </c>
      <c r="H296" s="37">
        <f t="shared" si="1"/>
        <v>44.022999999999996</v>
      </c>
      <c r="I296" s="37">
        <v>358.19400000000002</v>
      </c>
      <c r="J296" s="37">
        <f t="shared" si="2"/>
        <v>3718.3029999999999</v>
      </c>
      <c r="K296" s="37">
        <v>8808.3819999999996</v>
      </c>
      <c r="L296" s="37">
        <v>28.618000000000002</v>
      </c>
      <c r="M296" s="37">
        <v>27.827999999999999</v>
      </c>
      <c r="N296" s="37">
        <v>203.22499999999999</v>
      </c>
      <c r="O296" s="37">
        <v>9.6020000000000003</v>
      </c>
      <c r="P296" s="37">
        <v>20.019000000000002</v>
      </c>
      <c r="Q296" s="37">
        <v>382.31299999999999</v>
      </c>
      <c r="R296" s="37">
        <f t="shared" si="3"/>
        <v>9479.987000000001</v>
      </c>
      <c r="S296" s="37">
        <v>526.55100000000004</v>
      </c>
      <c r="T296" s="37">
        <v>104.37</v>
      </c>
      <c r="U296" s="37">
        <f t="shared" si="4"/>
        <v>630.92100000000005</v>
      </c>
      <c r="V296" s="37">
        <v>0</v>
      </c>
      <c r="W296" s="37">
        <f t="shared" si="5"/>
        <v>13829.211000000001</v>
      </c>
      <c r="X296"/>
      <c r="Y296"/>
      <c r="Z296"/>
      <c r="AA296"/>
      <c r="AB296"/>
      <c r="AC296"/>
      <c r="AD296"/>
      <c r="AE296"/>
    </row>
    <row r="297" spans="1:31" s="15" customFormat="1" x14ac:dyDescent="0.3">
      <c r="A297" s="11"/>
      <c r="B297" s="22">
        <v>37591</v>
      </c>
      <c r="C297" s="37">
        <v>271.15699999999998</v>
      </c>
      <c r="D297" s="37">
        <v>1818.4069999999999</v>
      </c>
      <c r="E297" s="37">
        <f t="shared" si="0"/>
        <v>2089.5639999999999</v>
      </c>
      <c r="F297" s="37">
        <v>180</v>
      </c>
      <c r="G297" s="37">
        <v>87.804000000000002</v>
      </c>
      <c r="H297" s="37">
        <f t="shared" si="1"/>
        <v>267.80399999999997</v>
      </c>
      <c r="I297" s="37">
        <v>124.411</v>
      </c>
      <c r="J297" s="37">
        <f t="shared" si="2"/>
        <v>2481.779</v>
      </c>
      <c r="K297" s="37">
        <v>10340.659</v>
      </c>
      <c r="L297" s="37">
        <v>11.239000000000001</v>
      </c>
      <c r="M297" s="37">
        <v>12.347</v>
      </c>
      <c r="N297" s="37">
        <v>136.36099999999999</v>
      </c>
      <c r="O297" s="37">
        <v>3.4180000000000001</v>
      </c>
      <c r="P297" s="37">
        <v>13.511000000000001</v>
      </c>
      <c r="Q297" s="37">
        <v>371.03199999999998</v>
      </c>
      <c r="R297" s="37">
        <f t="shared" si="3"/>
        <v>10888.566999999999</v>
      </c>
      <c r="S297" s="37">
        <v>501.61900000000003</v>
      </c>
      <c r="T297" s="37">
        <v>91.814000000000007</v>
      </c>
      <c r="U297" s="37">
        <f t="shared" si="4"/>
        <v>593.43299999999999</v>
      </c>
      <c r="V297" s="37">
        <v>0</v>
      </c>
      <c r="W297" s="37">
        <f t="shared" si="5"/>
        <v>13963.778999999999</v>
      </c>
      <c r="X297"/>
      <c r="Y297"/>
      <c r="Z297"/>
      <c r="AA297"/>
      <c r="AB297"/>
      <c r="AC297"/>
      <c r="AD297"/>
      <c r="AE297"/>
    </row>
    <row r="298" spans="1:31" s="15" customFormat="1" x14ac:dyDescent="0.3">
      <c r="A298" s="11"/>
      <c r="B298" s="22">
        <v>37622</v>
      </c>
      <c r="C298" s="37">
        <v>630.32299999999998</v>
      </c>
      <c r="D298" s="37">
        <v>2092.9290000000001</v>
      </c>
      <c r="E298" s="37">
        <f t="shared" si="0"/>
        <v>2723.252</v>
      </c>
      <c r="F298" s="37">
        <v>231.405</v>
      </c>
      <c r="G298" s="37">
        <v>6.2670000000000003</v>
      </c>
      <c r="H298" s="37">
        <f t="shared" si="1"/>
        <v>237.672</v>
      </c>
      <c r="I298" s="37">
        <v>110.55200000000001</v>
      </c>
      <c r="J298" s="37">
        <f t="shared" si="2"/>
        <v>3071.4760000000001</v>
      </c>
      <c r="K298" s="37">
        <v>9779.9709999999995</v>
      </c>
      <c r="L298" s="37">
        <v>15.256</v>
      </c>
      <c r="M298" s="37">
        <v>118.998</v>
      </c>
      <c r="N298" s="37">
        <v>82.608999999999995</v>
      </c>
      <c r="O298" s="37">
        <v>10.662000000000001</v>
      </c>
      <c r="P298" s="37">
        <v>7.6859999999999999</v>
      </c>
      <c r="Q298" s="37">
        <v>459.72700000000003</v>
      </c>
      <c r="R298" s="37">
        <f t="shared" si="3"/>
        <v>10474.909</v>
      </c>
      <c r="S298" s="37">
        <v>438.50299999999999</v>
      </c>
      <c r="T298" s="37">
        <v>557.08299999999997</v>
      </c>
      <c r="U298" s="37">
        <f t="shared" si="4"/>
        <v>995.58600000000001</v>
      </c>
      <c r="V298" s="37">
        <v>0</v>
      </c>
      <c r="W298" s="37">
        <f t="shared" si="5"/>
        <v>14541.971</v>
      </c>
      <c r="X298"/>
      <c r="Y298"/>
      <c r="Z298"/>
      <c r="AA298"/>
      <c r="AB298"/>
      <c r="AC298"/>
      <c r="AD298"/>
      <c r="AE298"/>
    </row>
    <row r="299" spans="1:31" s="15" customFormat="1" x14ac:dyDescent="0.3">
      <c r="A299" s="11"/>
      <c r="B299" s="22">
        <v>37653</v>
      </c>
      <c r="C299" s="37">
        <v>448.1</v>
      </c>
      <c r="D299" s="37">
        <v>1630.681</v>
      </c>
      <c r="E299" s="37">
        <f t="shared" si="0"/>
        <v>2078.7809999999999</v>
      </c>
      <c r="F299" s="37">
        <v>25.369</v>
      </c>
      <c r="G299" s="37">
        <v>71.382999999999996</v>
      </c>
      <c r="H299" s="37">
        <f t="shared" si="1"/>
        <v>96.751999999999995</v>
      </c>
      <c r="I299" s="37">
        <v>218.655</v>
      </c>
      <c r="J299" s="37">
        <f t="shared" si="2"/>
        <v>2394.1880000000001</v>
      </c>
      <c r="K299" s="37">
        <v>9922.6779999999999</v>
      </c>
      <c r="L299" s="37">
        <v>6.0380000000000003</v>
      </c>
      <c r="M299" s="37">
        <v>21.138000000000002</v>
      </c>
      <c r="N299" s="37">
        <v>278.245</v>
      </c>
      <c r="O299" s="37">
        <v>1.107</v>
      </c>
      <c r="P299" s="37">
        <v>21.093</v>
      </c>
      <c r="Q299" s="37">
        <v>341.464</v>
      </c>
      <c r="R299" s="37">
        <f t="shared" si="3"/>
        <v>10591.763000000003</v>
      </c>
      <c r="S299" s="37">
        <v>674.81600000000003</v>
      </c>
      <c r="T299" s="37">
        <v>68.317999999999998</v>
      </c>
      <c r="U299" s="37">
        <f t="shared" si="4"/>
        <v>743.13400000000001</v>
      </c>
      <c r="V299" s="37">
        <v>2</v>
      </c>
      <c r="W299" s="37">
        <f t="shared" si="5"/>
        <v>13731.085000000003</v>
      </c>
      <c r="X299"/>
      <c r="Y299"/>
      <c r="Z299"/>
      <c r="AA299"/>
      <c r="AB299"/>
      <c r="AC299"/>
      <c r="AD299"/>
      <c r="AE299"/>
    </row>
    <row r="300" spans="1:31" s="15" customFormat="1" x14ac:dyDescent="0.3">
      <c r="A300" s="11"/>
      <c r="B300" s="22">
        <v>37681</v>
      </c>
      <c r="C300" s="37">
        <v>529.49300000000005</v>
      </c>
      <c r="D300" s="37">
        <v>1827.559</v>
      </c>
      <c r="E300" s="37">
        <f t="shared" si="0"/>
        <v>2357.0520000000001</v>
      </c>
      <c r="F300" s="37">
        <v>10</v>
      </c>
      <c r="G300" s="37">
        <v>36.602000000000004</v>
      </c>
      <c r="H300" s="37">
        <f t="shared" si="1"/>
        <v>46.602000000000004</v>
      </c>
      <c r="I300" s="37">
        <v>506.30700000000002</v>
      </c>
      <c r="J300" s="37">
        <f t="shared" si="2"/>
        <v>2909.9610000000002</v>
      </c>
      <c r="K300" s="37">
        <v>10692.815000000001</v>
      </c>
      <c r="L300" s="37">
        <v>38.445999999999998</v>
      </c>
      <c r="M300" s="37">
        <v>78.228999999999999</v>
      </c>
      <c r="N300" s="37">
        <v>192.80700000000002</v>
      </c>
      <c r="O300" s="37">
        <v>20.138000000000002</v>
      </c>
      <c r="P300" s="37">
        <v>42.608000000000004</v>
      </c>
      <c r="Q300" s="37">
        <v>399.35500000000002</v>
      </c>
      <c r="R300" s="37">
        <f t="shared" si="3"/>
        <v>11464.398000000001</v>
      </c>
      <c r="S300" s="37">
        <v>2651.4450000000002</v>
      </c>
      <c r="T300" s="37">
        <v>172.34399999999999</v>
      </c>
      <c r="U300" s="37">
        <f t="shared" si="4"/>
        <v>2823.7890000000002</v>
      </c>
      <c r="V300" s="37">
        <v>0</v>
      </c>
      <c r="W300" s="37">
        <f t="shared" si="5"/>
        <v>17198.148000000001</v>
      </c>
      <c r="X300"/>
      <c r="Y300"/>
      <c r="Z300"/>
      <c r="AA300"/>
      <c r="AB300"/>
      <c r="AC300"/>
      <c r="AD300"/>
      <c r="AE300"/>
    </row>
    <row r="301" spans="1:31" s="15" customFormat="1" x14ac:dyDescent="0.3">
      <c r="A301" s="11"/>
      <c r="B301" s="22">
        <v>37712</v>
      </c>
      <c r="C301" s="37">
        <v>620.10900000000004</v>
      </c>
      <c r="D301" s="37">
        <v>1776.961</v>
      </c>
      <c r="E301" s="37">
        <f t="shared" si="0"/>
        <v>2397.0700000000002</v>
      </c>
      <c r="F301" s="37">
        <v>189.58600000000001</v>
      </c>
      <c r="G301" s="37">
        <v>92.804000000000002</v>
      </c>
      <c r="H301" s="37">
        <f t="shared" si="1"/>
        <v>282.39</v>
      </c>
      <c r="I301" s="37">
        <v>1554.242</v>
      </c>
      <c r="J301" s="37">
        <f t="shared" si="2"/>
        <v>4233.7020000000002</v>
      </c>
      <c r="K301" s="37">
        <v>9301.0169999999998</v>
      </c>
      <c r="L301" s="37">
        <v>130.91</v>
      </c>
      <c r="M301" s="37">
        <v>222.20699999999999</v>
      </c>
      <c r="N301" s="37">
        <v>457.40899999999999</v>
      </c>
      <c r="O301" s="37">
        <v>149.751</v>
      </c>
      <c r="P301" s="37">
        <v>30.858000000000001</v>
      </c>
      <c r="Q301" s="37">
        <v>559.87</v>
      </c>
      <c r="R301" s="37">
        <f t="shared" si="3"/>
        <v>10852.022000000001</v>
      </c>
      <c r="S301" s="37">
        <v>4803.3029999999999</v>
      </c>
      <c r="T301" s="37">
        <v>110.039</v>
      </c>
      <c r="U301" s="37">
        <f t="shared" si="4"/>
        <v>4913.3419999999996</v>
      </c>
      <c r="V301" s="37">
        <v>10.787000000000001</v>
      </c>
      <c r="W301" s="37">
        <f t="shared" si="5"/>
        <v>20009.853000000003</v>
      </c>
      <c r="X301"/>
      <c r="Y301"/>
      <c r="Z301"/>
      <c r="AA301"/>
      <c r="AB301"/>
      <c r="AC301"/>
      <c r="AD301"/>
      <c r="AE301"/>
    </row>
    <row r="302" spans="1:31" s="15" customFormat="1" x14ac:dyDescent="0.3">
      <c r="A302" s="11"/>
      <c r="B302" s="22">
        <v>37742</v>
      </c>
      <c r="C302" s="37">
        <v>441.404</v>
      </c>
      <c r="D302" s="37">
        <v>1746.9870000000001</v>
      </c>
      <c r="E302" s="37">
        <f t="shared" si="0"/>
        <v>2188.3910000000001</v>
      </c>
      <c r="F302" s="37">
        <v>194.26</v>
      </c>
      <c r="G302" s="37">
        <v>108.026</v>
      </c>
      <c r="H302" s="37">
        <f t="shared" si="1"/>
        <v>302.286</v>
      </c>
      <c r="I302" s="37">
        <v>267.197</v>
      </c>
      <c r="J302" s="37">
        <f t="shared" si="2"/>
        <v>2757.8740000000003</v>
      </c>
      <c r="K302" s="37">
        <v>6381.4549999999999</v>
      </c>
      <c r="L302" s="37">
        <v>0.26</v>
      </c>
      <c r="M302" s="37">
        <v>163.084</v>
      </c>
      <c r="N302" s="37">
        <v>110.557</v>
      </c>
      <c r="O302" s="37">
        <v>2.4540000000000002</v>
      </c>
      <c r="P302" s="37">
        <v>60.997</v>
      </c>
      <c r="Q302" s="37">
        <v>235.18600000000001</v>
      </c>
      <c r="R302" s="37">
        <f t="shared" si="3"/>
        <v>6953.9929999999995</v>
      </c>
      <c r="S302" s="37">
        <v>700.63300000000004</v>
      </c>
      <c r="T302" s="37">
        <v>58.002000000000002</v>
      </c>
      <c r="U302" s="37">
        <f t="shared" si="4"/>
        <v>758.63499999999999</v>
      </c>
      <c r="V302" s="37">
        <v>0</v>
      </c>
      <c r="W302" s="37">
        <f t="shared" si="5"/>
        <v>10470.502</v>
      </c>
      <c r="X302"/>
      <c r="Y302"/>
      <c r="Z302"/>
      <c r="AA302"/>
      <c r="AB302"/>
      <c r="AC302"/>
      <c r="AD302"/>
      <c r="AE302"/>
    </row>
    <row r="303" spans="1:31" s="15" customFormat="1" x14ac:dyDescent="0.3">
      <c r="A303" s="11"/>
      <c r="B303" s="22">
        <v>37773</v>
      </c>
      <c r="C303" s="37">
        <v>1228.4739999999999</v>
      </c>
      <c r="D303" s="37">
        <v>2294.078</v>
      </c>
      <c r="E303" s="37">
        <f t="shared" si="0"/>
        <v>3522.5519999999997</v>
      </c>
      <c r="F303" s="37">
        <v>28.292999999999999</v>
      </c>
      <c r="G303" s="37">
        <v>17.821999999999999</v>
      </c>
      <c r="H303" s="37">
        <f t="shared" si="1"/>
        <v>46.114999999999995</v>
      </c>
      <c r="I303" s="37">
        <v>150.43200000000002</v>
      </c>
      <c r="J303" s="37">
        <f t="shared" si="2"/>
        <v>3719.0989999999993</v>
      </c>
      <c r="K303" s="37">
        <v>6236.1639999999998</v>
      </c>
      <c r="L303" s="37">
        <v>362.214</v>
      </c>
      <c r="M303" s="37">
        <v>57.602000000000004</v>
      </c>
      <c r="N303" s="37">
        <v>69.45</v>
      </c>
      <c r="O303" s="37">
        <v>1.306</v>
      </c>
      <c r="P303" s="37">
        <v>10.087</v>
      </c>
      <c r="Q303" s="37">
        <v>456.11700000000002</v>
      </c>
      <c r="R303" s="37">
        <f t="shared" si="3"/>
        <v>7192.94</v>
      </c>
      <c r="S303" s="37">
        <v>454.37700000000001</v>
      </c>
      <c r="T303" s="37">
        <v>677.97</v>
      </c>
      <c r="U303" s="37">
        <f t="shared" si="4"/>
        <v>1132.347</v>
      </c>
      <c r="V303" s="37">
        <v>1E-3</v>
      </c>
      <c r="W303" s="37">
        <f t="shared" si="5"/>
        <v>12044.386999999999</v>
      </c>
      <c r="X303"/>
      <c r="Y303"/>
      <c r="Z303"/>
      <c r="AA303"/>
      <c r="AB303"/>
      <c r="AC303"/>
      <c r="AD303"/>
      <c r="AE303"/>
    </row>
    <row r="304" spans="1:31" s="15" customFormat="1" x14ac:dyDescent="0.3">
      <c r="A304" s="11"/>
      <c r="B304" s="22">
        <v>37803</v>
      </c>
      <c r="C304" s="37">
        <v>671.99699999999996</v>
      </c>
      <c r="D304" s="37">
        <v>1679.316</v>
      </c>
      <c r="E304" s="37">
        <f t="shared" si="0"/>
        <v>2351.3130000000001</v>
      </c>
      <c r="F304" s="37">
        <v>171.47499999999999</v>
      </c>
      <c r="G304" s="37">
        <v>120.13500000000001</v>
      </c>
      <c r="H304" s="37">
        <f t="shared" si="1"/>
        <v>291.61</v>
      </c>
      <c r="I304" s="37">
        <v>544.23699999999997</v>
      </c>
      <c r="J304" s="37">
        <f t="shared" si="2"/>
        <v>3187.1600000000003</v>
      </c>
      <c r="K304" s="37">
        <v>7145.9710000000005</v>
      </c>
      <c r="L304" s="37">
        <v>91.421999999999997</v>
      </c>
      <c r="M304" s="37">
        <v>42.564999999999998</v>
      </c>
      <c r="N304" s="37">
        <v>71.370999999999995</v>
      </c>
      <c r="O304" s="37">
        <v>6.9139999999999997</v>
      </c>
      <c r="P304" s="37">
        <v>21.062000000000001</v>
      </c>
      <c r="Q304" s="37">
        <v>390.10599999999999</v>
      </c>
      <c r="R304" s="37">
        <f t="shared" si="3"/>
        <v>7769.4109999999991</v>
      </c>
      <c r="S304" s="37">
        <v>1617.3150000000001</v>
      </c>
      <c r="T304" s="37">
        <v>215.584</v>
      </c>
      <c r="U304" s="37">
        <f t="shared" si="4"/>
        <v>1832.8990000000001</v>
      </c>
      <c r="V304" s="37">
        <v>0</v>
      </c>
      <c r="W304" s="37">
        <f t="shared" si="5"/>
        <v>12789.47</v>
      </c>
      <c r="X304"/>
      <c r="Y304"/>
      <c r="Z304"/>
      <c r="AA304"/>
      <c r="AB304"/>
      <c r="AC304"/>
      <c r="AD304"/>
      <c r="AE304"/>
    </row>
    <row r="305" spans="1:31" s="15" customFormat="1" x14ac:dyDescent="0.3">
      <c r="A305" s="11"/>
      <c r="B305" s="22">
        <v>37834</v>
      </c>
      <c r="C305" s="37">
        <v>398.91800000000001</v>
      </c>
      <c r="D305" s="37">
        <v>1616.13</v>
      </c>
      <c r="E305" s="37">
        <f t="shared" si="0"/>
        <v>2015.0480000000002</v>
      </c>
      <c r="F305" s="37">
        <v>169.77</v>
      </c>
      <c r="G305" s="37">
        <v>12.040000000000001</v>
      </c>
      <c r="H305" s="37">
        <f t="shared" si="1"/>
        <v>181.81</v>
      </c>
      <c r="I305" s="37">
        <v>445.52</v>
      </c>
      <c r="J305" s="37">
        <f t="shared" si="2"/>
        <v>2642.3780000000002</v>
      </c>
      <c r="K305" s="37">
        <v>9536.1669999999995</v>
      </c>
      <c r="L305" s="37">
        <v>32.472000000000001</v>
      </c>
      <c r="M305" s="37">
        <v>77.954999999999998</v>
      </c>
      <c r="N305" s="37">
        <v>153.59200000000001</v>
      </c>
      <c r="O305" s="37">
        <v>2.2400000000000002</v>
      </c>
      <c r="P305" s="37">
        <v>20.344000000000001</v>
      </c>
      <c r="Q305" s="37">
        <v>331.87700000000001</v>
      </c>
      <c r="R305" s="37">
        <f t="shared" si="3"/>
        <v>10154.646999999999</v>
      </c>
      <c r="S305" s="37">
        <v>499.55</v>
      </c>
      <c r="T305" s="37">
        <v>87.186000000000007</v>
      </c>
      <c r="U305" s="37">
        <f t="shared" si="4"/>
        <v>586.73599999999999</v>
      </c>
      <c r="V305" s="37">
        <v>2</v>
      </c>
      <c r="W305" s="37">
        <f t="shared" si="5"/>
        <v>13385.761</v>
      </c>
      <c r="X305"/>
      <c r="Y305"/>
      <c r="Z305"/>
      <c r="AA305"/>
      <c r="AB305"/>
      <c r="AC305"/>
      <c r="AD305"/>
      <c r="AE305"/>
    </row>
    <row r="306" spans="1:31" s="15" customFormat="1" x14ac:dyDescent="0.3">
      <c r="A306" s="11"/>
      <c r="B306" s="22">
        <v>37865</v>
      </c>
      <c r="C306" s="37">
        <v>433.29900000000004</v>
      </c>
      <c r="D306" s="37">
        <v>2463.3710000000001</v>
      </c>
      <c r="E306" s="37">
        <f t="shared" si="0"/>
        <v>2896.67</v>
      </c>
      <c r="F306" s="37">
        <v>65.353999999999999</v>
      </c>
      <c r="G306" s="37">
        <v>34.512</v>
      </c>
      <c r="H306" s="37">
        <f t="shared" si="1"/>
        <v>99.866</v>
      </c>
      <c r="I306" s="37">
        <v>120.937</v>
      </c>
      <c r="J306" s="37">
        <f t="shared" si="2"/>
        <v>3117.473</v>
      </c>
      <c r="K306" s="37">
        <v>6233.1230000000005</v>
      </c>
      <c r="L306" s="37">
        <v>16.495000000000001</v>
      </c>
      <c r="M306" s="37">
        <v>134.209</v>
      </c>
      <c r="N306" s="37">
        <v>53.529000000000003</v>
      </c>
      <c r="O306" s="37">
        <v>11.233000000000001</v>
      </c>
      <c r="P306" s="37">
        <v>27.584</v>
      </c>
      <c r="Q306" s="37">
        <v>525.27300000000002</v>
      </c>
      <c r="R306" s="37">
        <f t="shared" si="3"/>
        <v>7001.4460000000008</v>
      </c>
      <c r="S306" s="37">
        <v>1442.5350000000001</v>
      </c>
      <c r="T306" s="37">
        <v>69.873000000000005</v>
      </c>
      <c r="U306" s="37">
        <f t="shared" si="4"/>
        <v>1512.4080000000001</v>
      </c>
      <c r="V306" s="37">
        <v>71.070000000000007</v>
      </c>
      <c r="W306" s="37">
        <f t="shared" si="5"/>
        <v>11702.397000000001</v>
      </c>
      <c r="X306"/>
      <c r="Y306"/>
      <c r="Z306"/>
      <c r="AA306"/>
      <c r="AB306"/>
      <c r="AC306"/>
      <c r="AD306"/>
      <c r="AE306"/>
    </row>
    <row r="307" spans="1:31" s="15" customFormat="1" x14ac:dyDescent="0.3">
      <c r="A307" s="11"/>
      <c r="B307" s="22">
        <v>37895</v>
      </c>
      <c r="C307" s="37">
        <v>705.51499999999999</v>
      </c>
      <c r="D307" s="37">
        <v>2009.3510000000001</v>
      </c>
      <c r="E307" s="37">
        <f t="shared" si="0"/>
        <v>2714.866</v>
      </c>
      <c r="F307" s="37">
        <v>35</v>
      </c>
      <c r="G307" s="37">
        <v>43.734000000000002</v>
      </c>
      <c r="H307" s="37">
        <f t="shared" si="1"/>
        <v>78.734000000000009</v>
      </c>
      <c r="I307" s="37">
        <v>73.921000000000006</v>
      </c>
      <c r="J307" s="37">
        <f t="shared" si="2"/>
        <v>2867.5209999999997</v>
      </c>
      <c r="K307" s="37">
        <v>7038.3339999999998</v>
      </c>
      <c r="L307" s="37">
        <v>26.141999999999999</v>
      </c>
      <c r="M307" s="37">
        <v>37.994</v>
      </c>
      <c r="N307" s="37">
        <v>112.622</v>
      </c>
      <c r="O307" s="37">
        <v>55.81</v>
      </c>
      <c r="P307" s="37">
        <v>14.214</v>
      </c>
      <c r="Q307" s="37">
        <v>640.61599999999999</v>
      </c>
      <c r="R307" s="37">
        <f t="shared" si="3"/>
        <v>7925.732</v>
      </c>
      <c r="S307" s="37">
        <v>536.05200000000002</v>
      </c>
      <c r="T307" s="37">
        <v>10.054</v>
      </c>
      <c r="U307" s="37">
        <f t="shared" si="4"/>
        <v>546.10599999999999</v>
      </c>
      <c r="V307" s="37">
        <v>0</v>
      </c>
      <c r="W307" s="37">
        <f t="shared" si="5"/>
        <v>11339.359</v>
      </c>
      <c r="X307"/>
      <c r="Y307"/>
      <c r="Z307"/>
      <c r="AA307"/>
      <c r="AB307"/>
      <c r="AC307"/>
      <c r="AD307"/>
      <c r="AE307"/>
    </row>
    <row r="308" spans="1:31" s="15" customFormat="1" x14ac:dyDescent="0.3">
      <c r="A308" s="11"/>
      <c r="B308" s="22">
        <v>37926</v>
      </c>
      <c r="C308" s="37">
        <v>459.834</v>
      </c>
      <c r="D308" s="37">
        <v>2095.873</v>
      </c>
      <c r="E308" s="37">
        <f t="shared" si="0"/>
        <v>2555.7069999999999</v>
      </c>
      <c r="F308" s="37">
        <v>90.521000000000001</v>
      </c>
      <c r="G308" s="37">
        <v>64.078000000000003</v>
      </c>
      <c r="H308" s="37">
        <f t="shared" si="1"/>
        <v>154.59899999999999</v>
      </c>
      <c r="I308" s="37">
        <v>1164.857</v>
      </c>
      <c r="J308" s="37">
        <f t="shared" si="2"/>
        <v>3875.163</v>
      </c>
      <c r="K308" s="37">
        <v>11314.981</v>
      </c>
      <c r="L308" s="37">
        <v>12.375999999999999</v>
      </c>
      <c r="M308" s="37">
        <v>37.807000000000002</v>
      </c>
      <c r="N308" s="37">
        <v>72.83</v>
      </c>
      <c r="O308" s="37">
        <v>35.594000000000001</v>
      </c>
      <c r="P308" s="37">
        <v>9.907</v>
      </c>
      <c r="Q308" s="37">
        <v>681.09900000000005</v>
      </c>
      <c r="R308" s="37">
        <f t="shared" si="3"/>
        <v>12164.593999999999</v>
      </c>
      <c r="S308" s="37">
        <v>830.67899999999997</v>
      </c>
      <c r="T308" s="37">
        <v>207.971</v>
      </c>
      <c r="U308" s="37">
        <f t="shared" si="4"/>
        <v>1038.6500000000001</v>
      </c>
      <c r="V308" s="37">
        <v>0.1</v>
      </c>
      <c r="W308" s="37">
        <f t="shared" si="5"/>
        <v>17078.506999999998</v>
      </c>
      <c r="X308"/>
      <c r="Y308"/>
      <c r="Z308"/>
      <c r="AA308"/>
      <c r="AB308"/>
      <c r="AC308"/>
      <c r="AD308"/>
      <c r="AE308"/>
    </row>
    <row r="309" spans="1:31" s="15" customFormat="1" x14ac:dyDescent="0.3">
      <c r="A309" s="11"/>
      <c r="B309" s="22">
        <v>37956</v>
      </c>
      <c r="C309" s="37">
        <v>544.72900000000004</v>
      </c>
      <c r="D309" s="37">
        <v>1346.0409999999999</v>
      </c>
      <c r="E309" s="37">
        <f t="shared" si="0"/>
        <v>1890.77</v>
      </c>
      <c r="F309" s="37">
        <v>35</v>
      </c>
      <c r="G309" s="37">
        <v>17.397000000000002</v>
      </c>
      <c r="H309" s="37">
        <f t="shared" si="1"/>
        <v>52.397000000000006</v>
      </c>
      <c r="I309" s="37">
        <v>128.96799999999999</v>
      </c>
      <c r="J309" s="37">
        <f t="shared" si="2"/>
        <v>2072.1349999999998</v>
      </c>
      <c r="K309" s="37">
        <v>12649.172</v>
      </c>
      <c r="L309" s="37">
        <v>67.855999999999995</v>
      </c>
      <c r="M309" s="37">
        <v>10.725</v>
      </c>
      <c r="N309" s="37">
        <v>48.4</v>
      </c>
      <c r="O309" s="37">
        <v>2.948</v>
      </c>
      <c r="P309" s="37">
        <v>35.631999999999998</v>
      </c>
      <c r="Q309" s="37">
        <v>412.601</v>
      </c>
      <c r="R309" s="37">
        <f t="shared" si="3"/>
        <v>13227.334000000001</v>
      </c>
      <c r="S309" s="37">
        <v>463.88100000000003</v>
      </c>
      <c r="T309" s="37">
        <v>47.567</v>
      </c>
      <c r="U309" s="37">
        <f t="shared" si="4"/>
        <v>511.44800000000004</v>
      </c>
      <c r="V309" s="37">
        <v>0.2</v>
      </c>
      <c r="W309" s="37">
        <f t="shared" si="5"/>
        <v>15811.117000000002</v>
      </c>
      <c r="X309"/>
      <c r="Y309"/>
      <c r="Z309"/>
      <c r="AA309"/>
      <c r="AB309"/>
      <c r="AC309"/>
      <c r="AD309"/>
      <c r="AE309"/>
    </row>
    <row r="310" spans="1:31" s="15" customFormat="1" x14ac:dyDescent="0.3">
      <c r="A310" s="11"/>
      <c r="B310" s="22">
        <v>37987</v>
      </c>
      <c r="C310" s="37">
        <v>906.56900000000007</v>
      </c>
      <c r="D310" s="37">
        <v>1598.268</v>
      </c>
      <c r="E310" s="37">
        <f t="shared" si="0"/>
        <v>2504.837</v>
      </c>
      <c r="F310" s="37">
        <v>61.1</v>
      </c>
      <c r="G310" s="37">
        <v>40.917999999999999</v>
      </c>
      <c r="H310" s="37">
        <f t="shared" si="1"/>
        <v>102.018</v>
      </c>
      <c r="I310" s="37">
        <v>305.35500000000002</v>
      </c>
      <c r="J310" s="37">
        <f t="shared" si="2"/>
        <v>2912.21</v>
      </c>
      <c r="K310" s="37">
        <v>12784.572</v>
      </c>
      <c r="L310" s="37">
        <v>0.04</v>
      </c>
      <c r="M310" s="37">
        <v>83.453000000000003</v>
      </c>
      <c r="N310" s="37">
        <v>33.19</v>
      </c>
      <c r="O310" s="37">
        <v>0.44900000000000001</v>
      </c>
      <c r="P310" s="37">
        <v>68.069000000000003</v>
      </c>
      <c r="Q310" s="37">
        <v>438.34899999999999</v>
      </c>
      <c r="R310" s="37">
        <f t="shared" si="3"/>
        <v>13408.122000000001</v>
      </c>
      <c r="S310" s="37">
        <v>240.93600000000001</v>
      </c>
      <c r="T310" s="37">
        <v>41.273000000000003</v>
      </c>
      <c r="U310" s="37">
        <f t="shared" si="4"/>
        <v>282.209</v>
      </c>
      <c r="V310" s="37">
        <v>0.2</v>
      </c>
      <c r="W310" s="37">
        <f t="shared" si="5"/>
        <v>16602.741000000002</v>
      </c>
      <c r="X310"/>
      <c r="Y310"/>
      <c r="Z310"/>
      <c r="AA310"/>
      <c r="AB310"/>
      <c r="AC310"/>
      <c r="AD310"/>
      <c r="AE310"/>
    </row>
    <row r="311" spans="1:31" s="15" customFormat="1" x14ac:dyDescent="0.3">
      <c r="A311" s="11"/>
      <c r="B311" s="22">
        <v>38018</v>
      </c>
      <c r="C311" s="37">
        <v>664.00099999999998</v>
      </c>
      <c r="D311" s="37">
        <v>1878.807</v>
      </c>
      <c r="E311" s="37">
        <f t="shared" si="0"/>
        <v>2542.808</v>
      </c>
      <c r="F311" s="37">
        <v>58.550000000000004</v>
      </c>
      <c r="G311" s="37">
        <v>16.693000000000001</v>
      </c>
      <c r="H311" s="37">
        <f t="shared" si="1"/>
        <v>75.243000000000009</v>
      </c>
      <c r="I311" s="37">
        <v>1939.385</v>
      </c>
      <c r="J311" s="37">
        <f t="shared" si="2"/>
        <v>4557.4359999999997</v>
      </c>
      <c r="K311" s="37">
        <v>11189.611000000001</v>
      </c>
      <c r="L311" s="37">
        <v>132.864</v>
      </c>
      <c r="M311" s="37">
        <v>119.706</v>
      </c>
      <c r="N311" s="37">
        <v>155.887</v>
      </c>
      <c r="O311" s="37">
        <v>10.656000000000001</v>
      </c>
      <c r="P311" s="37">
        <v>11.293000000000001</v>
      </c>
      <c r="Q311" s="37">
        <v>526.35900000000004</v>
      </c>
      <c r="R311" s="37">
        <f t="shared" si="3"/>
        <v>12146.376000000002</v>
      </c>
      <c r="S311" s="37">
        <v>1190.5740000000001</v>
      </c>
      <c r="T311" s="37">
        <v>478.471</v>
      </c>
      <c r="U311" s="37">
        <f t="shared" si="4"/>
        <v>1669.0450000000001</v>
      </c>
      <c r="V311" s="37">
        <v>0</v>
      </c>
      <c r="W311" s="37">
        <f t="shared" si="5"/>
        <v>18372.857000000004</v>
      </c>
      <c r="X311"/>
      <c r="Y311"/>
      <c r="Z311"/>
      <c r="AA311"/>
      <c r="AB311"/>
      <c r="AC311"/>
      <c r="AD311"/>
      <c r="AE311"/>
    </row>
    <row r="312" spans="1:31" s="15" customFormat="1" x14ac:dyDescent="0.3">
      <c r="A312" s="11"/>
      <c r="B312" s="22">
        <v>38047</v>
      </c>
      <c r="C312" s="37">
        <v>521.14800000000002</v>
      </c>
      <c r="D312" s="37">
        <v>1488.1590000000001</v>
      </c>
      <c r="E312" s="37">
        <f t="shared" si="0"/>
        <v>2009.3070000000002</v>
      </c>
      <c r="F312" s="37">
        <v>134.78800000000001</v>
      </c>
      <c r="G312" s="37">
        <v>77.778000000000006</v>
      </c>
      <c r="H312" s="37">
        <f t="shared" si="1"/>
        <v>212.56600000000003</v>
      </c>
      <c r="I312" s="37">
        <v>720.24900000000002</v>
      </c>
      <c r="J312" s="37">
        <f t="shared" si="2"/>
        <v>2942.1220000000003</v>
      </c>
      <c r="K312" s="37">
        <v>11715.616</v>
      </c>
      <c r="L312" s="37">
        <v>52.813000000000002</v>
      </c>
      <c r="M312" s="37">
        <v>55.806000000000004</v>
      </c>
      <c r="N312" s="37">
        <v>1632.921</v>
      </c>
      <c r="O312" s="37">
        <v>12.104000000000001</v>
      </c>
      <c r="P312" s="37">
        <v>62.663000000000004</v>
      </c>
      <c r="Q312" s="37">
        <v>513.24</v>
      </c>
      <c r="R312" s="37">
        <f t="shared" si="3"/>
        <v>14045.163</v>
      </c>
      <c r="S312" s="37">
        <v>929.23300000000006</v>
      </c>
      <c r="T312" s="37">
        <v>227.14699999999999</v>
      </c>
      <c r="U312" s="37">
        <f t="shared" si="4"/>
        <v>1156.3800000000001</v>
      </c>
      <c r="V312" s="37">
        <v>0.3</v>
      </c>
      <c r="W312" s="37">
        <f t="shared" si="5"/>
        <v>18143.965</v>
      </c>
      <c r="X312"/>
      <c r="Y312"/>
      <c r="Z312"/>
      <c r="AA312"/>
      <c r="AB312"/>
      <c r="AC312"/>
      <c r="AD312"/>
      <c r="AE312"/>
    </row>
    <row r="313" spans="1:31" s="15" customFormat="1" x14ac:dyDescent="0.3">
      <c r="A313" s="11"/>
      <c r="B313" s="22">
        <v>38078</v>
      </c>
      <c r="C313" s="37">
        <v>298.404</v>
      </c>
      <c r="D313" s="37">
        <v>2085.8249999999998</v>
      </c>
      <c r="E313" s="37">
        <f t="shared" si="0"/>
        <v>2384.2289999999998</v>
      </c>
      <c r="F313" s="37">
        <v>3</v>
      </c>
      <c r="G313" s="37">
        <v>19.051000000000002</v>
      </c>
      <c r="H313" s="37">
        <f t="shared" si="1"/>
        <v>22.051000000000002</v>
      </c>
      <c r="I313" s="37">
        <v>1373.3489999999999</v>
      </c>
      <c r="J313" s="37">
        <f t="shared" si="2"/>
        <v>3779.6289999999999</v>
      </c>
      <c r="K313" s="37">
        <v>9898.85</v>
      </c>
      <c r="L313" s="37">
        <v>18.41</v>
      </c>
      <c r="M313" s="37">
        <v>14.586</v>
      </c>
      <c r="N313" s="37">
        <v>67.838999999999999</v>
      </c>
      <c r="O313" s="37">
        <v>3.9</v>
      </c>
      <c r="P313" s="37">
        <v>90.429000000000002</v>
      </c>
      <c r="Q313" s="37">
        <v>1277.3610000000001</v>
      </c>
      <c r="R313" s="37">
        <f t="shared" si="3"/>
        <v>11371.375</v>
      </c>
      <c r="S313" s="37">
        <v>389.73399999999998</v>
      </c>
      <c r="T313" s="37">
        <v>147.755</v>
      </c>
      <c r="U313" s="37">
        <f t="shared" si="4"/>
        <v>537.48900000000003</v>
      </c>
      <c r="V313" s="37">
        <v>0</v>
      </c>
      <c r="W313" s="37">
        <f t="shared" si="5"/>
        <v>15688.493</v>
      </c>
      <c r="X313"/>
      <c r="Y313"/>
      <c r="Z313"/>
      <c r="AA313"/>
      <c r="AB313"/>
      <c r="AC313"/>
      <c r="AD313"/>
      <c r="AE313"/>
    </row>
    <row r="314" spans="1:31" s="15" customFormat="1" x14ac:dyDescent="0.3">
      <c r="A314" s="11"/>
      <c r="B314" s="22">
        <v>38108</v>
      </c>
      <c r="C314" s="37">
        <v>609.94600000000003</v>
      </c>
      <c r="D314" s="37">
        <v>1949.473</v>
      </c>
      <c r="E314" s="37">
        <f t="shared" si="0"/>
        <v>2559.4189999999999</v>
      </c>
      <c r="F314" s="37">
        <v>312.07600000000002</v>
      </c>
      <c r="G314" s="37">
        <v>7.5380000000000003</v>
      </c>
      <c r="H314" s="37">
        <f t="shared" si="1"/>
        <v>319.61400000000003</v>
      </c>
      <c r="I314" s="37">
        <v>765.98</v>
      </c>
      <c r="J314" s="37">
        <f t="shared" si="2"/>
        <v>3645.0129999999999</v>
      </c>
      <c r="K314" s="37">
        <v>9051.8389999999999</v>
      </c>
      <c r="L314" s="37">
        <v>7.8520000000000003</v>
      </c>
      <c r="M314" s="37">
        <v>132.798</v>
      </c>
      <c r="N314" s="37">
        <v>58.916000000000004</v>
      </c>
      <c r="O314" s="37">
        <v>17.120999999999999</v>
      </c>
      <c r="P314" s="37">
        <v>83.850999999999999</v>
      </c>
      <c r="Q314" s="37">
        <v>719.43399999999997</v>
      </c>
      <c r="R314" s="37">
        <f t="shared" si="3"/>
        <v>10071.811</v>
      </c>
      <c r="S314" s="37">
        <v>626.99</v>
      </c>
      <c r="T314" s="37">
        <v>63.414000000000001</v>
      </c>
      <c r="U314" s="37">
        <f t="shared" si="4"/>
        <v>690.404</v>
      </c>
      <c r="V314" s="37">
        <v>0</v>
      </c>
      <c r="W314" s="37">
        <f t="shared" si="5"/>
        <v>14407.228000000001</v>
      </c>
      <c r="X314"/>
      <c r="Y314"/>
      <c r="Z314"/>
      <c r="AA314"/>
      <c r="AB314"/>
      <c r="AC314"/>
      <c r="AD314"/>
      <c r="AE314"/>
    </row>
    <row r="315" spans="1:31" s="15" customFormat="1" x14ac:dyDescent="0.3">
      <c r="A315" s="11"/>
      <c r="B315" s="22">
        <v>38139</v>
      </c>
      <c r="C315" s="37">
        <v>599.33199999999999</v>
      </c>
      <c r="D315" s="37">
        <v>1646.643</v>
      </c>
      <c r="E315" s="37">
        <f t="shared" si="0"/>
        <v>2245.9749999999999</v>
      </c>
      <c r="F315" s="37">
        <v>255.18899999999999</v>
      </c>
      <c r="G315" s="37">
        <v>52.727000000000004</v>
      </c>
      <c r="H315" s="37">
        <f t="shared" si="1"/>
        <v>307.916</v>
      </c>
      <c r="I315" s="37">
        <v>192.23599999999999</v>
      </c>
      <c r="J315" s="37">
        <f t="shared" si="2"/>
        <v>2746.127</v>
      </c>
      <c r="K315" s="37">
        <v>8583.2119999999995</v>
      </c>
      <c r="L315" s="37">
        <v>1.6970000000000001</v>
      </c>
      <c r="M315" s="37">
        <v>62.715000000000003</v>
      </c>
      <c r="N315" s="37">
        <v>824.98599999999999</v>
      </c>
      <c r="O315" s="37">
        <v>5.1459999999999999</v>
      </c>
      <c r="P315" s="37">
        <v>70.625</v>
      </c>
      <c r="Q315" s="37">
        <v>1792.6079999999999</v>
      </c>
      <c r="R315" s="37">
        <f t="shared" si="3"/>
        <v>11340.989000000001</v>
      </c>
      <c r="S315" s="37">
        <v>323.96800000000002</v>
      </c>
      <c r="T315" s="37">
        <v>136.893</v>
      </c>
      <c r="U315" s="37">
        <f t="shared" si="4"/>
        <v>460.86099999999999</v>
      </c>
      <c r="V315" s="37">
        <v>0</v>
      </c>
      <c r="W315" s="37">
        <f t="shared" si="5"/>
        <v>14547.977000000003</v>
      </c>
      <c r="X315"/>
      <c r="Y315"/>
      <c r="Z315"/>
      <c r="AA315"/>
      <c r="AB315"/>
      <c r="AC315"/>
      <c r="AD315"/>
      <c r="AE315"/>
    </row>
    <row r="316" spans="1:31" s="15" customFormat="1" x14ac:dyDescent="0.3">
      <c r="A316" s="11"/>
      <c r="B316" s="22">
        <v>38169</v>
      </c>
      <c r="C316" s="37">
        <v>1607.9850000000001</v>
      </c>
      <c r="D316" s="37">
        <v>1892.1880000000001</v>
      </c>
      <c r="E316" s="37">
        <f t="shared" si="0"/>
        <v>3500.1730000000002</v>
      </c>
      <c r="F316" s="37">
        <v>684.16300000000001</v>
      </c>
      <c r="G316" s="37">
        <v>75.873999999999995</v>
      </c>
      <c r="H316" s="37">
        <f t="shared" si="1"/>
        <v>760.03700000000003</v>
      </c>
      <c r="I316" s="37">
        <v>251.14600000000002</v>
      </c>
      <c r="J316" s="37">
        <f t="shared" si="2"/>
        <v>4511.3559999999998</v>
      </c>
      <c r="K316" s="37">
        <v>9528.4629999999997</v>
      </c>
      <c r="L316" s="37">
        <v>81.975999999999999</v>
      </c>
      <c r="M316" s="37">
        <v>79.713000000000008</v>
      </c>
      <c r="N316" s="37">
        <v>214.20400000000001</v>
      </c>
      <c r="O316" s="37">
        <v>307.81600000000003</v>
      </c>
      <c r="P316" s="37">
        <v>97.081000000000003</v>
      </c>
      <c r="Q316" s="37">
        <v>1351.4110000000001</v>
      </c>
      <c r="R316" s="37">
        <f t="shared" si="3"/>
        <v>11660.664000000001</v>
      </c>
      <c r="S316" s="37">
        <v>7834.643</v>
      </c>
      <c r="T316" s="37">
        <v>324.57299999999998</v>
      </c>
      <c r="U316" s="37">
        <f t="shared" si="4"/>
        <v>8159.2160000000003</v>
      </c>
      <c r="V316" s="37">
        <v>0</v>
      </c>
      <c r="W316" s="37">
        <f t="shared" si="5"/>
        <v>24331.236000000001</v>
      </c>
      <c r="X316"/>
      <c r="Y316"/>
      <c r="Z316"/>
      <c r="AA316"/>
      <c r="AB316"/>
      <c r="AC316"/>
      <c r="AD316"/>
      <c r="AE316"/>
    </row>
    <row r="317" spans="1:31" s="15" customFormat="1" x14ac:dyDescent="0.3">
      <c r="A317" s="11"/>
      <c r="B317" s="22">
        <v>38200</v>
      </c>
      <c r="C317" s="37">
        <v>646.87800000000004</v>
      </c>
      <c r="D317" s="37">
        <v>1343.194</v>
      </c>
      <c r="E317" s="37">
        <f t="shared" si="0"/>
        <v>1990.0720000000001</v>
      </c>
      <c r="F317" s="37">
        <v>299.20300000000003</v>
      </c>
      <c r="G317" s="37">
        <v>13.823</v>
      </c>
      <c r="H317" s="37">
        <f t="shared" si="1"/>
        <v>313.02600000000001</v>
      </c>
      <c r="I317" s="37">
        <v>605.75200000000007</v>
      </c>
      <c r="J317" s="37">
        <f t="shared" si="2"/>
        <v>2908.85</v>
      </c>
      <c r="K317" s="37">
        <v>10297.855</v>
      </c>
      <c r="L317" s="37">
        <v>1.6160000000000001</v>
      </c>
      <c r="M317" s="37">
        <v>47.936999999999998</v>
      </c>
      <c r="N317" s="37">
        <v>897.19</v>
      </c>
      <c r="O317" s="37">
        <v>14.63</v>
      </c>
      <c r="P317" s="37">
        <v>6.2540000000000004</v>
      </c>
      <c r="Q317" s="37">
        <v>495.98200000000003</v>
      </c>
      <c r="R317" s="37">
        <f t="shared" si="3"/>
        <v>11761.464</v>
      </c>
      <c r="S317" s="37">
        <v>524.36900000000003</v>
      </c>
      <c r="T317" s="37">
        <v>76.995000000000005</v>
      </c>
      <c r="U317" s="37">
        <f t="shared" si="4"/>
        <v>601.36400000000003</v>
      </c>
      <c r="V317" s="37">
        <v>0</v>
      </c>
      <c r="W317" s="37">
        <f t="shared" si="5"/>
        <v>15271.678</v>
      </c>
      <c r="X317"/>
      <c r="Y317"/>
      <c r="Z317"/>
      <c r="AA317"/>
      <c r="AB317"/>
      <c r="AC317"/>
      <c r="AD317"/>
      <c r="AE317"/>
    </row>
    <row r="318" spans="1:31" s="15" customFormat="1" x14ac:dyDescent="0.3">
      <c r="A318" s="11"/>
      <c r="B318" s="22">
        <v>38231</v>
      </c>
      <c r="C318" s="37">
        <v>486.23200000000003</v>
      </c>
      <c r="D318" s="37">
        <v>1873.635</v>
      </c>
      <c r="E318" s="37">
        <f t="shared" si="0"/>
        <v>2359.8670000000002</v>
      </c>
      <c r="F318" s="37">
        <v>229.446</v>
      </c>
      <c r="G318" s="37">
        <v>68.016999999999996</v>
      </c>
      <c r="H318" s="37">
        <f t="shared" si="1"/>
        <v>297.46299999999997</v>
      </c>
      <c r="I318" s="37">
        <v>189.113</v>
      </c>
      <c r="J318" s="37">
        <f t="shared" si="2"/>
        <v>2846.4429999999998</v>
      </c>
      <c r="K318" s="37">
        <v>9059.3310000000001</v>
      </c>
      <c r="L318" s="37">
        <v>639.351</v>
      </c>
      <c r="M318" s="37">
        <v>79.364000000000004</v>
      </c>
      <c r="N318" s="37">
        <v>128.916</v>
      </c>
      <c r="O318" s="37">
        <v>23.117000000000001</v>
      </c>
      <c r="P318" s="37">
        <v>68.95</v>
      </c>
      <c r="Q318" s="37">
        <v>648.97900000000004</v>
      </c>
      <c r="R318" s="37">
        <f t="shared" si="3"/>
        <v>10648.008</v>
      </c>
      <c r="S318" s="37">
        <v>1237.259</v>
      </c>
      <c r="T318" s="37">
        <v>100.217</v>
      </c>
      <c r="U318" s="37">
        <f t="shared" si="4"/>
        <v>1337.4760000000001</v>
      </c>
      <c r="V318" s="37">
        <v>0</v>
      </c>
      <c r="W318" s="37">
        <f t="shared" si="5"/>
        <v>14831.927</v>
      </c>
      <c r="X318"/>
      <c r="Y318"/>
      <c r="Z318"/>
      <c r="AA318"/>
      <c r="AB318"/>
      <c r="AC318"/>
      <c r="AD318"/>
      <c r="AE318"/>
    </row>
    <row r="319" spans="1:31" s="15" customFormat="1" x14ac:dyDescent="0.3">
      <c r="A319" s="11"/>
      <c r="B319" s="22">
        <v>38261</v>
      </c>
      <c r="C319" s="37">
        <v>616.75700000000006</v>
      </c>
      <c r="D319" s="37">
        <v>1477.325</v>
      </c>
      <c r="E319" s="37">
        <f t="shared" si="0"/>
        <v>2094.0820000000003</v>
      </c>
      <c r="F319" s="37">
        <v>1209.9860000000001</v>
      </c>
      <c r="G319" s="37">
        <v>35.517000000000003</v>
      </c>
      <c r="H319" s="37">
        <f t="shared" si="1"/>
        <v>1245.5030000000002</v>
      </c>
      <c r="I319" s="37">
        <v>124.265</v>
      </c>
      <c r="J319" s="37">
        <f t="shared" si="2"/>
        <v>3463.8500000000004</v>
      </c>
      <c r="K319" s="37">
        <v>10441.42</v>
      </c>
      <c r="L319" s="37">
        <v>45.09</v>
      </c>
      <c r="M319" s="37">
        <v>36.231999999999999</v>
      </c>
      <c r="N319" s="37">
        <v>140.65700000000001</v>
      </c>
      <c r="O319" s="37">
        <v>6.7709999999999999</v>
      </c>
      <c r="P319" s="37">
        <v>55.436</v>
      </c>
      <c r="Q319" s="37">
        <v>713.72</v>
      </c>
      <c r="R319" s="37">
        <f t="shared" si="3"/>
        <v>11439.325999999999</v>
      </c>
      <c r="S319" s="37">
        <v>609.91700000000003</v>
      </c>
      <c r="T319" s="37">
        <v>80.084000000000003</v>
      </c>
      <c r="U319" s="37">
        <f t="shared" si="4"/>
        <v>690.00099999999998</v>
      </c>
      <c r="V319" s="37">
        <v>0.2</v>
      </c>
      <c r="W319" s="37">
        <f t="shared" si="5"/>
        <v>15593.377</v>
      </c>
      <c r="X319"/>
      <c r="Y319"/>
      <c r="Z319"/>
      <c r="AA319"/>
      <c r="AB319"/>
      <c r="AC319"/>
      <c r="AD319"/>
      <c r="AE319"/>
    </row>
    <row r="320" spans="1:31" s="15" customFormat="1" x14ac:dyDescent="0.3">
      <c r="A320" s="11"/>
      <c r="B320" s="22">
        <v>38292</v>
      </c>
      <c r="C320" s="37">
        <v>233.83199999999999</v>
      </c>
      <c r="D320" s="37">
        <v>2141.875</v>
      </c>
      <c r="E320" s="37">
        <f t="shared" si="0"/>
        <v>2375.7069999999999</v>
      </c>
      <c r="F320" s="37">
        <v>65.174000000000007</v>
      </c>
      <c r="G320" s="37">
        <v>10.293000000000001</v>
      </c>
      <c r="H320" s="37">
        <f t="shared" si="1"/>
        <v>75.467000000000013</v>
      </c>
      <c r="I320" s="37">
        <v>185.81300000000002</v>
      </c>
      <c r="J320" s="37">
        <f t="shared" si="2"/>
        <v>2636.9870000000001</v>
      </c>
      <c r="K320" s="37">
        <v>15375.289000000001</v>
      </c>
      <c r="L320" s="37">
        <v>12.696</v>
      </c>
      <c r="M320" s="37">
        <v>241.07599999999999</v>
      </c>
      <c r="N320" s="37">
        <v>934.62700000000007</v>
      </c>
      <c r="O320" s="37">
        <v>2.4620000000000002</v>
      </c>
      <c r="P320" s="37">
        <v>45.105000000000004</v>
      </c>
      <c r="Q320" s="37">
        <v>473.55900000000003</v>
      </c>
      <c r="R320" s="37">
        <f t="shared" si="3"/>
        <v>17084.813999999998</v>
      </c>
      <c r="S320" s="37">
        <v>1808.4159999999999</v>
      </c>
      <c r="T320" s="37">
        <v>54.148000000000003</v>
      </c>
      <c r="U320" s="37">
        <f t="shared" si="4"/>
        <v>1862.5639999999999</v>
      </c>
      <c r="V320" s="37">
        <v>0</v>
      </c>
      <c r="W320" s="37">
        <f t="shared" si="5"/>
        <v>21584.364999999998</v>
      </c>
      <c r="X320"/>
      <c r="Y320"/>
      <c r="Z320"/>
      <c r="AA320"/>
      <c r="AB320"/>
      <c r="AC320"/>
      <c r="AD320"/>
      <c r="AE320"/>
    </row>
    <row r="321" spans="1:31" s="15" customFormat="1" x14ac:dyDescent="0.3">
      <c r="A321" s="11"/>
      <c r="B321" s="22">
        <v>38322</v>
      </c>
      <c r="C321" s="37">
        <v>786.61400000000003</v>
      </c>
      <c r="D321" s="37">
        <v>1376.825</v>
      </c>
      <c r="E321" s="37">
        <f t="shared" si="0"/>
        <v>2163.4390000000003</v>
      </c>
      <c r="F321" s="37">
        <v>80.88</v>
      </c>
      <c r="G321" s="37">
        <v>45.064</v>
      </c>
      <c r="H321" s="37">
        <f t="shared" si="1"/>
        <v>125.94399999999999</v>
      </c>
      <c r="I321" s="37">
        <v>181.06</v>
      </c>
      <c r="J321" s="37">
        <f t="shared" si="2"/>
        <v>2470.4430000000002</v>
      </c>
      <c r="K321" s="37">
        <v>15723.074000000001</v>
      </c>
      <c r="L321" s="37">
        <v>4.2919999999999998</v>
      </c>
      <c r="M321" s="37">
        <v>49.374000000000002</v>
      </c>
      <c r="N321" s="37">
        <v>155.58699999999999</v>
      </c>
      <c r="O321" s="37">
        <v>96.150999999999996</v>
      </c>
      <c r="P321" s="37">
        <v>5.3100000000000005</v>
      </c>
      <c r="Q321" s="37">
        <v>585.34799999999996</v>
      </c>
      <c r="R321" s="37">
        <f t="shared" si="3"/>
        <v>16619.135999999999</v>
      </c>
      <c r="S321" s="37">
        <v>722.255</v>
      </c>
      <c r="T321" s="37">
        <v>394.911</v>
      </c>
      <c r="U321" s="37">
        <f t="shared" si="4"/>
        <v>1117.1659999999999</v>
      </c>
      <c r="V321" s="37">
        <v>1</v>
      </c>
      <c r="W321" s="37">
        <f t="shared" si="5"/>
        <v>20207.744999999999</v>
      </c>
      <c r="X321"/>
      <c r="Y321"/>
      <c r="Z321"/>
      <c r="AA321"/>
      <c r="AB321"/>
      <c r="AC321"/>
      <c r="AD321"/>
      <c r="AE321"/>
    </row>
    <row r="322" spans="1:31" s="15" customFormat="1" x14ac:dyDescent="0.3">
      <c r="A322" s="11"/>
      <c r="B322" s="22">
        <v>38353</v>
      </c>
      <c r="C322" s="37">
        <v>613.25</v>
      </c>
      <c r="D322" s="37">
        <v>1468.3910000000001</v>
      </c>
      <c r="E322" s="37">
        <f t="shared" si="0"/>
        <v>2081.6410000000001</v>
      </c>
      <c r="F322" s="37">
        <v>190</v>
      </c>
      <c r="G322" s="37">
        <v>22.196000000000002</v>
      </c>
      <c r="H322" s="37">
        <f t="shared" si="1"/>
        <v>212.196</v>
      </c>
      <c r="I322" s="37">
        <v>816.78100000000006</v>
      </c>
      <c r="J322" s="37">
        <f t="shared" si="2"/>
        <v>3110.6179999999999</v>
      </c>
      <c r="K322" s="37">
        <v>15684.66</v>
      </c>
      <c r="L322" s="37">
        <v>15.092000000000001</v>
      </c>
      <c r="M322" s="37">
        <v>19.318000000000001</v>
      </c>
      <c r="N322" s="37">
        <v>172.328</v>
      </c>
      <c r="O322" s="37">
        <v>17.895</v>
      </c>
      <c r="P322" s="37">
        <v>14.418000000000001</v>
      </c>
      <c r="Q322" s="37">
        <v>336.27500000000003</v>
      </c>
      <c r="R322" s="37">
        <f t="shared" si="3"/>
        <v>16259.985999999999</v>
      </c>
      <c r="S322" s="37">
        <v>2322.9949999999999</v>
      </c>
      <c r="T322" s="37">
        <v>181.541</v>
      </c>
      <c r="U322" s="37">
        <f t="shared" si="4"/>
        <v>2504.5360000000001</v>
      </c>
      <c r="V322" s="37">
        <v>0</v>
      </c>
      <c r="W322" s="37">
        <f t="shared" si="5"/>
        <v>21875.14</v>
      </c>
      <c r="X322"/>
      <c r="Y322"/>
      <c r="Z322"/>
      <c r="AA322"/>
      <c r="AB322"/>
      <c r="AC322"/>
      <c r="AD322"/>
      <c r="AE322"/>
    </row>
    <row r="323" spans="1:31" s="15" customFormat="1" x14ac:dyDescent="0.3">
      <c r="A323" s="11"/>
      <c r="B323" s="22">
        <v>38384</v>
      </c>
      <c r="C323" s="37">
        <v>679.62900000000002</v>
      </c>
      <c r="D323" s="37">
        <v>1669.0160000000001</v>
      </c>
      <c r="E323" s="37">
        <f t="shared" si="0"/>
        <v>2348.645</v>
      </c>
      <c r="F323" s="37">
        <v>139</v>
      </c>
      <c r="G323" s="37">
        <v>18.748000000000001</v>
      </c>
      <c r="H323" s="37">
        <f t="shared" si="1"/>
        <v>157.74799999999999</v>
      </c>
      <c r="I323" s="37">
        <v>1683.347</v>
      </c>
      <c r="J323" s="37">
        <f t="shared" si="2"/>
        <v>4189.74</v>
      </c>
      <c r="K323" s="37">
        <v>15567.567000000001</v>
      </c>
      <c r="L323" s="37">
        <v>93.042000000000002</v>
      </c>
      <c r="M323" s="37">
        <v>205.81800000000001</v>
      </c>
      <c r="N323" s="37">
        <v>71.106999999999999</v>
      </c>
      <c r="O323" s="37">
        <v>15.534000000000001</v>
      </c>
      <c r="P323" s="37">
        <v>33.634</v>
      </c>
      <c r="Q323" s="37">
        <v>526.58199999999999</v>
      </c>
      <c r="R323" s="37">
        <f t="shared" si="3"/>
        <v>16513.284</v>
      </c>
      <c r="S323" s="37">
        <v>3855.7069999999999</v>
      </c>
      <c r="T323" s="37">
        <v>71.057000000000002</v>
      </c>
      <c r="U323" s="37">
        <f t="shared" si="4"/>
        <v>3926.7639999999997</v>
      </c>
      <c r="V323" s="37">
        <v>0</v>
      </c>
      <c r="W323" s="37">
        <f t="shared" si="5"/>
        <v>24629.787999999997</v>
      </c>
      <c r="X323"/>
      <c r="Y323"/>
      <c r="Z323"/>
      <c r="AA323"/>
      <c r="AB323"/>
      <c r="AC323"/>
      <c r="AD323"/>
      <c r="AE323"/>
    </row>
    <row r="324" spans="1:31" s="15" customFormat="1" x14ac:dyDescent="0.3">
      <c r="A324" s="11"/>
      <c r="B324" s="22">
        <v>38412</v>
      </c>
      <c r="C324" s="37">
        <v>436.209</v>
      </c>
      <c r="D324" s="37">
        <v>1947.117</v>
      </c>
      <c r="E324" s="37">
        <f t="shared" si="0"/>
        <v>2383.326</v>
      </c>
      <c r="F324" s="37">
        <v>58.4</v>
      </c>
      <c r="G324" s="37">
        <v>84.117999999999995</v>
      </c>
      <c r="H324" s="37">
        <f t="shared" si="1"/>
        <v>142.518</v>
      </c>
      <c r="I324" s="37">
        <v>3565.886</v>
      </c>
      <c r="J324" s="37">
        <f t="shared" si="2"/>
        <v>6091.73</v>
      </c>
      <c r="K324" s="37">
        <v>16767.105</v>
      </c>
      <c r="L324" s="37">
        <v>90.608000000000004</v>
      </c>
      <c r="M324" s="37">
        <v>69.525999999999996</v>
      </c>
      <c r="N324" s="37">
        <v>78.775000000000006</v>
      </c>
      <c r="O324" s="37">
        <v>50.794000000000004</v>
      </c>
      <c r="P324" s="37">
        <v>21.738</v>
      </c>
      <c r="Q324" s="37">
        <v>390.02199999999999</v>
      </c>
      <c r="R324" s="37">
        <f t="shared" si="3"/>
        <v>17468.568000000007</v>
      </c>
      <c r="S324" s="37">
        <v>2063.0619999999999</v>
      </c>
      <c r="T324" s="37">
        <v>194.03200000000001</v>
      </c>
      <c r="U324" s="37">
        <f t="shared" si="4"/>
        <v>2257.0940000000001</v>
      </c>
      <c r="V324" s="37">
        <v>0.4</v>
      </c>
      <c r="W324" s="37">
        <f t="shared" si="5"/>
        <v>25817.792000000009</v>
      </c>
      <c r="X324"/>
      <c r="Y324"/>
      <c r="Z324"/>
      <c r="AA324"/>
      <c r="AB324"/>
      <c r="AC324"/>
      <c r="AD324"/>
      <c r="AE324"/>
    </row>
    <row r="325" spans="1:31" s="15" customFormat="1" x14ac:dyDescent="0.3">
      <c r="A325" s="11"/>
      <c r="B325" s="22">
        <v>38443</v>
      </c>
      <c r="C325" s="37">
        <v>614.40600000000006</v>
      </c>
      <c r="D325" s="37">
        <v>1507.3040000000001</v>
      </c>
      <c r="E325" s="37">
        <f t="shared" si="0"/>
        <v>2121.71</v>
      </c>
      <c r="F325" s="37">
        <v>25.012</v>
      </c>
      <c r="G325" s="37">
        <v>16.055</v>
      </c>
      <c r="H325" s="37">
        <f t="shared" si="1"/>
        <v>41.067</v>
      </c>
      <c r="I325" s="37">
        <v>213.69400000000002</v>
      </c>
      <c r="J325" s="37">
        <f t="shared" si="2"/>
        <v>2376.471</v>
      </c>
      <c r="K325" s="37">
        <v>15890.746000000001</v>
      </c>
      <c r="L325" s="37">
        <v>64.290999999999997</v>
      </c>
      <c r="M325" s="37">
        <v>82.994</v>
      </c>
      <c r="N325" s="37">
        <v>890.04200000000003</v>
      </c>
      <c r="O325" s="37">
        <v>11.823</v>
      </c>
      <c r="P325" s="37">
        <v>9.7859999999999996</v>
      </c>
      <c r="Q325" s="37">
        <v>615.17700000000002</v>
      </c>
      <c r="R325" s="37">
        <f t="shared" si="3"/>
        <v>17564.859</v>
      </c>
      <c r="S325" s="37">
        <v>4808.7730000000001</v>
      </c>
      <c r="T325" s="37">
        <v>259.95499999999998</v>
      </c>
      <c r="U325" s="37">
        <f t="shared" si="4"/>
        <v>5068.7280000000001</v>
      </c>
      <c r="V325" s="37">
        <v>1</v>
      </c>
      <c r="W325" s="37">
        <f t="shared" si="5"/>
        <v>25011.058000000001</v>
      </c>
      <c r="X325"/>
      <c r="Y325"/>
      <c r="Z325"/>
      <c r="AA325"/>
      <c r="AB325"/>
      <c r="AC325"/>
      <c r="AD325"/>
      <c r="AE325"/>
    </row>
    <row r="326" spans="1:31" s="15" customFormat="1" x14ac:dyDescent="0.3">
      <c r="A326" s="11"/>
      <c r="B326" s="22">
        <v>38473</v>
      </c>
      <c r="C326" s="37">
        <v>83.061000000000007</v>
      </c>
      <c r="D326" s="37">
        <v>1399.104</v>
      </c>
      <c r="E326" s="37">
        <f t="shared" si="0"/>
        <v>1482.165</v>
      </c>
      <c r="F326" s="37">
        <v>0</v>
      </c>
      <c r="G326" s="37">
        <v>3.2</v>
      </c>
      <c r="H326" s="37">
        <f t="shared" si="1"/>
        <v>3.2</v>
      </c>
      <c r="I326" s="37">
        <v>55.207000000000001</v>
      </c>
      <c r="J326" s="37">
        <f t="shared" si="2"/>
        <v>1540.5720000000001</v>
      </c>
      <c r="K326" s="37">
        <v>13292.047</v>
      </c>
      <c r="L326" s="37">
        <v>53.707999999999998</v>
      </c>
      <c r="M326" s="37">
        <v>14.38</v>
      </c>
      <c r="N326" s="37">
        <v>42.532000000000004</v>
      </c>
      <c r="O326" s="37">
        <v>7.9220000000000006</v>
      </c>
      <c r="P326" s="37">
        <v>29.097999999999999</v>
      </c>
      <c r="Q326" s="37">
        <v>366.31100000000004</v>
      </c>
      <c r="R326" s="37">
        <f t="shared" si="3"/>
        <v>13805.998</v>
      </c>
      <c r="S326" s="37">
        <v>4645.8950000000004</v>
      </c>
      <c r="T326" s="37">
        <v>260.779</v>
      </c>
      <c r="U326" s="37">
        <f t="shared" si="4"/>
        <v>4906.6740000000009</v>
      </c>
      <c r="V326" s="37">
        <v>0</v>
      </c>
      <c r="W326" s="37">
        <f t="shared" si="5"/>
        <v>20253.243999999999</v>
      </c>
      <c r="X326"/>
      <c r="Y326"/>
      <c r="Z326"/>
      <c r="AA326"/>
      <c r="AB326"/>
      <c r="AC326"/>
      <c r="AD326"/>
      <c r="AE326"/>
    </row>
    <row r="327" spans="1:31" s="15" customFormat="1" x14ac:dyDescent="0.3">
      <c r="A327" s="11"/>
      <c r="B327" s="22">
        <v>38504</v>
      </c>
      <c r="C327" s="37">
        <v>163.494</v>
      </c>
      <c r="D327" s="37">
        <v>2916.915</v>
      </c>
      <c r="E327" s="37">
        <f t="shared" si="0"/>
        <v>3080.4090000000001</v>
      </c>
      <c r="F327" s="37">
        <v>32.506</v>
      </c>
      <c r="G327" s="37">
        <v>2.028</v>
      </c>
      <c r="H327" s="37">
        <f t="shared" si="1"/>
        <v>34.533999999999999</v>
      </c>
      <c r="I327" s="37">
        <v>129.88800000000001</v>
      </c>
      <c r="J327" s="37">
        <f t="shared" si="2"/>
        <v>3244.8310000000001</v>
      </c>
      <c r="K327" s="37">
        <v>10723.002</v>
      </c>
      <c r="L327" s="37">
        <v>11.209</v>
      </c>
      <c r="M327" s="37">
        <v>50.999000000000002</v>
      </c>
      <c r="N327" s="37">
        <v>93.561000000000007</v>
      </c>
      <c r="O327" s="37">
        <v>7.5190000000000001</v>
      </c>
      <c r="P327" s="37">
        <v>4.827</v>
      </c>
      <c r="Q327" s="37">
        <v>288.77</v>
      </c>
      <c r="R327" s="37">
        <f t="shared" si="3"/>
        <v>11179.887000000001</v>
      </c>
      <c r="S327" s="37">
        <v>3748.5540000000001</v>
      </c>
      <c r="T327" s="37">
        <v>262.113</v>
      </c>
      <c r="U327" s="37">
        <f t="shared" si="4"/>
        <v>4010.6669999999999</v>
      </c>
      <c r="V327" s="37">
        <v>0</v>
      </c>
      <c r="W327" s="37">
        <f t="shared" si="5"/>
        <v>18435.385000000002</v>
      </c>
      <c r="X327"/>
      <c r="Y327"/>
      <c r="Z327"/>
      <c r="AA327"/>
      <c r="AB327"/>
      <c r="AC327"/>
      <c r="AD327"/>
      <c r="AE327"/>
    </row>
    <row r="328" spans="1:31" s="15" customFormat="1" x14ac:dyDescent="0.3">
      <c r="A328" s="11"/>
      <c r="B328" s="22">
        <v>38534</v>
      </c>
      <c r="C328" s="37">
        <v>129.36799999999999</v>
      </c>
      <c r="D328" s="37">
        <v>2196.1950000000002</v>
      </c>
      <c r="E328" s="37">
        <f t="shared" si="0"/>
        <v>2325.5630000000001</v>
      </c>
      <c r="F328" s="37">
        <v>16.5</v>
      </c>
      <c r="G328" s="37">
        <v>0.84</v>
      </c>
      <c r="H328" s="37">
        <f t="shared" si="1"/>
        <v>17.34</v>
      </c>
      <c r="I328" s="37">
        <v>68.356999999999999</v>
      </c>
      <c r="J328" s="37">
        <f t="shared" si="2"/>
        <v>2411.2600000000002</v>
      </c>
      <c r="K328" s="37">
        <v>12613.101000000001</v>
      </c>
      <c r="L328" s="37">
        <v>13.189</v>
      </c>
      <c r="M328" s="37">
        <v>652.06200000000001</v>
      </c>
      <c r="N328" s="37">
        <v>872.04200000000003</v>
      </c>
      <c r="O328" s="37">
        <v>7.8609999999999998</v>
      </c>
      <c r="P328" s="37">
        <v>62.115000000000002</v>
      </c>
      <c r="Q328" s="37">
        <v>103.059</v>
      </c>
      <c r="R328" s="37">
        <f t="shared" si="3"/>
        <v>14323.429</v>
      </c>
      <c r="S328" s="37">
        <v>123.72800000000001</v>
      </c>
      <c r="T328" s="37">
        <v>43.544000000000004</v>
      </c>
      <c r="U328" s="37">
        <f t="shared" si="4"/>
        <v>167.27200000000002</v>
      </c>
      <c r="V328" s="37">
        <v>60</v>
      </c>
      <c r="W328" s="37">
        <f t="shared" si="5"/>
        <v>16961.960999999999</v>
      </c>
      <c r="X328"/>
      <c r="Y328"/>
      <c r="Z328"/>
      <c r="AA328"/>
      <c r="AB328"/>
      <c r="AC328"/>
      <c r="AD328"/>
      <c r="AE328"/>
    </row>
    <row r="329" spans="1:31" s="15" customFormat="1" x14ac:dyDescent="0.3">
      <c r="A329" s="11"/>
      <c r="B329" s="22">
        <v>38565</v>
      </c>
      <c r="C329" s="37">
        <v>556.86300000000006</v>
      </c>
      <c r="D329" s="37">
        <v>1904.0900000000001</v>
      </c>
      <c r="E329" s="37">
        <f t="shared" si="0"/>
        <v>2460.9530000000004</v>
      </c>
      <c r="F329" s="37">
        <v>260.69600000000003</v>
      </c>
      <c r="G329" s="37">
        <v>36.323</v>
      </c>
      <c r="H329" s="37">
        <f t="shared" si="1"/>
        <v>297.01900000000001</v>
      </c>
      <c r="I329" s="37">
        <v>1152.5630000000001</v>
      </c>
      <c r="J329" s="37">
        <f t="shared" si="2"/>
        <v>3910.5350000000008</v>
      </c>
      <c r="K329" s="37">
        <v>14728.294</v>
      </c>
      <c r="L329" s="37">
        <v>17.632000000000001</v>
      </c>
      <c r="M329" s="37">
        <v>32.047000000000004</v>
      </c>
      <c r="N329" s="37">
        <v>130.44200000000001</v>
      </c>
      <c r="O329" s="37">
        <v>4.1610000000000005</v>
      </c>
      <c r="P329" s="37">
        <v>10.455</v>
      </c>
      <c r="Q329" s="37">
        <v>307.637</v>
      </c>
      <c r="R329" s="37">
        <f t="shared" si="3"/>
        <v>15230.668000000001</v>
      </c>
      <c r="S329" s="37">
        <v>2864.1779999999999</v>
      </c>
      <c r="T329" s="37">
        <v>132.54900000000001</v>
      </c>
      <c r="U329" s="37">
        <f t="shared" si="4"/>
        <v>2996.7269999999999</v>
      </c>
      <c r="V329" s="37">
        <v>0</v>
      </c>
      <c r="W329" s="37">
        <f t="shared" si="5"/>
        <v>22137.93</v>
      </c>
      <c r="X329"/>
      <c r="Y329"/>
      <c r="Z329"/>
      <c r="AA329"/>
      <c r="AB329"/>
      <c r="AC329"/>
      <c r="AD329"/>
      <c r="AE329"/>
    </row>
    <row r="330" spans="1:31" s="15" customFormat="1" x14ac:dyDescent="0.3">
      <c r="A330" s="11"/>
      <c r="B330" s="22">
        <v>38596</v>
      </c>
      <c r="C330" s="37">
        <v>518.74599999999998</v>
      </c>
      <c r="D330" s="37">
        <v>3095.009</v>
      </c>
      <c r="E330" s="37">
        <f t="shared" si="0"/>
        <v>3613.7550000000001</v>
      </c>
      <c r="F330" s="37">
        <v>0</v>
      </c>
      <c r="G330" s="37">
        <v>358.41899999999998</v>
      </c>
      <c r="H330" s="37">
        <f t="shared" si="1"/>
        <v>358.41899999999998</v>
      </c>
      <c r="I330" s="37">
        <v>4385.2579999999998</v>
      </c>
      <c r="J330" s="37">
        <f t="shared" si="2"/>
        <v>8357.4320000000007</v>
      </c>
      <c r="K330" s="37">
        <v>16276.689</v>
      </c>
      <c r="L330" s="37">
        <v>11.943</v>
      </c>
      <c r="M330" s="37">
        <v>69.442000000000007</v>
      </c>
      <c r="N330" s="37">
        <v>194.38499999999999</v>
      </c>
      <c r="O330" s="37">
        <v>14.39</v>
      </c>
      <c r="P330" s="37">
        <v>4.8609999999999998</v>
      </c>
      <c r="Q330" s="37">
        <v>624.75200000000007</v>
      </c>
      <c r="R330" s="37">
        <f t="shared" si="3"/>
        <v>17196.462</v>
      </c>
      <c r="S330" s="37">
        <v>1220.32</v>
      </c>
      <c r="T330" s="37">
        <v>193.47499999999999</v>
      </c>
      <c r="U330" s="37">
        <f t="shared" si="4"/>
        <v>1413.7949999999998</v>
      </c>
      <c r="V330" s="37">
        <v>0</v>
      </c>
      <c r="W330" s="37">
        <f t="shared" si="5"/>
        <v>26967.688999999998</v>
      </c>
      <c r="X330"/>
      <c r="Y330"/>
      <c r="Z330"/>
      <c r="AA330"/>
      <c r="AB330"/>
      <c r="AC330"/>
      <c r="AD330"/>
      <c r="AE330"/>
    </row>
    <row r="331" spans="1:31" s="15" customFormat="1" x14ac:dyDescent="0.3">
      <c r="A331" s="11"/>
      <c r="B331" s="22">
        <v>38626</v>
      </c>
      <c r="C331" s="37">
        <v>387.79</v>
      </c>
      <c r="D331" s="37">
        <v>2210.3980000000001</v>
      </c>
      <c r="E331" s="37">
        <f t="shared" si="0"/>
        <v>2598.1880000000001</v>
      </c>
      <c r="F331" s="37">
        <v>266.18599999999998</v>
      </c>
      <c r="G331" s="37">
        <v>115.19800000000001</v>
      </c>
      <c r="H331" s="37">
        <f t="shared" si="1"/>
        <v>381.38400000000001</v>
      </c>
      <c r="I331" s="37">
        <v>1188.644</v>
      </c>
      <c r="J331" s="37">
        <f t="shared" si="2"/>
        <v>4168.2160000000003</v>
      </c>
      <c r="K331" s="37">
        <v>21022.242000000002</v>
      </c>
      <c r="L331" s="37">
        <v>26.605</v>
      </c>
      <c r="M331" s="37">
        <v>48.887</v>
      </c>
      <c r="N331" s="37">
        <v>68.278999999999996</v>
      </c>
      <c r="O331" s="37">
        <v>8.761000000000001</v>
      </c>
      <c r="P331" s="37">
        <v>1.0860000000000001</v>
      </c>
      <c r="Q331" s="37">
        <v>301.56299999999999</v>
      </c>
      <c r="R331" s="37">
        <f t="shared" si="3"/>
        <v>21477.422999999995</v>
      </c>
      <c r="S331" s="37">
        <v>2703.4369999999999</v>
      </c>
      <c r="T331" s="37">
        <v>119.155</v>
      </c>
      <c r="U331" s="37">
        <f t="shared" si="4"/>
        <v>2822.5920000000001</v>
      </c>
      <c r="V331" s="37">
        <v>0</v>
      </c>
      <c r="W331" s="37">
        <f t="shared" si="5"/>
        <v>28468.230999999996</v>
      </c>
      <c r="X331"/>
      <c r="Y331"/>
      <c r="Z331"/>
      <c r="AA331"/>
      <c r="AB331"/>
      <c r="AC331"/>
      <c r="AD331"/>
      <c r="AE331"/>
    </row>
    <row r="332" spans="1:31" s="15" customFormat="1" x14ac:dyDescent="0.3">
      <c r="A332" s="11"/>
      <c r="B332" s="22">
        <v>38657</v>
      </c>
      <c r="C332" s="37">
        <v>724.077</v>
      </c>
      <c r="D332" s="37">
        <v>3657.7049999999999</v>
      </c>
      <c r="E332" s="37">
        <f t="shared" si="0"/>
        <v>4381.7820000000002</v>
      </c>
      <c r="F332" s="37">
        <v>0</v>
      </c>
      <c r="G332" s="37">
        <v>182.65800000000002</v>
      </c>
      <c r="H332" s="37">
        <f t="shared" si="1"/>
        <v>182.65800000000002</v>
      </c>
      <c r="I332" s="37">
        <v>3279.57</v>
      </c>
      <c r="J332" s="37">
        <f t="shared" si="2"/>
        <v>7844.01</v>
      </c>
      <c r="K332" s="37">
        <v>20561.199000000001</v>
      </c>
      <c r="L332" s="37">
        <v>84.34</v>
      </c>
      <c r="M332" s="37">
        <v>34.023000000000003</v>
      </c>
      <c r="N332" s="37">
        <v>1190.297</v>
      </c>
      <c r="O332" s="37">
        <v>23.184999999999999</v>
      </c>
      <c r="P332" s="37">
        <v>17.713999999999999</v>
      </c>
      <c r="Q332" s="37">
        <v>476.77</v>
      </c>
      <c r="R332" s="37">
        <f t="shared" si="3"/>
        <v>22387.528000000002</v>
      </c>
      <c r="S332" s="37">
        <v>2406.5819999999999</v>
      </c>
      <c r="T332" s="37">
        <v>393.40699999999998</v>
      </c>
      <c r="U332" s="37">
        <f t="shared" si="4"/>
        <v>2799.989</v>
      </c>
      <c r="V332" s="37">
        <v>1.2</v>
      </c>
      <c r="W332" s="37">
        <f t="shared" si="5"/>
        <v>33032.726999999999</v>
      </c>
      <c r="X332"/>
      <c r="Y332"/>
      <c r="Z332"/>
      <c r="AA332"/>
      <c r="AB332"/>
      <c r="AC332"/>
      <c r="AD332"/>
      <c r="AE332"/>
    </row>
    <row r="333" spans="1:31" s="15" customFormat="1" x14ac:dyDescent="0.3">
      <c r="A333" s="11"/>
      <c r="B333" s="22">
        <v>38687</v>
      </c>
      <c r="C333" s="37">
        <v>555.322</v>
      </c>
      <c r="D333" s="37">
        <v>5014.0209999999997</v>
      </c>
      <c r="E333" s="37">
        <f t="shared" si="0"/>
        <v>5569.3429999999998</v>
      </c>
      <c r="F333" s="37">
        <v>61.731999999999999</v>
      </c>
      <c r="G333" s="37">
        <v>199.22200000000001</v>
      </c>
      <c r="H333" s="37">
        <f t="shared" si="1"/>
        <v>260.95400000000001</v>
      </c>
      <c r="I333" s="37">
        <v>3910.5129999999999</v>
      </c>
      <c r="J333" s="37">
        <f t="shared" si="2"/>
        <v>9740.81</v>
      </c>
      <c r="K333" s="37">
        <v>21569.425999999999</v>
      </c>
      <c r="L333" s="37">
        <v>17.628</v>
      </c>
      <c r="M333" s="37">
        <v>89.716000000000008</v>
      </c>
      <c r="N333" s="37">
        <v>209.178</v>
      </c>
      <c r="O333" s="37">
        <v>4.2380000000000004</v>
      </c>
      <c r="P333" s="37">
        <v>44.396000000000001</v>
      </c>
      <c r="Q333" s="37">
        <v>345.351</v>
      </c>
      <c r="R333" s="37">
        <f t="shared" si="3"/>
        <v>22279.933000000001</v>
      </c>
      <c r="S333" s="37">
        <v>2006.751</v>
      </c>
      <c r="T333" s="37">
        <v>196.232</v>
      </c>
      <c r="U333" s="37">
        <f t="shared" si="4"/>
        <v>2202.9830000000002</v>
      </c>
      <c r="V333" s="37">
        <v>0</v>
      </c>
      <c r="W333" s="37">
        <f t="shared" si="5"/>
        <v>34223.726000000002</v>
      </c>
      <c r="X333"/>
      <c r="Y333"/>
      <c r="Z333"/>
      <c r="AA333"/>
      <c r="AB333"/>
      <c r="AC333"/>
      <c r="AD333"/>
      <c r="AE333"/>
    </row>
    <row r="334" spans="1:31" s="15" customFormat="1" x14ac:dyDescent="0.3">
      <c r="A334" s="11"/>
      <c r="B334" s="22">
        <v>38718</v>
      </c>
      <c r="C334" s="37">
        <v>563.60900000000004</v>
      </c>
      <c r="D334" s="37">
        <v>2078.1109999999999</v>
      </c>
      <c r="E334" s="37">
        <f t="shared" si="0"/>
        <v>2641.72</v>
      </c>
      <c r="F334" s="37">
        <v>0</v>
      </c>
      <c r="G334" s="37">
        <v>40.896000000000001</v>
      </c>
      <c r="H334" s="37">
        <f t="shared" si="1"/>
        <v>40.896000000000001</v>
      </c>
      <c r="I334" s="37">
        <v>1674.232</v>
      </c>
      <c r="J334" s="37">
        <f t="shared" si="2"/>
        <v>4356.848</v>
      </c>
      <c r="K334" s="37">
        <v>33926.144</v>
      </c>
      <c r="L334" s="37">
        <v>58.728000000000002</v>
      </c>
      <c r="M334" s="37">
        <v>29.254000000000001</v>
      </c>
      <c r="N334" s="37">
        <v>81.798000000000002</v>
      </c>
      <c r="O334" s="37">
        <v>12.862</v>
      </c>
      <c r="P334" s="37">
        <v>4.133</v>
      </c>
      <c r="Q334" s="37">
        <v>1240.5219999999999</v>
      </c>
      <c r="R334" s="37">
        <f t="shared" si="3"/>
        <v>35353.441000000006</v>
      </c>
      <c r="S334" s="37">
        <v>1392.6079999999999</v>
      </c>
      <c r="T334" s="37">
        <v>46.567</v>
      </c>
      <c r="U334" s="37">
        <f t="shared" si="4"/>
        <v>1439.175</v>
      </c>
      <c r="V334" s="37">
        <v>21</v>
      </c>
      <c r="W334" s="37">
        <f t="shared" si="5"/>
        <v>41170.464000000007</v>
      </c>
      <c r="X334"/>
      <c r="Y334"/>
      <c r="Z334"/>
      <c r="AA334"/>
      <c r="AB334"/>
      <c r="AC334"/>
      <c r="AD334"/>
      <c r="AE334"/>
    </row>
    <row r="335" spans="1:31" s="15" customFormat="1" x14ac:dyDescent="0.3">
      <c r="A335" s="11"/>
      <c r="B335" s="22">
        <v>38749</v>
      </c>
      <c r="C335" s="37">
        <v>618.61099999999999</v>
      </c>
      <c r="D335" s="37">
        <v>2152.7690000000002</v>
      </c>
      <c r="E335" s="37">
        <f t="shared" si="0"/>
        <v>2771.38</v>
      </c>
      <c r="F335" s="37">
        <v>74.048000000000002</v>
      </c>
      <c r="G335" s="37">
        <v>7.4880000000000004</v>
      </c>
      <c r="H335" s="37">
        <f t="shared" si="1"/>
        <v>81.536000000000001</v>
      </c>
      <c r="I335" s="37">
        <v>1174.404</v>
      </c>
      <c r="J335" s="37">
        <f t="shared" si="2"/>
        <v>4027.32</v>
      </c>
      <c r="K335" s="37">
        <v>31060.949000000001</v>
      </c>
      <c r="L335" s="37">
        <v>43.207999999999998</v>
      </c>
      <c r="M335" s="37">
        <v>23.186</v>
      </c>
      <c r="N335" s="37">
        <v>83.89</v>
      </c>
      <c r="O335" s="37">
        <v>1.6460000000000001</v>
      </c>
      <c r="P335" s="37">
        <v>10.173</v>
      </c>
      <c r="Q335" s="37">
        <v>246.84800000000001</v>
      </c>
      <c r="R335" s="37">
        <f t="shared" si="3"/>
        <v>31469.9</v>
      </c>
      <c r="S335" s="37">
        <v>4196.5209999999997</v>
      </c>
      <c r="T335" s="37">
        <v>205.87100000000001</v>
      </c>
      <c r="U335" s="37">
        <f t="shared" si="4"/>
        <v>4402.3919999999998</v>
      </c>
      <c r="V335" s="37">
        <v>1.85</v>
      </c>
      <c r="W335" s="37">
        <f t="shared" si="5"/>
        <v>39901.462</v>
      </c>
      <c r="X335"/>
      <c r="Y335"/>
      <c r="Z335"/>
      <c r="AA335"/>
      <c r="AB335"/>
      <c r="AC335"/>
      <c r="AD335"/>
      <c r="AE335"/>
    </row>
    <row r="336" spans="1:31" s="15" customFormat="1" x14ac:dyDescent="0.3">
      <c r="A336" s="11"/>
      <c r="B336" s="22">
        <v>38777</v>
      </c>
      <c r="C336" s="37">
        <v>928.18000000000006</v>
      </c>
      <c r="D336" s="37">
        <v>5729.6530000000002</v>
      </c>
      <c r="E336" s="37">
        <f t="shared" si="0"/>
        <v>6657.8330000000005</v>
      </c>
      <c r="F336" s="37">
        <v>490.72800000000001</v>
      </c>
      <c r="G336" s="37">
        <v>185.56100000000001</v>
      </c>
      <c r="H336" s="37">
        <f t="shared" si="1"/>
        <v>676.28899999999999</v>
      </c>
      <c r="I336" s="37">
        <v>6872.0119999999997</v>
      </c>
      <c r="J336" s="37">
        <f t="shared" si="2"/>
        <v>14206.134</v>
      </c>
      <c r="K336" s="37">
        <v>34411.281000000003</v>
      </c>
      <c r="L336" s="37">
        <v>28.294</v>
      </c>
      <c r="M336" s="37">
        <v>25.863</v>
      </c>
      <c r="N336" s="37">
        <v>939.91499999999996</v>
      </c>
      <c r="O336" s="37">
        <v>11.538</v>
      </c>
      <c r="P336" s="37">
        <v>40.832999999999998</v>
      </c>
      <c r="Q336" s="37">
        <v>468.77699999999999</v>
      </c>
      <c r="R336" s="37">
        <f t="shared" si="3"/>
        <v>35926.501000000004</v>
      </c>
      <c r="S336" s="37">
        <v>1288.8410000000001</v>
      </c>
      <c r="T336" s="37">
        <v>119.03</v>
      </c>
      <c r="U336" s="37">
        <f t="shared" si="4"/>
        <v>1407.8710000000001</v>
      </c>
      <c r="V336" s="37">
        <v>0</v>
      </c>
      <c r="W336" s="37">
        <f t="shared" si="5"/>
        <v>51540.506000000001</v>
      </c>
      <c r="X336"/>
      <c r="Y336"/>
      <c r="Z336"/>
      <c r="AA336"/>
      <c r="AB336"/>
      <c r="AC336"/>
      <c r="AD336"/>
      <c r="AE336"/>
    </row>
    <row r="337" spans="1:31" s="15" customFormat="1" x14ac:dyDescent="0.3">
      <c r="A337" s="11"/>
      <c r="B337" s="22">
        <v>38808</v>
      </c>
      <c r="C337" s="37">
        <v>273.63499999999999</v>
      </c>
      <c r="D337" s="37">
        <v>2633.8330000000001</v>
      </c>
      <c r="E337" s="37">
        <f t="shared" si="0"/>
        <v>2907.4679999999998</v>
      </c>
      <c r="F337" s="37">
        <v>686.86599999999999</v>
      </c>
      <c r="G337" s="37">
        <v>0.124</v>
      </c>
      <c r="H337" s="37">
        <f t="shared" si="1"/>
        <v>686.99</v>
      </c>
      <c r="I337" s="37">
        <v>1649.585</v>
      </c>
      <c r="J337" s="37">
        <f t="shared" si="2"/>
        <v>5244.0429999999997</v>
      </c>
      <c r="K337" s="37">
        <v>35739.353000000003</v>
      </c>
      <c r="L337" s="37">
        <v>1.8840000000000001</v>
      </c>
      <c r="M337" s="37">
        <v>65.786000000000001</v>
      </c>
      <c r="N337" s="37">
        <v>93.924000000000007</v>
      </c>
      <c r="O337" s="37">
        <v>6.968</v>
      </c>
      <c r="P337" s="37">
        <v>2.9790000000000001</v>
      </c>
      <c r="Q337" s="37">
        <v>309.60599999999999</v>
      </c>
      <c r="R337" s="37">
        <f t="shared" si="3"/>
        <v>36220.5</v>
      </c>
      <c r="S337" s="37">
        <v>13315.576000000001</v>
      </c>
      <c r="T337" s="37">
        <v>101.88200000000001</v>
      </c>
      <c r="U337" s="37">
        <f t="shared" si="4"/>
        <v>13417.458000000001</v>
      </c>
      <c r="V337" s="37">
        <v>95</v>
      </c>
      <c r="W337" s="37">
        <f t="shared" si="5"/>
        <v>54977.000999999997</v>
      </c>
      <c r="X337"/>
      <c r="Y337"/>
      <c r="Z337"/>
      <c r="AA337"/>
      <c r="AB337"/>
      <c r="AC337"/>
      <c r="AD337"/>
      <c r="AE337"/>
    </row>
    <row r="338" spans="1:31" s="15" customFormat="1" x14ac:dyDescent="0.3">
      <c r="A338" s="11"/>
      <c r="B338" s="22">
        <v>38838</v>
      </c>
      <c r="C338" s="37">
        <v>727.846</v>
      </c>
      <c r="D338" s="37">
        <v>2912.114</v>
      </c>
      <c r="E338" s="37">
        <f t="shared" si="0"/>
        <v>3639.96</v>
      </c>
      <c r="F338" s="37">
        <v>0</v>
      </c>
      <c r="G338" s="37">
        <v>105.155</v>
      </c>
      <c r="H338" s="37">
        <f t="shared" si="1"/>
        <v>105.155</v>
      </c>
      <c r="I338" s="37">
        <v>5873.9560000000001</v>
      </c>
      <c r="J338" s="37">
        <f t="shared" si="2"/>
        <v>9619.0709999999999</v>
      </c>
      <c r="K338" s="37">
        <v>32230.554</v>
      </c>
      <c r="L338" s="37">
        <v>57.681000000000004</v>
      </c>
      <c r="M338" s="37">
        <v>36.317999999999998</v>
      </c>
      <c r="N338" s="37">
        <v>74.046000000000006</v>
      </c>
      <c r="O338" s="37">
        <v>14.078000000000001</v>
      </c>
      <c r="P338" s="37">
        <v>24.212</v>
      </c>
      <c r="Q338" s="37">
        <v>456.75600000000003</v>
      </c>
      <c r="R338" s="37">
        <f t="shared" si="3"/>
        <v>32893.644999999997</v>
      </c>
      <c r="S338" s="37">
        <v>574.98900000000003</v>
      </c>
      <c r="T338" s="37">
        <v>190.20500000000001</v>
      </c>
      <c r="U338" s="37">
        <f t="shared" si="4"/>
        <v>765.19400000000007</v>
      </c>
      <c r="V338" s="37">
        <v>34.25</v>
      </c>
      <c r="W338" s="37">
        <f t="shared" si="5"/>
        <v>43312.160000000003</v>
      </c>
      <c r="X338"/>
      <c r="Y338"/>
      <c r="Z338"/>
      <c r="AA338"/>
      <c r="AB338"/>
      <c r="AC338"/>
      <c r="AD338"/>
      <c r="AE338"/>
    </row>
    <row r="339" spans="1:31" s="15" customFormat="1" x14ac:dyDescent="0.3">
      <c r="A339" s="11"/>
      <c r="B339" s="22">
        <v>38869</v>
      </c>
      <c r="C339" s="37">
        <v>568.52099999999996</v>
      </c>
      <c r="D339" s="37">
        <v>2355.1489999999999</v>
      </c>
      <c r="E339" s="37">
        <f t="shared" si="0"/>
        <v>2923.67</v>
      </c>
      <c r="F339" s="37">
        <v>166</v>
      </c>
      <c r="G339" s="37">
        <v>41.765000000000001</v>
      </c>
      <c r="H339" s="37">
        <f t="shared" si="1"/>
        <v>207.76499999999999</v>
      </c>
      <c r="I339" s="37">
        <v>5250.2129999999997</v>
      </c>
      <c r="J339" s="37">
        <f t="shared" si="2"/>
        <v>8381.6479999999992</v>
      </c>
      <c r="K339" s="37">
        <v>29154.405999999999</v>
      </c>
      <c r="L339" s="37">
        <v>66.525000000000006</v>
      </c>
      <c r="M339" s="37">
        <v>37.68</v>
      </c>
      <c r="N339" s="37">
        <v>118.696</v>
      </c>
      <c r="O339" s="37">
        <v>16.881</v>
      </c>
      <c r="P339" s="37">
        <v>23.574999999999999</v>
      </c>
      <c r="Q339" s="37">
        <v>4949.0439999999999</v>
      </c>
      <c r="R339" s="37">
        <f t="shared" si="3"/>
        <v>34366.807000000001</v>
      </c>
      <c r="S339" s="37">
        <v>1110.808</v>
      </c>
      <c r="T339" s="37">
        <v>152.66300000000001</v>
      </c>
      <c r="U339" s="37">
        <f t="shared" si="4"/>
        <v>1263.471</v>
      </c>
      <c r="V339" s="37">
        <v>62.300000000000004</v>
      </c>
      <c r="W339" s="37">
        <f t="shared" si="5"/>
        <v>44074.226000000002</v>
      </c>
      <c r="X339"/>
      <c r="Y339"/>
      <c r="Z339"/>
      <c r="AA339"/>
      <c r="AB339"/>
      <c r="AC339"/>
      <c r="AD339"/>
      <c r="AE339"/>
    </row>
    <row r="340" spans="1:31" s="15" customFormat="1" x14ac:dyDescent="0.3">
      <c r="A340" s="11"/>
      <c r="B340" s="22">
        <v>38899</v>
      </c>
      <c r="C340" s="37">
        <v>429.44</v>
      </c>
      <c r="D340" s="37">
        <v>2642.8429999999998</v>
      </c>
      <c r="E340" s="37">
        <f t="shared" si="0"/>
        <v>3072.2829999999999</v>
      </c>
      <c r="F340" s="37">
        <v>639.64800000000002</v>
      </c>
      <c r="G340" s="37">
        <v>82.805000000000007</v>
      </c>
      <c r="H340" s="37">
        <f t="shared" si="1"/>
        <v>722.45299999999997</v>
      </c>
      <c r="I340" s="37">
        <v>3469.9970000000003</v>
      </c>
      <c r="J340" s="37">
        <f t="shared" si="2"/>
        <v>7264.7330000000002</v>
      </c>
      <c r="K340" s="37">
        <v>28303.829000000002</v>
      </c>
      <c r="L340" s="37">
        <v>13.345000000000001</v>
      </c>
      <c r="M340" s="37">
        <v>404.19299999999998</v>
      </c>
      <c r="N340" s="37">
        <v>111.389</v>
      </c>
      <c r="O340" s="37">
        <v>5.0040000000000004</v>
      </c>
      <c r="P340" s="37">
        <v>16.061</v>
      </c>
      <c r="Q340" s="37">
        <v>325.64600000000002</v>
      </c>
      <c r="R340" s="37">
        <f t="shared" si="3"/>
        <v>29179.467000000004</v>
      </c>
      <c r="S340" s="37">
        <v>3692.2170000000001</v>
      </c>
      <c r="T340" s="37">
        <v>147.934</v>
      </c>
      <c r="U340" s="37">
        <f t="shared" si="4"/>
        <v>3840.1510000000003</v>
      </c>
      <c r="V340" s="37">
        <v>117.94500000000001</v>
      </c>
      <c r="W340" s="37">
        <f t="shared" si="5"/>
        <v>40402.296000000002</v>
      </c>
      <c r="X340"/>
      <c r="Y340"/>
      <c r="Z340"/>
      <c r="AA340"/>
      <c r="AB340"/>
      <c r="AC340"/>
      <c r="AD340"/>
      <c r="AE340"/>
    </row>
    <row r="341" spans="1:31" s="15" customFormat="1" x14ac:dyDescent="0.3">
      <c r="A341" s="11"/>
      <c r="B341" s="22">
        <v>38930</v>
      </c>
      <c r="C341" s="37">
        <v>569.01599999999996</v>
      </c>
      <c r="D341" s="37">
        <v>2861.81</v>
      </c>
      <c r="E341" s="37">
        <f t="shared" si="0"/>
        <v>3430.826</v>
      </c>
      <c r="F341" s="37">
        <v>79.56</v>
      </c>
      <c r="G341" s="37">
        <v>115.134</v>
      </c>
      <c r="H341" s="37">
        <f t="shared" si="1"/>
        <v>194.69400000000002</v>
      </c>
      <c r="I341" s="37">
        <v>4642.3050000000003</v>
      </c>
      <c r="J341" s="37">
        <f t="shared" si="2"/>
        <v>8267.8250000000007</v>
      </c>
      <c r="K341" s="37">
        <v>33848.995999999999</v>
      </c>
      <c r="L341" s="37">
        <v>120.383</v>
      </c>
      <c r="M341" s="37">
        <v>37.183</v>
      </c>
      <c r="N341" s="37">
        <v>100.202</v>
      </c>
      <c r="O341" s="37">
        <v>12.794</v>
      </c>
      <c r="P341" s="37">
        <v>11.056000000000001</v>
      </c>
      <c r="Q341" s="37">
        <v>428.875</v>
      </c>
      <c r="R341" s="37">
        <f t="shared" si="3"/>
        <v>34559.488999999994</v>
      </c>
      <c r="S341" s="37">
        <v>415.01100000000002</v>
      </c>
      <c r="T341" s="37">
        <v>191.85400000000001</v>
      </c>
      <c r="U341" s="37">
        <f t="shared" si="4"/>
        <v>606.86500000000001</v>
      </c>
      <c r="V341" s="37">
        <v>50.4</v>
      </c>
      <c r="W341" s="37">
        <f t="shared" si="5"/>
        <v>43484.578999999998</v>
      </c>
      <c r="X341"/>
      <c r="Y341"/>
      <c r="Z341"/>
      <c r="AA341"/>
      <c r="AB341"/>
      <c r="AC341"/>
      <c r="AD341"/>
      <c r="AE341"/>
    </row>
    <row r="342" spans="1:31" s="15" customFormat="1" x14ac:dyDescent="0.3">
      <c r="A342" s="11"/>
      <c r="B342" s="22">
        <v>38961</v>
      </c>
      <c r="C342" s="37">
        <v>487.41300000000001</v>
      </c>
      <c r="D342" s="37">
        <v>2526.576</v>
      </c>
      <c r="E342" s="37">
        <f t="shared" si="0"/>
        <v>3013.989</v>
      </c>
      <c r="F342" s="37">
        <v>117.795</v>
      </c>
      <c r="G342" s="37">
        <v>34.605000000000004</v>
      </c>
      <c r="H342" s="37">
        <f t="shared" si="1"/>
        <v>152.4</v>
      </c>
      <c r="I342" s="37">
        <v>1689.481</v>
      </c>
      <c r="J342" s="37">
        <f t="shared" si="2"/>
        <v>4855.87</v>
      </c>
      <c r="K342" s="37">
        <v>24855.438000000002</v>
      </c>
      <c r="L342" s="37">
        <v>11.977</v>
      </c>
      <c r="M342" s="37">
        <v>39.314</v>
      </c>
      <c r="N342" s="37">
        <v>208.21200000000002</v>
      </c>
      <c r="O342" s="37">
        <v>16.065000000000001</v>
      </c>
      <c r="P342" s="37">
        <v>24.856000000000002</v>
      </c>
      <c r="Q342" s="37">
        <v>451.24900000000002</v>
      </c>
      <c r="R342" s="37">
        <f t="shared" si="3"/>
        <v>25607.110999999997</v>
      </c>
      <c r="S342" s="37">
        <v>661.68200000000002</v>
      </c>
      <c r="T342" s="37">
        <v>357.18299999999999</v>
      </c>
      <c r="U342" s="37">
        <f t="shared" si="4"/>
        <v>1018.865</v>
      </c>
      <c r="V342" s="37">
        <v>21.900000000000002</v>
      </c>
      <c r="W342" s="37">
        <f t="shared" si="5"/>
        <v>31503.745999999999</v>
      </c>
      <c r="X342"/>
      <c r="Y342"/>
      <c r="Z342"/>
      <c r="AA342"/>
      <c r="AB342"/>
      <c r="AC342"/>
      <c r="AD342"/>
      <c r="AE342"/>
    </row>
    <row r="343" spans="1:31" s="15" customFormat="1" x14ac:dyDescent="0.3">
      <c r="A343" s="11"/>
      <c r="B343" s="22">
        <v>38991</v>
      </c>
      <c r="C343" s="37">
        <v>557.06899999999996</v>
      </c>
      <c r="D343" s="37">
        <v>4108.4930000000004</v>
      </c>
      <c r="E343" s="37">
        <f t="shared" si="0"/>
        <v>4665.5619999999999</v>
      </c>
      <c r="F343" s="37">
        <v>39.200000000000003</v>
      </c>
      <c r="G343" s="37">
        <v>282.01</v>
      </c>
      <c r="H343" s="37">
        <f t="shared" si="1"/>
        <v>321.20999999999998</v>
      </c>
      <c r="I343" s="37">
        <v>3826.6869999999999</v>
      </c>
      <c r="J343" s="37">
        <f t="shared" si="2"/>
        <v>8813.4589999999989</v>
      </c>
      <c r="K343" s="37">
        <v>24452.691999999999</v>
      </c>
      <c r="L343" s="37">
        <v>4.3710000000000004</v>
      </c>
      <c r="M343" s="37">
        <v>34.416000000000004</v>
      </c>
      <c r="N343" s="37">
        <v>176.53100000000001</v>
      </c>
      <c r="O343" s="37">
        <v>7.835</v>
      </c>
      <c r="P343" s="37">
        <v>48.746000000000002</v>
      </c>
      <c r="Q343" s="37">
        <v>266.08</v>
      </c>
      <c r="R343" s="37">
        <f t="shared" si="3"/>
        <v>24990.670999999998</v>
      </c>
      <c r="S343" s="37">
        <v>1362.1610000000001</v>
      </c>
      <c r="T343" s="37">
        <v>117.89400000000001</v>
      </c>
      <c r="U343" s="37">
        <f t="shared" si="4"/>
        <v>1480.0550000000001</v>
      </c>
      <c r="V343" s="37">
        <v>5.69</v>
      </c>
      <c r="W343" s="37">
        <f t="shared" si="5"/>
        <v>35289.875</v>
      </c>
      <c r="X343"/>
      <c r="Y343"/>
      <c r="Z343"/>
      <c r="AA343"/>
      <c r="AB343"/>
      <c r="AC343"/>
      <c r="AD343"/>
      <c r="AE343"/>
    </row>
    <row r="344" spans="1:31" s="15" customFormat="1" x14ac:dyDescent="0.3">
      <c r="A344" s="11"/>
      <c r="B344" s="22">
        <v>39022</v>
      </c>
      <c r="C344" s="37">
        <v>946.17899999999997</v>
      </c>
      <c r="D344" s="37">
        <v>7478.0569999999998</v>
      </c>
      <c r="E344" s="37">
        <f t="shared" si="0"/>
        <v>8424.235999999999</v>
      </c>
      <c r="F344" s="37">
        <v>168.1</v>
      </c>
      <c r="G344" s="37">
        <v>146.369</v>
      </c>
      <c r="H344" s="37">
        <f t="shared" si="1"/>
        <v>314.46899999999999</v>
      </c>
      <c r="I344" s="37">
        <v>6931.8490000000002</v>
      </c>
      <c r="J344" s="37">
        <f t="shared" si="2"/>
        <v>15670.553999999998</v>
      </c>
      <c r="K344" s="37">
        <v>26690.77</v>
      </c>
      <c r="L344" s="37">
        <v>32.448</v>
      </c>
      <c r="M344" s="37">
        <v>74.346000000000004</v>
      </c>
      <c r="N344" s="37">
        <v>233.93600000000001</v>
      </c>
      <c r="O344" s="37">
        <v>10.548999999999999</v>
      </c>
      <c r="P344" s="37">
        <v>135.31</v>
      </c>
      <c r="Q344" s="37">
        <v>356.56600000000003</v>
      </c>
      <c r="R344" s="37">
        <f t="shared" si="3"/>
        <v>27533.925000000003</v>
      </c>
      <c r="S344" s="37">
        <v>785.44500000000005</v>
      </c>
      <c r="T344" s="37">
        <v>213.334</v>
      </c>
      <c r="U344" s="37">
        <f t="shared" si="4"/>
        <v>998.779</v>
      </c>
      <c r="V344" s="37">
        <v>42</v>
      </c>
      <c r="W344" s="37">
        <f t="shared" si="5"/>
        <v>44245.258000000002</v>
      </c>
      <c r="X344"/>
      <c r="Y344"/>
      <c r="Z344"/>
      <c r="AA344"/>
      <c r="AB344"/>
      <c r="AC344"/>
      <c r="AD344"/>
      <c r="AE344"/>
    </row>
    <row r="345" spans="1:31" s="15" customFormat="1" x14ac:dyDescent="0.3">
      <c r="A345" s="11"/>
      <c r="B345" s="22">
        <v>39052</v>
      </c>
      <c r="C345" s="37">
        <v>541.59100000000001</v>
      </c>
      <c r="D345" s="37">
        <v>5522.4534199999998</v>
      </c>
      <c r="E345" s="37">
        <f t="shared" si="0"/>
        <v>6064.0444200000002</v>
      </c>
      <c r="F345" s="37">
        <v>192.5</v>
      </c>
      <c r="G345" s="37">
        <v>171.76599999999999</v>
      </c>
      <c r="H345" s="37">
        <f t="shared" si="1"/>
        <v>364.26599999999996</v>
      </c>
      <c r="I345" s="37">
        <v>5009.7929999999997</v>
      </c>
      <c r="J345" s="37">
        <f t="shared" si="2"/>
        <v>11438.103419999999</v>
      </c>
      <c r="K345" s="37">
        <v>31192.708999999999</v>
      </c>
      <c r="L345" s="37">
        <v>37.783999999999999</v>
      </c>
      <c r="M345" s="37">
        <v>95.049000000000007</v>
      </c>
      <c r="N345" s="37">
        <v>143.39600000000002</v>
      </c>
      <c r="O345" s="37">
        <v>12.053000000000001</v>
      </c>
      <c r="P345" s="37">
        <v>9.5470000000000006</v>
      </c>
      <c r="Q345" s="37">
        <v>659.28700000000003</v>
      </c>
      <c r="R345" s="37">
        <f t="shared" si="3"/>
        <v>32149.824999999997</v>
      </c>
      <c r="S345" s="37">
        <v>14145.684000000001</v>
      </c>
      <c r="T345" s="37">
        <v>207.10400000000001</v>
      </c>
      <c r="U345" s="37">
        <f t="shared" si="4"/>
        <v>14352.788</v>
      </c>
      <c r="V345" s="37">
        <v>56.300000000000004</v>
      </c>
      <c r="W345" s="37">
        <f t="shared" si="5"/>
        <v>57997.01642</v>
      </c>
      <c r="X345"/>
      <c r="Y345"/>
      <c r="Z345"/>
      <c r="AA345"/>
      <c r="AB345"/>
      <c r="AC345"/>
      <c r="AD345"/>
      <c r="AE345"/>
    </row>
    <row r="346" spans="1:31" s="15" customFormat="1" x14ac:dyDescent="0.3">
      <c r="A346" s="11"/>
      <c r="B346" s="22">
        <v>39083</v>
      </c>
      <c r="C346" s="37">
        <v>660.00800000000004</v>
      </c>
      <c r="D346" s="37">
        <v>2512.1150000000002</v>
      </c>
      <c r="E346" s="37">
        <f t="shared" si="0"/>
        <v>3172.1230000000005</v>
      </c>
      <c r="F346" s="37">
        <v>214.79900000000001</v>
      </c>
      <c r="G346" s="37">
        <v>51.730000000000004</v>
      </c>
      <c r="H346" s="37">
        <f t="shared" si="1"/>
        <v>266.529</v>
      </c>
      <c r="I346" s="37">
        <v>381.69499999999999</v>
      </c>
      <c r="J346" s="37">
        <f t="shared" si="2"/>
        <v>3820.3470000000007</v>
      </c>
      <c r="K346" s="37">
        <v>28082.844000000001</v>
      </c>
      <c r="L346" s="37">
        <v>91.754999999999995</v>
      </c>
      <c r="M346" s="37">
        <v>102.36500000000001</v>
      </c>
      <c r="N346" s="37">
        <v>304.06</v>
      </c>
      <c r="O346" s="37">
        <v>1.6140000000000001</v>
      </c>
      <c r="P346" s="37">
        <v>10.077</v>
      </c>
      <c r="Q346" s="37">
        <v>262.26300000000003</v>
      </c>
      <c r="R346" s="37">
        <f t="shared" si="3"/>
        <v>28854.978000000006</v>
      </c>
      <c r="S346" s="37">
        <v>384.77300000000002</v>
      </c>
      <c r="T346" s="37">
        <v>113.047</v>
      </c>
      <c r="U346" s="37">
        <f t="shared" si="4"/>
        <v>497.82000000000005</v>
      </c>
      <c r="V346" s="37">
        <v>37.1</v>
      </c>
      <c r="W346" s="37">
        <f t="shared" si="5"/>
        <v>33210.24500000001</v>
      </c>
      <c r="X346"/>
      <c r="Y346"/>
      <c r="Z346"/>
      <c r="AA346"/>
      <c r="AB346"/>
      <c r="AC346"/>
      <c r="AD346"/>
      <c r="AE346"/>
    </row>
    <row r="347" spans="1:31" s="15" customFormat="1" x14ac:dyDescent="0.3">
      <c r="A347" s="11"/>
      <c r="B347" s="22">
        <v>39114</v>
      </c>
      <c r="C347" s="37">
        <v>1008.1650000000001</v>
      </c>
      <c r="D347" s="37">
        <v>6941.3990000000003</v>
      </c>
      <c r="E347" s="37">
        <f t="shared" si="0"/>
        <v>7949.5640000000003</v>
      </c>
      <c r="F347" s="37">
        <v>952.601</v>
      </c>
      <c r="G347" s="37">
        <v>178.62200000000001</v>
      </c>
      <c r="H347" s="37">
        <f t="shared" si="1"/>
        <v>1131.223</v>
      </c>
      <c r="I347" s="37">
        <v>4368.232</v>
      </c>
      <c r="J347" s="37">
        <f t="shared" si="2"/>
        <v>13449.019</v>
      </c>
      <c r="K347" s="37">
        <v>24601.593000000001</v>
      </c>
      <c r="L347" s="37">
        <v>8.94</v>
      </c>
      <c r="M347" s="37">
        <v>99.194000000000003</v>
      </c>
      <c r="N347" s="37">
        <v>153.565</v>
      </c>
      <c r="O347" s="37">
        <v>5.1029999999999998</v>
      </c>
      <c r="P347" s="37">
        <v>176.374</v>
      </c>
      <c r="Q347" s="37">
        <v>436.94299999999998</v>
      </c>
      <c r="R347" s="37">
        <f t="shared" si="3"/>
        <v>25481.711999999996</v>
      </c>
      <c r="S347" s="37">
        <v>9427.9660000000003</v>
      </c>
      <c r="T347" s="37">
        <v>100.30500000000001</v>
      </c>
      <c r="U347" s="37">
        <f t="shared" si="4"/>
        <v>9528.2710000000006</v>
      </c>
      <c r="V347" s="37">
        <v>15.92</v>
      </c>
      <c r="W347" s="37">
        <f t="shared" si="5"/>
        <v>48474.921999999999</v>
      </c>
      <c r="X347"/>
      <c r="Y347"/>
      <c r="Z347"/>
      <c r="AA347"/>
      <c r="AB347"/>
      <c r="AC347"/>
      <c r="AD347"/>
      <c r="AE347"/>
    </row>
    <row r="348" spans="1:31" s="15" customFormat="1" x14ac:dyDescent="0.3">
      <c r="A348" s="11"/>
      <c r="B348" s="22">
        <v>39142</v>
      </c>
      <c r="C348" s="37">
        <v>1352.922</v>
      </c>
      <c r="D348" s="37">
        <v>6972.07</v>
      </c>
      <c r="E348" s="37">
        <f t="shared" si="0"/>
        <v>8324.9920000000002</v>
      </c>
      <c r="F348" s="37">
        <v>140</v>
      </c>
      <c r="G348" s="37">
        <v>311.75200000000001</v>
      </c>
      <c r="H348" s="37">
        <f t="shared" si="1"/>
        <v>451.75200000000001</v>
      </c>
      <c r="I348" s="37">
        <v>6137.5569999999998</v>
      </c>
      <c r="J348" s="37">
        <f t="shared" si="2"/>
        <v>14914.300999999999</v>
      </c>
      <c r="K348" s="37">
        <v>25974.588</v>
      </c>
      <c r="L348" s="37">
        <v>146.18800000000002</v>
      </c>
      <c r="M348" s="37">
        <v>281.77699999999999</v>
      </c>
      <c r="N348" s="37">
        <v>185.8</v>
      </c>
      <c r="O348" s="37">
        <v>50.917999999999999</v>
      </c>
      <c r="P348" s="37">
        <v>130.18299999999999</v>
      </c>
      <c r="Q348" s="37">
        <v>489.18200000000002</v>
      </c>
      <c r="R348" s="37">
        <f t="shared" si="3"/>
        <v>27258.635999999999</v>
      </c>
      <c r="S348" s="37">
        <v>20294.495999999999</v>
      </c>
      <c r="T348" s="37">
        <v>165.56200000000001</v>
      </c>
      <c r="U348" s="37">
        <f t="shared" si="4"/>
        <v>20460.058000000001</v>
      </c>
      <c r="V348" s="37">
        <v>37.550000000000004</v>
      </c>
      <c r="W348" s="37">
        <f t="shared" si="5"/>
        <v>62670.544999999998</v>
      </c>
      <c r="X348"/>
      <c r="Y348"/>
      <c r="Z348"/>
      <c r="AA348"/>
      <c r="AB348"/>
      <c r="AC348"/>
      <c r="AD348"/>
      <c r="AE348"/>
    </row>
    <row r="349" spans="1:31" s="15" customFormat="1" x14ac:dyDescent="0.3">
      <c r="A349" s="11"/>
      <c r="B349" s="22">
        <v>39173</v>
      </c>
      <c r="C349" s="37">
        <v>798.41899999999998</v>
      </c>
      <c r="D349" s="37">
        <v>4866.7920000000004</v>
      </c>
      <c r="E349" s="37">
        <f t="shared" si="0"/>
        <v>5665.2110000000002</v>
      </c>
      <c r="F349" s="37">
        <v>108.196</v>
      </c>
      <c r="G349" s="37">
        <v>99.777000000000001</v>
      </c>
      <c r="H349" s="37">
        <f t="shared" si="1"/>
        <v>207.97300000000001</v>
      </c>
      <c r="I349" s="37">
        <v>5049.3820000000005</v>
      </c>
      <c r="J349" s="37">
        <f t="shared" si="2"/>
        <v>10922.566000000001</v>
      </c>
      <c r="K349" s="37">
        <v>26324.381000000001</v>
      </c>
      <c r="L349" s="37">
        <v>55.404000000000003</v>
      </c>
      <c r="M349" s="37">
        <v>35.033000000000001</v>
      </c>
      <c r="N349" s="37">
        <v>142.80700000000002</v>
      </c>
      <c r="O349" s="37">
        <v>11.692</v>
      </c>
      <c r="P349" s="37">
        <v>268.15800000000002</v>
      </c>
      <c r="Q349" s="37">
        <v>383.99799999999999</v>
      </c>
      <c r="R349" s="37">
        <f t="shared" si="3"/>
        <v>27221.472999999998</v>
      </c>
      <c r="S349" s="37">
        <v>28270.382000000001</v>
      </c>
      <c r="T349" s="37">
        <v>223.21100000000001</v>
      </c>
      <c r="U349" s="37">
        <f t="shared" si="4"/>
        <v>28493.593000000001</v>
      </c>
      <c r="V349" s="37">
        <v>74.5</v>
      </c>
      <c r="W349" s="37">
        <f t="shared" si="5"/>
        <v>66712.131999999998</v>
      </c>
      <c r="X349"/>
      <c r="Y349"/>
      <c r="Z349"/>
      <c r="AA349"/>
      <c r="AB349"/>
      <c r="AC349"/>
      <c r="AD349"/>
      <c r="AE349"/>
    </row>
    <row r="350" spans="1:31" s="15" customFormat="1" x14ac:dyDescent="0.3">
      <c r="A350" s="11"/>
      <c r="B350" s="22">
        <v>39203</v>
      </c>
      <c r="C350" s="37">
        <v>764.07500000000005</v>
      </c>
      <c r="D350" s="37">
        <v>5142.3860000000004</v>
      </c>
      <c r="E350" s="37">
        <f t="shared" ref="E350:E405" si="6">SUM(C350:D350)</f>
        <v>5906.4610000000002</v>
      </c>
      <c r="F350" s="37">
        <v>208.81399999999999</v>
      </c>
      <c r="G350" s="37">
        <v>116.55200000000001</v>
      </c>
      <c r="H350" s="37">
        <f t="shared" ref="H350:H405" si="7">F350+G350</f>
        <v>325.36599999999999</v>
      </c>
      <c r="I350" s="37">
        <v>4479.0079999999998</v>
      </c>
      <c r="J350" s="37">
        <f t="shared" ref="J350:J405" si="8">E350+H350+I350</f>
        <v>10710.834999999999</v>
      </c>
      <c r="K350" s="37">
        <v>32480.965</v>
      </c>
      <c r="L350" s="37">
        <v>65.98</v>
      </c>
      <c r="M350" s="37">
        <v>3130.4749999999999</v>
      </c>
      <c r="N350" s="37">
        <v>94.954999999999998</v>
      </c>
      <c r="O350" s="37">
        <v>4.008</v>
      </c>
      <c r="P350" s="37">
        <v>133.67099999999999</v>
      </c>
      <c r="Q350" s="37">
        <v>722.46799999999996</v>
      </c>
      <c r="R350" s="37">
        <f t="shared" ref="R350:R405" si="9">SUM(K350:Q350)</f>
        <v>36632.522000000004</v>
      </c>
      <c r="S350" s="37">
        <v>1048.808</v>
      </c>
      <c r="T350" s="37">
        <v>173.374</v>
      </c>
      <c r="U350" s="37">
        <f t="shared" ref="U350:U405" si="10">SUM(S350:T350)</f>
        <v>1222.182</v>
      </c>
      <c r="V350" s="37">
        <v>43.51</v>
      </c>
      <c r="W350" s="37">
        <f t="shared" ref="W350:W405" si="11">J350+R350+U350+V350</f>
        <v>48609.049000000006</v>
      </c>
      <c r="X350"/>
      <c r="Y350"/>
      <c r="Z350"/>
      <c r="AA350"/>
      <c r="AB350"/>
      <c r="AC350"/>
      <c r="AD350"/>
      <c r="AE350"/>
    </row>
    <row r="351" spans="1:31" s="15" customFormat="1" x14ac:dyDescent="0.3">
      <c r="A351" s="11"/>
      <c r="B351" s="22">
        <v>39234</v>
      </c>
      <c r="C351" s="37">
        <v>634.10800000000006</v>
      </c>
      <c r="D351" s="37">
        <v>5003.75</v>
      </c>
      <c r="E351" s="37">
        <f t="shared" si="6"/>
        <v>5637.8580000000002</v>
      </c>
      <c r="F351" s="37">
        <v>44.5</v>
      </c>
      <c r="G351" s="37">
        <v>86.162999999999997</v>
      </c>
      <c r="H351" s="37">
        <f t="shared" si="7"/>
        <v>130.66300000000001</v>
      </c>
      <c r="I351" s="37">
        <v>4180.3990000000003</v>
      </c>
      <c r="J351" s="37">
        <f t="shared" si="8"/>
        <v>9948.9200000000019</v>
      </c>
      <c r="K351" s="37">
        <v>21270.386000000002</v>
      </c>
      <c r="L351" s="37">
        <v>21.202000000000002</v>
      </c>
      <c r="M351" s="37">
        <v>32.82</v>
      </c>
      <c r="N351" s="37">
        <v>148.05000000000001</v>
      </c>
      <c r="O351" s="37">
        <v>10.173999999999999</v>
      </c>
      <c r="P351" s="37">
        <v>124.584</v>
      </c>
      <c r="Q351" s="37">
        <v>289.76600000000002</v>
      </c>
      <c r="R351" s="37">
        <f t="shared" si="9"/>
        <v>21896.982</v>
      </c>
      <c r="S351" s="37">
        <v>407.02199999999999</v>
      </c>
      <c r="T351" s="37">
        <v>133.376</v>
      </c>
      <c r="U351" s="37">
        <f t="shared" si="10"/>
        <v>540.39800000000002</v>
      </c>
      <c r="V351" s="37">
        <v>14.200000000000001</v>
      </c>
      <c r="W351" s="37">
        <f t="shared" si="11"/>
        <v>32400.500000000004</v>
      </c>
      <c r="X351"/>
      <c r="Y351"/>
      <c r="Z351"/>
      <c r="AA351"/>
      <c r="AB351"/>
      <c r="AC351"/>
      <c r="AD351"/>
      <c r="AE351"/>
    </row>
    <row r="352" spans="1:31" s="15" customFormat="1" x14ac:dyDescent="0.3">
      <c r="A352" s="11"/>
      <c r="B352" s="22">
        <v>39264</v>
      </c>
      <c r="C352" s="37">
        <v>817.42899999999997</v>
      </c>
      <c r="D352" s="37">
        <v>6614.152</v>
      </c>
      <c r="E352" s="37">
        <f t="shared" si="6"/>
        <v>7431.5810000000001</v>
      </c>
      <c r="F352" s="37">
        <v>56.9</v>
      </c>
      <c r="G352" s="37">
        <v>65.823999999999998</v>
      </c>
      <c r="H352" s="37">
        <f t="shared" si="7"/>
        <v>122.72399999999999</v>
      </c>
      <c r="I352" s="37">
        <v>3340.431</v>
      </c>
      <c r="J352" s="37">
        <f t="shared" si="8"/>
        <v>10894.736000000001</v>
      </c>
      <c r="K352" s="37">
        <v>23597.921000000002</v>
      </c>
      <c r="L352" s="37">
        <v>2.69</v>
      </c>
      <c r="M352" s="37">
        <v>5.9779999999999998</v>
      </c>
      <c r="N352" s="37">
        <v>155.209</v>
      </c>
      <c r="O352" s="37">
        <v>11.522</v>
      </c>
      <c r="P352" s="37">
        <v>100.661</v>
      </c>
      <c r="Q352" s="37">
        <v>330.16</v>
      </c>
      <c r="R352" s="37">
        <f t="shared" si="9"/>
        <v>24204.141</v>
      </c>
      <c r="S352" s="37">
        <v>670.33100000000002</v>
      </c>
      <c r="T352" s="37">
        <v>191.429</v>
      </c>
      <c r="U352" s="37">
        <f t="shared" si="10"/>
        <v>861.76</v>
      </c>
      <c r="V352" s="37">
        <v>151.67000000000002</v>
      </c>
      <c r="W352" s="37">
        <f t="shared" si="11"/>
        <v>36112.307000000001</v>
      </c>
      <c r="X352"/>
      <c r="Y352"/>
      <c r="Z352"/>
      <c r="AA352"/>
      <c r="AB352"/>
      <c r="AC352"/>
      <c r="AD352"/>
      <c r="AE352"/>
    </row>
    <row r="353" spans="1:31" s="15" customFormat="1" x14ac:dyDescent="0.3">
      <c r="A353" s="11"/>
      <c r="B353" s="22">
        <v>39295</v>
      </c>
      <c r="C353" s="37">
        <v>748.10800000000006</v>
      </c>
      <c r="D353" s="37">
        <v>4748.5568400000002</v>
      </c>
      <c r="E353" s="37">
        <f t="shared" si="6"/>
        <v>5496.6648400000004</v>
      </c>
      <c r="F353" s="37">
        <v>370.73599999999999</v>
      </c>
      <c r="G353" s="37">
        <v>109.053</v>
      </c>
      <c r="H353" s="37">
        <f t="shared" si="7"/>
        <v>479.78899999999999</v>
      </c>
      <c r="I353" s="37">
        <v>3081.31</v>
      </c>
      <c r="J353" s="37">
        <f t="shared" si="8"/>
        <v>9057.7638399999996</v>
      </c>
      <c r="K353" s="37">
        <v>25630.135000000002</v>
      </c>
      <c r="L353" s="37">
        <v>34.625</v>
      </c>
      <c r="M353" s="37">
        <v>9.8179999999999996</v>
      </c>
      <c r="N353" s="37">
        <v>196.923</v>
      </c>
      <c r="O353" s="37">
        <v>8.588000000000001</v>
      </c>
      <c r="P353" s="37">
        <v>36.756</v>
      </c>
      <c r="Q353" s="37">
        <v>409.90800000000002</v>
      </c>
      <c r="R353" s="37">
        <f t="shared" si="9"/>
        <v>26326.753000000001</v>
      </c>
      <c r="S353" s="37">
        <v>1770.829</v>
      </c>
      <c r="T353" s="37">
        <v>158.364</v>
      </c>
      <c r="U353" s="37">
        <f t="shared" si="10"/>
        <v>1929.193</v>
      </c>
      <c r="V353" s="37">
        <v>48.95</v>
      </c>
      <c r="W353" s="37">
        <f t="shared" si="11"/>
        <v>37362.659839999993</v>
      </c>
      <c r="X353"/>
      <c r="Y353"/>
      <c r="Z353"/>
      <c r="AA353"/>
      <c r="AB353"/>
      <c r="AC353"/>
      <c r="AD353"/>
      <c r="AE353"/>
    </row>
    <row r="354" spans="1:31" s="15" customFormat="1" x14ac:dyDescent="0.3">
      <c r="A354" s="11"/>
      <c r="B354" s="22">
        <v>39326</v>
      </c>
      <c r="C354" s="37">
        <v>594.12300000000005</v>
      </c>
      <c r="D354" s="37">
        <v>3857.0883199999998</v>
      </c>
      <c r="E354" s="37">
        <f t="shared" si="6"/>
        <v>4451.2113200000003</v>
      </c>
      <c r="F354" s="37">
        <v>140</v>
      </c>
      <c r="G354" s="37">
        <v>62.738</v>
      </c>
      <c r="H354" s="37">
        <f t="shared" si="7"/>
        <v>202.738</v>
      </c>
      <c r="I354" s="37">
        <v>5823.4710000000005</v>
      </c>
      <c r="J354" s="37">
        <f t="shared" si="8"/>
        <v>10477.420320000001</v>
      </c>
      <c r="K354" s="37">
        <v>26382.429</v>
      </c>
      <c r="L354" s="37">
        <v>178.42699999999999</v>
      </c>
      <c r="M354" s="37">
        <v>157.33100000000002</v>
      </c>
      <c r="N354" s="37">
        <v>137.80199999999999</v>
      </c>
      <c r="O354" s="37">
        <v>6.0070000000000006</v>
      </c>
      <c r="P354" s="37">
        <v>168.66300000000001</v>
      </c>
      <c r="Q354" s="37">
        <v>173.03700000000001</v>
      </c>
      <c r="R354" s="37">
        <f t="shared" si="9"/>
        <v>27203.696</v>
      </c>
      <c r="S354" s="37">
        <v>4869.8689999999997</v>
      </c>
      <c r="T354" s="37">
        <v>129.96700000000001</v>
      </c>
      <c r="U354" s="37">
        <f t="shared" si="10"/>
        <v>4999.8359999999993</v>
      </c>
      <c r="V354" s="37">
        <v>93.14</v>
      </c>
      <c r="W354" s="37">
        <f t="shared" si="11"/>
        <v>42774.092319999996</v>
      </c>
      <c r="X354"/>
      <c r="Y354"/>
      <c r="Z354"/>
      <c r="AA354"/>
      <c r="AB354"/>
      <c r="AC354"/>
      <c r="AD354"/>
      <c r="AE354"/>
    </row>
    <row r="355" spans="1:31" s="15" customFormat="1" x14ac:dyDescent="0.3">
      <c r="A355" s="11"/>
      <c r="B355" s="22">
        <v>39356</v>
      </c>
      <c r="C355" s="37">
        <v>1837.6780000000001</v>
      </c>
      <c r="D355" s="37">
        <v>20036.816019999998</v>
      </c>
      <c r="E355" s="37">
        <f t="shared" si="6"/>
        <v>21874.494019999998</v>
      </c>
      <c r="F355" s="37">
        <v>25</v>
      </c>
      <c r="G355" s="37">
        <v>36.960999999999999</v>
      </c>
      <c r="H355" s="37">
        <f t="shared" si="7"/>
        <v>61.960999999999999</v>
      </c>
      <c r="I355" s="37">
        <v>8564.741</v>
      </c>
      <c r="J355" s="37">
        <f t="shared" si="8"/>
        <v>30501.196019999996</v>
      </c>
      <c r="K355" s="37">
        <v>18365.260999999999</v>
      </c>
      <c r="L355" s="37">
        <v>39.541000000000004</v>
      </c>
      <c r="M355" s="37">
        <v>110.97500000000001</v>
      </c>
      <c r="N355" s="37">
        <v>235.017</v>
      </c>
      <c r="O355" s="37">
        <v>8.697000000000001</v>
      </c>
      <c r="P355" s="37">
        <v>167.286</v>
      </c>
      <c r="Q355" s="37">
        <v>2186.194</v>
      </c>
      <c r="R355" s="37">
        <f t="shared" si="9"/>
        <v>21112.970999999998</v>
      </c>
      <c r="S355" s="37">
        <v>630.149</v>
      </c>
      <c r="T355" s="37">
        <v>172.62700000000001</v>
      </c>
      <c r="U355" s="37">
        <f t="shared" si="10"/>
        <v>802.77600000000007</v>
      </c>
      <c r="V355" s="37">
        <v>0.93500000000000005</v>
      </c>
      <c r="W355" s="37">
        <f t="shared" si="11"/>
        <v>52417.878019999989</v>
      </c>
      <c r="X355"/>
      <c r="Y355"/>
      <c r="Z355"/>
      <c r="AA355"/>
      <c r="AB355"/>
      <c r="AC355"/>
      <c r="AD355"/>
      <c r="AE355"/>
    </row>
    <row r="356" spans="1:31" s="15" customFormat="1" x14ac:dyDescent="0.3">
      <c r="A356" s="11"/>
      <c r="B356" s="22">
        <v>39387</v>
      </c>
      <c r="C356" s="37">
        <v>811.16399999999999</v>
      </c>
      <c r="D356" s="37">
        <v>7708.6637600000004</v>
      </c>
      <c r="E356" s="37">
        <f t="shared" si="6"/>
        <v>8519.8277600000001</v>
      </c>
      <c r="F356" s="37">
        <v>165.84100000000001</v>
      </c>
      <c r="G356" s="37">
        <v>87.33</v>
      </c>
      <c r="H356" s="37">
        <f t="shared" si="7"/>
        <v>253.17099999999999</v>
      </c>
      <c r="I356" s="37">
        <v>3079.0630000000001</v>
      </c>
      <c r="J356" s="37">
        <f t="shared" si="8"/>
        <v>11852.061760000001</v>
      </c>
      <c r="K356" s="37">
        <v>32885.14</v>
      </c>
      <c r="L356" s="37">
        <v>5.6749999999999998</v>
      </c>
      <c r="M356" s="37">
        <v>17.274000000000001</v>
      </c>
      <c r="N356" s="37">
        <v>149.84299999999999</v>
      </c>
      <c r="O356" s="37">
        <v>5.5110000000000001</v>
      </c>
      <c r="P356" s="37">
        <v>66.692000000000007</v>
      </c>
      <c r="Q356" s="37">
        <v>417.46500000000003</v>
      </c>
      <c r="R356" s="37">
        <f t="shared" si="9"/>
        <v>33547.599999999999</v>
      </c>
      <c r="S356" s="37">
        <v>399.65899999999999</v>
      </c>
      <c r="T356" s="37">
        <v>89.882999999999996</v>
      </c>
      <c r="U356" s="37">
        <f t="shared" si="10"/>
        <v>489.54199999999997</v>
      </c>
      <c r="V356" s="37">
        <v>34.9</v>
      </c>
      <c r="W356" s="37">
        <f t="shared" si="11"/>
        <v>45924.103760000005</v>
      </c>
      <c r="X356"/>
      <c r="Y356"/>
      <c r="Z356"/>
      <c r="AA356"/>
      <c r="AB356"/>
      <c r="AC356"/>
      <c r="AD356"/>
      <c r="AE356"/>
    </row>
    <row r="357" spans="1:31" s="15" customFormat="1" x14ac:dyDescent="0.3">
      <c r="A357" s="11"/>
      <c r="B357" s="22">
        <v>39417</v>
      </c>
      <c r="C357" s="37">
        <v>842.97</v>
      </c>
      <c r="D357" s="37">
        <v>7539.0136000000002</v>
      </c>
      <c r="E357" s="37">
        <f t="shared" si="6"/>
        <v>8381.9835999999996</v>
      </c>
      <c r="F357" s="37">
        <v>95</v>
      </c>
      <c r="G357" s="37">
        <v>251.762</v>
      </c>
      <c r="H357" s="37">
        <f t="shared" si="7"/>
        <v>346.762</v>
      </c>
      <c r="I357" s="37">
        <v>4370.2640000000001</v>
      </c>
      <c r="J357" s="37">
        <f t="shared" si="8"/>
        <v>13099.009600000001</v>
      </c>
      <c r="K357" s="37">
        <v>28639.061000000002</v>
      </c>
      <c r="L357" s="37">
        <v>39.057000000000002</v>
      </c>
      <c r="M357" s="37">
        <v>240.93200000000002</v>
      </c>
      <c r="N357" s="37">
        <v>477.51800000000003</v>
      </c>
      <c r="O357" s="37">
        <v>2.6630000000000003</v>
      </c>
      <c r="P357" s="37">
        <v>61.631999999999998</v>
      </c>
      <c r="Q357" s="37">
        <v>241.72900000000001</v>
      </c>
      <c r="R357" s="37">
        <f t="shared" si="9"/>
        <v>29702.592000000004</v>
      </c>
      <c r="S357" s="37">
        <v>574.19100000000003</v>
      </c>
      <c r="T357" s="37">
        <v>192.61799999999999</v>
      </c>
      <c r="U357" s="37">
        <f t="shared" si="10"/>
        <v>766.80899999999997</v>
      </c>
      <c r="V357" s="37">
        <v>131.19999999999999</v>
      </c>
      <c r="W357" s="37">
        <f t="shared" si="11"/>
        <v>43699.610600000007</v>
      </c>
      <c r="X357"/>
      <c r="Y357"/>
      <c r="Z357"/>
      <c r="AA357"/>
      <c r="AB357"/>
      <c r="AC357"/>
      <c r="AD357"/>
      <c r="AE357"/>
    </row>
    <row r="358" spans="1:31" s="15" customFormat="1" x14ac:dyDescent="0.3">
      <c r="A358" s="11"/>
      <c r="B358" s="22">
        <v>39448</v>
      </c>
      <c r="C358" s="37">
        <v>1249.135</v>
      </c>
      <c r="D358" s="37">
        <v>11648.9216</v>
      </c>
      <c r="E358" s="37">
        <f t="shared" si="6"/>
        <v>12898.0566</v>
      </c>
      <c r="F358" s="37">
        <v>183.678</v>
      </c>
      <c r="G358" s="37">
        <v>291.642</v>
      </c>
      <c r="H358" s="37">
        <f t="shared" si="7"/>
        <v>475.32</v>
      </c>
      <c r="I358" s="37">
        <v>6563.433</v>
      </c>
      <c r="J358" s="37">
        <f t="shared" si="8"/>
        <v>19936.809600000001</v>
      </c>
      <c r="K358" s="37">
        <v>24088.116000000002</v>
      </c>
      <c r="L358" s="37">
        <v>39.923000000000002</v>
      </c>
      <c r="M358" s="37">
        <v>38.381999999999998</v>
      </c>
      <c r="N358" s="37">
        <v>120.45700000000001</v>
      </c>
      <c r="O358" s="37">
        <v>25.071999999999999</v>
      </c>
      <c r="P358" s="37">
        <v>95.147000000000006</v>
      </c>
      <c r="Q358" s="37">
        <v>263.49599999999998</v>
      </c>
      <c r="R358" s="37">
        <f t="shared" si="9"/>
        <v>24670.593000000001</v>
      </c>
      <c r="S358" s="37">
        <v>578.21699999999998</v>
      </c>
      <c r="T358" s="37">
        <v>200.143</v>
      </c>
      <c r="U358" s="37">
        <f t="shared" si="10"/>
        <v>778.36</v>
      </c>
      <c r="V358" s="37">
        <v>30.900000000000002</v>
      </c>
      <c r="W358" s="37">
        <f t="shared" si="11"/>
        <v>45416.662600000003</v>
      </c>
      <c r="X358"/>
      <c r="Y358"/>
      <c r="Z358"/>
      <c r="AA358"/>
      <c r="AB358"/>
      <c r="AC358"/>
      <c r="AD358"/>
      <c r="AE358"/>
    </row>
    <row r="359" spans="1:31" s="15" customFormat="1" x14ac:dyDescent="0.3">
      <c r="A359" s="11"/>
      <c r="B359" s="22">
        <v>39479</v>
      </c>
      <c r="C359" s="37">
        <v>980.78899999999999</v>
      </c>
      <c r="D359" s="37">
        <v>8578.7901600000005</v>
      </c>
      <c r="E359" s="37">
        <f t="shared" si="6"/>
        <v>9559.5791600000011</v>
      </c>
      <c r="F359" s="37">
        <v>2.5</v>
      </c>
      <c r="G359" s="37">
        <v>112.455</v>
      </c>
      <c r="H359" s="37">
        <f t="shared" si="7"/>
        <v>114.955</v>
      </c>
      <c r="I359" s="37">
        <v>5772.9790000000003</v>
      </c>
      <c r="J359" s="37">
        <f t="shared" si="8"/>
        <v>15447.513160000002</v>
      </c>
      <c r="K359" s="37">
        <v>24340.308000000001</v>
      </c>
      <c r="L359" s="37">
        <v>13.043000000000001</v>
      </c>
      <c r="M359" s="37">
        <v>29.934000000000001</v>
      </c>
      <c r="N359" s="37">
        <v>126.063</v>
      </c>
      <c r="O359" s="37">
        <v>6.2389999999999999</v>
      </c>
      <c r="P359" s="37">
        <v>142.50200000000001</v>
      </c>
      <c r="Q359" s="37">
        <v>368.93400000000003</v>
      </c>
      <c r="R359" s="37">
        <f t="shared" si="9"/>
        <v>25027.023000000005</v>
      </c>
      <c r="S359" s="37">
        <v>586.88300000000004</v>
      </c>
      <c r="T359" s="37">
        <v>138.285</v>
      </c>
      <c r="U359" s="37">
        <f t="shared" si="10"/>
        <v>725.16800000000001</v>
      </c>
      <c r="V359" s="37">
        <v>3</v>
      </c>
      <c r="W359" s="37">
        <f t="shared" si="11"/>
        <v>41202.704160000001</v>
      </c>
      <c r="X359"/>
      <c r="Y359"/>
      <c r="Z359"/>
      <c r="AA359"/>
      <c r="AB359"/>
      <c r="AC359"/>
      <c r="AD359"/>
      <c r="AE359"/>
    </row>
    <row r="360" spans="1:31" s="15" customFormat="1" x14ac:dyDescent="0.3">
      <c r="A360" s="11"/>
      <c r="B360" s="22">
        <v>39508</v>
      </c>
      <c r="C360" s="37">
        <v>647.91899999999998</v>
      </c>
      <c r="D360" s="37">
        <v>6598.9456799999998</v>
      </c>
      <c r="E360" s="37">
        <f t="shared" si="6"/>
        <v>7246.8646799999997</v>
      </c>
      <c r="F360" s="37">
        <v>124.702</v>
      </c>
      <c r="G360" s="37">
        <v>7.875</v>
      </c>
      <c r="H360" s="37">
        <f t="shared" si="7"/>
        <v>132.577</v>
      </c>
      <c r="I360" s="37">
        <v>10851.154</v>
      </c>
      <c r="J360" s="37">
        <f t="shared" si="8"/>
        <v>18230.595679999999</v>
      </c>
      <c r="K360" s="37">
        <v>22434.225000000002</v>
      </c>
      <c r="L360" s="37">
        <v>5.19</v>
      </c>
      <c r="M360" s="37">
        <v>21.864000000000001</v>
      </c>
      <c r="N360" s="37">
        <v>59.273000000000003</v>
      </c>
      <c r="O360" s="37">
        <v>4.9779999999999998</v>
      </c>
      <c r="P360" s="37">
        <v>96.638999999999996</v>
      </c>
      <c r="Q360" s="37">
        <v>374.7</v>
      </c>
      <c r="R360" s="37">
        <f t="shared" si="9"/>
        <v>22996.869000000002</v>
      </c>
      <c r="S360" s="37">
        <v>324.50600000000003</v>
      </c>
      <c r="T360" s="37">
        <v>110.38</v>
      </c>
      <c r="U360" s="37">
        <f t="shared" si="10"/>
        <v>434.88600000000002</v>
      </c>
      <c r="V360" s="37">
        <v>66.900000000000006</v>
      </c>
      <c r="W360" s="37">
        <f t="shared" si="11"/>
        <v>41729.250680000005</v>
      </c>
      <c r="X360"/>
      <c r="Y360"/>
      <c r="Z360"/>
      <c r="AA360"/>
      <c r="AB360"/>
      <c r="AC360"/>
      <c r="AD360"/>
      <c r="AE360"/>
    </row>
    <row r="361" spans="1:31" s="15" customFormat="1" x14ac:dyDescent="0.3">
      <c r="A361" s="11"/>
      <c r="B361" s="22">
        <v>39539</v>
      </c>
      <c r="C361" s="37">
        <v>1004.522</v>
      </c>
      <c r="D361" s="37">
        <v>8164.6602000000003</v>
      </c>
      <c r="E361" s="37">
        <f t="shared" si="6"/>
        <v>9169.1822000000011</v>
      </c>
      <c r="F361" s="37">
        <v>88</v>
      </c>
      <c r="G361" s="37">
        <v>117.761</v>
      </c>
      <c r="H361" s="37">
        <f t="shared" si="7"/>
        <v>205.761</v>
      </c>
      <c r="I361" s="37">
        <v>7391.0460000000003</v>
      </c>
      <c r="J361" s="37">
        <f t="shared" si="8"/>
        <v>16765.989200000004</v>
      </c>
      <c r="K361" s="37">
        <v>19981.297999999999</v>
      </c>
      <c r="L361" s="37">
        <v>39.923999999999999</v>
      </c>
      <c r="M361" s="37">
        <v>81.593000000000004</v>
      </c>
      <c r="N361" s="37">
        <v>195.22499999999999</v>
      </c>
      <c r="O361" s="37">
        <v>3.4119999999999999</v>
      </c>
      <c r="P361" s="37">
        <v>171.04</v>
      </c>
      <c r="Q361" s="37">
        <v>429.81</v>
      </c>
      <c r="R361" s="37">
        <f t="shared" si="9"/>
        <v>20902.302</v>
      </c>
      <c r="S361" s="37">
        <v>2831.2820000000002</v>
      </c>
      <c r="T361" s="37">
        <v>157.078</v>
      </c>
      <c r="U361" s="37">
        <f t="shared" si="10"/>
        <v>2988.36</v>
      </c>
      <c r="V361" s="37">
        <v>45.800000000000004</v>
      </c>
      <c r="W361" s="37">
        <f t="shared" si="11"/>
        <v>40702.45120000001</v>
      </c>
      <c r="X361"/>
      <c r="Y361"/>
      <c r="Z361"/>
      <c r="AA361"/>
      <c r="AB361"/>
      <c r="AC361"/>
      <c r="AD361"/>
      <c r="AE361"/>
    </row>
    <row r="362" spans="1:31" s="15" customFormat="1" x14ac:dyDescent="0.3">
      <c r="A362" s="11"/>
      <c r="B362" s="22">
        <v>39569</v>
      </c>
      <c r="C362" s="37">
        <v>636.5</v>
      </c>
      <c r="D362" s="37">
        <v>7343.7169799999992</v>
      </c>
      <c r="E362" s="37">
        <f t="shared" si="6"/>
        <v>7980.2169799999992</v>
      </c>
      <c r="F362" s="37">
        <v>0</v>
      </c>
      <c r="G362" s="37">
        <v>23.724</v>
      </c>
      <c r="H362" s="37">
        <f t="shared" si="7"/>
        <v>23.724</v>
      </c>
      <c r="I362" s="37">
        <v>6665.74</v>
      </c>
      <c r="J362" s="37">
        <f t="shared" si="8"/>
        <v>14669.680979999999</v>
      </c>
      <c r="K362" s="37">
        <v>18565.938000000002</v>
      </c>
      <c r="L362" s="37">
        <v>8.1349999999999998</v>
      </c>
      <c r="M362" s="37">
        <v>153.78900000000002</v>
      </c>
      <c r="N362" s="37">
        <v>144.334</v>
      </c>
      <c r="O362" s="37">
        <v>3.6280000000000001</v>
      </c>
      <c r="P362" s="37">
        <v>41.225000000000001</v>
      </c>
      <c r="Q362" s="37">
        <v>251.81700000000001</v>
      </c>
      <c r="R362" s="37">
        <f t="shared" si="9"/>
        <v>19168.865999999998</v>
      </c>
      <c r="S362" s="37">
        <v>795.33299999999997</v>
      </c>
      <c r="T362" s="37">
        <v>169.285</v>
      </c>
      <c r="U362" s="37">
        <f t="shared" si="10"/>
        <v>964.61799999999994</v>
      </c>
      <c r="V362" s="37">
        <v>208.3</v>
      </c>
      <c r="W362" s="37">
        <f t="shared" si="11"/>
        <v>35011.464980000004</v>
      </c>
      <c r="X362"/>
      <c r="Y362"/>
      <c r="Z362"/>
      <c r="AA362"/>
      <c r="AB362"/>
      <c r="AC362"/>
      <c r="AD362"/>
      <c r="AE362"/>
    </row>
    <row r="363" spans="1:31" s="15" customFormat="1" x14ac:dyDescent="0.3">
      <c r="A363" s="11"/>
      <c r="B363" s="22">
        <v>39600</v>
      </c>
      <c r="C363" s="37">
        <v>1123.6310000000001</v>
      </c>
      <c r="D363" s="37">
        <v>9004.2095200000003</v>
      </c>
      <c r="E363" s="37">
        <f t="shared" si="6"/>
        <v>10127.84052</v>
      </c>
      <c r="F363" s="37">
        <v>72.134</v>
      </c>
      <c r="G363" s="37">
        <v>293.89100000000002</v>
      </c>
      <c r="H363" s="37">
        <f t="shared" si="7"/>
        <v>366.02500000000003</v>
      </c>
      <c r="I363" s="37">
        <v>11969.886</v>
      </c>
      <c r="J363" s="37">
        <f t="shared" si="8"/>
        <v>22463.751519999998</v>
      </c>
      <c r="K363" s="37">
        <v>20935.317999999999</v>
      </c>
      <c r="L363" s="37">
        <v>12.030000000000001</v>
      </c>
      <c r="M363" s="37">
        <v>52.58</v>
      </c>
      <c r="N363" s="37">
        <v>163.08500000000001</v>
      </c>
      <c r="O363" s="37">
        <v>12.014000000000001</v>
      </c>
      <c r="P363" s="37">
        <v>42.74</v>
      </c>
      <c r="Q363" s="37">
        <v>440.95</v>
      </c>
      <c r="R363" s="37">
        <f t="shared" si="9"/>
        <v>21658.717000000001</v>
      </c>
      <c r="S363" s="37">
        <v>959.697</v>
      </c>
      <c r="T363" s="37">
        <v>166.376</v>
      </c>
      <c r="U363" s="37">
        <f t="shared" si="10"/>
        <v>1126.0730000000001</v>
      </c>
      <c r="V363" s="37">
        <v>169.55</v>
      </c>
      <c r="W363" s="37">
        <f t="shared" si="11"/>
        <v>45418.091519999994</v>
      </c>
      <c r="X363"/>
      <c r="Y363"/>
      <c r="Z363"/>
      <c r="AA363"/>
      <c r="AB363"/>
      <c r="AC363"/>
      <c r="AD363"/>
      <c r="AE363"/>
    </row>
    <row r="364" spans="1:31" s="15" customFormat="1" x14ac:dyDescent="0.3">
      <c r="A364" s="11"/>
      <c r="B364" s="22">
        <v>39630</v>
      </c>
      <c r="C364" s="37">
        <v>1152.461</v>
      </c>
      <c r="D364" s="37">
        <v>6650.8664200000003</v>
      </c>
      <c r="E364" s="37">
        <f t="shared" si="6"/>
        <v>7803.3274200000005</v>
      </c>
      <c r="F364" s="37">
        <v>164</v>
      </c>
      <c r="G364" s="37">
        <v>114.06100000000001</v>
      </c>
      <c r="H364" s="37">
        <f t="shared" si="7"/>
        <v>278.06100000000004</v>
      </c>
      <c r="I364" s="37">
        <v>4409.7830000000004</v>
      </c>
      <c r="J364" s="37">
        <f t="shared" si="8"/>
        <v>12491.171420000001</v>
      </c>
      <c r="K364" s="37">
        <v>23847.100999999999</v>
      </c>
      <c r="L364" s="37">
        <v>26.458000000000002</v>
      </c>
      <c r="M364" s="37">
        <v>124.795</v>
      </c>
      <c r="N364" s="37">
        <v>97.421000000000006</v>
      </c>
      <c r="O364" s="37">
        <v>3.7110000000000003</v>
      </c>
      <c r="P364" s="37">
        <v>11.868</v>
      </c>
      <c r="Q364" s="37">
        <v>442.75299999999999</v>
      </c>
      <c r="R364" s="37">
        <f t="shared" si="9"/>
        <v>24554.106999999993</v>
      </c>
      <c r="S364" s="37">
        <v>314.90300000000002</v>
      </c>
      <c r="T364" s="37">
        <v>178.40100000000001</v>
      </c>
      <c r="U364" s="37">
        <f t="shared" si="10"/>
        <v>493.30400000000003</v>
      </c>
      <c r="V364" s="37">
        <v>263.39999999999998</v>
      </c>
      <c r="W364" s="37">
        <f t="shared" si="11"/>
        <v>37801.982419999993</v>
      </c>
      <c r="X364"/>
      <c r="Y364"/>
      <c r="Z364"/>
      <c r="AA364"/>
      <c r="AB364"/>
      <c r="AC364"/>
      <c r="AD364"/>
      <c r="AE364"/>
    </row>
    <row r="365" spans="1:31" s="15" customFormat="1" x14ac:dyDescent="0.3">
      <c r="A365" s="11"/>
      <c r="B365" s="22">
        <v>39661</v>
      </c>
      <c r="C365" s="37">
        <v>830.47900000000004</v>
      </c>
      <c r="D365" s="37">
        <v>6751.5292400000008</v>
      </c>
      <c r="E365" s="37">
        <f t="shared" si="6"/>
        <v>7582.008240000001</v>
      </c>
      <c r="F365" s="37">
        <v>0</v>
      </c>
      <c r="G365" s="37">
        <v>64.222999999999999</v>
      </c>
      <c r="H365" s="37">
        <f t="shared" si="7"/>
        <v>64.222999999999999</v>
      </c>
      <c r="I365" s="37">
        <v>8007.5690000000004</v>
      </c>
      <c r="J365" s="37">
        <f t="shared" si="8"/>
        <v>15653.80024</v>
      </c>
      <c r="K365" s="37">
        <v>22384.71</v>
      </c>
      <c r="L365" s="37">
        <v>9.511000000000001</v>
      </c>
      <c r="M365" s="37">
        <v>27.746000000000002</v>
      </c>
      <c r="N365" s="37">
        <v>639.31500000000005</v>
      </c>
      <c r="O365" s="37">
        <v>14.182</v>
      </c>
      <c r="P365" s="37">
        <v>15.802</v>
      </c>
      <c r="Q365" s="37">
        <v>219.28800000000001</v>
      </c>
      <c r="R365" s="37">
        <f t="shared" si="9"/>
        <v>23310.553999999996</v>
      </c>
      <c r="S365" s="37">
        <v>323.73399999999998</v>
      </c>
      <c r="T365" s="37">
        <v>111.529</v>
      </c>
      <c r="U365" s="37">
        <f t="shared" si="10"/>
        <v>435.26299999999998</v>
      </c>
      <c r="V365" s="37">
        <v>81.77</v>
      </c>
      <c r="W365" s="37">
        <f t="shared" si="11"/>
        <v>39481.387239999996</v>
      </c>
      <c r="X365"/>
      <c r="Y365"/>
      <c r="Z365"/>
      <c r="AA365"/>
      <c r="AB365"/>
      <c r="AC365"/>
      <c r="AD365"/>
      <c r="AE365"/>
    </row>
    <row r="366" spans="1:31" s="15" customFormat="1" x14ac:dyDescent="0.3">
      <c r="A366" s="11"/>
      <c r="B366" s="22">
        <v>39692</v>
      </c>
      <c r="C366" s="37">
        <v>359.65199999999999</v>
      </c>
      <c r="D366" s="37">
        <v>6719.1647199999998</v>
      </c>
      <c r="E366" s="37">
        <f t="shared" si="6"/>
        <v>7078.8167199999998</v>
      </c>
      <c r="F366" s="37">
        <v>0</v>
      </c>
      <c r="G366" s="37">
        <v>28.740000000000002</v>
      </c>
      <c r="H366" s="37">
        <f t="shared" si="7"/>
        <v>28.740000000000002</v>
      </c>
      <c r="I366" s="37">
        <v>3630.694</v>
      </c>
      <c r="J366" s="37">
        <f t="shared" si="8"/>
        <v>10738.25072</v>
      </c>
      <c r="K366" s="37">
        <v>17816.521000000001</v>
      </c>
      <c r="L366" s="37">
        <v>25.702999999999999</v>
      </c>
      <c r="M366" s="37">
        <v>328.52100000000002</v>
      </c>
      <c r="N366" s="37">
        <v>150.285</v>
      </c>
      <c r="O366" s="37">
        <v>30.736000000000001</v>
      </c>
      <c r="P366" s="37">
        <v>29.681000000000001</v>
      </c>
      <c r="Q366" s="37">
        <v>275.35200000000003</v>
      </c>
      <c r="R366" s="37">
        <f t="shared" si="9"/>
        <v>18656.799000000003</v>
      </c>
      <c r="S366" s="37">
        <v>489.64699999999999</v>
      </c>
      <c r="T366" s="37">
        <v>228.00700000000001</v>
      </c>
      <c r="U366" s="37">
        <f t="shared" si="10"/>
        <v>717.654</v>
      </c>
      <c r="V366" s="37">
        <v>109.10000000000001</v>
      </c>
      <c r="W366" s="37">
        <f t="shared" si="11"/>
        <v>30221.80372</v>
      </c>
      <c r="X366"/>
      <c r="Y366"/>
      <c r="Z366"/>
      <c r="AA366"/>
      <c r="AB366"/>
      <c r="AC366"/>
      <c r="AD366"/>
      <c r="AE366"/>
    </row>
    <row r="367" spans="1:31" s="15" customFormat="1" x14ac:dyDescent="0.3">
      <c r="A367" s="11"/>
      <c r="B367" s="22">
        <v>39722</v>
      </c>
      <c r="C367" s="37">
        <v>1044.8969999999999</v>
      </c>
      <c r="D367" s="37">
        <v>6760.0463799999998</v>
      </c>
      <c r="E367" s="37">
        <f t="shared" si="6"/>
        <v>7804.9433799999997</v>
      </c>
      <c r="F367" s="37">
        <v>30</v>
      </c>
      <c r="G367" s="37">
        <v>118.869</v>
      </c>
      <c r="H367" s="37">
        <f t="shared" si="7"/>
        <v>148.869</v>
      </c>
      <c r="I367" s="37">
        <v>8162.076</v>
      </c>
      <c r="J367" s="37">
        <f t="shared" si="8"/>
        <v>16115.88838</v>
      </c>
      <c r="K367" s="37">
        <v>14827.279</v>
      </c>
      <c r="L367" s="37">
        <v>22.123999999999999</v>
      </c>
      <c r="M367" s="37">
        <v>277.75299999999999</v>
      </c>
      <c r="N367" s="37">
        <v>82.108000000000004</v>
      </c>
      <c r="O367" s="37">
        <v>30.676000000000002</v>
      </c>
      <c r="P367" s="37">
        <v>18.295999999999999</v>
      </c>
      <c r="Q367" s="37">
        <v>676.39599999999996</v>
      </c>
      <c r="R367" s="37">
        <f t="shared" si="9"/>
        <v>15934.632000000001</v>
      </c>
      <c r="S367" s="37">
        <v>990.16399999999999</v>
      </c>
      <c r="T367" s="37">
        <v>172.19200000000001</v>
      </c>
      <c r="U367" s="37">
        <f t="shared" si="10"/>
        <v>1162.356</v>
      </c>
      <c r="V367" s="37">
        <v>106.505</v>
      </c>
      <c r="W367" s="37">
        <f t="shared" si="11"/>
        <v>33319.381379999999</v>
      </c>
      <c r="X367"/>
      <c r="Y367"/>
      <c r="Z367"/>
      <c r="AA367"/>
      <c r="AB367"/>
      <c r="AC367"/>
      <c r="AD367"/>
      <c r="AE367"/>
    </row>
    <row r="368" spans="1:31" s="15" customFormat="1" x14ac:dyDescent="0.3">
      <c r="A368" s="11"/>
      <c r="B368" s="22">
        <v>39753</v>
      </c>
      <c r="C368" s="37">
        <v>2140.895</v>
      </c>
      <c r="D368" s="37">
        <v>18294.074000000001</v>
      </c>
      <c r="E368" s="37">
        <f t="shared" si="6"/>
        <v>20434.969000000001</v>
      </c>
      <c r="F368" s="37">
        <v>0</v>
      </c>
      <c r="G368" s="37">
        <v>61.554000000000002</v>
      </c>
      <c r="H368" s="37">
        <f t="shared" si="7"/>
        <v>61.554000000000002</v>
      </c>
      <c r="I368" s="37">
        <v>3737.049</v>
      </c>
      <c r="J368" s="37">
        <f t="shared" si="8"/>
        <v>24233.572</v>
      </c>
      <c r="K368" s="37">
        <v>18403.839</v>
      </c>
      <c r="L368" s="37">
        <v>16.821000000000002</v>
      </c>
      <c r="M368" s="37">
        <v>128.65800000000002</v>
      </c>
      <c r="N368" s="37">
        <v>91.528999999999996</v>
      </c>
      <c r="O368" s="37">
        <v>69.418000000000006</v>
      </c>
      <c r="P368" s="37">
        <v>10.548</v>
      </c>
      <c r="Q368" s="37">
        <v>365.38400000000001</v>
      </c>
      <c r="R368" s="37">
        <f t="shared" si="9"/>
        <v>19086.197</v>
      </c>
      <c r="S368" s="37">
        <v>264.88499999999999</v>
      </c>
      <c r="T368" s="37">
        <v>237.77100000000002</v>
      </c>
      <c r="U368" s="37">
        <f t="shared" si="10"/>
        <v>502.65600000000001</v>
      </c>
      <c r="V368" s="37">
        <v>61.15</v>
      </c>
      <c r="W368" s="37">
        <f t="shared" si="11"/>
        <v>43883.575000000004</v>
      </c>
      <c r="X368"/>
      <c r="Y368"/>
      <c r="Z368"/>
      <c r="AA368"/>
      <c r="AB368"/>
      <c r="AC368"/>
      <c r="AD368"/>
      <c r="AE368"/>
    </row>
    <row r="369" spans="1:31" s="15" customFormat="1" x14ac:dyDescent="0.3">
      <c r="A369" s="11"/>
      <c r="B369" s="22">
        <v>39783</v>
      </c>
      <c r="C369" s="37">
        <v>872.31200000000001</v>
      </c>
      <c r="D369" s="37">
        <v>7662.4450400000005</v>
      </c>
      <c r="E369" s="37">
        <f t="shared" si="6"/>
        <v>8534.7570400000004</v>
      </c>
      <c r="F369" s="37">
        <v>469.62</v>
      </c>
      <c r="G369" s="37">
        <v>48.576999999999998</v>
      </c>
      <c r="H369" s="37">
        <f t="shared" si="7"/>
        <v>518.197</v>
      </c>
      <c r="I369" s="37">
        <v>5844.5119999999997</v>
      </c>
      <c r="J369" s="37">
        <f t="shared" si="8"/>
        <v>14897.466039999999</v>
      </c>
      <c r="K369" s="37">
        <v>17550.853999999999</v>
      </c>
      <c r="L369" s="37">
        <v>7.452</v>
      </c>
      <c r="M369" s="37">
        <v>211.97200000000001</v>
      </c>
      <c r="N369" s="37">
        <v>184.477</v>
      </c>
      <c r="O369" s="37">
        <v>4.6840000000000002</v>
      </c>
      <c r="P369" s="37">
        <v>20.465</v>
      </c>
      <c r="Q369" s="37">
        <v>173.39500000000001</v>
      </c>
      <c r="R369" s="37">
        <f t="shared" si="9"/>
        <v>18153.299000000003</v>
      </c>
      <c r="S369" s="37">
        <v>150.69900000000001</v>
      </c>
      <c r="T369" s="37">
        <v>197.31</v>
      </c>
      <c r="U369" s="37">
        <f t="shared" si="10"/>
        <v>348.00900000000001</v>
      </c>
      <c r="V369" s="37">
        <v>45.37</v>
      </c>
      <c r="W369" s="37">
        <f t="shared" si="11"/>
        <v>33444.144039999999</v>
      </c>
      <c r="X369"/>
      <c r="Y369"/>
      <c r="Z369"/>
      <c r="AA369"/>
      <c r="AB369"/>
      <c r="AC369"/>
      <c r="AD369"/>
      <c r="AE369"/>
    </row>
    <row r="370" spans="1:31" s="15" customFormat="1" x14ac:dyDescent="0.3">
      <c r="A370" s="11"/>
      <c r="B370" s="22">
        <v>39814</v>
      </c>
      <c r="C370" s="37">
        <v>697.46100000000001</v>
      </c>
      <c r="D370" s="37">
        <v>6831.1369999999997</v>
      </c>
      <c r="E370" s="37">
        <f t="shared" si="6"/>
        <v>7528.598</v>
      </c>
      <c r="F370" s="37">
        <v>267.13900000000001</v>
      </c>
      <c r="G370" s="37">
        <v>3.6040000000000001</v>
      </c>
      <c r="H370" s="37">
        <f t="shared" si="7"/>
        <v>270.74299999999999</v>
      </c>
      <c r="I370" s="37">
        <v>4163.3060000000005</v>
      </c>
      <c r="J370" s="37">
        <f t="shared" si="8"/>
        <v>11962.647000000001</v>
      </c>
      <c r="K370" s="37">
        <v>14284.996000000001</v>
      </c>
      <c r="L370" s="37">
        <v>17.811</v>
      </c>
      <c r="M370" s="37">
        <v>22.847000000000001</v>
      </c>
      <c r="N370" s="37">
        <v>107.26900000000001</v>
      </c>
      <c r="O370" s="37">
        <v>4.2069999999999999</v>
      </c>
      <c r="P370" s="37">
        <v>13.64</v>
      </c>
      <c r="Q370" s="37">
        <v>300.91800000000001</v>
      </c>
      <c r="R370" s="37">
        <f t="shared" si="9"/>
        <v>14751.688</v>
      </c>
      <c r="S370" s="37">
        <v>111.38800000000001</v>
      </c>
      <c r="T370" s="37">
        <v>212.97300000000001</v>
      </c>
      <c r="U370" s="37">
        <f t="shared" si="10"/>
        <v>324.36099999999999</v>
      </c>
      <c r="V370" s="37">
        <v>123.15</v>
      </c>
      <c r="W370" s="37">
        <f t="shared" si="11"/>
        <v>27161.846000000001</v>
      </c>
      <c r="X370"/>
      <c r="Y370"/>
      <c r="Z370"/>
      <c r="AA370"/>
      <c r="AB370"/>
      <c r="AC370"/>
      <c r="AD370"/>
      <c r="AE370"/>
    </row>
    <row r="371" spans="1:31" s="15" customFormat="1" x14ac:dyDescent="0.3">
      <c r="A371" s="11"/>
      <c r="B371" s="22">
        <v>39845</v>
      </c>
      <c r="C371" s="37">
        <v>1495.194</v>
      </c>
      <c r="D371" s="37">
        <v>6030.4830000000002</v>
      </c>
      <c r="E371" s="37">
        <f t="shared" si="6"/>
        <v>7525.6769999999997</v>
      </c>
      <c r="F371" s="37">
        <v>258.298</v>
      </c>
      <c r="G371" s="37">
        <v>19.582000000000001</v>
      </c>
      <c r="H371" s="37">
        <f t="shared" si="7"/>
        <v>277.88</v>
      </c>
      <c r="I371" s="37">
        <v>2203.8310000000001</v>
      </c>
      <c r="J371" s="37">
        <f t="shared" si="8"/>
        <v>10007.387999999999</v>
      </c>
      <c r="K371" s="37">
        <v>11042.496999999999</v>
      </c>
      <c r="L371" s="37">
        <v>8.2230000000000008</v>
      </c>
      <c r="M371" s="37">
        <v>30.914999999999999</v>
      </c>
      <c r="N371" s="37">
        <v>275.90199999999999</v>
      </c>
      <c r="O371" s="37">
        <v>11.097</v>
      </c>
      <c r="P371" s="37">
        <v>43.228000000000002</v>
      </c>
      <c r="Q371" s="37">
        <v>286.202</v>
      </c>
      <c r="R371" s="37">
        <f t="shared" si="9"/>
        <v>11698.063999999998</v>
      </c>
      <c r="S371" s="37">
        <v>550.24</v>
      </c>
      <c r="T371" s="37">
        <v>115.29900000000001</v>
      </c>
      <c r="U371" s="37">
        <f t="shared" si="10"/>
        <v>665.53899999999999</v>
      </c>
      <c r="V371" s="37">
        <v>19.100000000000001</v>
      </c>
      <c r="W371" s="37">
        <f t="shared" si="11"/>
        <v>22390.090999999997</v>
      </c>
      <c r="X371"/>
      <c r="Y371"/>
      <c r="Z371"/>
      <c r="AA371"/>
      <c r="AB371"/>
      <c r="AC371"/>
      <c r="AD371"/>
      <c r="AE371"/>
    </row>
    <row r="372" spans="1:31" s="15" customFormat="1" x14ac:dyDescent="0.3">
      <c r="A372" s="11"/>
      <c r="B372" s="22">
        <v>39873</v>
      </c>
      <c r="C372" s="37">
        <v>2172.1840000000002</v>
      </c>
      <c r="D372" s="37">
        <v>11133.523859999999</v>
      </c>
      <c r="E372" s="37">
        <f t="shared" si="6"/>
        <v>13305.707859999999</v>
      </c>
      <c r="F372" s="37">
        <v>792.11400000000003</v>
      </c>
      <c r="G372" s="37">
        <v>271.56</v>
      </c>
      <c r="H372" s="37">
        <f t="shared" si="7"/>
        <v>1063.674</v>
      </c>
      <c r="I372" s="37">
        <v>11247.255999999999</v>
      </c>
      <c r="J372" s="37">
        <f t="shared" si="8"/>
        <v>25616.637859999995</v>
      </c>
      <c r="K372" s="37">
        <v>9077.4770000000008</v>
      </c>
      <c r="L372" s="37">
        <v>21.349</v>
      </c>
      <c r="M372" s="37">
        <v>80.429000000000002</v>
      </c>
      <c r="N372" s="37">
        <v>105.158</v>
      </c>
      <c r="O372" s="37">
        <v>5</v>
      </c>
      <c r="P372" s="37">
        <v>10.459</v>
      </c>
      <c r="Q372" s="37">
        <v>380.50400000000002</v>
      </c>
      <c r="R372" s="37">
        <f t="shared" si="9"/>
        <v>9680.376000000002</v>
      </c>
      <c r="S372" s="37">
        <v>10913.132</v>
      </c>
      <c r="T372" s="37">
        <v>152.00900000000001</v>
      </c>
      <c r="U372" s="37">
        <f t="shared" si="10"/>
        <v>11065.141</v>
      </c>
      <c r="V372" s="37">
        <v>73.7</v>
      </c>
      <c r="W372" s="37">
        <f t="shared" si="11"/>
        <v>46435.854859999992</v>
      </c>
      <c r="X372"/>
      <c r="Y372"/>
      <c r="Z372"/>
      <c r="AA372"/>
      <c r="AB372"/>
      <c r="AC372"/>
      <c r="AD372"/>
      <c r="AE372"/>
    </row>
    <row r="373" spans="1:31" s="15" customFormat="1" x14ac:dyDescent="0.3">
      <c r="A373" s="11"/>
      <c r="B373" s="22">
        <v>39904</v>
      </c>
      <c r="C373" s="37">
        <v>745.59299999999996</v>
      </c>
      <c r="D373" s="37">
        <v>8031.4678000000004</v>
      </c>
      <c r="E373" s="37">
        <f t="shared" si="6"/>
        <v>8777.0608000000011</v>
      </c>
      <c r="F373" s="37">
        <v>94.8</v>
      </c>
      <c r="G373" s="37">
        <v>102.703</v>
      </c>
      <c r="H373" s="37">
        <f t="shared" si="7"/>
        <v>197.50299999999999</v>
      </c>
      <c r="I373" s="37">
        <v>3489.587</v>
      </c>
      <c r="J373" s="37">
        <f t="shared" si="8"/>
        <v>12464.150800000001</v>
      </c>
      <c r="K373" s="37">
        <v>9988.639000000001</v>
      </c>
      <c r="L373" s="37">
        <v>10.35</v>
      </c>
      <c r="M373" s="37">
        <v>10.903</v>
      </c>
      <c r="N373" s="37">
        <v>524.41200000000003</v>
      </c>
      <c r="O373" s="37">
        <v>40.271000000000001</v>
      </c>
      <c r="P373" s="37">
        <v>40.393999999999998</v>
      </c>
      <c r="Q373" s="37">
        <v>398.97300000000001</v>
      </c>
      <c r="R373" s="37">
        <f t="shared" si="9"/>
        <v>11013.942000000003</v>
      </c>
      <c r="S373" s="37">
        <v>719.51</v>
      </c>
      <c r="T373" s="37">
        <v>530.21199999999999</v>
      </c>
      <c r="U373" s="37">
        <f t="shared" si="10"/>
        <v>1249.722</v>
      </c>
      <c r="V373" s="37">
        <v>33.9</v>
      </c>
      <c r="W373" s="37">
        <f t="shared" si="11"/>
        <v>24761.714800000009</v>
      </c>
      <c r="X373"/>
      <c r="Y373"/>
      <c r="Z373"/>
      <c r="AA373"/>
      <c r="AB373"/>
      <c r="AC373"/>
      <c r="AD373"/>
      <c r="AE373"/>
    </row>
    <row r="374" spans="1:31" s="15" customFormat="1" x14ac:dyDescent="0.3">
      <c r="A374" s="11"/>
      <c r="B374" s="22">
        <v>39934</v>
      </c>
      <c r="C374" s="37">
        <v>1453.82</v>
      </c>
      <c r="D374" s="37">
        <v>15625.506780000002</v>
      </c>
      <c r="E374" s="37">
        <f t="shared" si="6"/>
        <v>17079.326780000003</v>
      </c>
      <c r="F374" s="37">
        <v>199.67000000000002</v>
      </c>
      <c r="G374" s="37">
        <v>34.442</v>
      </c>
      <c r="H374" s="37">
        <f t="shared" si="7"/>
        <v>234.11200000000002</v>
      </c>
      <c r="I374" s="37">
        <v>7500.2309999999998</v>
      </c>
      <c r="J374" s="37">
        <f t="shared" si="8"/>
        <v>24813.669780000004</v>
      </c>
      <c r="K374" s="37">
        <v>3964.319</v>
      </c>
      <c r="L374" s="37">
        <v>113.577</v>
      </c>
      <c r="M374" s="37">
        <v>288.64600000000002</v>
      </c>
      <c r="N374" s="37">
        <v>135.971</v>
      </c>
      <c r="O374" s="37">
        <v>4.6630000000000003</v>
      </c>
      <c r="P374" s="37">
        <v>16.105</v>
      </c>
      <c r="Q374" s="37">
        <v>387.25799999999998</v>
      </c>
      <c r="R374" s="37">
        <f t="shared" si="9"/>
        <v>4910.5389999999979</v>
      </c>
      <c r="S374" s="37">
        <v>249.01400000000001</v>
      </c>
      <c r="T374" s="37">
        <v>225.04900000000001</v>
      </c>
      <c r="U374" s="37">
        <f t="shared" si="10"/>
        <v>474.06299999999999</v>
      </c>
      <c r="V374" s="37">
        <v>17.2</v>
      </c>
      <c r="W374" s="37">
        <f t="shared" si="11"/>
        <v>30215.47178</v>
      </c>
      <c r="X374"/>
      <c r="Y374"/>
      <c r="Z374"/>
      <c r="AA374"/>
      <c r="AB374"/>
      <c r="AC374"/>
      <c r="AD374"/>
      <c r="AE374"/>
    </row>
    <row r="375" spans="1:31" s="15" customFormat="1" x14ac:dyDescent="0.3">
      <c r="A375" s="11"/>
      <c r="B375" s="22">
        <v>39965</v>
      </c>
      <c r="C375" s="37">
        <v>640.47</v>
      </c>
      <c r="D375" s="37">
        <v>5019.5874400000002</v>
      </c>
      <c r="E375" s="37">
        <f t="shared" si="6"/>
        <v>5660.0574400000005</v>
      </c>
      <c r="F375" s="37">
        <v>1991.4770000000001</v>
      </c>
      <c r="G375" s="37">
        <v>33.694000000000003</v>
      </c>
      <c r="H375" s="37">
        <f t="shared" si="7"/>
        <v>2025.171</v>
      </c>
      <c r="I375" s="37">
        <v>1490.2550000000001</v>
      </c>
      <c r="J375" s="37">
        <f t="shared" si="8"/>
        <v>9175.48344</v>
      </c>
      <c r="K375" s="37">
        <v>5159.1900000000005</v>
      </c>
      <c r="L375" s="37">
        <v>16.108000000000001</v>
      </c>
      <c r="M375" s="37">
        <v>14.157999999999999</v>
      </c>
      <c r="N375" s="37">
        <v>56.652000000000001</v>
      </c>
      <c r="O375" s="37">
        <v>3.6379999999999999</v>
      </c>
      <c r="P375" s="37">
        <v>27.138000000000002</v>
      </c>
      <c r="Q375" s="37">
        <v>506.67599999999999</v>
      </c>
      <c r="R375" s="37">
        <f t="shared" si="9"/>
        <v>5783.5600000000013</v>
      </c>
      <c r="S375" s="37">
        <v>1102.9970000000001</v>
      </c>
      <c r="T375" s="37">
        <v>70.77</v>
      </c>
      <c r="U375" s="37">
        <f t="shared" si="10"/>
        <v>1173.7670000000001</v>
      </c>
      <c r="V375" s="37">
        <v>40.300000000000004</v>
      </c>
      <c r="W375" s="37">
        <f t="shared" si="11"/>
        <v>16173.11044</v>
      </c>
      <c r="X375"/>
      <c r="Y375"/>
      <c r="Z375"/>
      <c r="AA375"/>
      <c r="AB375"/>
      <c r="AC375"/>
      <c r="AD375"/>
      <c r="AE375"/>
    </row>
    <row r="376" spans="1:31" s="15" customFormat="1" x14ac:dyDescent="0.3">
      <c r="A376" s="11"/>
      <c r="B376" s="22">
        <v>39995</v>
      </c>
      <c r="C376" s="37">
        <v>1992.21</v>
      </c>
      <c r="D376" s="37">
        <v>5359.9998400000004</v>
      </c>
      <c r="E376" s="37">
        <f t="shared" si="6"/>
        <v>7352.2098400000004</v>
      </c>
      <c r="F376" s="37">
        <v>44</v>
      </c>
      <c r="G376" s="37">
        <v>57.099000000000004</v>
      </c>
      <c r="H376" s="37">
        <f t="shared" si="7"/>
        <v>101.099</v>
      </c>
      <c r="I376" s="37">
        <v>2461.5259999999998</v>
      </c>
      <c r="J376" s="37">
        <f t="shared" si="8"/>
        <v>9914.8348399999995</v>
      </c>
      <c r="K376" s="37">
        <v>4963.3789999999999</v>
      </c>
      <c r="L376" s="37">
        <v>20.626000000000001</v>
      </c>
      <c r="M376" s="37">
        <v>56.5</v>
      </c>
      <c r="N376" s="37">
        <v>93.736000000000004</v>
      </c>
      <c r="O376" s="37">
        <v>5.5520000000000005</v>
      </c>
      <c r="P376" s="37">
        <v>2.8140000000000001</v>
      </c>
      <c r="Q376" s="37">
        <v>267.17200000000003</v>
      </c>
      <c r="R376" s="37">
        <f t="shared" si="9"/>
        <v>5409.7790000000005</v>
      </c>
      <c r="S376" s="37">
        <v>2002.777</v>
      </c>
      <c r="T376" s="37">
        <v>172.26500000000001</v>
      </c>
      <c r="U376" s="37">
        <f t="shared" si="10"/>
        <v>2175.0419999999999</v>
      </c>
      <c r="V376" s="37">
        <v>116.7</v>
      </c>
      <c r="W376" s="37">
        <f t="shared" si="11"/>
        <v>17616.35584</v>
      </c>
      <c r="X376"/>
      <c r="Y376"/>
      <c r="Z376"/>
      <c r="AA376"/>
      <c r="AB376"/>
      <c r="AC376"/>
      <c r="AD376"/>
      <c r="AE376"/>
    </row>
    <row r="377" spans="1:31" s="15" customFormat="1" x14ac:dyDescent="0.3">
      <c r="A377" s="11"/>
      <c r="B377" s="22">
        <v>40026</v>
      </c>
      <c r="C377" s="37">
        <v>848.29500000000007</v>
      </c>
      <c r="D377" s="37">
        <v>5687.4296600000007</v>
      </c>
      <c r="E377" s="37">
        <f t="shared" si="6"/>
        <v>6535.7246600000008</v>
      </c>
      <c r="F377" s="37">
        <v>29</v>
      </c>
      <c r="G377" s="37">
        <v>45.170999999999999</v>
      </c>
      <c r="H377" s="37">
        <f t="shared" si="7"/>
        <v>74.170999999999992</v>
      </c>
      <c r="I377" s="37">
        <v>3098.7069999999999</v>
      </c>
      <c r="J377" s="37">
        <f t="shared" si="8"/>
        <v>9708.6026600000005</v>
      </c>
      <c r="K377" s="37">
        <v>4724.3739999999998</v>
      </c>
      <c r="L377" s="37">
        <v>16.567</v>
      </c>
      <c r="M377" s="37">
        <v>91.119</v>
      </c>
      <c r="N377" s="37">
        <v>67.293999999999997</v>
      </c>
      <c r="O377" s="37">
        <v>18.321999999999999</v>
      </c>
      <c r="P377" s="37">
        <v>40.091999999999999</v>
      </c>
      <c r="Q377" s="37">
        <v>311.74700000000001</v>
      </c>
      <c r="R377" s="37">
        <f t="shared" si="9"/>
        <v>5269.5149999999994</v>
      </c>
      <c r="S377" s="37">
        <v>325.322</v>
      </c>
      <c r="T377" s="37">
        <v>337.01499999999999</v>
      </c>
      <c r="U377" s="37">
        <f t="shared" si="10"/>
        <v>662.33699999999999</v>
      </c>
      <c r="V377" s="37">
        <v>119.60000000000001</v>
      </c>
      <c r="W377" s="37">
        <f t="shared" si="11"/>
        <v>15760.05466</v>
      </c>
      <c r="X377"/>
      <c r="Y377"/>
      <c r="Z377"/>
      <c r="AA377"/>
      <c r="AB377"/>
      <c r="AC377"/>
      <c r="AD377"/>
      <c r="AE377"/>
    </row>
    <row r="378" spans="1:31" s="15" customFormat="1" x14ac:dyDescent="0.3">
      <c r="A378" s="11"/>
      <c r="B378" s="22">
        <v>40057</v>
      </c>
      <c r="C378" s="37">
        <v>968.99700000000007</v>
      </c>
      <c r="D378" s="37">
        <v>5487.8257599999997</v>
      </c>
      <c r="E378" s="37">
        <f t="shared" si="6"/>
        <v>6456.82276</v>
      </c>
      <c r="F378" s="37">
        <v>15</v>
      </c>
      <c r="G378" s="37">
        <v>46.332999999999998</v>
      </c>
      <c r="H378" s="37">
        <f t="shared" si="7"/>
        <v>61.332999999999998</v>
      </c>
      <c r="I378" s="37">
        <v>4895.8869999999997</v>
      </c>
      <c r="J378" s="37">
        <f t="shared" si="8"/>
        <v>11414.04276</v>
      </c>
      <c r="K378" s="37">
        <v>5359.52</v>
      </c>
      <c r="L378" s="37">
        <v>22.731999999999999</v>
      </c>
      <c r="M378" s="37">
        <v>43.68</v>
      </c>
      <c r="N378" s="37">
        <v>282.14499999999998</v>
      </c>
      <c r="O378" s="37">
        <v>17.064</v>
      </c>
      <c r="P378" s="37">
        <v>57.32</v>
      </c>
      <c r="Q378" s="37">
        <v>406.02300000000002</v>
      </c>
      <c r="R378" s="37">
        <f t="shared" si="9"/>
        <v>6188.4840000000013</v>
      </c>
      <c r="S378" s="37">
        <v>757.86</v>
      </c>
      <c r="T378" s="37">
        <v>192.58600000000001</v>
      </c>
      <c r="U378" s="37">
        <f t="shared" si="10"/>
        <v>950.44600000000003</v>
      </c>
      <c r="V378" s="37">
        <v>2.8000000000000003</v>
      </c>
      <c r="W378" s="37">
        <f t="shared" si="11"/>
        <v>18555.77276</v>
      </c>
      <c r="X378"/>
      <c r="Y378"/>
      <c r="Z378"/>
      <c r="AA378"/>
      <c r="AB378"/>
      <c r="AC378"/>
      <c r="AD378"/>
      <c r="AE378"/>
    </row>
    <row r="379" spans="1:31" s="15" customFormat="1" x14ac:dyDescent="0.3">
      <c r="A379" s="11"/>
      <c r="B379" s="22">
        <v>40087</v>
      </c>
      <c r="C379" s="37">
        <v>1559.4090000000001</v>
      </c>
      <c r="D379" s="37">
        <v>8071.5938200000001</v>
      </c>
      <c r="E379" s="37">
        <f t="shared" si="6"/>
        <v>9631.0028199999997</v>
      </c>
      <c r="F379" s="37">
        <v>0</v>
      </c>
      <c r="G379" s="37">
        <v>199.42400000000001</v>
      </c>
      <c r="H379" s="37">
        <f t="shared" si="7"/>
        <v>199.42400000000001</v>
      </c>
      <c r="I379" s="37">
        <v>3246.8870000000002</v>
      </c>
      <c r="J379" s="37">
        <f t="shared" si="8"/>
        <v>13077.313820000001</v>
      </c>
      <c r="K379" s="37">
        <v>7487.8760000000002</v>
      </c>
      <c r="L379" s="37">
        <v>26.106999999999999</v>
      </c>
      <c r="M379" s="37">
        <v>47.419000000000004</v>
      </c>
      <c r="N379" s="37">
        <v>163.90600000000001</v>
      </c>
      <c r="O379" s="37">
        <v>12.287000000000001</v>
      </c>
      <c r="P379" s="37">
        <v>14.468999999999999</v>
      </c>
      <c r="Q379" s="37">
        <v>455.666</v>
      </c>
      <c r="R379" s="37">
        <f t="shared" si="9"/>
        <v>8207.73</v>
      </c>
      <c r="S379" s="37">
        <v>409.44299999999998</v>
      </c>
      <c r="T379" s="37">
        <v>157.60900000000001</v>
      </c>
      <c r="U379" s="37">
        <f t="shared" si="10"/>
        <v>567.05200000000002</v>
      </c>
      <c r="V379" s="37">
        <v>8.9</v>
      </c>
      <c r="W379" s="37">
        <f t="shared" si="11"/>
        <v>21860.99582</v>
      </c>
      <c r="X379"/>
      <c r="Y379"/>
      <c r="Z379"/>
      <c r="AA379"/>
      <c r="AB379"/>
      <c r="AC379"/>
      <c r="AD379"/>
      <c r="AE379"/>
    </row>
    <row r="380" spans="1:31" s="15" customFormat="1" x14ac:dyDescent="0.3">
      <c r="A380" s="11"/>
      <c r="B380" s="22">
        <v>40118</v>
      </c>
      <c r="C380" s="37">
        <v>861.44600000000003</v>
      </c>
      <c r="D380" s="37">
        <v>8490.263719999999</v>
      </c>
      <c r="E380" s="37">
        <f t="shared" si="6"/>
        <v>9351.7097199999989</v>
      </c>
      <c r="F380" s="37">
        <v>20</v>
      </c>
      <c r="G380" s="37">
        <v>483.93600000000004</v>
      </c>
      <c r="H380" s="37">
        <f t="shared" si="7"/>
        <v>503.93600000000004</v>
      </c>
      <c r="I380" s="37">
        <v>8578.8909999999996</v>
      </c>
      <c r="J380" s="37">
        <f t="shared" si="8"/>
        <v>18434.536719999996</v>
      </c>
      <c r="K380" s="37">
        <v>15591.457</v>
      </c>
      <c r="L380" s="37">
        <v>54.509</v>
      </c>
      <c r="M380" s="37">
        <v>73.391999999999996</v>
      </c>
      <c r="N380" s="37">
        <v>234.52700000000002</v>
      </c>
      <c r="O380" s="37">
        <v>58.29</v>
      </c>
      <c r="P380" s="37">
        <v>19.251999999999999</v>
      </c>
      <c r="Q380" s="37">
        <v>1300.8990000000001</v>
      </c>
      <c r="R380" s="37">
        <f t="shared" si="9"/>
        <v>17332.326000000001</v>
      </c>
      <c r="S380" s="37">
        <v>781.88099999999997</v>
      </c>
      <c r="T380" s="37">
        <v>263.44499999999999</v>
      </c>
      <c r="U380" s="37">
        <f t="shared" si="10"/>
        <v>1045.326</v>
      </c>
      <c r="V380" s="37">
        <v>29.5</v>
      </c>
      <c r="W380" s="37">
        <f t="shared" si="11"/>
        <v>36841.688719999998</v>
      </c>
      <c r="X380"/>
      <c r="Y380"/>
      <c r="Z380"/>
      <c r="AA380"/>
      <c r="AB380"/>
      <c r="AC380"/>
      <c r="AD380"/>
      <c r="AE380"/>
    </row>
    <row r="381" spans="1:31" s="15" customFormat="1" x14ac:dyDescent="0.3">
      <c r="A381" s="11"/>
      <c r="B381" s="22">
        <v>40148</v>
      </c>
      <c r="C381" s="37">
        <v>618.95100000000002</v>
      </c>
      <c r="D381" s="37">
        <v>6440.89138</v>
      </c>
      <c r="E381" s="37">
        <f t="shared" si="6"/>
        <v>7059.84238</v>
      </c>
      <c r="F381" s="37">
        <v>184.1</v>
      </c>
      <c r="G381" s="37">
        <v>51.387</v>
      </c>
      <c r="H381" s="37">
        <f t="shared" si="7"/>
        <v>235.48699999999999</v>
      </c>
      <c r="I381" s="37">
        <v>3378.6150000000002</v>
      </c>
      <c r="J381" s="37">
        <f t="shared" si="8"/>
        <v>10673.944380000001</v>
      </c>
      <c r="K381" s="37">
        <v>15467.559000000001</v>
      </c>
      <c r="L381" s="37">
        <v>2.306</v>
      </c>
      <c r="M381" s="37">
        <v>28.705000000000002</v>
      </c>
      <c r="N381" s="37">
        <v>308.68599999999998</v>
      </c>
      <c r="O381" s="37">
        <v>6.5060000000000002</v>
      </c>
      <c r="P381" s="37">
        <v>13.446</v>
      </c>
      <c r="Q381" s="37">
        <v>245.506</v>
      </c>
      <c r="R381" s="37">
        <f t="shared" si="9"/>
        <v>16072.714</v>
      </c>
      <c r="S381" s="37">
        <v>3258.6779999999999</v>
      </c>
      <c r="T381" s="37">
        <v>148.37899999999999</v>
      </c>
      <c r="U381" s="37">
        <f t="shared" si="10"/>
        <v>3407.0569999999998</v>
      </c>
      <c r="V381" s="37">
        <v>10</v>
      </c>
      <c r="W381" s="37">
        <f t="shared" si="11"/>
        <v>30163.715380000001</v>
      </c>
      <c r="X381"/>
      <c r="Y381"/>
      <c r="Z381"/>
      <c r="AA381"/>
      <c r="AB381"/>
      <c r="AC381"/>
      <c r="AD381"/>
      <c r="AE381"/>
    </row>
    <row r="382" spans="1:31" s="15" customFormat="1" x14ac:dyDescent="0.3">
      <c r="A382" s="11"/>
      <c r="B382" s="22">
        <v>40179</v>
      </c>
      <c r="C382" s="37">
        <v>3279.7980000000002</v>
      </c>
      <c r="D382" s="37">
        <v>7837.7588599999999</v>
      </c>
      <c r="E382" s="37">
        <f t="shared" si="6"/>
        <v>11117.556860000001</v>
      </c>
      <c r="F382" s="37">
        <v>233.5</v>
      </c>
      <c r="G382" s="37">
        <v>82.268000000000001</v>
      </c>
      <c r="H382" s="37">
        <f t="shared" si="7"/>
        <v>315.76800000000003</v>
      </c>
      <c r="I382" s="37">
        <v>6571.3720000000003</v>
      </c>
      <c r="J382" s="37">
        <f t="shared" si="8"/>
        <v>18004.69686</v>
      </c>
      <c r="K382" s="37">
        <v>21424.675999999999</v>
      </c>
      <c r="L382" s="37">
        <v>29.403000000000002</v>
      </c>
      <c r="M382" s="37">
        <v>68.16</v>
      </c>
      <c r="N382" s="37">
        <v>762.67</v>
      </c>
      <c r="O382" s="37">
        <v>48.247999999999998</v>
      </c>
      <c r="P382" s="37">
        <v>11.927</v>
      </c>
      <c r="Q382" s="37">
        <v>453.00100000000003</v>
      </c>
      <c r="R382" s="37">
        <f t="shared" si="9"/>
        <v>22798.084999999995</v>
      </c>
      <c r="S382" s="37">
        <v>387.19200000000001</v>
      </c>
      <c r="T382" s="37">
        <v>142.75900000000001</v>
      </c>
      <c r="U382" s="37">
        <f t="shared" si="10"/>
        <v>529.95100000000002</v>
      </c>
      <c r="V382" s="37">
        <v>20</v>
      </c>
      <c r="W382" s="37">
        <f t="shared" si="11"/>
        <v>41352.732859999996</v>
      </c>
      <c r="X382"/>
      <c r="Y382"/>
      <c r="Z382"/>
      <c r="AA382"/>
      <c r="AB382"/>
      <c r="AC382"/>
      <c r="AD382"/>
      <c r="AE382"/>
    </row>
    <row r="383" spans="1:31" s="15" customFormat="1" x14ac:dyDescent="0.3">
      <c r="A383" s="11"/>
      <c r="B383" s="22">
        <v>40210</v>
      </c>
      <c r="C383" s="37">
        <v>817.49800000000005</v>
      </c>
      <c r="D383" s="37">
        <v>7304.0719800000006</v>
      </c>
      <c r="E383" s="37">
        <f t="shared" si="6"/>
        <v>8121.5699800000002</v>
      </c>
      <c r="F383" s="37">
        <v>0</v>
      </c>
      <c r="G383" s="37">
        <v>6.96</v>
      </c>
      <c r="H383" s="37">
        <f t="shared" si="7"/>
        <v>6.96</v>
      </c>
      <c r="I383" s="37">
        <v>3420.6150000000002</v>
      </c>
      <c r="J383" s="37">
        <f t="shared" si="8"/>
        <v>11549.144980000001</v>
      </c>
      <c r="K383" s="37">
        <v>13986.9</v>
      </c>
      <c r="L383" s="37">
        <v>55.533000000000001</v>
      </c>
      <c r="M383" s="37">
        <v>3.0920000000000001</v>
      </c>
      <c r="N383" s="37">
        <v>165.93200000000002</v>
      </c>
      <c r="O383" s="37">
        <v>1.7470000000000001</v>
      </c>
      <c r="P383" s="37">
        <v>28.217000000000002</v>
      </c>
      <c r="Q383" s="37">
        <v>184.73699999999999</v>
      </c>
      <c r="R383" s="37">
        <f t="shared" si="9"/>
        <v>14426.157999999999</v>
      </c>
      <c r="S383" s="37">
        <v>334.072</v>
      </c>
      <c r="T383" s="37">
        <v>228.14000000000001</v>
      </c>
      <c r="U383" s="37">
        <f t="shared" si="10"/>
        <v>562.21199999999999</v>
      </c>
      <c r="V383" s="37">
        <v>0</v>
      </c>
      <c r="W383" s="37">
        <f t="shared" si="11"/>
        <v>26537.51498</v>
      </c>
      <c r="X383"/>
      <c r="Y383"/>
      <c r="Z383"/>
      <c r="AA383"/>
      <c r="AB383"/>
      <c r="AC383"/>
      <c r="AD383"/>
      <c r="AE383"/>
    </row>
    <row r="384" spans="1:31" s="15" customFormat="1" x14ac:dyDescent="0.3">
      <c r="A384" s="11"/>
      <c r="B384" s="22">
        <v>40238</v>
      </c>
      <c r="C384" s="37">
        <v>1344.1089999999999</v>
      </c>
      <c r="D384" s="37">
        <v>13706.0265</v>
      </c>
      <c r="E384" s="37">
        <f t="shared" si="6"/>
        <v>15050.1355</v>
      </c>
      <c r="F384" s="37">
        <v>106</v>
      </c>
      <c r="G384" s="37">
        <v>40.436</v>
      </c>
      <c r="H384" s="37">
        <f t="shared" si="7"/>
        <v>146.43600000000001</v>
      </c>
      <c r="I384" s="37">
        <v>2571.4929999999999</v>
      </c>
      <c r="J384" s="37">
        <f t="shared" si="8"/>
        <v>17768.0645</v>
      </c>
      <c r="K384" s="37">
        <v>18666.374</v>
      </c>
      <c r="L384" s="37">
        <v>15.502000000000001</v>
      </c>
      <c r="M384" s="37">
        <v>39.231999999999999</v>
      </c>
      <c r="N384" s="37">
        <v>381.85200000000003</v>
      </c>
      <c r="O384" s="37">
        <v>7.2650000000000006</v>
      </c>
      <c r="P384" s="37">
        <v>19.704000000000001</v>
      </c>
      <c r="Q384" s="37">
        <v>165.89600000000002</v>
      </c>
      <c r="R384" s="37">
        <f t="shared" si="9"/>
        <v>19295.825000000001</v>
      </c>
      <c r="S384" s="37">
        <v>197.78300000000002</v>
      </c>
      <c r="T384" s="37">
        <v>265.98099999999999</v>
      </c>
      <c r="U384" s="37">
        <f t="shared" si="10"/>
        <v>463.76400000000001</v>
      </c>
      <c r="V384" s="37">
        <v>0.3</v>
      </c>
      <c r="W384" s="37">
        <f t="shared" si="11"/>
        <v>37527.953500000011</v>
      </c>
      <c r="X384"/>
      <c r="Y384"/>
      <c r="Z384"/>
      <c r="AA384"/>
      <c r="AB384"/>
      <c r="AC384"/>
      <c r="AD384"/>
      <c r="AE384"/>
    </row>
    <row r="385" spans="1:31" s="15" customFormat="1" x14ac:dyDescent="0.3">
      <c r="A385" s="11"/>
      <c r="B385" s="22">
        <v>40269</v>
      </c>
      <c r="C385" s="37">
        <v>1420.703</v>
      </c>
      <c r="D385" s="37">
        <v>10409.311680000001</v>
      </c>
      <c r="E385" s="37">
        <f t="shared" si="6"/>
        <v>11830.01468</v>
      </c>
      <c r="F385" s="37">
        <v>165</v>
      </c>
      <c r="G385" s="37">
        <v>42.777999999999999</v>
      </c>
      <c r="H385" s="37">
        <f t="shared" si="7"/>
        <v>207.77799999999999</v>
      </c>
      <c r="I385" s="37">
        <v>3647.5390000000002</v>
      </c>
      <c r="J385" s="37">
        <f t="shared" si="8"/>
        <v>15685.331680000001</v>
      </c>
      <c r="K385" s="37">
        <v>15453.478000000001</v>
      </c>
      <c r="L385" s="37">
        <v>3.6179999999999999</v>
      </c>
      <c r="M385" s="37">
        <v>27.495000000000001</v>
      </c>
      <c r="N385" s="37">
        <v>431.62900000000002</v>
      </c>
      <c r="O385" s="37">
        <v>10.992000000000001</v>
      </c>
      <c r="P385" s="37">
        <v>10.683</v>
      </c>
      <c r="Q385" s="37">
        <v>243.46</v>
      </c>
      <c r="R385" s="37">
        <f t="shared" si="9"/>
        <v>16181.355000000003</v>
      </c>
      <c r="S385" s="37">
        <v>423.61400000000003</v>
      </c>
      <c r="T385" s="37">
        <v>326.322</v>
      </c>
      <c r="U385" s="37">
        <f t="shared" si="10"/>
        <v>749.93600000000004</v>
      </c>
      <c r="V385" s="37">
        <v>12</v>
      </c>
      <c r="W385" s="37">
        <f t="shared" si="11"/>
        <v>32628.622680000008</v>
      </c>
      <c r="X385"/>
      <c r="Y385"/>
      <c r="Z385"/>
      <c r="AA385"/>
      <c r="AB385"/>
      <c r="AC385"/>
      <c r="AD385"/>
      <c r="AE385"/>
    </row>
    <row r="386" spans="1:31" s="15" customFormat="1" x14ac:dyDescent="0.3">
      <c r="A386" s="11"/>
      <c r="B386" s="22">
        <v>40299</v>
      </c>
      <c r="C386" s="37">
        <v>2955.0149999999999</v>
      </c>
      <c r="D386" s="37">
        <v>12504.764500000001</v>
      </c>
      <c r="E386" s="37">
        <f t="shared" si="6"/>
        <v>15459.779500000001</v>
      </c>
      <c r="F386" s="37">
        <v>50</v>
      </c>
      <c r="G386" s="37">
        <v>27.738</v>
      </c>
      <c r="H386" s="37">
        <f t="shared" si="7"/>
        <v>77.738</v>
      </c>
      <c r="I386" s="37">
        <v>2763.482</v>
      </c>
      <c r="J386" s="37">
        <f t="shared" si="8"/>
        <v>18300.999499999998</v>
      </c>
      <c r="K386" s="37">
        <v>13167.252</v>
      </c>
      <c r="L386" s="37">
        <v>38.07</v>
      </c>
      <c r="M386" s="37">
        <v>42.625999999999998</v>
      </c>
      <c r="N386" s="37">
        <v>57.835999999999999</v>
      </c>
      <c r="O386" s="37">
        <v>9.3879999999999999</v>
      </c>
      <c r="P386" s="37">
        <v>16.725999999999999</v>
      </c>
      <c r="Q386" s="37">
        <v>208.87800000000001</v>
      </c>
      <c r="R386" s="37">
        <f t="shared" si="9"/>
        <v>13540.776000000002</v>
      </c>
      <c r="S386" s="37">
        <v>1218.8990000000001</v>
      </c>
      <c r="T386" s="37">
        <v>143.999</v>
      </c>
      <c r="U386" s="37">
        <f t="shared" si="10"/>
        <v>1362.8980000000001</v>
      </c>
      <c r="V386" s="37">
        <v>2.1150000000000002</v>
      </c>
      <c r="W386" s="37">
        <f t="shared" si="11"/>
        <v>33206.788499999995</v>
      </c>
      <c r="X386"/>
      <c r="Y386"/>
      <c r="Z386"/>
      <c r="AA386"/>
      <c r="AB386"/>
      <c r="AC386"/>
      <c r="AD386"/>
      <c r="AE386"/>
    </row>
    <row r="387" spans="1:31" s="15" customFormat="1" x14ac:dyDescent="0.3">
      <c r="A387" s="11"/>
      <c r="B387" s="22">
        <v>40330</v>
      </c>
      <c r="C387" s="37">
        <v>897.17899999999997</v>
      </c>
      <c r="D387" s="37">
        <v>12154.734239999998</v>
      </c>
      <c r="E387" s="37">
        <f t="shared" si="6"/>
        <v>13051.913239999998</v>
      </c>
      <c r="F387" s="37">
        <v>150.101</v>
      </c>
      <c r="G387" s="37">
        <v>107.01300000000001</v>
      </c>
      <c r="H387" s="37">
        <f t="shared" si="7"/>
        <v>257.11400000000003</v>
      </c>
      <c r="I387" s="37">
        <v>2868.2000000000003</v>
      </c>
      <c r="J387" s="37">
        <f t="shared" si="8"/>
        <v>16177.227239999998</v>
      </c>
      <c r="K387" s="37">
        <v>11172.919</v>
      </c>
      <c r="L387" s="37">
        <v>5.2709999999999999</v>
      </c>
      <c r="M387" s="37">
        <v>17.751000000000001</v>
      </c>
      <c r="N387" s="37">
        <v>323.80900000000003</v>
      </c>
      <c r="O387" s="37">
        <v>16.908999999999999</v>
      </c>
      <c r="P387" s="37">
        <v>19.042000000000002</v>
      </c>
      <c r="Q387" s="37">
        <v>208.29900000000001</v>
      </c>
      <c r="R387" s="37">
        <f t="shared" si="9"/>
        <v>11764</v>
      </c>
      <c r="S387" s="37">
        <v>2243.44</v>
      </c>
      <c r="T387" s="37">
        <v>136.47499999999999</v>
      </c>
      <c r="U387" s="37">
        <f t="shared" si="10"/>
        <v>2379.915</v>
      </c>
      <c r="V387" s="37">
        <v>48.061</v>
      </c>
      <c r="W387" s="37">
        <f t="shared" si="11"/>
        <v>30369.203240000003</v>
      </c>
      <c r="X387"/>
      <c r="Y387"/>
      <c r="Z387"/>
      <c r="AA387"/>
      <c r="AB387"/>
      <c r="AC387"/>
      <c r="AD387"/>
      <c r="AE387"/>
    </row>
    <row r="388" spans="1:31" s="15" customFormat="1" x14ac:dyDescent="0.3">
      <c r="A388" s="11"/>
      <c r="B388" s="22">
        <v>40360</v>
      </c>
      <c r="C388" s="37">
        <v>666.524</v>
      </c>
      <c r="D388" s="37">
        <v>12213.917880000001</v>
      </c>
      <c r="E388" s="37">
        <f t="shared" si="6"/>
        <v>12880.44188</v>
      </c>
      <c r="F388" s="37">
        <v>0</v>
      </c>
      <c r="G388" s="37">
        <v>12.625</v>
      </c>
      <c r="H388" s="37">
        <f t="shared" si="7"/>
        <v>12.625</v>
      </c>
      <c r="I388" s="37">
        <v>1831.146</v>
      </c>
      <c r="J388" s="37">
        <f t="shared" si="8"/>
        <v>14724.212880000001</v>
      </c>
      <c r="K388" s="37">
        <v>10473.585000000001</v>
      </c>
      <c r="L388" s="37">
        <v>21.652000000000001</v>
      </c>
      <c r="M388" s="37">
        <v>19.103999999999999</v>
      </c>
      <c r="N388" s="37">
        <v>241.5</v>
      </c>
      <c r="O388" s="37">
        <v>10.161</v>
      </c>
      <c r="P388" s="37">
        <v>22.533000000000001</v>
      </c>
      <c r="Q388" s="37">
        <v>193.90200000000002</v>
      </c>
      <c r="R388" s="37">
        <f t="shared" si="9"/>
        <v>10982.437</v>
      </c>
      <c r="S388" s="37">
        <v>442.05599999999998</v>
      </c>
      <c r="T388" s="37">
        <v>531.61099999999999</v>
      </c>
      <c r="U388" s="37">
        <f t="shared" si="10"/>
        <v>973.66699999999992</v>
      </c>
      <c r="V388" s="37">
        <v>0.4</v>
      </c>
      <c r="W388" s="37">
        <f t="shared" si="11"/>
        <v>26680.716880000004</v>
      </c>
      <c r="X388"/>
      <c r="Y388"/>
      <c r="Z388"/>
      <c r="AA388"/>
      <c r="AB388"/>
      <c r="AC388"/>
      <c r="AD388"/>
      <c r="AE388"/>
    </row>
    <row r="389" spans="1:31" s="15" customFormat="1" x14ac:dyDescent="0.3">
      <c r="A389" s="11"/>
      <c r="B389" s="22">
        <v>40391</v>
      </c>
      <c r="C389" s="37">
        <v>3544.7380000000003</v>
      </c>
      <c r="D389" s="37">
        <v>10431.718739999998</v>
      </c>
      <c r="E389" s="37">
        <f t="shared" si="6"/>
        <v>13976.456739999998</v>
      </c>
      <c r="F389" s="37">
        <v>221</v>
      </c>
      <c r="G389" s="37">
        <v>165.989</v>
      </c>
      <c r="H389" s="37">
        <f t="shared" si="7"/>
        <v>386.98900000000003</v>
      </c>
      <c r="I389" s="37">
        <v>3352.962</v>
      </c>
      <c r="J389" s="37">
        <f t="shared" si="8"/>
        <v>17716.407739999999</v>
      </c>
      <c r="K389" s="37">
        <v>12488.169</v>
      </c>
      <c r="L389" s="37">
        <v>24.358000000000001</v>
      </c>
      <c r="M389" s="37">
        <v>39.432000000000002</v>
      </c>
      <c r="N389" s="37">
        <v>73.89</v>
      </c>
      <c r="O389" s="37">
        <v>4.3369999999999997</v>
      </c>
      <c r="P389" s="37">
        <v>10.528</v>
      </c>
      <c r="Q389" s="37">
        <v>157.209</v>
      </c>
      <c r="R389" s="37">
        <f t="shared" si="9"/>
        <v>12797.923000000001</v>
      </c>
      <c r="S389" s="37">
        <v>266.899</v>
      </c>
      <c r="T389" s="37">
        <v>490.08800000000002</v>
      </c>
      <c r="U389" s="37">
        <f t="shared" si="10"/>
        <v>756.98700000000008</v>
      </c>
      <c r="V389" s="37">
        <v>0.5</v>
      </c>
      <c r="W389" s="37">
        <f t="shared" si="11"/>
        <v>31271.817739999999</v>
      </c>
      <c r="X389"/>
      <c r="Y389"/>
      <c r="Z389"/>
      <c r="AA389"/>
      <c r="AB389"/>
      <c r="AC389"/>
      <c r="AD389"/>
      <c r="AE389"/>
    </row>
    <row r="390" spans="1:31" s="15" customFormat="1" x14ac:dyDescent="0.3">
      <c r="A390" s="11"/>
      <c r="B390" s="22">
        <v>40422</v>
      </c>
      <c r="C390" s="37">
        <v>1455.8579999999999</v>
      </c>
      <c r="D390" s="37">
        <v>11451.227359999999</v>
      </c>
      <c r="E390" s="37">
        <f t="shared" si="6"/>
        <v>12907.085359999999</v>
      </c>
      <c r="F390" s="37">
        <v>837</v>
      </c>
      <c r="G390" s="37">
        <v>14.234999999999999</v>
      </c>
      <c r="H390" s="37">
        <f t="shared" si="7"/>
        <v>851.23500000000001</v>
      </c>
      <c r="I390" s="37">
        <v>1731.547</v>
      </c>
      <c r="J390" s="37">
        <f t="shared" si="8"/>
        <v>15489.86736</v>
      </c>
      <c r="K390" s="37">
        <v>7255.9350000000004</v>
      </c>
      <c r="L390" s="37">
        <v>15.3</v>
      </c>
      <c r="M390" s="37">
        <v>22.998000000000001</v>
      </c>
      <c r="N390" s="37">
        <v>269.85899999999998</v>
      </c>
      <c r="O390" s="37">
        <v>1.446</v>
      </c>
      <c r="P390" s="37">
        <v>17.023</v>
      </c>
      <c r="Q390" s="37">
        <v>223.44200000000001</v>
      </c>
      <c r="R390" s="37">
        <f t="shared" si="9"/>
        <v>7806.0030000000006</v>
      </c>
      <c r="S390" s="37">
        <v>108.61</v>
      </c>
      <c r="T390" s="37">
        <v>451.72500000000002</v>
      </c>
      <c r="U390" s="37">
        <f t="shared" si="10"/>
        <v>560.33500000000004</v>
      </c>
      <c r="V390" s="37">
        <v>3.25</v>
      </c>
      <c r="W390" s="37">
        <f t="shared" si="11"/>
        <v>23859.45536</v>
      </c>
      <c r="X390"/>
      <c r="Y390"/>
      <c r="Z390"/>
      <c r="AA390"/>
      <c r="AB390"/>
      <c r="AC390"/>
      <c r="AD390"/>
      <c r="AE390"/>
    </row>
    <row r="391" spans="1:31" s="15" customFormat="1" x14ac:dyDescent="0.3">
      <c r="A391" s="11"/>
      <c r="B391" s="22">
        <v>40452</v>
      </c>
      <c r="C391" s="37">
        <v>1254.1880000000001</v>
      </c>
      <c r="D391" s="37">
        <v>10371.29558</v>
      </c>
      <c r="E391" s="37">
        <f t="shared" si="6"/>
        <v>11625.48358</v>
      </c>
      <c r="F391" s="37">
        <v>91.600000000000009</v>
      </c>
      <c r="G391" s="37">
        <v>65.739000000000004</v>
      </c>
      <c r="H391" s="37">
        <f t="shared" si="7"/>
        <v>157.339</v>
      </c>
      <c r="I391" s="37">
        <v>4008.0790000000002</v>
      </c>
      <c r="J391" s="37">
        <f t="shared" si="8"/>
        <v>15790.90158</v>
      </c>
      <c r="K391" s="37">
        <v>9136.8089999999993</v>
      </c>
      <c r="L391" s="37">
        <v>14.007</v>
      </c>
      <c r="M391" s="37">
        <v>23.804000000000002</v>
      </c>
      <c r="N391" s="37">
        <v>109.72</v>
      </c>
      <c r="O391" s="37">
        <v>8.0590000000000011</v>
      </c>
      <c r="P391" s="37">
        <v>12.007</v>
      </c>
      <c r="Q391" s="37">
        <v>402.08699999999999</v>
      </c>
      <c r="R391" s="37">
        <f t="shared" si="9"/>
        <v>9706.4929999999968</v>
      </c>
      <c r="S391" s="37">
        <v>303.99200000000002</v>
      </c>
      <c r="T391" s="37">
        <v>259.96899999999999</v>
      </c>
      <c r="U391" s="37">
        <f t="shared" si="10"/>
        <v>563.96100000000001</v>
      </c>
      <c r="V391" s="37">
        <v>9.25</v>
      </c>
      <c r="W391" s="37">
        <f t="shared" si="11"/>
        <v>26070.605579999996</v>
      </c>
      <c r="X391"/>
      <c r="Y391"/>
      <c r="Z391"/>
      <c r="AA391"/>
      <c r="AB391"/>
      <c r="AC391"/>
      <c r="AD391"/>
      <c r="AE391"/>
    </row>
    <row r="392" spans="1:31" s="15" customFormat="1" x14ac:dyDescent="0.3">
      <c r="A392" s="11"/>
      <c r="B392" s="22">
        <v>40483</v>
      </c>
      <c r="C392" s="37">
        <v>2011.4870000000001</v>
      </c>
      <c r="D392" s="37">
        <v>12866.892080000001</v>
      </c>
      <c r="E392" s="37">
        <f t="shared" si="6"/>
        <v>14878.379080000002</v>
      </c>
      <c r="F392" s="37">
        <v>102</v>
      </c>
      <c r="G392" s="37">
        <v>6.5330000000000004</v>
      </c>
      <c r="H392" s="37">
        <f t="shared" si="7"/>
        <v>108.533</v>
      </c>
      <c r="I392" s="37">
        <v>4173.973</v>
      </c>
      <c r="J392" s="37">
        <f t="shared" si="8"/>
        <v>19160.88508</v>
      </c>
      <c r="K392" s="37">
        <v>20062.934000000001</v>
      </c>
      <c r="L392" s="37">
        <v>8.7210000000000001</v>
      </c>
      <c r="M392" s="37">
        <v>18.873999999999999</v>
      </c>
      <c r="N392" s="37">
        <v>180.96800000000002</v>
      </c>
      <c r="O392" s="37">
        <v>15.794</v>
      </c>
      <c r="P392" s="37">
        <v>50.36</v>
      </c>
      <c r="Q392" s="37">
        <v>114.15300000000001</v>
      </c>
      <c r="R392" s="37">
        <f t="shared" si="9"/>
        <v>20451.804000000004</v>
      </c>
      <c r="S392" s="37">
        <v>161.07900000000001</v>
      </c>
      <c r="T392" s="37">
        <v>161.16499999999999</v>
      </c>
      <c r="U392" s="37">
        <f t="shared" si="10"/>
        <v>322.24400000000003</v>
      </c>
      <c r="V392" s="37">
        <v>1.17</v>
      </c>
      <c r="W392" s="37">
        <f t="shared" si="11"/>
        <v>39936.103080000001</v>
      </c>
      <c r="X392"/>
      <c r="Y392"/>
      <c r="Z392"/>
      <c r="AA392"/>
      <c r="AB392"/>
      <c r="AC392"/>
      <c r="AD392"/>
      <c r="AE392"/>
    </row>
    <row r="393" spans="1:31" s="15" customFormat="1" x14ac:dyDescent="0.3">
      <c r="A393" s="11"/>
      <c r="B393" s="22">
        <v>40513</v>
      </c>
      <c r="C393" s="37">
        <v>697.65</v>
      </c>
      <c r="D393" s="37">
        <v>13565.1227</v>
      </c>
      <c r="E393" s="37">
        <f t="shared" si="6"/>
        <v>14262.7727</v>
      </c>
      <c r="F393" s="37">
        <v>0</v>
      </c>
      <c r="G393" s="37">
        <v>93.875</v>
      </c>
      <c r="H393" s="37">
        <f t="shared" si="7"/>
        <v>93.875</v>
      </c>
      <c r="I393" s="37">
        <v>5043.8519999999999</v>
      </c>
      <c r="J393" s="37">
        <f t="shared" si="8"/>
        <v>19400.4997</v>
      </c>
      <c r="K393" s="37">
        <v>27070.667000000001</v>
      </c>
      <c r="L393" s="37">
        <v>8.8659999999999997</v>
      </c>
      <c r="M393" s="37">
        <v>24.959</v>
      </c>
      <c r="N393" s="37">
        <v>259.89</v>
      </c>
      <c r="O393" s="37">
        <v>1.5170000000000001</v>
      </c>
      <c r="P393" s="37">
        <v>10.716000000000001</v>
      </c>
      <c r="Q393" s="37">
        <v>220.30799999999999</v>
      </c>
      <c r="R393" s="37">
        <f t="shared" si="9"/>
        <v>27596.923000000003</v>
      </c>
      <c r="S393" s="37">
        <v>313.22000000000003</v>
      </c>
      <c r="T393" s="37">
        <v>1087.7719999999999</v>
      </c>
      <c r="U393" s="37">
        <f t="shared" si="10"/>
        <v>1400.992</v>
      </c>
      <c r="V393" s="37">
        <v>2.15</v>
      </c>
      <c r="W393" s="37">
        <f t="shared" si="11"/>
        <v>48400.564700000003</v>
      </c>
      <c r="X393"/>
      <c r="Y393"/>
      <c r="Z393"/>
      <c r="AA393"/>
      <c r="AB393"/>
      <c r="AC393"/>
      <c r="AD393"/>
      <c r="AE393"/>
    </row>
    <row r="394" spans="1:31" s="15" customFormat="1" x14ac:dyDescent="0.3">
      <c r="A394" s="11"/>
      <c r="B394" s="22">
        <v>40544</v>
      </c>
      <c r="C394" s="37">
        <v>2207.48</v>
      </c>
      <c r="D394" s="37">
        <v>12527.432399999998</v>
      </c>
      <c r="E394" s="37">
        <f t="shared" si="6"/>
        <v>14734.912399999997</v>
      </c>
      <c r="F394" s="37">
        <v>0</v>
      </c>
      <c r="G394" s="37">
        <v>42.538000000000004</v>
      </c>
      <c r="H394" s="37">
        <f t="shared" si="7"/>
        <v>42.538000000000004</v>
      </c>
      <c r="I394" s="37">
        <v>3599.047</v>
      </c>
      <c r="J394" s="37">
        <f t="shared" si="8"/>
        <v>18376.497399999997</v>
      </c>
      <c r="K394" s="37">
        <v>27737.328000000001</v>
      </c>
      <c r="L394" s="37">
        <v>12.324</v>
      </c>
      <c r="M394" s="37">
        <v>32.11</v>
      </c>
      <c r="N394" s="37">
        <v>108.61200000000001</v>
      </c>
      <c r="O394" s="37">
        <v>9.2560000000000002</v>
      </c>
      <c r="P394" s="37">
        <v>11.1</v>
      </c>
      <c r="Q394" s="37">
        <v>276.41899999999998</v>
      </c>
      <c r="R394" s="37">
        <f t="shared" si="9"/>
        <v>28187.149000000005</v>
      </c>
      <c r="S394" s="37">
        <v>176.39500000000001</v>
      </c>
      <c r="T394" s="37">
        <v>885.16800000000001</v>
      </c>
      <c r="U394" s="37">
        <f t="shared" si="10"/>
        <v>1061.5630000000001</v>
      </c>
      <c r="V394" s="37">
        <v>30.25</v>
      </c>
      <c r="W394" s="37">
        <f t="shared" si="11"/>
        <v>47655.4594</v>
      </c>
      <c r="X394"/>
      <c r="Y394"/>
      <c r="Z394"/>
      <c r="AA394"/>
      <c r="AB394"/>
      <c r="AC394"/>
      <c r="AD394"/>
      <c r="AE394"/>
    </row>
    <row r="395" spans="1:31" s="15" customFormat="1" x14ac:dyDescent="0.3">
      <c r="A395" s="11"/>
      <c r="B395" s="22">
        <v>40575</v>
      </c>
      <c r="C395" s="37">
        <v>954.05899999999997</v>
      </c>
      <c r="D395" s="37">
        <v>9917.3089000000018</v>
      </c>
      <c r="E395" s="37">
        <f t="shared" si="6"/>
        <v>10871.367900000001</v>
      </c>
      <c r="F395" s="37">
        <v>0</v>
      </c>
      <c r="G395" s="37">
        <v>4.5350000000000001</v>
      </c>
      <c r="H395" s="37">
        <f t="shared" si="7"/>
        <v>4.5350000000000001</v>
      </c>
      <c r="I395" s="37">
        <v>2679.0839999999998</v>
      </c>
      <c r="J395" s="37">
        <f t="shared" si="8"/>
        <v>13554.9869</v>
      </c>
      <c r="K395" s="37">
        <v>28609.602999999999</v>
      </c>
      <c r="L395" s="37">
        <v>2.0020000000000002</v>
      </c>
      <c r="M395" s="37">
        <v>43.820999999999998</v>
      </c>
      <c r="N395" s="37">
        <v>127.78</v>
      </c>
      <c r="O395" s="37">
        <v>22.725999999999999</v>
      </c>
      <c r="P395" s="37">
        <v>10.021000000000001</v>
      </c>
      <c r="Q395" s="37">
        <v>278.31</v>
      </c>
      <c r="R395" s="37">
        <f t="shared" si="9"/>
        <v>29094.262999999999</v>
      </c>
      <c r="S395" s="37">
        <v>35.238</v>
      </c>
      <c r="T395" s="37">
        <v>121.084</v>
      </c>
      <c r="U395" s="37">
        <f t="shared" si="10"/>
        <v>156.322</v>
      </c>
      <c r="V395" s="37">
        <v>5</v>
      </c>
      <c r="W395" s="37">
        <f t="shared" si="11"/>
        <v>42810.571899999995</v>
      </c>
      <c r="X395"/>
      <c r="Y395"/>
      <c r="Z395"/>
      <c r="AA395"/>
      <c r="AB395"/>
      <c r="AC395"/>
      <c r="AD395"/>
      <c r="AE395"/>
    </row>
    <row r="396" spans="1:31" s="15" customFormat="1" x14ac:dyDescent="0.3">
      <c r="A396" s="11"/>
      <c r="B396" s="22">
        <v>40603</v>
      </c>
      <c r="C396" s="37">
        <v>1031.606</v>
      </c>
      <c r="D396" s="37">
        <v>9917.8562199999997</v>
      </c>
      <c r="E396" s="37">
        <f t="shared" si="6"/>
        <v>10949.462219999999</v>
      </c>
      <c r="F396" s="37">
        <v>25</v>
      </c>
      <c r="G396" s="37">
        <v>5.8849999999999998</v>
      </c>
      <c r="H396" s="37">
        <f t="shared" si="7"/>
        <v>30.884999999999998</v>
      </c>
      <c r="I396" s="37">
        <v>2370.652</v>
      </c>
      <c r="J396" s="37">
        <f t="shared" si="8"/>
        <v>13350.99922</v>
      </c>
      <c r="K396" s="37">
        <v>28726.482</v>
      </c>
      <c r="L396" s="37">
        <v>1.504</v>
      </c>
      <c r="M396" s="37">
        <v>15.556000000000001</v>
      </c>
      <c r="N396" s="37">
        <v>262.40800000000002</v>
      </c>
      <c r="O396" s="37">
        <v>2.0920000000000001</v>
      </c>
      <c r="P396" s="37">
        <v>20.525000000000002</v>
      </c>
      <c r="Q396" s="37">
        <v>242.52799999999999</v>
      </c>
      <c r="R396" s="37">
        <f t="shared" si="9"/>
        <v>29271.095000000001</v>
      </c>
      <c r="S396" s="37">
        <v>362.88</v>
      </c>
      <c r="T396" s="37">
        <v>265.64400000000001</v>
      </c>
      <c r="U396" s="37">
        <f t="shared" si="10"/>
        <v>628.524</v>
      </c>
      <c r="V396" s="37">
        <v>11.76</v>
      </c>
      <c r="W396" s="37">
        <f t="shared" si="11"/>
        <v>43262.378219999999</v>
      </c>
      <c r="X396"/>
      <c r="Y396"/>
      <c r="Z396"/>
      <c r="AA396"/>
      <c r="AB396"/>
      <c r="AC396"/>
      <c r="AD396"/>
      <c r="AE396"/>
    </row>
    <row r="397" spans="1:31" s="15" customFormat="1" x14ac:dyDescent="0.3">
      <c r="A397" s="11"/>
      <c r="B397" s="22">
        <v>40634</v>
      </c>
      <c r="C397" s="37">
        <v>437.149</v>
      </c>
      <c r="D397" s="37">
        <v>9870.5026799999996</v>
      </c>
      <c r="E397" s="37">
        <f t="shared" si="6"/>
        <v>10307.651679999999</v>
      </c>
      <c r="F397" s="37">
        <v>158</v>
      </c>
      <c r="G397" s="37">
        <v>10.436</v>
      </c>
      <c r="H397" s="37">
        <f t="shared" si="7"/>
        <v>168.43600000000001</v>
      </c>
      <c r="I397" s="37">
        <v>3494.0550000000003</v>
      </c>
      <c r="J397" s="37">
        <f t="shared" si="8"/>
        <v>13970.142679999999</v>
      </c>
      <c r="K397" s="37">
        <v>29133.548999999999</v>
      </c>
      <c r="L397" s="37">
        <v>1.4279999999999999</v>
      </c>
      <c r="M397" s="37">
        <v>3.4159999999999999</v>
      </c>
      <c r="N397" s="37">
        <v>67.858999999999995</v>
      </c>
      <c r="O397" s="37">
        <v>23.709</v>
      </c>
      <c r="P397" s="37">
        <v>5.3410000000000002</v>
      </c>
      <c r="Q397" s="37">
        <v>174.79900000000001</v>
      </c>
      <c r="R397" s="37">
        <f t="shared" si="9"/>
        <v>29410.100999999999</v>
      </c>
      <c r="S397" s="37">
        <v>329.07</v>
      </c>
      <c r="T397" s="37">
        <v>206.37</v>
      </c>
      <c r="U397" s="37">
        <f t="shared" si="10"/>
        <v>535.44000000000005</v>
      </c>
      <c r="V397" s="37">
        <v>0</v>
      </c>
      <c r="W397" s="37">
        <f t="shared" si="11"/>
        <v>43915.683680000002</v>
      </c>
      <c r="X397"/>
      <c r="Y397"/>
      <c r="Z397"/>
      <c r="AA397"/>
      <c r="AB397"/>
      <c r="AC397"/>
      <c r="AD397"/>
      <c r="AE397"/>
    </row>
    <row r="398" spans="1:31" s="15" customFormat="1" x14ac:dyDescent="0.3">
      <c r="A398" s="11"/>
      <c r="B398" s="22">
        <v>40664</v>
      </c>
      <c r="C398" s="37">
        <v>467.55400000000003</v>
      </c>
      <c r="D398" s="37">
        <v>13440.002860000001</v>
      </c>
      <c r="E398" s="37">
        <f t="shared" si="6"/>
        <v>13907.556860000001</v>
      </c>
      <c r="F398" s="37">
        <v>282.065</v>
      </c>
      <c r="G398" s="37">
        <v>24.788</v>
      </c>
      <c r="H398" s="37">
        <f t="shared" si="7"/>
        <v>306.85300000000001</v>
      </c>
      <c r="I398" s="37">
        <v>9489.3670000000002</v>
      </c>
      <c r="J398" s="37">
        <f t="shared" si="8"/>
        <v>23703.776859999998</v>
      </c>
      <c r="K398" s="37">
        <v>18284.313000000002</v>
      </c>
      <c r="L398" s="37">
        <v>7.133</v>
      </c>
      <c r="M398" s="37">
        <v>6.5019999999999998</v>
      </c>
      <c r="N398" s="37">
        <v>146.22800000000001</v>
      </c>
      <c r="O398" s="37">
        <v>31.626999999999999</v>
      </c>
      <c r="P398" s="37">
        <v>10.387</v>
      </c>
      <c r="Q398" s="37">
        <v>1634.0900000000001</v>
      </c>
      <c r="R398" s="37">
        <f t="shared" si="9"/>
        <v>20120.280000000002</v>
      </c>
      <c r="S398" s="37">
        <v>379.25200000000001</v>
      </c>
      <c r="T398" s="37">
        <v>294.81299999999999</v>
      </c>
      <c r="U398" s="37">
        <f t="shared" si="10"/>
        <v>674.06500000000005</v>
      </c>
      <c r="V398" s="37">
        <v>11.450000000000001</v>
      </c>
      <c r="W398" s="37">
        <f t="shared" si="11"/>
        <v>44509.571859999996</v>
      </c>
      <c r="X398"/>
      <c r="Y398"/>
      <c r="Z398"/>
      <c r="AA398"/>
      <c r="AB398"/>
      <c r="AC398"/>
      <c r="AD398"/>
      <c r="AE398"/>
    </row>
    <row r="399" spans="1:31" s="15" customFormat="1" x14ac:dyDescent="0.3">
      <c r="A399" s="11"/>
      <c r="B399" s="22">
        <v>40695</v>
      </c>
      <c r="C399" s="37">
        <v>246.48600000000002</v>
      </c>
      <c r="D399" s="37">
        <v>9591.1903199999997</v>
      </c>
      <c r="E399" s="37">
        <f t="shared" si="6"/>
        <v>9837.6763200000005</v>
      </c>
      <c r="F399" s="37">
        <v>125.5</v>
      </c>
      <c r="G399" s="37">
        <v>16.375</v>
      </c>
      <c r="H399" s="37">
        <f t="shared" si="7"/>
        <v>141.875</v>
      </c>
      <c r="I399" s="37">
        <v>266.755</v>
      </c>
      <c r="J399" s="37">
        <f t="shared" si="8"/>
        <v>10246.30632</v>
      </c>
      <c r="K399" s="37">
        <v>17819.737000000001</v>
      </c>
      <c r="L399" s="37">
        <v>4.0659999999999998</v>
      </c>
      <c r="M399" s="37">
        <v>22.666</v>
      </c>
      <c r="N399" s="37">
        <v>254.90299999999999</v>
      </c>
      <c r="O399" s="37">
        <v>0.48699999999999999</v>
      </c>
      <c r="P399" s="37">
        <v>51.495000000000005</v>
      </c>
      <c r="Q399" s="37">
        <v>315.64</v>
      </c>
      <c r="R399" s="37">
        <f t="shared" si="9"/>
        <v>18468.993999999999</v>
      </c>
      <c r="S399" s="37">
        <v>142.12700000000001</v>
      </c>
      <c r="T399" s="37">
        <v>1928.58</v>
      </c>
      <c r="U399" s="37">
        <f t="shared" si="10"/>
        <v>2070.7069999999999</v>
      </c>
      <c r="V399" s="37">
        <v>0.25</v>
      </c>
      <c r="W399" s="37">
        <f t="shared" si="11"/>
        <v>30786.257319999997</v>
      </c>
      <c r="X399"/>
      <c r="Y399"/>
      <c r="Z399"/>
      <c r="AA399"/>
      <c r="AB399"/>
      <c r="AC399"/>
      <c r="AD399"/>
      <c r="AE399"/>
    </row>
    <row r="400" spans="1:31" s="15" customFormat="1" x14ac:dyDescent="0.3">
      <c r="A400" s="11"/>
      <c r="B400" s="22">
        <v>40725</v>
      </c>
      <c r="C400" s="37">
        <v>1629.5160000000001</v>
      </c>
      <c r="D400" s="37">
        <v>12355.79118</v>
      </c>
      <c r="E400" s="37">
        <f t="shared" si="6"/>
        <v>13985.30718</v>
      </c>
      <c r="F400" s="37">
        <v>0</v>
      </c>
      <c r="G400" s="37">
        <v>3.415</v>
      </c>
      <c r="H400" s="37">
        <f t="shared" si="7"/>
        <v>3.415</v>
      </c>
      <c r="I400" s="37">
        <v>1138.58</v>
      </c>
      <c r="J400" s="37">
        <f t="shared" si="8"/>
        <v>15127.302180000001</v>
      </c>
      <c r="K400" s="37">
        <v>16594.917000000001</v>
      </c>
      <c r="L400" s="37">
        <v>20.524000000000001</v>
      </c>
      <c r="M400" s="37">
        <v>31.329000000000001</v>
      </c>
      <c r="N400" s="37">
        <v>62.137999999999998</v>
      </c>
      <c r="O400" s="37">
        <v>8.3550000000000004</v>
      </c>
      <c r="P400" s="37">
        <v>31.808</v>
      </c>
      <c r="Q400" s="37">
        <v>244.33100000000002</v>
      </c>
      <c r="R400" s="37">
        <f t="shared" si="9"/>
        <v>16993.402000000002</v>
      </c>
      <c r="S400" s="37">
        <v>106.61</v>
      </c>
      <c r="T400" s="37">
        <v>607.83500000000004</v>
      </c>
      <c r="U400" s="37">
        <f t="shared" si="10"/>
        <v>714.44500000000005</v>
      </c>
      <c r="V400" s="37">
        <v>1.8</v>
      </c>
      <c r="W400" s="37">
        <f t="shared" si="11"/>
        <v>32836.949180000003</v>
      </c>
      <c r="X400"/>
      <c r="Y400"/>
      <c r="Z400"/>
      <c r="AA400"/>
      <c r="AB400"/>
      <c r="AC400"/>
      <c r="AD400"/>
      <c r="AE400"/>
    </row>
    <row r="401" spans="1:31" s="15" customFormat="1" x14ac:dyDescent="0.3">
      <c r="A401" s="11"/>
      <c r="B401" s="22">
        <v>40756</v>
      </c>
      <c r="C401" s="37">
        <v>395.99599999999998</v>
      </c>
      <c r="D401" s="37">
        <v>10864.185160000001</v>
      </c>
      <c r="E401" s="37">
        <f t="shared" si="6"/>
        <v>11260.18116</v>
      </c>
      <c r="F401" s="37">
        <v>0</v>
      </c>
      <c r="G401" s="37">
        <v>6.3849999999999998</v>
      </c>
      <c r="H401" s="37">
        <f t="shared" si="7"/>
        <v>6.3849999999999998</v>
      </c>
      <c r="I401" s="37">
        <v>1322.7350000000001</v>
      </c>
      <c r="J401" s="37">
        <f t="shared" si="8"/>
        <v>12589.301160000001</v>
      </c>
      <c r="K401" s="37">
        <v>17847.578000000001</v>
      </c>
      <c r="L401" s="37">
        <v>13.412000000000001</v>
      </c>
      <c r="M401" s="37">
        <v>8.3879999999999999</v>
      </c>
      <c r="N401" s="37">
        <v>71.106999999999999</v>
      </c>
      <c r="O401" s="37">
        <v>3.1739999999999999</v>
      </c>
      <c r="P401" s="37">
        <v>21.833000000000002</v>
      </c>
      <c r="Q401" s="37">
        <v>167.13900000000001</v>
      </c>
      <c r="R401" s="37">
        <f t="shared" si="9"/>
        <v>18132.630999999998</v>
      </c>
      <c r="S401" s="37">
        <v>331.65300000000002</v>
      </c>
      <c r="T401" s="37">
        <v>287.18099999999998</v>
      </c>
      <c r="U401" s="37">
        <f t="shared" si="10"/>
        <v>618.83400000000006</v>
      </c>
      <c r="V401" s="37">
        <v>1.85</v>
      </c>
      <c r="W401" s="37">
        <f t="shared" si="11"/>
        <v>31342.616159999994</v>
      </c>
      <c r="X401"/>
      <c r="Y401"/>
      <c r="Z401"/>
      <c r="AA401"/>
      <c r="AB401"/>
      <c r="AC401"/>
      <c r="AD401"/>
      <c r="AE401"/>
    </row>
    <row r="402" spans="1:31" s="15" customFormat="1" x14ac:dyDescent="0.3">
      <c r="A402" s="11"/>
      <c r="B402" s="22">
        <v>40787</v>
      </c>
      <c r="C402" s="37">
        <v>523.51300000000003</v>
      </c>
      <c r="D402" s="37">
        <v>11832.3249</v>
      </c>
      <c r="E402" s="37">
        <f t="shared" si="6"/>
        <v>12355.8379</v>
      </c>
      <c r="F402" s="37">
        <v>145.24700000000001</v>
      </c>
      <c r="G402" s="37">
        <v>14.58</v>
      </c>
      <c r="H402" s="37">
        <f t="shared" si="7"/>
        <v>159.82700000000003</v>
      </c>
      <c r="I402" s="37">
        <v>524.42200000000003</v>
      </c>
      <c r="J402" s="37">
        <f t="shared" si="8"/>
        <v>13040.0869</v>
      </c>
      <c r="K402" s="37">
        <v>13710.835000000001</v>
      </c>
      <c r="L402" s="37">
        <v>7.92</v>
      </c>
      <c r="M402" s="37">
        <v>17.399000000000001</v>
      </c>
      <c r="N402" s="37">
        <v>118.218</v>
      </c>
      <c r="O402" s="37">
        <v>21.227</v>
      </c>
      <c r="P402" s="37">
        <v>26.79</v>
      </c>
      <c r="Q402" s="37">
        <v>99.698000000000008</v>
      </c>
      <c r="R402" s="37">
        <f t="shared" si="9"/>
        <v>14002.087000000003</v>
      </c>
      <c r="S402" s="37">
        <v>383.96199999999999</v>
      </c>
      <c r="T402" s="37">
        <v>130.72999999999999</v>
      </c>
      <c r="U402" s="37">
        <f t="shared" si="10"/>
        <v>514.69200000000001</v>
      </c>
      <c r="V402" s="37">
        <v>5.25</v>
      </c>
      <c r="W402" s="37">
        <f t="shared" si="11"/>
        <v>27562.115900000001</v>
      </c>
      <c r="X402"/>
      <c r="Y402"/>
      <c r="Z402"/>
      <c r="AA402"/>
      <c r="AB402"/>
      <c r="AC402"/>
      <c r="AD402"/>
      <c r="AE402"/>
    </row>
    <row r="403" spans="1:31" s="15" customFormat="1" x14ac:dyDescent="0.3">
      <c r="A403" s="11"/>
      <c r="B403" s="22">
        <v>40817</v>
      </c>
      <c r="C403" s="37">
        <v>780.58199999999999</v>
      </c>
      <c r="D403" s="37">
        <v>11854.685959999999</v>
      </c>
      <c r="E403" s="37">
        <f t="shared" si="6"/>
        <v>12635.267959999999</v>
      </c>
      <c r="F403" s="37">
        <v>98.948999999999998</v>
      </c>
      <c r="G403" s="37">
        <v>29.146000000000001</v>
      </c>
      <c r="H403" s="37">
        <f t="shared" si="7"/>
        <v>128.095</v>
      </c>
      <c r="I403" s="37">
        <v>335.75600000000003</v>
      </c>
      <c r="J403" s="37">
        <f t="shared" si="8"/>
        <v>13099.118959999998</v>
      </c>
      <c r="K403" s="37">
        <v>15234.534</v>
      </c>
      <c r="L403" s="37">
        <v>53.189</v>
      </c>
      <c r="M403" s="37">
        <v>365.702</v>
      </c>
      <c r="N403" s="37">
        <v>280.27800000000002</v>
      </c>
      <c r="O403" s="37">
        <v>5.101</v>
      </c>
      <c r="P403" s="37">
        <v>24.846</v>
      </c>
      <c r="Q403" s="37">
        <v>323.185</v>
      </c>
      <c r="R403" s="37">
        <f t="shared" si="9"/>
        <v>16286.834999999999</v>
      </c>
      <c r="S403" s="37">
        <v>180.024</v>
      </c>
      <c r="T403" s="37">
        <v>633.923</v>
      </c>
      <c r="U403" s="37">
        <f t="shared" si="10"/>
        <v>813.947</v>
      </c>
      <c r="V403" s="37">
        <v>0</v>
      </c>
      <c r="W403" s="37">
        <f t="shared" si="11"/>
        <v>30199.900959999999</v>
      </c>
      <c r="X403"/>
      <c r="Y403"/>
      <c r="Z403"/>
      <c r="AA403"/>
      <c r="AB403"/>
      <c r="AC403"/>
      <c r="AD403"/>
      <c r="AE403"/>
    </row>
    <row r="404" spans="1:31" s="15" customFormat="1" x14ac:dyDescent="0.3">
      <c r="A404" s="11"/>
      <c r="B404" s="22">
        <v>40848</v>
      </c>
      <c r="C404" s="37">
        <v>458.94800000000004</v>
      </c>
      <c r="D404" s="37">
        <v>9996.6532699999989</v>
      </c>
      <c r="E404" s="37">
        <f t="shared" si="6"/>
        <v>10455.601269999999</v>
      </c>
      <c r="F404" s="37">
        <v>588.23800000000006</v>
      </c>
      <c r="G404" s="37">
        <v>10.757</v>
      </c>
      <c r="H404" s="37">
        <f t="shared" si="7"/>
        <v>598.995</v>
      </c>
      <c r="I404" s="37">
        <v>1785.1210000000001</v>
      </c>
      <c r="J404" s="37">
        <f t="shared" si="8"/>
        <v>12839.717270000001</v>
      </c>
      <c r="K404" s="37">
        <v>24894.455000000002</v>
      </c>
      <c r="L404" s="37">
        <v>8.4480000000000004</v>
      </c>
      <c r="M404" s="37">
        <v>135.21299999999999</v>
      </c>
      <c r="N404" s="37">
        <v>210.23699999999999</v>
      </c>
      <c r="O404" s="37">
        <v>2.8159999999999998</v>
      </c>
      <c r="P404" s="37">
        <v>9.0169999999999995</v>
      </c>
      <c r="Q404" s="37">
        <v>193.05600000000001</v>
      </c>
      <c r="R404" s="37">
        <f t="shared" si="9"/>
        <v>25453.242000000002</v>
      </c>
      <c r="S404" s="37">
        <v>617.25700000000006</v>
      </c>
      <c r="T404" s="37">
        <v>205.02199999999999</v>
      </c>
      <c r="U404" s="37">
        <f t="shared" si="10"/>
        <v>822.279</v>
      </c>
      <c r="V404" s="37">
        <v>140.91</v>
      </c>
      <c r="W404" s="37">
        <f t="shared" si="11"/>
        <v>39256.148270000012</v>
      </c>
      <c r="X404"/>
      <c r="Y404"/>
      <c r="Z404"/>
      <c r="AA404"/>
      <c r="AB404"/>
      <c r="AC404"/>
      <c r="AD404"/>
      <c r="AE404"/>
    </row>
    <row r="405" spans="1:31" s="15" customFormat="1" x14ac:dyDescent="0.3">
      <c r="A405" s="11"/>
      <c r="B405" s="22">
        <v>40878</v>
      </c>
      <c r="C405" s="37">
        <v>2052.1289999999999</v>
      </c>
      <c r="D405" s="37">
        <v>12323.52218</v>
      </c>
      <c r="E405" s="37">
        <f t="shared" si="6"/>
        <v>14375.651180000001</v>
      </c>
      <c r="F405" s="37">
        <v>118.238</v>
      </c>
      <c r="G405" s="37">
        <v>101.444</v>
      </c>
      <c r="H405" s="37">
        <f t="shared" si="7"/>
        <v>219.68200000000002</v>
      </c>
      <c r="I405" s="37">
        <v>764.00099999999998</v>
      </c>
      <c r="J405" s="37">
        <f t="shared" si="8"/>
        <v>15359.334180000002</v>
      </c>
      <c r="K405" s="37">
        <v>24302.745999999999</v>
      </c>
      <c r="L405" s="37">
        <v>2.3119999999999998</v>
      </c>
      <c r="M405" s="37">
        <v>12.583</v>
      </c>
      <c r="N405" s="37">
        <v>111.157</v>
      </c>
      <c r="O405" s="37">
        <v>15.334</v>
      </c>
      <c r="P405" s="37">
        <v>28.112000000000002</v>
      </c>
      <c r="Q405" s="37">
        <v>151.15299999999999</v>
      </c>
      <c r="R405" s="37">
        <f t="shared" si="9"/>
        <v>24623.396999999997</v>
      </c>
      <c r="S405" s="37">
        <v>859.40600000000006</v>
      </c>
      <c r="T405" s="37">
        <v>360.54300000000001</v>
      </c>
      <c r="U405" s="37">
        <f t="shared" si="10"/>
        <v>1219.9490000000001</v>
      </c>
      <c r="V405" s="37">
        <v>1</v>
      </c>
      <c r="W405" s="37">
        <f t="shared" si="11"/>
        <v>41203.680180000003</v>
      </c>
      <c r="X405"/>
      <c r="Y405"/>
      <c r="Z405"/>
      <c r="AA405"/>
      <c r="AB405"/>
      <c r="AC405"/>
      <c r="AD405"/>
      <c r="AE405"/>
    </row>
    <row r="406" spans="1:31" x14ac:dyDescent="0.3">
      <c r="B406" s="22">
        <v>40909</v>
      </c>
      <c r="C406" s="37">
        <v>4113.5540000000001</v>
      </c>
      <c r="D406" s="37">
        <v>11731.202280000001</v>
      </c>
      <c r="E406" s="37">
        <f>SUM(C406:D406)</f>
        <v>15844.756280000001</v>
      </c>
      <c r="F406" s="37">
        <v>0</v>
      </c>
      <c r="G406" s="37">
        <v>25.164999999999999</v>
      </c>
      <c r="H406" s="37">
        <f>F406+G406</f>
        <v>25.164999999999999</v>
      </c>
      <c r="I406" s="37">
        <v>3988.6060000000002</v>
      </c>
      <c r="J406" s="37">
        <f>E406+H406+I406</f>
        <v>19858.527280000002</v>
      </c>
      <c r="K406" s="37">
        <v>33690.370000000003</v>
      </c>
      <c r="L406" s="37">
        <v>10.515000000000001</v>
      </c>
      <c r="M406" s="37">
        <v>16.41</v>
      </c>
      <c r="N406" s="37">
        <v>87.055999999999997</v>
      </c>
      <c r="O406" s="37">
        <v>1.302</v>
      </c>
      <c r="P406" s="37">
        <v>26.807000000000002</v>
      </c>
      <c r="Q406" s="37">
        <v>180.56</v>
      </c>
      <c r="R406" s="37">
        <f>SUM(K406:Q406)</f>
        <v>34013.020000000004</v>
      </c>
      <c r="S406" s="37">
        <v>241.965</v>
      </c>
      <c r="T406" s="37">
        <v>347.94799999999998</v>
      </c>
      <c r="U406" s="37">
        <f>SUM(S406:T406)</f>
        <v>589.91300000000001</v>
      </c>
      <c r="V406" s="37">
        <v>0.25</v>
      </c>
      <c r="W406" s="37">
        <f>J406+R406+U406+V406</f>
        <v>54461.710280000007</v>
      </c>
    </row>
    <row r="407" spans="1:31" x14ac:dyDescent="0.3">
      <c r="B407" s="22">
        <v>40940</v>
      </c>
      <c r="C407" s="37">
        <v>970.09500000000003</v>
      </c>
      <c r="D407" s="37">
        <v>22248.624259999997</v>
      </c>
      <c r="E407" s="37">
        <f>SUM(C407:D407)</f>
        <v>23218.719259999998</v>
      </c>
      <c r="F407" s="37">
        <v>48.4</v>
      </c>
      <c r="G407" s="37">
        <v>0.247</v>
      </c>
      <c r="H407" s="37">
        <f>F407+G407</f>
        <v>48.646999999999998</v>
      </c>
      <c r="I407" s="37">
        <v>31858.5</v>
      </c>
      <c r="J407" s="37">
        <f>E407+H407+I407</f>
        <v>55125.866259999995</v>
      </c>
      <c r="K407" s="37">
        <v>28461.145</v>
      </c>
      <c r="L407" s="37">
        <v>0.32400000000000001</v>
      </c>
      <c r="M407" s="37">
        <v>52.032000000000004</v>
      </c>
      <c r="N407" s="37">
        <v>114.26900000000001</v>
      </c>
      <c r="O407" s="37">
        <v>7.2640000000000002</v>
      </c>
      <c r="P407" s="37">
        <v>36.018000000000001</v>
      </c>
      <c r="Q407" s="37">
        <v>204.87899999999999</v>
      </c>
      <c r="R407" s="37">
        <f>SUM(K407:Q407)</f>
        <v>28875.931</v>
      </c>
      <c r="S407" s="37">
        <v>547.63499999999999</v>
      </c>
      <c r="T407" s="37">
        <v>582.04100000000005</v>
      </c>
      <c r="U407" s="37">
        <f>SUM(S407:T407)</f>
        <v>1129.6759999999999</v>
      </c>
      <c r="V407" s="37">
        <v>1.5</v>
      </c>
      <c r="W407" s="37">
        <f>J407+R407+U407+V407</f>
        <v>85132.973259999999</v>
      </c>
    </row>
    <row r="408" spans="1:31" x14ac:dyDescent="0.3">
      <c r="B408" s="22">
        <v>40969</v>
      </c>
      <c r="C408" s="37">
        <v>1105.827</v>
      </c>
      <c r="D408" s="37">
        <v>10547.852400000002</v>
      </c>
      <c r="E408" s="37">
        <f t="shared" ref="E408:E471" si="12">SUM(C408:D408)</f>
        <v>11653.679400000001</v>
      </c>
      <c r="F408" s="37">
        <v>0</v>
      </c>
      <c r="G408" s="37">
        <v>47.762999999999998</v>
      </c>
      <c r="H408" s="37">
        <f t="shared" ref="H408:H471" si="13">F408+G408</f>
        <v>47.762999999999998</v>
      </c>
      <c r="I408" s="37">
        <v>1176.9570000000001</v>
      </c>
      <c r="J408" s="37">
        <f t="shared" ref="J408:J471" si="14">E408+H408+I408</f>
        <v>12878.399400000002</v>
      </c>
      <c r="K408" s="37">
        <v>31193.953000000001</v>
      </c>
      <c r="L408" s="37">
        <v>23.280999999999999</v>
      </c>
      <c r="M408" s="37">
        <v>15.827</v>
      </c>
      <c r="N408" s="37">
        <v>129.92000000000002</v>
      </c>
      <c r="O408" s="37">
        <v>7.7060000000000004</v>
      </c>
      <c r="P408" s="37">
        <v>19.286000000000001</v>
      </c>
      <c r="Q408" s="37">
        <v>134.339</v>
      </c>
      <c r="R408" s="37">
        <f t="shared" ref="R408:R471" si="15">SUM(K408:Q408)</f>
        <v>31524.311999999998</v>
      </c>
      <c r="S408" s="37">
        <v>645.26400000000001</v>
      </c>
      <c r="T408" s="37">
        <v>204.803</v>
      </c>
      <c r="U408" s="37">
        <f t="shared" ref="U408:U471" si="16">SUM(S408:T408)</f>
        <v>850.06700000000001</v>
      </c>
      <c r="V408" s="37">
        <v>27.507999999999999</v>
      </c>
      <c r="W408" s="37">
        <f t="shared" ref="W408:W471" si="17">J408+R408+U408+V408</f>
        <v>45280.286400000005</v>
      </c>
    </row>
    <row r="409" spans="1:31" x14ac:dyDescent="0.3">
      <c r="B409" s="22">
        <v>41000</v>
      </c>
      <c r="C409" s="37">
        <v>11167.531000000001</v>
      </c>
      <c r="D409" s="37">
        <v>13703.97186</v>
      </c>
      <c r="E409" s="37">
        <f t="shared" si="12"/>
        <v>24871.502860000001</v>
      </c>
      <c r="F409" s="37">
        <v>874.38</v>
      </c>
      <c r="G409" s="37">
        <v>10.604000000000001</v>
      </c>
      <c r="H409" s="37">
        <f t="shared" si="13"/>
        <v>884.98400000000004</v>
      </c>
      <c r="I409" s="37">
        <v>5679.6909999999998</v>
      </c>
      <c r="J409" s="37">
        <f t="shared" si="14"/>
        <v>31436.17786</v>
      </c>
      <c r="K409" s="37">
        <v>18696.871999999999</v>
      </c>
      <c r="L409" s="37">
        <v>14.547000000000001</v>
      </c>
      <c r="M409" s="37">
        <v>56.045000000000002</v>
      </c>
      <c r="N409" s="37">
        <v>189.48599999999999</v>
      </c>
      <c r="O409" s="37">
        <v>5.5419999999999998</v>
      </c>
      <c r="P409" s="37">
        <v>20.620999999999999</v>
      </c>
      <c r="Q409" s="37">
        <v>242.85599999999999</v>
      </c>
      <c r="R409" s="37">
        <f t="shared" si="15"/>
        <v>19225.968999999997</v>
      </c>
      <c r="S409" s="37">
        <v>141.477</v>
      </c>
      <c r="T409" s="37">
        <v>108.032</v>
      </c>
      <c r="U409" s="37">
        <f t="shared" si="16"/>
        <v>249.50900000000001</v>
      </c>
      <c r="V409" s="37">
        <v>6.0810000000000004</v>
      </c>
      <c r="W409" s="37">
        <f t="shared" si="17"/>
        <v>50917.73685999999</v>
      </c>
    </row>
    <row r="410" spans="1:31" x14ac:dyDescent="0.3">
      <c r="B410" s="22">
        <v>41030</v>
      </c>
      <c r="C410" s="37">
        <v>8864.9750000000004</v>
      </c>
      <c r="D410" s="37">
        <v>16178.923100000002</v>
      </c>
      <c r="E410" s="37">
        <f t="shared" si="12"/>
        <v>25043.898100000002</v>
      </c>
      <c r="F410" s="37">
        <v>0</v>
      </c>
      <c r="G410" s="37">
        <v>52.005000000000003</v>
      </c>
      <c r="H410" s="37">
        <f t="shared" si="13"/>
        <v>52.005000000000003</v>
      </c>
      <c r="I410" s="37">
        <v>2139.9920000000002</v>
      </c>
      <c r="J410" s="37">
        <f t="shared" si="14"/>
        <v>27235.895100000002</v>
      </c>
      <c r="K410" s="37">
        <v>19830.393</v>
      </c>
      <c r="L410" s="37">
        <v>24.737000000000002</v>
      </c>
      <c r="M410" s="37">
        <v>39.036999999999999</v>
      </c>
      <c r="N410" s="37">
        <v>181.48599999999999</v>
      </c>
      <c r="O410" s="37">
        <v>31.395</v>
      </c>
      <c r="P410" s="37">
        <v>5.1479999999999997</v>
      </c>
      <c r="Q410" s="37">
        <v>262.12400000000002</v>
      </c>
      <c r="R410" s="37">
        <f t="shared" si="15"/>
        <v>20374.320000000003</v>
      </c>
      <c r="S410" s="37">
        <v>358.34000000000003</v>
      </c>
      <c r="T410" s="37">
        <v>250.52799999999999</v>
      </c>
      <c r="U410" s="37">
        <f t="shared" si="16"/>
        <v>608.86800000000005</v>
      </c>
      <c r="V410" s="37">
        <v>2.4</v>
      </c>
      <c r="W410" s="37">
        <f t="shared" si="17"/>
        <v>48221.483100000005</v>
      </c>
    </row>
    <row r="411" spans="1:31" x14ac:dyDescent="0.3">
      <c r="B411" s="22">
        <v>41061</v>
      </c>
      <c r="C411" s="37">
        <v>13837.494000000001</v>
      </c>
      <c r="D411" s="37">
        <v>35213.208259999999</v>
      </c>
      <c r="E411" s="37">
        <f t="shared" si="12"/>
        <v>49050.702259999998</v>
      </c>
      <c r="F411" s="37">
        <v>56</v>
      </c>
      <c r="G411" s="37">
        <v>800.33400000000006</v>
      </c>
      <c r="H411" s="37">
        <f t="shared" si="13"/>
        <v>856.33400000000006</v>
      </c>
      <c r="I411" s="37">
        <v>47002.520000000004</v>
      </c>
      <c r="J411" s="37">
        <f t="shared" si="14"/>
        <v>96909.556260000012</v>
      </c>
      <c r="K411" s="37">
        <v>14548.038</v>
      </c>
      <c r="L411" s="37">
        <v>27.777000000000001</v>
      </c>
      <c r="M411" s="37">
        <v>83.024000000000001</v>
      </c>
      <c r="N411" s="37">
        <v>200.05700000000002</v>
      </c>
      <c r="O411" s="37">
        <v>29.260999999999999</v>
      </c>
      <c r="P411" s="37">
        <v>6.8209999999999997</v>
      </c>
      <c r="Q411" s="37">
        <v>919.64200000000005</v>
      </c>
      <c r="R411" s="37">
        <f t="shared" si="15"/>
        <v>15814.62</v>
      </c>
      <c r="S411" s="37">
        <v>3473.9349999999999</v>
      </c>
      <c r="T411" s="37">
        <v>622.06899999999996</v>
      </c>
      <c r="U411" s="37">
        <f t="shared" si="16"/>
        <v>4096.0039999999999</v>
      </c>
      <c r="V411" s="37">
        <v>7.03</v>
      </c>
      <c r="W411" s="37">
        <f t="shared" si="17"/>
        <v>116827.21026000001</v>
      </c>
    </row>
    <row r="412" spans="1:31" x14ac:dyDescent="0.3">
      <c r="B412" s="22">
        <v>41091</v>
      </c>
      <c r="C412" s="37">
        <v>529.96199999999999</v>
      </c>
      <c r="D412" s="37">
        <v>7609.5959199999988</v>
      </c>
      <c r="E412" s="37">
        <f t="shared" si="12"/>
        <v>8139.5579199999993</v>
      </c>
      <c r="F412" s="37">
        <v>0</v>
      </c>
      <c r="G412" s="37">
        <v>17.402000000000001</v>
      </c>
      <c r="H412" s="37">
        <f t="shared" si="13"/>
        <v>17.402000000000001</v>
      </c>
      <c r="I412" s="37">
        <v>659.80000000000007</v>
      </c>
      <c r="J412" s="37">
        <f t="shared" si="14"/>
        <v>8816.7599199999986</v>
      </c>
      <c r="K412" s="37">
        <v>16975.249</v>
      </c>
      <c r="L412" s="37">
        <v>45.484999999999999</v>
      </c>
      <c r="M412" s="37">
        <v>30.875</v>
      </c>
      <c r="N412" s="37">
        <v>125.393</v>
      </c>
      <c r="O412" s="37">
        <v>31.757000000000001</v>
      </c>
      <c r="P412" s="37">
        <v>2.7</v>
      </c>
      <c r="Q412" s="37">
        <v>175.82</v>
      </c>
      <c r="R412" s="37">
        <f t="shared" si="15"/>
        <v>17387.279000000002</v>
      </c>
      <c r="S412" s="37">
        <v>585.18000000000006</v>
      </c>
      <c r="T412" s="37">
        <v>139.42600000000002</v>
      </c>
      <c r="U412" s="37">
        <f t="shared" si="16"/>
        <v>724.60600000000011</v>
      </c>
      <c r="V412" s="37">
        <v>0.36</v>
      </c>
      <c r="W412" s="37">
        <f t="shared" si="17"/>
        <v>26929.004919999999</v>
      </c>
    </row>
    <row r="413" spans="1:31" x14ac:dyDescent="0.3">
      <c r="B413" s="22">
        <v>41122</v>
      </c>
      <c r="C413" s="37">
        <v>191.72300000000001</v>
      </c>
      <c r="D413" s="37">
        <v>9090.7660599999981</v>
      </c>
      <c r="E413" s="37">
        <f t="shared" si="12"/>
        <v>9282.4890599999981</v>
      </c>
      <c r="F413" s="37">
        <v>0</v>
      </c>
      <c r="G413" s="37">
        <v>26.327000000000002</v>
      </c>
      <c r="H413" s="37">
        <f t="shared" si="13"/>
        <v>26.327000000000002</v>
      </c>
      <c r="I413" s="37">
        <v>2273.7110000000002</v>
      </c>
      <c r="J413" s="37">
        <f t="shared" si="14"/>
        <v>11582.527059999997</v>
      </c>
      <c r="K413" s="37">
        <v>10125.227000000001</v>
      </c>
      <c r="L413" s="37">
        <v>17.993000000000002</v>
      </c>
      <c r="M413" s="37">
        <v>20.150000000000002</v>
      </c>
      <c r="N413" s="37">
        <v>90.988</v>
      </c>
      <c r="O413" s="37">
        <v>17.144000000000002</v>
      </c>
      <c r="P413" s="37">
        <v>73.396000000000001</v>
      </c>
      <c r="Q413" s="37">
        <v>202.90899999999999</v>
      </c>
      <c r="R413" s="37">
        <f t="shared" si="15"/>
        <v>10547.807000000001</v>
      </c>
      <c r="S413" s="37">
        <v>450.26499999999999</v>
      </c>
      <c r="T413" s="37">
        <v>106.373</v>
      </c>
      <c r="U413" s="37">
        <f t="shared" si="16"/>
        <v>556.63800000000003</v>
      </c>
      <c r="V413" s="37">
        <v>0.75</v>
      </c>
      <c r="W413" s="37">
        <f t="shared" si="17"/>
        <v>22687.722059999996</v>
      </c>
    </row>
    <row r="414" spans="1:31" x14ac:dyDescent="0.3">
      <c r="B414" s="22">
        <v>41153</v>
      </c>
      <c r="C414" s="37">
        <v>356.32400000000001</v>
      </c>
      <c r="D414" s="37">
        <v>7761.6073200000001</v>
      </c>
      <c r="E414" s="37">
        <f t="shared" si="12"/>
        <v>8117.9313199999997</v>
      </c>
      <c r="F414" s="37">
        <v>3</v>
      </c>
      <c r="G414" s="37">
        <v>6.2069999999999999</v>
      </c>
      <c r="H414" s="37">
        <f t="shared" si="13"/>
        <v>9.2070000000000007</v>
      </c>
      <c r="I414" s="37">
        <v>1773.2540000000001</v>
      </c>
      <c r="J414" s="37">
        <f t="shared" si="14"/>
        <v>9900.3923200000008</v>
      </c>
      <c r="K414" s="37">
        <v>26660.503000000001</v>
      </c>
      <c r="L414" s="37">
        <v>12.047000000000001</v>
      </c>
      <c r="M414" s="37">
        <v>4.8609999999999998</v>
      </c>
      <c r="N414" s="37">
        <v>113.58</v>
      </c>
      <c r="O414" s="37">
        <v>2.202</v>
      </c>
      <c r="P414" s="37">
        <v>0.86</v>
      </c>
      <c r="Q414" s="37">
        <v>379.334</v>
      </c>
      <c r="R414" s="37">
        <f t="shared" si="15"/>
        <v>27173.387000000002</v>
      </c>
      <c r="S414" s="37">
        <v>237.19</v>
      </c>
      <c r="T414" s="37">
        <v>185.011</v>
      </c>
      <c r="U414" s="37">
        <f t="shared" si="16"/>
        <v>422.20100000000002</v>
      </c>
      <c r="V414" s="37">
        <v>36.25</v>
      </c>
      <c r="W414" s="37">
        <f t="shared" si="17"/>
        <v>37532.230320000002</v>
      </c>
    </row>
    <row r="415" spans="1:31" x14ac:dyDescent="0.3">
      <c r="B415" s="22">
        <v>41183</v>
      </c>
      <c r="C415" s="37">
        <v>743.80100000000004</v>
      </c>
      <c r="D415" s="37">
        <v>8238.4382600000008</v>
      </c>
      <c r="E415" s="37">
        <f t="shared" si="12"/>
        <v>8982.2392600000003</v>
      </c>
      <c r="F415" s="37">
        <v>2.5</v>
      </c>
      <c r="G415" s="37">
        <v>19.152000000000001</v>
      </c>
      <c r="H415" s="37">
        <f t="shared" si="13"/>
        <v>21.652000000000001</v>
      </c>
      <c r="I415" s="37">
        <v>1198.153</v>
      </c>
      <c r="J415" s="37">
        <f t="shared" si="14"/>
        <v>10202.044260000001</v>
      </c>
      <c r="K415" s="37">
        <v>18353.100999999999</v>
      </c>
      <c r="L415" s="37">
        <v>11.615</v>
      </c>
      <c r="M415" s="37">
        <v>21.698</v>
      </c>
      <c r="N415" s="37">
        <v>285.09899999999999</v>
      </c>
      <c r="O415" s="37">
        <v>8.8230000000000004</v>
      </c>
      <c r="P415" s="37">
        <v>5.3999999999999999E-2</v>
      </c>
      <c r="Q415" s="37">
        <v>295.24200000000002</v>
      </c>
      <c r="R415" s="37">
        <f t="shared" si="15"/>
        <v>18975.631999999998</v>
      </c>
      <c r="S415" s="37">
        <v>265.005</v>
      </c>
      <c r="T415" s="37">
        <v>237.93</v>
      </c>
      <c r="U415" s="37">
        <f t="shared" si="16"/>
        <v>502.935</v>
      </c>
      <c r="V415" s="37">
        <v>8.25</v>
      </c>
      <c r="W415" s="37">
        <f t="shared" si="17"/>
        <v>29688.861260000001</v>
      </c>
    </row>
    <row r="416" spans="1:31" x14ac:dyDescent="0.3">
      <c r="B416" s="22">
        <v>41214</v>
      </c>
      <c r="C416" s="37">
        <v>524.11300000000006</v>
      </c>
      <c r="D416" s="37">
        <v>8320.5781600000009</v>
      </c>
      <c r="E416" s="37">
        <f t="shared" si="12"/>
        <v>8844.6911600000003</v>
      </c>
      <c r="F416" s="37">
        <v>0</v>
      </c>
      <c r="G416" s="37">
        <v>44.234000000000002</v>
      </c>
      <c r="H416" s="37">
        <f t="shared" si="13"/>
        <v>44.234000000000002</v>
      </c>
      <c r="I416" s="37">
        <v>2430.87</v>
      </c>
      <c r="J416" s="37">
        <f t="shared" si="14"/>
        <v>11319.795160000001</v>
      </c>
      <c r="K416" s="37">
        <v>21190.357</v>
      </c>
      <c r="L416" s="37">
        <v>27.708000000000002</v>
      </c>
      <c r="M416" s="37">
        <v>8.24</v>
      </c>
      <c r="N416" s="37">
        <v>166.19</v>
      </c>
      <c r="O416" s="37">
        <v>4.5</v>
      </c>
      <c r="P416" s="37">
        <v>3.0630000000000002</v>
      </c>
      <c r="Q416" s="37">
        <v>860.82900000000006</v>
      </c>
      <c r="R416" s="37">
        <f t="shared" si="15"/>
        <v>22260.886999999999</v>
      </c>
      <c r="S416" s="37">
        <v>429.95499999999998</v>
      </c>
      <c r="T416" s="37">
        <v>463.80400000000003</v>
      </c>
      <c r="U416" s="37">
        <f t="shared" si="16"/>
        <v>893.75900000000001</v>
      </c>
      <c r="V416" s="37">
        <v>0</v>
      </c>
      <c r="W416" s="37">
        <f t="shared" si="17"/>
        <v>34474.441159999995</v>
      </c>
    </row>
    <row r="417" spans="2:23" x14ac:dyDescent="0.3">
      <c r="B417" s="22">
        <v>41244</v>
      </c>
      <c r="C417" s="37">
        <v>367.52699999999999</v>
      </c>
      <c r="D417" s="37">
        <v>8681.2417600000008</v>
      </c>
      <c r="E417" s="37">
        <f t="shared" si="12"/>
        <v>9048.7687600000008</v>
      </c>
      <c r="F417" s="37">
        <v>164</v>
      </c>
      <c r="G417" s="37">
        <v>7.5750000000000002</v>
      </c>
      <c r="H417" s="37">
        <f t="shared" si="13"/>
        <v>171.57499999999999</v>
      </c>
      <c r="I417" s="37">
        <v>2841.4430000000002</v>
      </c>
      <c r="J417" s="37">
        <f t="shared" si="14"/>
        <v>12061.786760000003</v>
      </c>
      <c r="K417" s="37">
        <v>31865.837</v>
      </c>
      <c r="L417" s="37">
        <v>14.207000000000001</v>
      </c>
      <c r="M417" s="37">
        <v>14.609</v>
      </c>
      <c r="N417" s="37">
        <v>98.969000000000008</v>
      </c>
      <c r="O417" s="37">
        <v>4.2249999999999996</v>
      </c>
      <c r="P417" s="37">
        <v>2.3879999999999999</v>
      </c>
      <c r="Q417" s="37">
        <v>203.87299999999999</v>
      </c>
      <c r="R417" s="37">
        <f t="shared" si="15"/>
        <v>32204.107999999997</v>
      </c>
      <c r="S417" s="37">
        <v>379.39800000000002</v>
      </c>
      <c r="T417" s="37">
        <v>784.87200000000007</v>
      </c>
      <c r="U417" s="37">
        <f t="shared" si="16"/>
        <v>1164.27</v>
      </c>
      <c r="V417" s="37">
        <v>1.01</v>
      </c>
      <c r="W417" s="37">
        <f t="shared" si="17"/>
        <v>45431.174759999994</v>
      </c>
    </row>
    <row r="418" spans="2:23" x14ac:dyDescent="0.3">
      <c r="B418" s="22">
        <v>41275</v>
      </c>
      <c r="C418" s="37">
        <v>636.51099999999997</v>
      </c>
      <c r="D418" s="37">
        <v>6875.1127000000006</v>
      </c>
      <c r="E418" s="37">
        <f t="shared" si="12"/>
        <v>7511.6237000000001</v>
      </c>
      <c r="F418" s="37">
        <v>0</v>
      </c>
      <c r="G418" s="37">
        <v>12.684000000000001</v>
      </c>
      <c r="H418" s="37">
        <f t="shared" si="13"/>
        <v>12.684000000000001</v>
      </c>
      <c r="I418" s="37">
        <v>3924.6860000000001</v>
      </c>
      <c r="J418" s="37">
        <f t="shared" si="14"/>
        <v>11448.993700000001</v>
      </c>
      <c r="K418" s="37">
        <v>29142.297999999999</v>
      </c>
      <c r="L418" s="37">
        <v>3.6539999999999999</v>
      </c>
      <c r="M418" s="37">
        <v>48.667999999999999</v>
      </c>
      <c r="N418" s="37">
        <v>188.23</v>
      </c>
      <c r="O418" s="37">
        <v>7.6040000000000001</v>
      </c>
      <c r="P418" s="37">
        <v>10.879</v>
      </c>
      <c r="Q418" s="37">
        <v>300.53199999999998</v>
      </c>
      <c r="R418" s="37">
        <f t="shared" si="15"/>
        <v>29701.864999999998</v>
      </c>
      <c r="S418" s="37">
        <v>37.325000000000003</v>
      </c>
      <c r="T418" s="37">
        <v>224.81100000000001</v>
      </c>
      <c r="U418" s="37">
        <f t="shared" si="16"/>
        <v>262.13600000000002</v>
      </c>
      <c r="V418" s="37">
        <v>0</v>
      </c>
      <c r="W418" s="37">
        <f t="shared" si="17"/>
        <v>41412.994699999996</v>
      </c>
    </row>
    <row r="419" spans="2:23" x14ac:dyDescent="0.3">
      <c r="B419" s="22">
        <v>41306</v>
      </c>
      <c r="C419" s="37">
        <v>599.57799999999997</v>
      </c>
      <c r="D419" s="37">
        <v>9514.009399999999</v>
      </c>
      <c r="E419" s="37">
        <f t="shared" si="12"/>
        <v>10113.587399999999</v>
      </c>
      <c r="F419" s="37">
        <v>0</v>
      </c>
      <c r="G419" s="37">
        <v>20.214000000000002</v>
      </c>
      <c r="H419" s="37">
        <f t="shared" si="13"/>
        <v>20.214000000000002</v>
      </c>
      <c r="I419" s="37">
        <v>3559.473</v>
      </c>
      <c r="J419" s="37">
        <f t="shared" si="14"/>
        <v>13693.274399999998</v>
      </c>
      <c r="K419" s="37">
        <v>31038.917000000001</v>
      </c>
      <c r="L419" s="37">
        <v>36.264000000000003</v>
      </c>
      <c r="M419" s="37">
        <v>18.324999999999999</v>
      </c>
      <c r="N419" s="37">
        <v>110.629</v>
      </c>
      <c r="O419" s="37">
        <v>5.4020000000000001</v>
      </c>
      <c r="P419" s="37">
        <v>1.611</v>
      </c>
      <c r="Q419" s="37">
        <v>282.13299999999998</v>
      </c>
      <c r="R419" s="37">
        <f t="shared" si="15"/>
        <v>31493.281000000003</v>
      </c>
      <c r="S419" s="37">
        <v>192.672</v>
      </c>
      <c r="T419" s="37">
        <v>356.78000000000003</v>
      </c>
      <c r="U419" s="37">
        <f t="shared" si="16"/>
        <v>549.452</v>
      </c>
      <c r="V419" s="37">
        <v>0</v>
      </c>
      <c r="W419" s="37">
        <f t="shared" si="17"/>
        <v>45736.007399999995</v>
      </c>
    </row>
    <row r="420" spans="2:23" x14ac:dyDescent="0.3">
      <c r="B420" s="22">
        <v>41334</v>
      </c>
      <c r="C420" s="37">
        <v>691.95900000000006</v>
      </c>
      <c r="D420" s="37">
        <v>5761.3138399999998</v>
      </c>
      <c r="E420" s="37">
        <f t="shared" si="12"/>
        <v>6453.2728399999996</v>
      </c>
      <c r="F420" s="37">
        <v>0</v>
      </c>
      <c r="G420" s="37">
        <v>6.2160000000000002</v>
      </c>
      <c r="H420" s="37">
        <f t="shared" si="13"/>
        <v>6.2160000000000002</v>
      </c>
      <c r="I420" s="37">
        <v>1789.5720000000001</v>
      </c>
      <c r="J420" s="37">
        <f t="shared" si="14"/>
        <v>8249.0608400000001</v>
      </c>
      <c r="K420" s="37">
        <v>31905.558000000001</v>
      </c>
      <c r="L420" s="37">
        <v>1.2829999999999999</v>
      </c>
      <c r="M420" s="37">
        <v>8.8559999999999999</v>
      </c>
      <c r="N420" s="37">
        <v>129.75900000000001</v>
      </c>
      <c r="O420" s="37">
        <v>65.954999999999998</v>
      </c>
      <c r="P420" s="37">
        <v>0.69300000000000006</v>
      </c>
      <c r="Q420" s="37">
        <v>197.23099999999999</v>
      </c>
      <c r="R420" s="37">
        <f t="shared" si="15"/>
        <v>32309.334999999999</v>
      </c>
      <c r="S420" s="37">
        <v>1113.2080000000001</v>
      </c>
      <c r="T420" s="37">
        <v>260.71800000000002</v>
      </c>
      <c r="U420" s="37">
        <f t="shared" si="16"/>
        <v>1373.9260000000002</v>
      </c>
      <c r="V420" s="37">
        <v>0</v>
      </c>
      <c r="W420" s="37">
        <f t="shared" si="17"/>
        <v>41932.321839999997</v>
      </c>
    </row>
    <row r="421" spans="2:23" x14ac:dyDescent="0.3">
      <c r="B421" s="22">
        <v>41365</v>
      </c>
      <c r="C421" s="37">
        <v>1041.5999999999999</v>
      </c>
      <c r="D421" s="37">
        <v>7891.8501200000001</v>
      </c>
      <c r="E421" s="37">
        <f t="shared" si="12"/>
        <v>8933.4501199999995</v>
      </c>
      <c r="F421" s="37">
        <v>0</v>
      </c>
      <c r="G421" s="37">
        <v>46.816000000000003</v>
      </c>
      <c r="H421" s="37">
        <f t="shared" si="13"/>
        <v>46.816000000000003</v>
      </c>
      <c r="I421" s="37">
        <v>4281.8500000000004</v>
      </c>
      <c r="J421" s="37">
        <f t="shared" si="14"/>
        <v>13262.116120000001</v>
      </c>
      <c r="K421" s="37">
        <v>24218.012999999999</v>
      </c>
      <c r="L421" s="37">
        <v>2.5830000000000002</v>
      </c>
      <c r="M421" s="37">
        <v>10.272</v>
      </c>
      <c r="N421" s="37">
        <v>146.10300000000001</v>
      </c>
      <c r="O421" s="37">
        <v>20.676000000000002</v>
      </c>
      <c r="P421" s="37">
        <v>11.716000000000001</v>
      </c>
      <c r="Q421" s="37">
        <v>315.15600000000001</v>
      </c>
      <c r="R421" s="37">
        <f t="shared" si="15"/>
        <v>24724.518999999997</v>
      </c>
      <c r="S421" s="37">
        <v>4049.125</v>
      </c>
      <c r="T421" s="37">
        <v>207.34800000000001</v>
      </c>
      <c r="U421" s="37">
        <f t="shared" si="16"/>
        <v>4256.473</v>
      </c>
      <c r="V421" s="37">
        <v>0.4</v>
      </c>
      <c r="W421" s="37">
        <f t="shared" si="17"/>
        <v>42243.508119999999</v>
      </c>
    </row>
    <row r="422" spans="2:23" x14ac:dyDescent="0.3">
      <c r="B422" s="22">
        <v>41395</v>
      </c>
      <c r="C422" s="37">
        <v>561.92500000000007</v>
      </c>
      <c r="D422" s="37">
        <v>8744.2487199999996</v>
      </c>
      <c r="E422" s="37">
        <f t="shared" si="12"/>
        <v>9306.1737199999989</v>
      </c>
      <c r="F422" s="37">
        <v>0</v>
      </c>
      <c r="G422" s="37">
        <v>24.074999999999999</v>
      </c>
      <c r="H422" s="37">
        <f t="shared" si="13"/>
        <v>24.074999999999999</v>
      </c>
      <c r="I422" s="37">
        <v>4714.3739999999998</v>
      </c>
      <c r="J422" s="37">
        <f t="shared" si="14"/>
        <v>14044.622719999999</v>
      </c>
      <c r="K422" s="37">
        <v>14182.773999999999</v>
      </c>
      <c r="L422" s="37">
        <v>42.892000000000003</v>
      </c>
      <c r="M422" s="37">
        <v>11.516</v>
      </c>
      <c r="N422" s="37">
        <v>92.238</v>
      </c>
      <c r="O422" s="37">
        <v>7.6450000000000005</v>
      </c>
      <c r="P422" s="37">
        <v>0.54800000000000004</v>
      </c>
      <c r="Q422" s="37">
        <v>342.75400000000002</v>
      </c>
      <c r="R422" s="37">
        <f t="shared" si="15"/>
        <v>14680.367</v>
      </c>
      <c r="S422" s="37">
        <v>1363.2339999999999</v>
      </c>
      <c r="T422" s="37">
        <v>296.40500000000003</v>
      </c>
      <c r="U422" s="37">
        <f t="shared" si="16"/>
        <v>1659.6389999999999</v>
      </c>
      <c r="V422" s="37">
        <v>13.39</v>
      </c>
      <c r="W422" s="37">
        <f t="shared" si="17"/>
        <v>30398.018719999996</v>
      </c>
    </row>
    <row r="423" spans="2:23" x14ac:dyDescent="0.3">
      <c r="B423" s="22">
        <v>41426</v>
      </c>
      <c r="C423" s="37">
        <v>497.58500000000004</v>
      </c>
      <c r="D423" s="37">
        <v>6882.4838</v>
      </c>
      <c r="E423" s="37">
        <f t="shared" si="12"/>
        <v>7380.0688</v>
      </c>
      <c r="F423" s="37">
        <v>0</v>
      </c>
      <c r="G423" s="37">
        <v>39.594999999999999</v>
      </c>
      <c r="H423" s="37">
        <f t="shared" si="13"/>
        <v>39.594999999999999</v>
      </c>
      <c r="I423" s="37">
        <v>1990.0509999999999</v>
      </c>
      <c r="J423" s="37">
        <f t="shared" si="14"/>
        <v>9409.7147999999997</v>
      </c>
      <c r="K423" s="37">
        <v>12365.724</v>
      </c>
      <c r="L423" s="37">
        <v>19.579000000000001</v>
      </c>
      <c r="M423" s="37">
        <v>19.702999999999999</v>
      </c>
      <c r="N423" s="37">
        <v>105.158</v>
      </c>
      <c r="O423" s="37">
        <v>2.8210000000000002</v>
      </c>
      <c r="P423" s="37">
        <v>58.832999999999998</v>
      </c>
      <c r="Q423" s="37">
        <v>235.24100000000001</v>
      </c>
      <c r="R423" s="37">
        <f t="shared" si="15"/>
        <v>12807.058999999999</v>
      </c>
      <c r="S423" s="37">
        <v>144.46899999999999</v>
      </c>
      <c r="T423" s="37">
        <v>219.43800000000002</v>
      </c>
      <c r="U423" s="37">
        <f t="shared" si="16"/>
        <v>363.90700000000004</v>
      </c>
      <c r="V423" s="37">
        <v>4.25</v>
      </c>
      <c r="W423" s="37">
        <f t="shared" si="17"/>
        <v>22584.930799999998</v>
      </c>
    </row>
    <row r="424" spans="2:23" x14ac:dyDescent="0.3">
      <c r="B424" s="22">
        <v>41456</v>
      </c>
      <c r="C424" s="37">
        <v>337.90500000000003</v>
      </c>
      <c r="D424" s="37">
        <v>7860.3473000000004</v>
      </c>
      <c r="E424" s="37">
        <f t="shared" si="12"/>
        <v>8198.2523000000001</v>
      </c>
      <c r="F424" s="37">
        <v>137.31800000000001</v>
      </c>
      <c r="G424" s="37">
        <v>117.096</v>
      </c>
      <c r="H424" s="37">
        <f t="shared" si="13"/>
        <v>254.41400000000002</v>
      </c>
      <c r="I424" s="37">
        <v>1495.8610000000001</v>
      </c>
      <c r="J424" s="37">
        <f t="shared" si="14"/>
        <v>9948.5273000000016</v>
      </c>
      <c r="K424" s="37">
        <v>14156.317000000001</v>
      </c>
      <c r="L424" s="37">
        <v>24.492000000000001</v>
      </c>
      <c r="M424" s="37">
        <v>429.00100000000003</v>
      </c>
      <c r="N424" s="37">
        <v>100.366</v>
      </c>
      <c r="O424" s="37">
        <v>12.268000000000001</v>
      </c>
      <c r="P424" s="37">
        <v>3.8479999999999999</v>
      </c>
      <c r="Q424" s="37">
        <v>164.09299999999999</v>
      </c>
      <c r="R424" s="37">
        <f t="shared" si="15"/>
        <v>14890.385000000002</v>
      </c>
      <c r="S424" s="37">
        <v>1869.568</v>
      </c>
      <c r="T424" s="37">
        <v>898.30500000000006</v>
      </c>
      <c r="U424" s="37">
        <f t="shared" si="16"/>
        <v>2767.873</v>
      </c>
      <c r="V424" s="37">
        <v>2.7610000000000001</v>
      </c>
      <c r="W424" s="37">
        <f t="shared" si="17"/>
        <v>27609.546300000002</v>
      </c>
    </row>
    <row r="425" spans="2:23" x14ac:dyDescent="0.3">
      <c r="B425" s="22">
        <v>41487</v>
      </c>
      <c r="C425" s="37">
        <v>347.41700000000003</v>
      </c>
      <c r="D425" s="37">
        <v>5639.6278000000011</v>
      </c>
      <c r="E425" s="37">
        <f t="shared" si="12"/>
        <v>5987.0448000000015</v>
      </c>
      <c r="F425" s="37">
        <v>0</v>
      </c>
      <c r="G425" s="37">
        <v>109.467</v>
      </c>
      <c r="H425" s="37">
        <f t="shared" si="13"/>
        <v>109.467</v>
      </c>
      <c r="I425" s="37">
        <v>1228.7250000000001</v>
      </c>
      <c r="J425" s="37">
        <f t="shared" si="14"/>
        <v>7325.2368000000015</v>
      </c>
      <c r="K425" s="37">
        <v>14424.564</v>
      </c>
      <c r="L425" s="37">
        <v>12.407999999999999</v>
      </c>
      <c r="M425" s="37">
        <v>0.76500000000000001</v>
      </c>
      <c r="N425" s="37">
        <v>86.117000000000004</v>
      </c>
      <c r="O425" s="37">
        <v>23.602</v>
      </c>
      <c r="P425" s="37">
        <v>2.734</v>
      </c>
      <c r="Q425" s="37">
        <v>213.86</v>
      </c>
      <c r="R425" s="37">
        <f t="shared" si="15"/>
        <v>14764.050000000001</v>
      </c>
      <c r="S425" s="37">
        <v>69.894000000000005</v>
      </c>
      <c r="T425" s="37">
        <v>205.035</v>
      </c>
      <c r="U425" s="37">
        <f t="shared" si="16"/>
        <v>274.92899999999997</v>
      </c>
      <c r="V425" s="37">
        <v>3.0500000000000003</v>
      </c>
      <c r="W425" s="37">
        <f t="shared" si="17"/>
        <v>22367.265800000001</v>
      </c>
    </row>
    <row r="426" spans="2:23" x14ac:dyDescent="0.3">
      <c r="B426" s="22">
        <v>41518</v>
      </c>
      <c r="C426" s="37">
        <v>492.20499999999998</v>
      </c>
      <c r="D426" s="37">
        <v>8247.2469199999996</v>
      </c>
      <c r="E426" s="37">
        <f t="shared" si="12"/>
        <v>8739.4519199999995</v>
      </c>
      <c r="F426" s="37">
        <v>47</v>
      </c>
      <c r="G426" s="37">
        <v>2.552</v>
      </c>
      <c r="H426" s="37">
        <f t="shared" si="13"/>
        <v>49.552</v>
      </c>
      <c r="I426" s="37">
        <v>1082.115</v>
      </c>
      <c r="J426" s="37">
        <f t="shared" si="14"/>
        <v>9871.118919999999</v>
      </c>
      <c r="K426" s="37">
        <v>14879.891</v>
      </c>
      <c r="L426" s="37">
        <v>12.479000000000001</v>
      </c>
      <c r="M426" s="37">
        <v>74.786000000000001</v>
      </c>
      <c r="N426" s="37">
        <v>107.044</v>
      </c>
      <c r="O426" s="37">
        <v>4.1059999999999999</v>
      </c>
      <c r="P426" s="37">
        <v>0.85799999999999998</v>
      </c>
      <c r="Q426" s="37">
        <v>189.876</v>
      </c>
      <c r="R426" s="37">
        <f t="shared" si="15"/>
        <v>15269.039999999999</v>
      </c>
      <c r="S426" s="37">
        <v>546.27099999999996</v>
      </c>
      <c r="T426" s="37">
        <v>355.99599999999998</v>
      </c>
      <c r="U426" s="37">
        <f t="shared" si="16"/>
        <v>902.26699999999994</v>
      </c>
      <c r="V426" s="37">
        <v>8.25</v>
      </c>
      <c r="W426" s="37">
        <f t="shared" si="17"/>
        <v>26050.675919999998</v>
      </c>
    </row>
    <row r="427" spans="2:23" x14ac:dyDescent="0.3">
      <c r="B427" s="22">
        <v>41548</v>
      </c>
      <c r="C427" s="37">
        <v>498.47800000000001</v>
      </c>
      <c r="D427" s="37">
        <v>8914.6991999999991</v>
      </c>
      <c r="E427" s="37">
        <f t="shared" si="12"/>
        <v>9413.1771999999983</v>
      </c>
      <c r="F427" s="37">
        <v>0</v>
      </c>
      <c r="G427" s="37">
        <v>32.612000000000002</v>
      </c>
      <c r="H427" s="37">
        <f t="shared" si="13"/>
        <v>32.612000000000002</v>
      </c>
      <c r="I427" s="37">
        <v>4904.5590000000002</v>
      </c>
      <c r="J427" s="37">
        <f t="shared" si="14"/>
        <v>14350.348199999997</v>
      </c>
      <c r="K427" s="37">
        <v>14505.621000000001</v>
      </c>
      <c r="L427" s="37">
        <v>28.884</v>
      </c>
      <c r="M427" s="37">
        <v>87.385000000000005</v>
      </c>
      <c r="N427" s="37">
        <v>125.44800000000001</v>
      </c>
      <c r="O427" s="37">
        <v>133.75399999999999</v>
      </c>
      <c r="P427" s="37">
        <v>0.29899999999999999</v>
      </c>
      <c r="Q427" s="37">
        <v>298.048</v>
      </c>
      <c r="R427" s="37">
        <f t="shared" si="15"/>
        <v>15179.439000000004</v>
      </c>
      <c r="S427" s="37">
        <v>138.619</v>
      </c>
      <c r="T427" s="37">
        <v>418.41800000000001</v>
      </c>
      <c r="U427" s="37">
        <f t="shared" si="16"/>
        <v>557.03700000000003</v>
      </c>
      <c r="V427" s="37">
        <v>6.25</v>
      </c>
      <c r="W427" s="37">
        <f t="shared" si="17"/>
        <v>30093.074199999999</v>
      </c>
    </row>
    <row r="428" spans="2:23" x14ac:dyDescent="0.3">
      <c r="B428" s="22">
        <v>41579</v>
      </c>
      <c r="C428" s="37">
        <v>931.50800000000004</v>
      </c>
      <c r="D428" s="37">
        <v>11935.10506</v>
      </c>
      <c r="E428" s="37">
        <f t="shared" si="12"/>
        <v>12866.61306</v>
      </c>
      <c r="F428" s="37">
        <v>0</v>
      </c>
      <c r="G428" s="37">
        <v>0.51300000000000001</v>
      </c>
      <c r="H428" s="37">
        <f t="shared" si="13"/>
        <v>0.51300000000000001</v>
      </c>
      <c r="I428" s="37">
        <v>4342.0129999999999</v>
      </c>
      <c r="J428" s="37">
        <f t="shared" si="14"/>
        <v>17209.139060000001</v>
      </c>
      <c r="K428" s="37">
        <v>19881.784</v>
      </c>
      <c r="L428" s="37">
        <v>9.3290000000000006</v>
      </c>
      <c r="M428" s="37">
        <v>41.239000000000004</v>
      </c>
      <c r="N428" s="37">
        <v>95.375</v>
      </c>
      <c r="O428" s="37">
        <v>32.651000000000003</v>
      </c>
      <c r="P428" s="37">
        <v>2.3610000000000002</v>
      </c>
      <c r="Q428" s="37">
        <v>247.84399999999999</v>
      </c>
      <c r="R428" s="37">
        <f t="shared" si="15"/>
        <v>20310.583000000006</v>
      </c>
      <c r="S428" s="37">
        <v>538.995</v>
      </c>
      <c r="T428" s="37">
        <v>634.51300000000003</v>
      </c>
      <c r="U428" s="37">
        <f t="shared" si="16"/>
        <v>1173.508</v>
      </c>
      <c r="V428" s="37">
        <v>7.46</v>
      </c>
      <c r="W428" s="37">
        <f t="shared" si="17"/>
        <v>38700.690060000008</v>
      </c>
    </row>
    <row r="429" spans="2:23" x14ac:dyDescent="0.3">
      <c r="B429" s="22">
        <v>41609</v>
      </c>
      <c r="C429" s="37">
        <v>375.11700000000002</v>
      </c>
      <c r="D429" s="37">
        <v>5315.5117200000004</v>
      </c>
      <c r="E429" s="37">
        <f t="shared" si="12"/>
        <v>5690.6287200000006</v>
      </c>
      <c r="F429" s="37">
        <v>6</v>
      </c>
      <c r="G429" s="37">
        <v>3.9670000000000001</v>
      </c>
      <c r="H429" s="37">
        <f t="shared" si="13"/>
        <v>9.9670000000000005</v>
      </c>
      <c r="I429" s="37">
        <v>2330.7460000000001</v>
      </c>
      <c r="J429" s="37">
        <f t="shared" si="14"/>
        <v>8031.3417200000004</v>
      </c>
      <c r="K429" s="37">
        <v>35423.330999999998</v>
      </c>
      <c r="L429" s="37">
        <v>11.997</v>
      </c>
      <c r="M429" s="37">
        <v>5.2839999999999998</v>
      </c>
      <c r="N429" s="37">
        <v>226.887</v>
      </c>
      <c r="O429" s="37">
        <v>9.8000000000000007</v>
      </c>
      <c r="P429" s="37">
        <v>3.3850000000000002</v>
      </c>
      <c r="Q429" s="37">
        <v>440.55700000000002</v>
      </c>
      <c r="R429" s="37">
        <f t="shared" si="15"/>
        <v>36121.241000000009</v>
      </c>
      <c r="S429" s="37">
        <v>561.42600000000004</v>
      </c>
      <c r="T429" s="37">
        <v>186.89099999999999</v>
      </c>
      <c r="U429" s="37">
        <f t="shared" si="16"/>
        <v>748.31700000000001</v>
      </c>
      <c r="V429" s="37">
        <v>0.65</v>
      </c>
      <c r="W429" s="37">
        <f t="shared" si="17"/>
        <v>44901.54972000001</v>
      </c>
    </row>
    <row r="430" spans="2:23" x14ac:dyDescent="0.3">
      <c r="B430" s="22">
        <v>41640</v>
      </c>
      <c r="C430" s="37">
        <v>1383.011</v>
      </c>
      <c r="D430" s="37">
        <v>7683.6141600000001</v>
      </c>
      <c r="E430" s="37">
        <f t="shared" si="12"/>
        <v>9066.6251599999996</v>
      </c>
      <c r="F430" s="37">
        <v>0</v>
      </c>
      <c r="G430" s="37">
        <v>10.035</v>
      </c>
      <c r="H430" s="37">
        <f t="shared" si="13"/>
        <v>10.035</v>
      </c>
      <c r="I430" s="37">
        <v>3972.645</v>
      </c>
      <c r="J430" s="37">
        <f t="shared" si="14"/>
        <v>13049.30516</v>
      </c>
      <c r="K430" s="37">
        <v>27014.419000000002</v>
      </c>
      <c r="L430" s="37">
        <v>25.565000000000001</v>
      </c>
      <c r="M430" s="37">
        <v>39.271000000000001</v>
      </c>
      <c r="N430" s="37">
        <v>39.33</v>
      </c>
      <c r="O430" s="37">
        <v>34.432000000000002</v>
      </c>
      <c r="P430" s="37">
        <v>0.505</v>
      </c>
      <c r="Q430" s="37">
        <v>520.346</v>
      </c>
      <c r="R430" s="37">
        <f t="shared" si="15"/>
        <v>27673.868000000006</v>
      </c>
      <c r="S430" s="37">
        <v>489.63600000000002</v>
      </c>
      <c r="T430" s="37">
        <v>235.358</v>
      </c>
      <c r="U430" s="37">
        <f t="shared" si="16"/>
        <v>724.99400000000003</v>
      </c>
      <c r="V430" s="37">
        <v>0</v>
      </c>
      <c r="W430" s="37">
        <f t="shared" si="17"/>
        <v>41448.167160000005</v>
      </c>
    </row>
    <row r="431" spans="2:23" x14ac:dyDescent="0.3">
      <c r="B431" s="22">
        <v>41671</v>
      </c>
      <c r="C431" s="37">
        <v>418.15699999999998</v>
      </c>
      <c r="D431" s="37">
        <v>8819.91338</v>
      </c>
      <c r="E431" s="37">
        <f t="shared" si="12"/>
        <v>9238.0703799999992</v>
      </c>
      <c r="F431" s="37">
        <v>0</v>
      </c>
      <c r="G431" s="37">
        <v>34.648000000000003</v>
      </c>
      <c r="H431" s="37">
        <f t="shared" si="13"/>
        <v>34.648000000000003</v>
      </c>
      <c r="I431" s="37">
        <v>6915.5640000000003</v>
      </c>
      <c r="J431" s="37">
        <f t="shared" si="14"/>
        <v>16188.282379999999</v>
      </c>
      <c r="K431" s="37">
        <v>23403.388999999999</v>
      </c>
      <c r="L431" s="37">
        <v>11.269</v>
      </c>
      <c r="M431" s="37">
        <v>53.613</v>
      </c>
      <c r="N431" s="37">
        <v>141.1</v>
      </c>
      <c r="O431" s="37">
        <v>22.629000000000001</v>
      </c>
      <c r="P431" s="37">
        <v>2.4729999999999999</v>
      </c>
      <c r="Q431" s="37">
        <v>278.44</v>
      </c>
      <c r="R431" s="37">
        <f t="shared" si="15"/>
        <v>23912.913</v>
      </c>
      <c r="S431" s="37">
        <v>153.066</v>
      </c>
      <c r="T431" s="37">
        <v>366.00299999999999</v>
      </c>
      <c r="U431" s="37">
        <f t="shared" si="16"/>
        <v>519.06899999999996</v>
      </c>
      <c r="V431" s="37">
        <v>2.4500000000000002</v>
      </c>
      <c r="W431" s="37">
        <f t="shared" si="17"/>
        <v>40622.714379999998</v>
      </c>
    </row>
    <row r="432" spans="2:23" x14ac:dyDescent="0.3">
      <c r="B432" s="22">
        <v>41699</v>
      </c>
      <c r="C432" s="37">
        <v>689.03800000000001</v>
      </c>
      <c r="D432" s="37">
        <v>6393.1078799999996</v>
      </c>
      <c r="E432" s="37">
        <f t="shared" si="12"/>
        <v>7082.14588</v>
      </c>
      <c r="F432" s="37">
        <v>77.2</v>
      </c>
      <c r="G432" s="37">
        <v>16.055</v>
      </c>
      <c r="H432" s="37">
        <f t="shared" si="13"/>
        <v>93.254999999999995</v>
      </c>
      <c r="I432" s="37">
        <v>3848.6610000000001</v>
      </c>
      <c r="J432" s="37">
        <f t="shared" si="14"/>
        <v>11024.061880000001</v>
      </c>
      <c r="K432" s="37">
        <v>29023.835999999999</v>
      </c>
      <c r="L432" s="37">
        <v>1.5050000000000001</v>
      </c>
      <c r="M432" s="37">
        <v>16.641999999999999</v>
      </c>
      <c r="N432" s="37">
        <v>548.41700000000003</v>
      </c>
      <c r="O432" s="37">
        <v>24.576000000000001</v>
      </c>
      <c r="P432" s="37">
        <v>2.512</v>
      </c>
      <c r="Q432" s="37">
        <v>709.58600000000001</v>
      </c>
      <c r="R432" s="37">
        <f t="shared" si="15"/>
        <v>30327.074000000001</v>
      </c>
      <c r="S432" s="37">
        <v>45.893999999999998</v>
      </c>
      <c r="T432" s="37">
        <v>381.13600000000002</v>
      </c>
      <c r="U432" s="37">
        <f t="shared" si="16"/>
        <v>427.03000000000003</v>
      </c>
      <c r="V432" s="37">
        <v>0.4</v>
      </c>
      <c r="W432" s="37">
        <f t="shared" si="17"/>
        <v>41778.565880000002</v>
      </c>
    </row>
    <row r="433" spans="2:23" x14ac:dyDescent="0.3">
      <c r="B433" s="22">
        <v>41730</v>
      </c>
      <c r="C433" s="37">
        <v>326.685</v>
      </c>
      <c r="D433" s="37">
        <v>4629.8317400000005</v>
      </c>
      <c r="E433" s="37">
        <f t="shared" si="12"/>
        <v>4956.5167400000009</v>
      </c>
      <c r="F433" s="37">
        <v>57.495000000000005</v>
      </c>
      <c r="G433" s="37">
        <v>33.378999999999998</v>
      </c>
      <c r="H433" s="37">
        <f t="shared" si="13"/>
        <v>90.873999999999995</v>
      </c>
      <c r="I433" s="37">
        <v>2757.0610000000001</v>
      </c>
      <c r="J433" s="37">
        <f t="shared" si="14"/>
        <v>7804.4517400000004</v>
      </c>
      <c r="K433" s="37">
        <v>20776.919000000002</v>
      </c>
      <c r="L433" s="37">
        <v>148.97900000000001</v>
      </c>
      <c r="M433" s="37">
        <v>49.114000000000004</v>
      </c>
      <c r="N433" s="37">
        <v>223.68800000000002</v>
      </c>
      <c r="O433" s="37">
        <v>23.841000000000001</v>
      </c>
      <c r="P433" s="37">
        <v>3.7080000000000002</v>
      </c>
      <c r="Q433" s="37">
        <v>234.96600000000001</v>
      </c>
      <c r="R433" s="37">
        <f t="shared" si="15"/>
        <v>21461.215</v>
      </c>
      <c r="S433" s="37">
        <v>413.577</v>
      </c>
      <c r="T433" s="37">
        <v>398.02</v>
      </c>
      <c r="U433" s="37">
        <f t="shared" si="16"/>
        <v>811.59699999999998</v>
      </c>
      <c r="V433" s="37">
        <v>3.75</v>
      </c>
      <c r="W433" s="37">
        <f t="shared" si="17"/>
        <v>30081.013740000002</v>
      </c>
    </row>
    <row r="434" spans="2:23" x14ac:dyDescent="0.3">
      <c r="B434" s="22">
        <v>41760</v>
      </c>
      <c r="C434" s="37">
        <v>398.709</v>
      </c>
      <c r="D434" s="37">
        <v>7158.40924</v>
      </c>
      <c r="E434" s="37">
        <f t="shared" si="12"/>
        <v>7557.1182399999998</v>
      </c>
      <c r="F434" s="37">
        <v>1250</v>
      </c>
      <c r="G434" s="37">
        <v>26.856000000000002</v>
      </c>
      <c r="H434" s="37">
        <f t="shared" si="13"/>
        <v>1276.856</v>
      </c>
      <c r="I434" s="37">
        <v>4800.0600000000004</v>
      </c>
      <c r="J434" s="37">
        <f t="shared" si="14"/>
        <v>13634.034240000001</v>
      </c>
      <c r="K434" s="37">
        <v>16026.015000000001</v>
      </c>
      <c r="L434" s="37">
        <v>21.646000000000001</v>
      </c>
      <c r="M434" s="37">
        <v>15.353</v>
      </c>
      <c r="N434" s="37">
        <v>486.79</v>
      </c>
      <c r="O434" s="37">
        <v>12.018000000000001</v>
      </c>
      <c r="P434" s="37">
        <v>20.734999999999999</v>
      </c>
      <c r="Q434" s="37">
        <v>815.70799999999997</v>
      </c>
      <c r="R434" s="37">
        <f t="shared" si="15"/>
        <v>17398.264999999999</v>
      </c>
      <c r="S434" s="37">
        <v>607.77200000000005</v>
      </c>
      <c r="T434" s="37">
        <v>149.60300000000001</v>
      </c>
      <c r="U434" s="37">
        <f t="shared" si="16"/>
        <v>757.375</v>
      </c>
      <c r="V434" s="37">
        <v>2.2000000000000002</v>
      </c>
      <c r="W434" s="37">
        <f t="shared" si="17"/>
        <v>31791.874240000001</v>
      </c>
    </row>
    <row r="435" spans="2:23" x14ac:dyDescent="0.3">
      <c r="B435" s="22">
        <v>41791</v>
      </c>
      <c r="C435" s="37">
        <v>315.88100000000003</v>
      </c>
      <c r="D435" s="37">
        <v>5782.0412999999999</v>
      </c>
      <c r="E435" s="37">
        <f t="shared" si="12"/>
        <v>6097.9223000000002</v>
      </c>
      <c r="F435" s="37">
        <v>30.896000000000001</v>
      </c>
      <c r="G435" s="37">
        <v>7.9180000000000001</v>
      </c>
      <c r="H435" s="37">
        <f t="shared" si="13"/>
        <v>38.814</v>
      </c>
      <c r="I435" s="37">
        <v>4153.2110000000002</v>
      </c>
      <c r="J435" s="37">
        <f t="shared" si="14"/>
        <v>10289.9473</v>
      </c>
      <c r="K435" s="37">
        <v>14236.438</v>
      </c>
      <c r="L435" s="37">
        <v>12.729000000000001</v>
      </c>
      <c r="M435" s="37">
        <v>51.102000000000004</v>
      </c>
      <c r="N435" s="37">
        <v>117.892</v>
      </c>
      <c r="O435" s="37">
        <v>14.726000000000001</v>
      </c>
      <c r="P435" s="37">
        <v>78.912999999999997</v>
      </c>
      <c r="Q435" s="37">
        <v>275.83</v>
      </c>
      <c r="R435" s="37">
        <f t="shared" si="15"/>
        <v>14787.630000000001</v>
      </c>
      <c r="S435" s="37">
        <v>265.53199999999998</v>
      </c>
      <c r="T435" s="37">
        <v>217.447</v>
      </c>
      <c r="U435" s="37">
        <f t="shared" si="16"/>
        <v>482.97899999999998</v>
      </c>
      <c r="V435" s="37">
        <v>0.6</v>
      </c>
      <c r="W435" s="37">
        <f t="shared" si="17"/>
        <v>25561.156299999999</v>
      </c>
    </row>
    <row r="436" spans="2:23" x14ac:dyDescent="0.3">
      <c r="B436" s="22">
        <v>41821</v>
      </c>
      <c r="C436" s="37">
        <v>373.94</v>
      </c>
      <c r="D436" s="37">
        <v>7082.0915800000002</v>
      </c>
      <c r="E436" s="37">
        <f t="shared" si="12"/>
        <v>7456.0315799999998</v>
      </c>
      <c r="F436" s="37">
        <v>200.679</v>
      </c>
      <c r="G436" s="37">
        <v>49.448999999999998</v>
      </c>
      <c r="H436" s="37">
        <f t="shared" si="13"/>
        <v>250.12799999999999</v>
      </c>
      <c r="I436" s="37">
        <v>2031.44</v>
      </c>
      <c r="J436" s="37">
        <f t="shared" si="14"/>
        <v>9737.5995800000001</v>
      </c>
      <c r="K436" s="37">
        <v>14720.503000000001</v>
      </c>
      <c r="L436" s="37">
        <v>10.82</v>
      </c>
      <c r="M436" s="37">
        <v>18.010999999999999</v>
      </c>
      <c r="N436" s="37">
        <v>537.76700000000005</v>
      </c>
      <c r="O436" s="37">
        <v>25.023</v>
      </c>
      <c r="P436" s="37">
        <v>17.302</v>
      </c>
      <c r="Q436" s="37">
        <v>362.09500000000003</v>
      </c>
      <c r="R436" s="37">
        <f t="shared" si="15"/>
        <v>15691.520999999999</v>
      </c>
      <c r="S436" s="37">
        <v>136.535</v>
      </c>
      <c r="T436" s="37">
        <v>616.39300000000003</v>
      </c>
      <c r="U436" s="37">
        <f t="shared" si="16"/>
        <v>752.928</v>
      </c>
      <c r="V436" s="37">
        <v>98.106000000000009</v>
      </c>
      <c r="W436" s="37">
        <f t="shared" si="17"/>
        <v>26280.154579999999</v>
      </c>
    </row>
    <row r="437" spans="2:23" x14ac:dyDescent="0.3">
      <c r="B437" s="22">
        <v>41852</v>
      </c>
      <c r="C437" s="37">
        <v>285.64499999999998</v>
      </c>
      <c r="D437" s="37">
        <v>6860.9655999999995</v>
      </c>
      <c r="E437" s="37">
        <f t="shared" si="12"/>
        <v>7146.6106</v>
      </c>
      <c r="F437" s="37">
        <v>0</v>
      </c>
      <c r="G437" s="37">
        <v>26.384</v>
      </c>
      <c r="H437" s="37">
        <f t="shared" si="13"/>
        <v>26.384</v>
      </c>
      <c r="I437" s="37">
        <v>1879.3710000000001</v>
      </c>
      <c r="J437" s="37">
        <f t="shared" si="14"/>
        <v>9052.365600000001</v>
      </c>
      <c r="K437" s="37">
        <v>20905.003000000001</v>
      </c>
      <c r="L437" s="37">
        <v>23.625</v>
      </c>
      <c r="M437" s="37">
        <v>20.699000000000002</v>
      </c>
      <c r="N437" s="37">
        <v>52.231999999999999</v>
      </c>
      <c r="O437" s="37">
        <v>3.6219999999999999</v>
      </c>
      <c r="P437" s="37">
        <v>10.093999999999999</v>
      </c>
      <c r="Q437" s="37">
        <v>281.27199999999999</v>
      </c>
      <c r="R437" s="37">
        <f t="shared" si="15"/>
        <v>21296.547000000002</v>
      </c>
      <c r="S437" s="37">
        <v>287.09199999999998</v>
      </c>
      <c r="T437" s="37">
        <v>244.625</v>
      </c>
      <c r="U437" s="37">
        <f t="shared" si="16"/>
        <v>531.71699999999998</v>
      </c>
      <c r="V437" s="37">
        <v>0.3</v>
      </c>
      <c r="W437" s="37">
        <f t="shared" si="17"/>
        <v>30880.929600000003</v>
      </c>
    </row>
    <row r="438" spans="2:23" x14ac:dyDescent="0.3">
      <c r="B438" s="22">
        <v>41883</v>
      </c>
      <c r="C438" s="37">
        <v>453.60700000000003</v>
      </c>
      <c r="D438" s="37">
        <v>5785.0716400000001</v>
      </c>
      <c r="E438" s="37">
        <f t="shared" si="12"/>
        <v>6238.6786400000001</v>
      </c>
      <c r="F438" s="37">
        <v>160.792</v>
      </c>
      <c r="G438" s="37">
        <v>15.961</v>
      </c>
      <c r="H438" s="37">
        <f t="shared" si="13"/>
        <v>176.75300000000001</v>
      </c>
      <c r="I438" s="37">
        <v>873.57100000000003</v>
      </c>
      <c r="J438" s="37">
        <f t="shared" si="14"/>
        <v>7289.0026399999997</v>
      </c>
      <c r="K438" s="37">
        <v>12536.599</v>
      </c>
      <c r="L438" s="37">
        <v>21.068999999999999</v>
      </c>
      <c r="M438" s="37">
        <v>43.852000000000004</v>
      </c>
      <c r="N438" s="37">
        <v>40.792999999999999</v>
      </c>
      <c r="O438" s="37">
        <v>31.329000000000001</v>
      </c>
      <c r="P438" s="37">
        <v>687.05000000000007</v>
      </c>
      <c r="Q438" s="37">
        <v>341.31</v>
      </c>
      <c r="R438" s="37">
        <f t="shared" si="15"/>
        <v>13702.001999999999</v>
      </c>
      <c r="S438" s="37">
        <v>323.08499999999998</v>
      </c>
      <c r="T438" s="37">
        <v>663.13099999999997</v>
      </c>
      <c r="U438" s="37">
        <f t="shared" si="16"/>
        <v>986.21599999999989</v>
      </c>
      <c r="V438" s="37">
        <v>5</v>
      </c>
      <c r="W438" s="37">
        <f t="shared" si="17"/>
        <v>21982.22064</v>
      </c>
    </row>
    <row r="439" spans="2:23" x14ac:dyDescent="0.3">
      <c r="B439" s="22">
        <v>41913</v>
      </c>
      <c r="C439" s="37">
        <v>392.411</v>
      </c>
      <c r="D439" s="37">
        <v>8241.6060799999996</v>
      </c>
      <c r="E439" s="37">
        <f t="shared" si="12"/>
        <v>8634.0170799999996</v>
      </c>
      <c r="F439" s="37">
        <v>0</v>
      </c>
      <c r="G439" s="37">
        <v>10.19</v>
      </c>
      <c r="H439" s="37">
        <f t="shared" si="13"/>
        <v>10.19</v>
      </c>
      <c r="I439" s="37">
        <v>5653.3370000000004</v>
      </c>
      <c r="J439" s="37">
        <f t="shared" si="14"/>
        <v>14297.54408</v>
      </c>
      <c r="K439" s="37">
        <v>6036.3919999999998</v>
      </c>
      <c r="L439" s="37">
        <v>1.9350000000000001</v>
      </c>
      <c r="M439" s="37">
        <v>22.378</v>
      </c>
      <c r="N439" s="37">
        <v>66.242999999999995</v>
      </c>
      <c r="O439" s="37">
        <v>66.61</v>
      </c>
      <c r="P439" s="37">
        <v>11.151</v>
      </c>
      <c r="Q439" s="37">
        <v>761.01599999999996</v>
      </c>
      <c r="R439" s="37">
        <f t="shared" si="15"/>
        <v>6965.7249999999995</v>
      </c>
      <c r="S439" s="37">
        <v>242.80500000000001</v>
      </c>
      <c r="T439" s="37">
        <v>3547.1990000000001</v>
      </c>
      <c r="U439" s="37">
        <f t="shared" si="16"/>
        <v>3790.0039999999999</v>
      </c>
      <c r="V439" s="37">
        <v>5.1000000000000005</v>
      </c>
      <c r="W439" s="37">
        <f t="shared" si="17"/>
        <v>25058.373079999998</v>
      </c>
    </row>
    <row r="440" spans="2:23" x14ac:dyDescent="0.3">
      <c r="B440" s="22">
        <v>41944</v>
      </c>
      <c r="C440" s="37">
        <v>705.53700000000003</v>
      </c>
      <c r="D440" s="37">
        <v>11484.482099999999</v>
      </c>
      <c r="E440" s="37">
        <f t="shared" si="12"/>
        <v>12190.0191</v>
      </c>
      <c r="F440" s="37">
        <v>0</v>
      </c>
      <c r="G440" s="37">
        <v>104.06</v>
      </c>
      <c r="H440" s="37">
        <f t="shared" si="13"/>
        <v>104.06</v>
      </c>
      <c r="I440" s="37">
        <v>5325.9090000000006</v>
      </c>
      <c r="J440" s="37">
        <f t="shared" si="14"/>
        <v>17619.988099999999</v>
      </c>
      <c r="K440" s="37">
        <v>23590.328000000001</v>
      </c>
      <c r="L440" s="37">
        <v>9.3559999999999999</v>
      </c>
      <c r="M440" s="37">
        <v>43.558</v>
      </c>
      <c r="N440" s="37">
        <v>103.48100000000001</v>
      </c>
      <c r="O440" s="37">
        <v>65.204000000000008</v>
      </c>
      <c r="P440" s="37">
        <v>0.67200000000000004</v>
      </c>
      <c r="Q440" s="37">
        <v>664.49199999999996</v>
      </c>
      <c r="R440" s="37">
        <f t="shared" si="15"/>
        <v>24477.091</v>
      </c>
      <c r="S440" s="37">
        <v>397.50400000000002</v>
      </c>
      <c r="T440" s="37">
        <v>877.73699999999997</v>
      </c>
      <c r="U440" s="37">
        <f t="shared" si="16"/>
        <v>1275.241</v>
      </c>
      <c r="V440" s="37">
        <v>0.6</v>
      </c>
      <c r="W440" s="37">
        <f t="shared" si="17"/>
        <v>43372.920100000003</v>
      </c>
    </row>
    <row r="441" spans="2:23" x14ac:dyDescent="0.3">
      <c r="B441" s="22">
        <v>41974</v>
      </c>
      <c r="C441" s="37">
        <v>1403.0740000000001</v>
      </c>
      <c r="D441" s="37">
        <v>10233.082900000001</v>
      </c>
      <c r="E441" s="37">
        <f t="shared" si="12"/>
        <v>11636.156900000002</v>
      </c>
      <c r="F441" s="37">
        <v>4151.1670000000004</v>
      </c>
      <c r="G441" s="37">
        <v>2499.538</v>
      </c>
      <c r="H441" s="37">
        <f t="shared" si="13"/>
        <v>6650.7049999999999</v>
      </c>
      <c r="I441" s="37">
        <v>6989.1630000000005</v>
      </c>
      <c r="J441" s="37">
        <f t="shared" si="14"/>
        <v>25276.024900000004</v>
      </c>
      <c r="K441" s="37">
        <v>23888.951000000001</v>
      </c>
      <c r="L441" s="37">
        <v>11.507</v>
      </c>
      <c r="M441" s="37">
        <v>86.122</v>
      </c>
      <c r="N441" s="37">
        <v>157.69400000000002</v>
      </c>
      <c r="O441" s="37">
        <v>32.023000000000003</v>
      </c>
      <c r="P441" s="37">
        <v>13.739000000000001</v>
      </c>
      <c r="Q441" s="37">
        <v>435.72200000000004</v>
      </c>
      <c r="R441" s="37">
        <f t="shared" si="15"/>
        <v>24625.758000000005</v>
      </c>
      <c r="S441" s="37">
        <v>288.02</v>
      </c>
      <c r="T441" s="37">
        <v>274.38400000000001</v>
      </c>
      <c r="U441" s="37">
        <f t="shared" si="16"/>
        <v>562.404</v>
      </c>
      <c r="V441" s="37">
        <v>100.96900000000001</v>
      </c>
      <c r="W441" s="37">
        <f t="shared" si="17"/>
        <v>50565.155900000005</v>
      </c>
    </row>
    <row r="442" spans="2:23" x14ac:dyDescent="0.3">
      <c r="B442" s="22">
        <v>42005</v>
      </c>
      <c r="C442" s="37">
        <v>1256.5840000000001</v>
      </c>
      <c r="D442" s="37">
        <v>8563.8115399999988</v>
      </c>
      <c r="E442" s="37">
        <f t="shared" si="12"/>
        <v>9820.3955399999995</v>
      </c>
      <c r="F442" s="37">
        <v>16.38</v>
      </c>
      <c r="G442" s="37">
        <v>130.40899999999999</v>
      </c>
      <c r="H442" s="37">
        <f t="shared" si="13"/>
        <v>146.78899999999999</v>
      </c>
      <c r="I442" s="37">
        <v>4703.1320000000005</v>
      </c>
      <c r="J442" s="37">
        <f t="shared" si="14"/>
        <v>14670.31654</v>
      </c>
      <c r="K442" s="37">
        <v>20127.726999999999</v>
      </c>
      <c r="L442" s="37">
        <v>34.204999999999998</v>
      </c>
      <c r="M442" s="37">
        <v>53.042000000000002</v>
      </c>
      <c r="N442" s="37">
        <v>98.972999999999999</v>
      </c>
      <c r="O442" s="37">
        <v>9.7910000000000004</v>
      </c>
      <c r="P442" s="37">
        <v>2.1659999999999999</v>
      </c>
      <c r="Q442" s="37">
        <v>396.89100000000002</v>
      </c>
      <c r="R442" s="37">
        <f t="shared" si="15"/>
        <v>20722.795000000006</v>
      </c>
      <c r="S442" s="37">
        <v>494.38900000000001</v>
      </c>
      <c r="T442" s="37">
        <v>172.66</v>
      </c>
      <c r="U442" s="37">
        <f t="shared" si="16"/>
        <v>667.04899999999998</v>
      </c>
      <c r="V442" s="37">
        <v>2.75</v>
      </c>
      <c r="W442" s="37">
        <f t="shared" si="17"/>
        <v>36062.910540000004</v>
      </c>
    </row>
    <row r="443" spans="2:23" x14ac:dyDescent="0.3">
      <c r="B443" s="22">
        <v>42036</v>
      </c>
      <c r="C443" s="37">
        <v>1106.296</v>
      </c>
      <c r="D443" s="37">
        <v>11601.74692</v>
      </c>
      <c r="E443" s="37">
        <f t="shared" si="12"/>
        <v>12708.04292</v>
      </c>
      <c r="F443" s="37">
        <v>0</v>
      </c>
      <c r="G443" s="37">
        <v>91.617999999999995</v>
      </c>
      <c r="H443" s="37">
        <f t="shared" si="13"/>
        <v>91.617999999999995</v>
      </c>
      <c r="I443" s="37">
        <v>5546.0240000000003</v>
      </c>
      <c r="J443" s="37">
        <f t="shared" si="14"/>
        <v>18345.68492</v>
      </c>
      <c r="K443" s="37">
        <v>17696.383000000002</v>
      </c>
      <c r="L443" s="37">
        <v>14.254</v>
      </c>
      <c r="M443" s="37">
        <v>21.263999999999999</v>
      </c>
      <c r="N443" s="37">
        <v>121.973</v>
      </c>
      <c r="O443" s="37">
        <v>6.1930000000000005</v>
      </c>
      <c r="P443" s="37">
        <v>5.2450000000000001</v>
      </c>
      <c r="Q443" s="37">
        <v>598.17500000000007</v>
      </c>
      <c r="R443" s="37">
        <f t="shared" si="15"/>
        <v>18463.487000000001</v>
      </c>
      <c r="S443" s="37">
        <v>615.42500000000007</v>
      </c>
      <c r="T443" s="37">
        <v>590.76700000000005</v>
      </c>
      <c r="U443" s="37">
        <f t="shared" si="16"/>
        <v>1206.192</v>
      </c>
      <c r="V443" s="37">
        <v>61.15</v>
      </c>
      <c r="W443" s="37">
        <f t="shared" si="17"/>
        <v>38076.513920000005</v>
      </c>
    </row>
    <row r="444" spans="2:23" x14ac:dyDescent="0.3">
      <c r="B444" s="22">
        <v>42064</v>
      </c>
      <c r="C444" s="37">
        <v>622.95500000000004</v>
      </c>
      <c r="D444" s="37">
        <v>8870.1571999999996</v>
      </c>
      <c r="E444" s="37">
        <f t="shared" si="12"/>
        <v>9493.1121999999996</v>
      </c>
      <c r="F444" s="37">
        <v>149.292</v>
      </c>
      <c r="G444" s="37">
        <v>123.831</v>
      </c>
      <c r="H444" s="37">
        <f t="shared" si="13"/>
        <v>273.12299999999999</v>
      </c>
      <c r="I444" s="37">
        <v>5234.3389999999999</v>
      </c>
      <c r="J444" s="37">
        <f t="shared" si="14"/>
        <v>15000.574199999999</v>
      </c>
      <c r="K444" s="37">
        <v>18914.856</v>
      </c>
      <c r="L444" s="37">
        <v>37.710999999999999</v>
      </c>
      <c r="M444" s="37">
        <v>42.672000000000004</v>
      </c>
      <c r="N444" s="37">
        <v>124.512</v>
      </c>
      <c r="O444" s="37">
        <v>46.567999999999998</v>
      </c>
      <c r="P444" s="37">
        <v>4.1290000000000004</v>
      </c>
      <c r="Q444" s="37">
        <v>452.23900000000003</v>
      </c>
      <c r="R444" s="37">
        <f t="shared" si="15"/>
        <v>19622.686999999998</v>
      </c>
      <c r="S444" s="37">
        <v>641.36900000000003</v>
      </c>
      <c r="T444" s="37">
        <v>180.10900000000001</v>
      </c>
      <c r="U444" s="37">
        <f t="shared" si="16"/>
        <v>821.47800000000007</v>
      </c>
      <c r="V444" s="37">
        <v>12.120000000000001</v>
      </c>
      <c r="W444" s="37">
        <f t="shared" si="17"/>
        <v>35456.859199999999</v>
      </c>
    </row>
    <row r="445" spans="2:23" x14ac:dyDescent="0.3">
      <c r="B445" s="22">
        <v>42095</v>
      </c>
      <c r="C445" s="37">
        <v>503.27500000000003</v>
      </c>
      <c r="D445" s="37">
        <v>9188.7441400000007</v>
      </c>
      <c r="E445" s="37">
        <f t="shared" si="12"/>
        <v>9692.0191400000003</v>
      </c>
      <c r="F445" s="37">
        <v>96.796000000000006</v>
      </c>
      <c r="G445" s="37">
        <v>103.864</v>
      </c>
      <c r="H445" s="37">
        <f t="shared" si="13"/>
        <v>200.66000000000003</v>
      </c>
      <c r="I445" s="37">
        <v>12353.287</v>
      </c>
      <c r="J445" s="37">
        <f t="shared" si="14"/>
        <v>22245.96614</v>
      </c>
      <c r="K445" s="37">
        <v>13642.386</v>
      </c>
      <c r="L445" s="37">
        <v>35.807000000000002</v>
      </c>
      <c r="M445" s="37">
        <v>21.593</v>
      </c>
      <c r="N445" s="37">
        <v>477.76300000000003</v>
      </c>
      <c r="O445" s="37">
        <v>59.289000000000001</v>
      </c>
      <c r="P445" s="37">
        <v>3.1819999999999999</v>
      </c>
      <c r="Q445" s="37">
        <v>1948.0910000000001</v>
      </c>
      <c r="R445" s="37">
        <f t="shared" si="15"/>
        <v>16188.111000000004</v>
      </c>
      <c r="S445" s="37">
        <v>924.72</v>
      </c>
      <c r="T445" s="37">
        <v>253.34</v>
      </c>
      <c r="U445" s="37">
        <f t="shared" si="16"/>
        <v>1178.06</v>
      </c>
      <c r="V445" s="37">
        <v>0</v>
      </c>
      <c r="W445" s="37">
        <f t="shared" si="17"/>
        <v>39612.137140000006</v>
      </c>
    </row>
    <row r="446" spans="2:23" x14ac:dyDescent="0.3">
      <c r="B446" s="22">
        <v>42125</v>
      </c>
      <c r="C446" s="37">
        <v>335.92400000000004</v>
      </c>
      <c r="D446" s="37">
        <v>7521.8585599999997</v>
      </c>
      <c r="E446" s="37">
        <f t="shared" si="12"/>
        <v>7857.7825599999996</v>
      </c>
      <c r="F446" s="37">
        <v>327.274</v>
      </c>
      <c r="G446" s="37">
        <v>29.709</v>
      </c>
      <c r="H446" s="37">
        <f t="shared" si="13"/>
        <v>356.983</v>
      </c>
      <c r="I446" s="37">
        <v>2408.9050000000002</v>
      </c>
      <c r="J446" s="37">
        <f t="shared" si="14"/>
        <v>10623.67056</v>
      </c>
      <c r="K446" s="37">
        <v>9235.6679999999997</v>
      </c>
      <c r="L446" s="37">
        <v>35.161000000000001</v>
      </c>
      <c r="M446" s="37">
        <v>30.743000000000002</v>
      </c>
      <c r="N446" s="37">
        <v>170.41499999999999</v>
      </c>
      <c r="O446" s="37">
        <v>32.584000000000003</v>
      </c>
      <c r="P446" s="37">
        <v>1.2010000000000001</v>
      </c>
      <c r="Q446" s="37">
        <v>396.596</v>
      </c>
      <c r="R446" s="37">
        <f t="shared" si="15"/>
        <v>9902.3680000000004</v>
      </c>
      <c r="S446" s="37">
        <v>939.81500000000005</v>
      </c>
      <c r="T446" s="37">
        <v>159.02199999999999</v>
      </c>
      <c r="U446" s="37">
        <f t="shared" si="16"/>
        <v>1098.837</v>
      </c>
      <c r="V446" s="37">
        <v>0</v>
      </c>
      <c r="W446" s="37">
        <f t="shared" si="17"/>
        <v>21624.87556</v>
      </c>
    </row>
    <row r="447" spans="2:23" x14ac:dyDescent="0.3">
      <c r="B447" s="22">
        <v>42156</v>
      </c>
      <c r="C447" s="37">
        <v>1096.981</v>
      </c>
      <c r="D447" s="37">
        <v>11072.87336</v>
      </c>
      <c r="E447" s="37">
        <f t="shared" si="12"/>
        <v>12169.854359999999</v>
      </c>
      <c r="F447" s="37">
        <v>202.56</v>
      </c>
      <c r="G447" s="37">
        <v>40.984000000000002</v>
      </c>
      <c r="H447" s="37">
        <f t="shared" si="13"/>
        <v>243.54400000000001</v>
      </c>
      <c r="I447" s="37">
        <v>4862.3550000000005</v>
      </c>
      <c r="J447" s="37">
        <f t="shared" si="14"/>
        <v>17275.753359999999</v>
      </c>
      <c r="K447" s="37">
        <v>9038.5859999999993</v>
      </c>
      <c r="L447" s="37">
        <v>6.9270000000000005</v>
      </c>
      <c r="M447" s="37">
        <v>101.75</v>
      </c>
      <c r="N447" s="37">
        <v>111.14700000000001</v>
      </c>
      <c r="O447" s="37">
        <v>72.245000000000005</v>
      </c>
      <c r="P447" s="37">
        <v>8.5389999999999997</v>
      </c>
      <c r="Q447" s="37">
        <v>642.21799999999996</v>
      </c>
      <c r="R447" s="37">
        <f t="shared" si="15"/>
        <v>9981.4120000000021</v>
      </c>
      <c r="S447" s="37">
        <v>1347.558</v>
      </c>
      <c r="T447" s="37">
        <v>585.96</v>
      </c>
      <c r="U447" s="37">
        <f t="shared" si="16"/>
        <v>1933.518</v>
      </c>
      <c r="V447" s="37">
        <v>2.6</v>
      </c>
      <c r="W447" s="37">
        <f t="shared" si="17"/>
        <v>29193.283359999998</v>
      </c>
    </row>
    <row r="448" spans="2:23" x14ac:dyDescent="0.3">
      <c r="B448" s="22">
        <v>42186</v>
      </c>
      <c r="C448" s="37">
        <v>483.608</v>
      </c>
      <c r="D448" s="37">
        <v>9442.1666200000018</v>
      </c>
      <c r="E448" s="37">
        <f t="shared" si="12"/>
        <v>9925.774620000002</v>
      </c>
      <c r="F448" s="37">
        <v>45</v>
      </c>
      <c r="G448" s="37">
        <v>21.317</v>
      </c>
      <c r="H448" s="37">
        <f t="shared" si="13"/>
        <v>66.317000000000007</v>
      </c>
      <c r="I448" s="37">
        <v>7604.174</v>
      </c>
      <c r="J448" s="37">
        <f t="shared" si="14"/>
        <v>17596.265620000002</v>
      </c>
      <c r="K448" s="37">
        <v>9441.1640000000007</v>
      </c>
      <c r="L448" s="37">
        <v>3.0030000000000001</v>
      </c>
      <c r="M448" s="37">
        <v>30.463000000000001</v>
      </c>
      <c r="N448" s="37">
        <v>85.213000000000008</v>
      </c>
      <c r="O448" s="37">
        <v>78.293999999999997</v>
      </c>
      <c r="P448" s="37">
        <v>4.7480000000000002</v>
      </c>
      <c r="Q448" s="37">
        <v>854.74300000000005</v>
      </c>
      <c r="R448" s="37">
        <f t="shared" si="15"/>
        <v>10497.628000000001</v>
      </c>
      <c r="S448" s="37">
        <v>308.61599999999999</v>
      </c>
      <c r="T448" s="37">
        <v>358.59000000000003</v>
      </c>
      <c r="U448" s="37">
        <f t="shared" si="16"/>
        <v>667.20600000000002</v>
      </c>
      <c r="V448" s="37">
        <v>66.802000000000007</v>
      </c>
      <c r="W448" s="37">
        <f t="shared" si="17"/>
        <v>28827.901620000001</v>
      </c>
    </row>
    <row r="449" spans="2:23" x14ac:dyDescent="0.3">
      <c r="B449" s="22">
        <v>42217</v>
      </c>
      <c r="C449" s="37">
        <v>194.90899999999999</v>
      </c>
      <c r="D449" s="37">
        <v>14138.07696</v>
      </c>
      <c r="E449" s="37">
        <f t="shared" si="12"/>
        <v>14332.98596</v>
      </c>
      <c r="F449" s="37">
        <v>65.231999999999999</v>
      </c>
      <c r="G449" s="37">
        <v>22.384</v>
      </c>
      <c r="H449" s="37">
        <f t="shared" si="13"/>
        <v>87.616</v>
      </c>
      <c r="I449" s="37">
        <v>15901.805</v>
      </c>
      <c r="J449" s="37">
        <f t="shared" si="14"/>
        <v>30322.40696</v>
      </c>
      <c r="K449" s="37">
        <v>8620.219000000001</v>
      </c>
      <c r="L449" s="37">
        <v>20.097000000000001</v>
      </c>
      <c r="M449" s="37">
        <v>60.548000000000002</v>
      </c>
      <c r="N449" s="37">
        <v>36.819000000000003</v>
      </c>
      <c r="O449" s="37">
        <v>89.744</v>
      </c>
      <c r="P449" s="37">
        <v>116.652</v>
      </c>
      <c r="Q449" s="37">
        <v>720.55799999999999</v>
      </c>
      <c r="R449" s="37">
        <f t="shared" si="15"/>
        <v>9664.6370000000024</v>
      </c>
      <c r="S449" s="37">
        <v>347.72399999999999</v>
      </c>
      <c r="T449" s="37">
        <v>290.40800000000002</v>
      </c>
      <c r="U449" s="37">
        <f t="shared" si="16"/>
        <v>638.13200000000006</v>
      </c>
      <c r="V449" s="37">
        <v>0</v>
      </c>
      <c r="W449" s="37">
        <f t="shared" si="17"/>
        <v>40625.17596</v>
      </c>
    </row>
    <row r="450" spans="2:23" x14ac:dyDescent="0.3">
      <c r="B450" s="22">
        <v>42248</v>
      </c>
      <c r="C450" s="37">
        <v>844.35599999999999</v>
      </c>
      <c r="D450" s="37">
        <v>8437.8738400000002</v>
      </c>
      <c r="E450" s="37">
        <f t="shared" si="12"/>
        <v>9282.22984</v>
      </c>
      <c r="F450" s="37">
        <v>45</v>
      </c>
      <c r="G450" s="37">
        <v>42.856000000000002</v>
      </c>
      <c r="H450" s="37">
        <f t="shared" si="13"/>
        <v>87.855999999999995</v>
      </c>
      <c r="I450" s="37">
        <v>17643.149000000001</v>
      </c>
      <c r="J450" s="37">
        <f t="shared" si="14"/>
        <v>27013.234840000001</v>
      </c>
      <c r="K450" s="37">
        <v>8115.1440000000002</v>
      </c>
      <c r="L450" s="37">
        <v>9.8789999999999996</v>
      </c>
      <c r="M450" s="37">
        <v>25.379000000000001</v>
      </c>
      <c r="N450" s="37">
        <v>92.915000000000006</v>
      </c>
      <c r="O450" s="37">
        <v>139.82400000000001</v>
      </c>
      <c r="P450" s="37">
        <v>5.4710000000000001</v>
      </c>
      <c r="Q450" s="37">
        <v>581.40600000000006</v>
      </c>
      <c r="R450" s="37">
        <f t="shared" si="15"/>
        <v>8970.0180000000018</v>
      </c>
      <c r="S450" s="37">
        <v>313.39699999999999</v>
      </c>
      <c r="T450" s="37">
        <v>215.327</v>
      </c>
      <c r="U450" s="37">
        <f t="shared" si="16"/>
        <v>528.72399999999993</v>
      </c>
      <c r="V450" s="37">
        <v>1.1180000000000001</v>
      </c>
      <c r="W450" s="37">
        <f t="shared" si="17"/>
        <v>36513.094840000005</v>
      </c>
    </row>
    <row r="451" spans="2:23" x14ac:dyDescent="0.3">
      <c r="B451" s="22">
        <v>42278</v>
      </c>
      <c r="C451" s="37">
        <v>407.25900000000001</v>
      </c>
      <c r="D451" s="37">
        <v>8185.1291400000009</v>
      </c>
      <c r="E451" s="37">
        <f t="shared" si="12"/>
        <v>8592.3881400000009</v>
      </c>
      <c r="F451" s="37">
        <v>13276.468000000001</v>
      </c>
      <c r="G451" s="37">
        <v>1128.0050000000001</v>
      </c>
      <c r="H451" s="37">
        <f t="shared" si="13"/>
        <v>14404.473000000002</v>
      </c>
      <c r="I451" s="37">
        <v>25116.864000000001</v>
      </c>
      <c r="J451" s="37">
        <f t="shared" si="14"/>
        <v>48113.725140000002</v>
      </c>
      <c r="K451" s="37">
        <v>9027.6579999999994</v>
      </c>
      <c r="L451" s="37">
        <v>2687.373</v>
      </c>
      <c r="M451" s="37">
        <v>36.506999999999998</v>
      </c>
      <c r="N451" s="37">
        <v>220.22900000000001</v>
      </c>
      <c r="O451" s="37">
        <v>210.49799999999999</v>
      </c>
      <c r="P451" s="37">
        <v>8.048</v>
      </c>
      <c r="Q451" s="37">
        <v>1040.2329999999999</v>
      </c>
      <c r="R451" s="37">
        <f t="shared" si="15"/>
        <v>13230.545999999998</v>
      </c>
      <c r="S451" s="37">
        <v>13634.493</v>
      </c>
      <c r="T451" s="37">
        <v>432.46699999999998</v>
      </c>
      <c r="U451" s="37">
        <f t="shared" si="16"/>
        <v>14066.960000000001</v>
      </c>
      <c r="V451" s="37">
        <v>0.15</v>
      </c>
      <c r="W451" s="37">
        <f t="shared" si="17"/>
        <v>75411.381139999998</v>
      </c>
    </row>
    <row r="452" spans="2:23" x14ac:dyDescent="0.3">
      <c r="B452" s="22">
        <v>42309</v>
      </c>
      <c r="C452" s="37">
        <v>428.66300000000001</v>
      </c>
      <c r="D452" s="37">
        <v>10800.53182</v>
      </c>
      <c r="E452" s="37">
        <f t="shared" si="12"/>
        <v>11229.194820000001</v>
      </c>
      <c r="F452" s="37">
        <v>248</v>
      </c>
      <c r="G452" s="37">
        <v>50.029000000000003</v>
      </c>
      <c r="H452" s="37">
        <f t="shared" si="13"/>
        <v>298.029</v>
      </c>
      <c r="I452" s="37">
        <v>9885.34</v>
      </c>
      <c r="J452" s="37">
        <f t="shared" si="14"/>
        <v>21412.563820000003</v>
      </c>
      <c r="K452" s="37">
        <v>10546.835999999999</v>
      </c>
      <c r="L452" s="37">
        <v>16.649999999999999</v>
      </c>
      <c r="M452" s="37">
        <v>14.398</v>
      </c>
      <c r="N452" s="37">
        <v>178.72300000000001</v>
      </c>
      <c r="O452" s="37">
        <v>26.280999999999999</v>
      </c>
      <c r="P452" s="37">
        <v>1.2770000000000001</v>
      </c>
      <c r="Q452" s="37">
        <v>412.61400000000003</v>
      </c>
      <c r="R452" s="37">
        <f t="shared" si="15"/>
        <v>11196.778999999999</v>
      </c>
      <c r="S452" s="37">
        <v>422.596</v>
      </c>
      <c r="T452" s="37">
        <v>472.93799999999999</v>
      </c>
      <c r="U452" s="37">
        <f t="shared" si="16"/>
        <v>895.53399999999999</v>
      </c>
      <c r="V452" s="37">
        <v>0.55000000000000004</v>
      </c>
      <c r="W452" s="37">
        <f t="shared" si="17"/>
        <v>33505.426820000008</v>
      </c>
    </row>
    <row r="453" spans="2:23" x14ac:dyDescent="0.3">
      <c r="B453" s="22">
        <v>42339</v>
      </c>
      <c r="C453" s="37">
        <v>1678.0140000000001</v>
      </c>
      <c r="D453" s="37">
        <v>19987.464100000001</v>
      </c>
      <c r="E453" s="37">
        <f t="shared" si="12"/>
        <v>21665.4781</v>
      </c>
      <c r="F453" s="37">
        <v>25</v>
      </c>
      <c r="G453" s="37">
        <v>81.408000000000001</v>
      </c>
      <c r="H453" s="37">
        <f t="shared" si="13"/>
        <v>106.408</v>
      </c>
      <c r="I453" s="37">
        <v>22843.226999999999</v>
      </c>
      <c r="J453" s="37">
        <f t="shared" si="14"/>
        <v>44615.113100000002</v>
      </c>
      <c r="K453" s="37">
        <v>16764.594000000001</v>
      </c>
      <c r="L453" s="37">
        <v>24.173999999999999</v>
      </c>
      <c r="M453" s="37">
        <v>88.2</v>
      </c>
      <c r="N453" s="37">
        <v>113.199</v>
      </c>
      <c r="O453" s="37">
        <v>160.59399999999999</v>
      </c>
      <c r="P453" s="37">
        <v>0.64500000000000002</v>
      </c>
      <c r="Q453" s="37">
        <v>2261.21</v>
      </c>
      <c r="R453" s="37">
        <f t="shared" si="15"/>
        <v>19412.616000000002</v>
      </c>
      <c r="S453" s="37">
        <v>253.8</v>
      </c>
      <c r="T453" s="37">
        <v>279.79000000000002</v>
      </c>
      <c r="U453" s="37">
        <f t="shared" si="16"/>
        <v>533.59</v>
      </c>
      <c r="V453" s="37">
        <v>17.61</v>
      </c>
      <c r="W453" s="37">
        <f t="shared" si="17"/>
        <v>64578.929100000001</v>
      </c>
    </row>
    <row r="454" spans="2:23" x14ac:dyDescent="0.3">
      <c r="B454" s="22">
        <v>42370</v>
      </c>
      <c r="C454" s="37">
        <v>292.50900000000001</v>
      </c>
      <c r="D454" s="37">
        <v>7546.7477400000007</v>
      </c>
      <c r="E454" s="37">
        <f t="shared" si="12"/>
        <v>7839.2567400000007</v>
      </c>
      <c r="F454" s="37">
        <v>497.56</v>
      </c>
      <c r="G454" s="37">
        <v>28.209</v>
      </c>
      <c r="H454" s="37">
        <f t="shared" si="13"/>
        <v>525.76900000000001</v>
      </c>
      <c r="I454" s="37">
        <v>11555.436</v>
      </c>
      <c r="J454" s="37">
        <f t="shared" si="14"/>
        <v>19920.461739999999</v>
      </c>
      <c r="K454" s="37">
        <v>14674.749</v>
      </c>
      <c r="L454" s="37">
        <v>5.0979999999999999</v>
      </c>
      <c r="M454" s="37">
        <v>25.738</v>
      </c>
      <c r="N454" s="37">
        <v>94.289000000000001</v>
      </c>
      <c r="O454" s="37">
        <v>42.353999999999999</v>
      </c>
      <c r="P454" s="37">
        <v>42.515999999999998</v>
      </c>
      <c r="Q454" s="37">
        <v>2441.1280000000002</v>
      </c>
      <c r="R454" s="37">
        <f t="shared" si="15"/>
        <v>17325.871999999999</v>
      </c>
      <c r="S454" s="37">
        <v>2169.1779999999999</v>
      </c>
      <c r="T454" s="37">
        <v>218.36799999999999</v>
      </c>
      <c r="U454" s="37">
        <f t="shared" si="16"/>
        <v>2387.5459999999998</v>
      </c>
      <c r="V454" s="37">
        <v>0</v>
      </c>
      <c r="W454" s="37">
        <f t="shared" si="17"/>
        <v>39633.879740000004</v>
      </c>
    </row>
    <row r="455" spans="2:23" x14ac:dyDescent="0.3">
      <c r="B455" s="22">
        <v>42401</v>
      </c>
      <c r="C455" s="37">
        <v>699.06399999999996</v>
      </c>
      <c r="D455" s="37">
        <v>7366.8050800000001</v>
      </c>
      <c r="E455" s="37">
        <f t="shared" si="12"/>
        <v>8065.8690800000004</v>
      </c>
      <c r="F455" s="37">
        <v>0</v>
      </c>
      <c r="G455" s="37">
        <v>27.589000000000002</v>
      </c>
      <c r="H455" s="37">
        <f t="shared" si="13"/>
        <v>27.589000000000002</v>
      </c>
      <c r="I455" s="37">
        <v>77532.361000000004</v>
      </c>
      <c r="J455" s="37">
        <f t="shared" si="14"/>
        <v>85625.819080000001</v>
      </c>
      <c r="K455" s="37">
        <v>12808.483</v>
      </c>
      <c r="L455" s="37">
        <v>42.045000000000002</v>
      </c>
      <c r="M455" s="37">
        <v>72.207000000000008</v>
      </c>
      <c r="N455" s="37">
        <v>98.266999999999996</v>
      </c>
      <c r="O455" s="37">
        <v>74.853000000000009</v>
      </c>
      <c r="P455" s="37">
        <v>100.95700000000001</v>
      </c>
      <c r="Q455" s="37">
        <v>256.92200000000003</v>
      </c>
      <c r="R455" s="37">
        <f t="shared" si="15"/>
        <v>13453.734</v>
      </c>
      <c r="S455" s="37">
        <v>567.04</v>
      </c>
      <c r="T455" s="37">
        <v>215.29900000000001</v>
      </c>
      <c r="U455" s="37">
        <f t="shared" si="16"/>
        <v>782.33899999999994</v>
      </c>
      <c r="V455" s="37">
        <v>5</v>
      </c>
      <c r="W455" s="37">
        <f t="shared" si="17"/>
        <v>99866.892079999991</v>
      </c>
    </row>
    <row r="456" spans="2:23" x14ac:dyDescent="0.3">
      <c r="B456" s="22">
        <v>42430</v>
      </c>
      <c r="C456" s="37">
        <v>496.21800000000002</v>
      </c>
      <c r="D456" s="37">
        <v>10765.43008</v>
      </c>
      <c r="E456" s="37">
        <f t="shared" si="12"/>
        <v>11261.648080000001</v>
      </c>
      <c r="F456" s="37">
        <v>0</v>
      </c>
      <c r="G456" s="37">
        <v>75.695000000000007</v>
      </c>
      <c r="H456" s="37">
        <f t="shared" si="13"/>
        <v>75.695000000000007</v>
      </c>
      <c r="I456" s="37">
        <v>17913.035</v>
      </c>
      <c r="J456" s="37">
        <f t="shared" si="14"/>
        <v>29250.378080000002</v>
      </c>
      <c r="K456" s="37">
        <v>14161.126</v>
      </c>
      <c r="L456" s="37">
        <v>166.25300000000001</v>
      </c>
      <c r="M456" s="37">
        <v>56.277999999999999</v>
      </c>
      <c r="N456" s="37">
        <v>84.828000000000003</v>
      </c>
      <c r="O456" s="37">
        <v>107.56100000000001</v>
      </c>
      <c r="P456" s="37">
        <v>25.202000000000002</v>
      </c>
      <c r="Q456" s="37">
        <v>528.68600000000004</v>
      </c>
      <c r="R456" s="37">
        <f t="shared" si="15"/>
        <v>15129.933999999999</v>
      </c>
      <c r="S456" s="37">
        <v>1145.058</v>
      </c>
      <c r="T456" s="37">
        <v>434.798</v>
      </c>
      <c r="U456" s="37">
        <f t="shared" si="16"/>
        <v>1579.856</v>
      </c>
      <c r="V456" s="37">
        <v>0.28500000000000003</v>
      </c>
      <c r="W456" s="37">
        <f t="shared" si="17"/>
        <v>45960.453080000007</v>
      </c>
    </row>
    <row r="457" spans="2:23" x14ac:dyDescent="0.3">
      <c r="B457" s="22">
        <v>42461</v>
      </c>
      <c r="C457" s="37">
        <v>446.78800000000001</v>
      </c>
      <c r="D457" s="37">
        <v>8459.9413199999999</v>
      </c>
      <c r="E457" s="37">
        <f t="shared" si="12"/>
        <v>8906.7293200000004</v>
      </c>
      <c r="F457" s="37">
        <v>0</v>
      </c>
      <c r="G457" s="37">
        <v>54.966999999999999</v>
      </c>
      <c r="H457" s="37">
        <f t="shared" si="13"/>
        <v>54.966999999999999</v>
      </c>
      <c r="I457" s="37">
        <v>14692.523000000001</v>
      </c>
      <c r="J457" s="37">
        <f t="shared" si="14"/>
        <v>23654.219320000004</v>
      </c>
      <c r="K457" s="37">
        <v>8709.2669999999998</v>
      </c>
      <c r="L457" s="37">
        <v>20.548000000000002</v>
      </c>
      <c r="M457" s="37">
        <v>54.045999999999999</v>
      </c>
      <c r="N457" s="37">
        <v>117.91800000000001</v>
      </c>
      <c r="O457" s="37">
        <v>132.71299999999999</v>
      </c>
      <c r="P457" s="37">
        <v>3.4010000000000002</v>
      </c>
      <c r="Q457" s="37">
        <v>462.41899999999998</v>
      </c>
      <c r="R457" s="37">
        <f t="shared" si="15"/>
        <v>9500.3119999999999</v>
      </c>
      <c r="S457" s="37">
        <v>3179.4830000000002</v>
      </c>
      <c r="T457" s="37">
        <v>665.24599999999998</v>
      </c>
      <c r="U457" s="37">
        <f t="shared" si="16"/>
        <v>3844.7290000000003</v>
      </c>
      <c r="V457" s="37">
        <v>0.3</v>
      </c>
      <c r="W457" s="37">
        <f t="shared" si="17"/>
        <v>36999.560320000004</v>
      </c>
    </row>
    <row r="458" spans="2:23" x14ac:dyDescent="0.3">
      <c r="B458" s="22">
        <v>42491</v>
      </c>
      <c r="C458" s="37">
        <v>650.322</v>
      </c>
      <c r="D458" s="37">
        <v>7810.2156600000008</v>
      </c>
      <c r="E458" s="37">
        <f t="shared" si="12"/>
        <v>8460.53766</v>
      </c>
      <c r="F458" s="37">
        <v>60</v>
      </c>
      <c r="G458" s="37">
        <v>80.552999999999997</v>
      </c>
      <c r="H458" s="37">
        <f t="shared" si="13"/>
        <v>140.553</v>
      </c>
      <c r="I458" s="37">
        <v>25110.304</v>
      </c>
      <c r="J458" s="37">
        <f t="shared" si="14"/>
        <v>33711.394659999998</v>
      </c>
      <c r="K458" s="37">
        <v>8141.0050000000001</v>
      </c>
      <c r="L458" s="37">
        <v>23.945</v>
      </c>
      <c r="M458" s="37">
        <v>477.11099999999999</v>
      </c>
      <c r="N458" s="37">
        <v>834.39499999999998</v>
      </c>
      <c r="O458" s="37">
        <v>100.068</v>
      </c>
      <c r="P458" s="37">
        <v>91.344999999999999</v>
      </c>
      <c r="Q458" s="37">
        <v>1998.9940000000001</v>
      </c>
      <c r="R458" s="37">
        <f t="shared" si="15"/>
        <v>11666.862999999999</v>
      </c>
      <c r="S458" s="37">
        <v>547.721</v>
      </c>
      <c r="T458" s="37">
        <v>539.20100000000002</v>
      </c>
      <c r="U458" s="37">
        <f t="shared" si="16"/>
        <v>1086.922</v>
      </c>
      <c r="V458" s="37">
        <v>33.564</v>
      </c>
      <c r="W458" s="37">
        <f t="shared" si="17"/>
        <v>46498.743659999993</v>
      </c>
    </row>
    <row r="459" spans="2:23" x14ac:dyDescent="0.3">
      <c r="B459" s="22">
        <v>42522</v>
      </c>
      <c r="C459" s="37">
        <v>559.32600000000002</v>
      </c>
      <c r="D459" s="37">
        <v>11741.744000000001</v>
      </c>
      <c r="E459" s="37">
        <f t="shared" si="12"/>
        <v>12301.07</v>
      </c>
      <c r="F459" s="37">
        <v>852.44600000000003</v>
      </c>
      <c r="G459" s="37">
        <v>139.25200000000001</v>
      </c>
      <c r="H459" s="37">
        <f t="shared" si="13"/>
        <v>991.69800000000009</v>
      </c>
      <c r="I459" s="37">
        <v>10911.263000000001</v>
      </c>
      <c r="J459" s="37">
        <f t="shared" si="14"/>
        <v>24204.031000000003</v>
      </c>
      <c r="K459" s="37">
        <v>8503.6239999999998</v>
      </c>
      <c r="L459" s="37">
        <v>68.128</v>
      </c>
      <c r="M459" s="37">
        <v>31.397000000000002</v>
      </c>
      <c r="N459" s="37">
        <v>303.89</v>
      </c>
      <c r="O459" s="37">
        <v>135.47999999999999</v>
      </c>
      <c r="P459" s="37">
        <v>12.041</v>
      </c>
      <c r="Q459" s="37">
        <v>556.28600000000006</v>
      </c>
      <c r="R459" s="37">
        <f t="shared" si="15"/>
        <v>9610.8459999999995</v>
      </c>
      <c r="S459" s="37">
        <v>310.38100000000003</v>
      </c>
      <c r="T459" s="37">
        <v>84.754999999999995</v>
      </c>
      <c r="U459" s="37">
        <f t="shared" si="16"/>
        <v>395.13600000000002</v>
      </c>
      <c r="V459" s="37">
        <v>20.079000000000001</v>
      </c>
      <c r="W459" s="37">
        <f t="shared" si="17"/>
        <v>34230.091999999997</v>
      </c>
    </row>
    <row r="460" spans="2:23" x14ac:dyDescent="0.3">
      <c r="B460" s="22">
        <v>42552</v>
      </c>
      <c r="C460" s="37">
        <v>278.13400000000001</v>
      </c>
      <c r="D460" s="37">
        <v>7436.4002200000004</v>
      </c>
      <c r="E460" s="37">
        <f t="shared" si="12"/>
        <v>7714.5342200000005</v>
      </c>
      <c r="F460" s="37">
        <v>251.422</v>
      </c>
      <c r="G460" s="37">
        <v>24.664000000000001</v>
      </c>
      <c r="H460" s="37">
        <f t="shared" si="13"/>
        <v>276.08600000000001</v>
      </c>
      <c r="I460" s="37">
        <v>2243.7780000000002</v>
      </c>
      <c r="J460" s="37">
        <f t="shared" si="14"/>
        <v>10234.398220000001</v>
      </c>
      <c r="K460" s="37">
        <v>8097.7870000000003</v>
      </c>
      <c r="L460" s="37">
        <v>5.0469999999999997</v>
      </c>
      <c r="M460" s="37">
        <v>32.146999999999998</v>
      </c>
      <c r="N460" s="37">
        <v>79.828000000000003</v>
      </c>
      <c r="O460" s="37">
        <v>213.4</v>
      </c>
      <c r="P460" s="37">
        <v>1.462</v>
      </c>
      <c r="Q460" s="37">
        <v>1289.712</v>
      </c>
      <c r="R460" s="37">
        <f t="shared" si="15"/>
        <v>9719.382999999998</v>
      </c>
      <c r="S460" s="37">
        <v>3523.7490000000003</v>
      </c>
      <c r="T460" s="37">
        <v>163.375</v>
      </c>
      <c r="U460" s="37">
        <f t="shared" si="16"/>
        <v>3687.1240000000003</v>
      </c>
      <c r="V460" s="37">
        <v>0.3</v>
      </c>
      <c r="W460" s="37">
        <f t="shared" si="17"/>
        <v>23641.205219999996</v>
      </c>
    </row>
    <row r="461" spans="2:23" x14ac:dyDescent="0.3">
      <c r="B461" s="22">
        <v>42583</v>
      </c>
      <c r="C461" s="37">
        <v>522.64</v>
      </c>
      <c r="D461" s="37">
        <v>6327.6957400000001</v>
      </c>
      <c r="E461" s="37">
        <f t="shared" si="12"/>
        <v>6850.3357400000004</v>
      </c>
      <c r="F461" s="37">
        <v>81.569000000000003</v>
      </c>
      <c r="G461" s="37">
        <v>18.518000000000001</v>
      </c>
      <c r="H461" s="37">
        <f t="shared" si="13"/>
        <v>100.087</v>
      </c>
      <c r="I461" s="37">
        <v>4150.34</v>
      </c>
      <c r="J461" s="37">
        <f t="shared" si="14"/>
        <v>11100.762740000002</v>
      </c>
      <c r="K461" s="37">
        <v>8054.9549999999999</v>
      </c>
      <c r="L461" s="37">
        <v>4.2350000000000003</v>
      </c>
      <c r="M461" s="37">
        <v>34.792000000000002</v>
      </c>
      <c r="N461" s="37">
        <v>196.66800000000001</v>
      </c>
      <c r="O461" s="37">
        <v>40.105000000000004</v>
      </c>
      <c r="P461" s="37">
        <v>3.093</v>
      </c>
      <c r="Q461" s="37">
        <v>365.59100000000001</v>
      </c>
      <c r="R461" s="37">
        <f t="shared" si="15"/>
        <v>8699.4390000000003</v>
      </c>
      <c r="S461" s="37">
        <v>126.03</v>
      </c>
      <c r="T461" s="37">
        <v>710.04899999999998</v>
      </c>
      <c r="U461" s="37">
        <f t="shared" si="16"/>
        <v>836.07899999999995</v>
      </c>
      <c r="V461" s="37">
        <v>0.5</v>
      </c>
      <c r="W461" s="37">
        <f t="shared" si="17"/>
        <v>20636.780740000006</v>
      </c>
    </row>
    <row r="462" spans="2:23" x14ac:dyDescent="0.3">
      <c r="B462" s="22">
        <v>42614</v>
      </c>
      <c r="C462" s="37">
        <v>1560.0430000000001</v>
      </c>
      <c r="D462" s="37">
        <v>6952.0857799999994</v>
      </c>
      <c r="E462" s="37">
        <f t="shared" si="12"/>
        <v>8512.1287799999991</v>
      </c>
      <c r="F462" s="37">
        <v>0</v>
      </c>
      <c r="G462" s="37">
        <v>17.798000000000002</v>
      </c>
      <c r="H462" s="37">
        <f t="shared" si="13"/>
        <v>17.798000000000002</v>
      </c>
      <c r="I462" s="37">
        <v>20289.8</v>
      </c>
      <c r="J462" s="37">
        <f t="shared" si="14"/>
        <v>28819.726779999997</v>
      </c>
      <c r="K462" s="37">
        <v>6476.335</v>
      </c>
      <c r="L462" s="37">
        <v>94.346000000000004</v>
      </c>
      <c r="M462" s="37">
        <v>30.082000000000001</v>
      </c>
      <c r="N462" s="37">
        <v>150.17000000000002</v>
      </c>
      <c r="O462" s="37">
        <v>25.494</v>
      </c>
      <c r="P462" s="37">
        <v>0.83899999999999997</v>
      </c>
      <c r="Q462" s="37">
        <v>565.07299999999998</v>
      </c>
      <c r="R462" s="37">
        <f t="shared" si="15"/>
        <v>7342.3390000000009</v>
      </c>
      <c r="S462" s="37">
        <v>3932.0439999999999</v>
      </c>
      <c r="T462" s="37">
        <v>231.893</v>
      </c>
      <c r="U462" s="37">
        <f t="shared" si="16"/>
        <v>4163.9369999999999</v>
      </c>
      <c r="V462" s="37">
        <v>3.4</v>
      </c>
      <c r="W462" s="37">
        <f t="shared" si="17"/>
        <v>40329.402779999997</v>
      </c>
    </row>
    <row r="463" spans="2:23" x14ac:dyDescent="0.3">
      <c r="B463" s="22">
        <v>42644</v>
      </c>
      <c r="C463" s="37">
        <v>221.27199999999999</v>
      </c>
      <c r="D463" s="37">
        <v>8089.5908399999998</v>
      </c>
      <c r="E463" s="37">
        <f t="shared" si="12"/>
        <v>8310.8628399999998</v>
      </c>
      <c r="F463" s="37">
        <v>0</v>
      </c>
      <c r="G463" s="37">
        <v>30.413</v>
      </c>
      <c r="H463" s="37">
        <f t="shared" si="13"/>
        <v>30.413</v>
      </c>
      <c r="I463" s="37">
        <v>1282.248</v>
      </c>
      <c r="J463" s="37">
        <f t="shared" si="14"/>
        <v>9623.5238399999998</v>
      </c>
      <c r="K463" s="37">
        <v>8467.1329999999998</v>
      </c>
      <c r="L463" s="37">
        <v>38.527999999999999</v>
      </c>
      <c r="M463" s="37">
        <v>13.038</v>
      </c>
      <c r="N463" s="37">
        <v>228.98699999999999</v>
      </c>
      <c r="O463" s="37">
        <v>135.80000000000001</v>
      </c>
      <c r="P463" s="37">
        <v>7.1719999999999997</v>
      </c>
      <c r="Q463" s="37">
        <v>842.49400000000003</v>
      </c>
      <c r="R463" s="37">
        <f t="shared" si="15"/>
        <v>9733.152</v>
      </c>
      <c r="S463" s="37">
        <v>424.61900000000003</v>
      </c>
      <c r="T463" s="37">
        <v>79.689000000000007</v>
      </c>
      <c r="U463" s="37">
        <f t="shared" si="16"/>
        <v>504.30800000000005</v>
      </c>
      <c r="V463" s="37">
        <v>0</v>
      </c>
      <c r="W463" s="37">
        <f t="shared" si="17"/>
        <v>19860.983840000001</v>
      </c>
    </row>
    <row r="464" spans="2:23" x14ac:dyDescent="0.3">
      <c r="B464" s="22">
        <v>42675</v>
      </c>
      <c r="C464" s="37">
        <v>1537.125</v>
      </c>
      <c r="D464" s="37">
        <v>17838.65482</v>
      </c>
      <c r="E464" s="37">
        <f t="shared" si="12"/>
        <v>19375.77982</v>
      </c>
      <c r="F464" s="37">
        <v>91.027000000000001</v>
      </c>
      <c r="G464" s="37">
        <v>151.244</v>
      </c>
      <c r="H464" s="37">
        <f t="shared" si="13"/>
        <v>242.27100000000002</v>
      </c>
      <c r="I464" s="37">
        <v>11456.563</v>
      </c>
      <c r="J464" s="37">
        <f t="shared" si="14"/>
        <v>31074.613819999999</v>
      </c>
      <c r="K464" s="37">
        <v>17075.898000000001</v>
      </c>
      <c r="L464" s="37">
        <v>11.602</v>
      </c>
      <c r="M464" s="37">
        <v>59.937000000000005</v>
      </c>
      <c r="N464" s="37">
        <v>231.02</v>
      </c>
      <c r="O464" s="37">
        <v>184.96800000000002</v>
      </c>
      <c r="P464" s="37">
        <v>38.814999999999998</v>
      </c>
      <c r="Q464" s="37">
        <v>3514.587</v>
      </c>
      <c r="R464" s="37">
        <f t="shared" si="15"/>
        <v>21116.827000000001</v>
      </c>
      <c r="S464" s="37">
        <v>819.35599999999999</v>
      </c>
      <c r="T464" s="37">
        <v>294.86400000000003</v>
      </c>
      <c r="U464" s="37">
        <f t="shared" si="16"/>
        <v>1114.22</v>
      </c>
      <c r="V464" s="37">
        <v>11.206</v>
      </c>
      <c r="W464" s="37">
        <f t="shared" si="17"/>
        <v>53316.866820000003</v>
      </c>
    </row>
    <row r="465" spans="2:23" x14ac:dyDescent="0.3">
      <c r="B465" s="22">
        <v>42705</v>
      </c>
      <c r="C465" s="37">
        <v>2666.3809999999999</v>
      </c>
      <c r="D465" s="37">
        <v>21522.439420000002</v>
      </c>
      <c r="E465" s="37">
        <f t="shared" si="12"/>
        <v>24188.820420000004</v>
      </c>
      <c r="F465" s="37">
        <v>0</v>
      </c>
      <c r="G465" s="37">
        <v>160.17699999999999</v>
      </c>
      <c r="H465" s="37">
        <f t="shared" si="13"/>
        <v>160.17699999999999</v>
      </c>
      <c r="I465" s="37">
        <v>17898.806</v>
      </c>
      <c r="J465" s="37">
        <f t="shared" si="14"/>
        <v>42247.803420000004</v>
      </c>
      <c r="K465" s="37">
        <v>20668.716</v>
      </c>
      <c r="L465" s="37">
        <v>19.783000000000001</v>
      </c>
      <c r="M465" s="37">
        <v>30.404</v>
      </c>
      <c r="N465" s="37">
        <v>198.71800000000002</v>
      </c>
      <c r="O465" s="37">
        <v>150.893</v>
      </c>
      <c r="P465" s="37">
        <v>244.23000000000002</v>
      </c>
      <c r="Q465" s="37">
        <v>3641.614</v>
      </c>
      <c r="R465" s="37">
        <f t="shared" si="15"/>
        <v>24954.358</v>
      </c>
      <c r="S465" s="37">
        <v>566.03399999999999</v>
      </c>
      <c r="T465" s="37">
        <v>318.291</v>
      </c>
      <c r="U465" s="37">
        <f t="shared" si="16"/>
        <v>884.32500000000005</v>
      </c>
      <c r="V465" s="37">
        <v>10.700000000000001</v>
      </c>
      <c r="W465" s="37">
        <f t="shared" si="17"/>
        <v>68097.186419999998</v>
      </c>
    </row>
    <row r="466" spans="2:23" x14ac:dyDescent="0.3">
      <c r="B466" s="22">
        <v>42736</v>
      </c>
      <c r="C466" s="37">
        <v>4327.0860000000002</v>
      </c>
      <c r="D466" s="37">
        <v>20851.047240000004</v>
      </c>
      <c r="E466" s="37">
        <f t="shared" si="12"/>
        <v>25178.133240000003</v>
      </c>
      <c r="F466" s="37">
        <v>2</v>
      </c>
      <c r="G466" s="37">
        <v>109.935</v>
      </c>
      <c r="H466" s="37">
        <f t="shared" si="13"/>
        <v>111.935</v>
      </c>
      <c r="I466" s="37">
        <v>4492.28</v>
      </c>
      <c r="J466" s="37">
        <f t="shared" si="14"/>
        <v>29782.348240000003</v>
      </c>
      <c r="K466" s="37">
        <v>23226.062000000002</v>
      </c>
      <c r="L466" s="37">
        <v>58.660000000000004</v>
      </c>
      <c r="M466" s="37">
        <v>23.275000000000002</v>
      </c>
      <c r="N466" s="37">
        <v>171.542</v>
      </c>
      <c r="O466" s="37">
        <v>156.292</v>
      </c>
      <c r="P466" s="37">
        <v>15.274000000000001</v>
      </c>
      <c r="Q466" s="37">
        <v>2119.308</v>
      </c>
      <c r="R466" s="37">
        <f t="shared" si="15"/>
        <v>25770.413000000008</v>
      </c>
      <c r="S466" s="37">
        <v>1307.326</v>
      </c>
      <c r="T466" s="37">
        <v>150.648</v>
      </c>
      <c r="U466" s="37">
        <f t="shared" si="16"/>
        <v>1457.9739999999999</v>
      </c>
      <c r="V466" s="37">
        <v>0.106</v>
      </c>
      <c r="W466" s="37">
        <f t="shared" si="17"/>
        <v>57010.841240000009</v>
      </c>
    </row>
    <row r="467" spans="2:23" x14ac:dyDescent="0.3">
      <c r="B467" s="22">
        <v>42767</v>
      </c>
      <c r="C467" s="37">
        <v>3186.7809999999999</v>
      </c>
      <c r="D467" s="37">
        <v>16588.86</v>
      </c>
      <c r="E467" s="37">
        <f t="shared" si="12"/>
        <v>19775.641</v>
      </c>
      <c r="F467" s="37">
        <v>43.5</v>
      </c>
      <c r="G467" s="37">
        <v>127.919</v>
      </c>
      <c r="H467" s="37">
        <f t="shared" si="13"/>
        <v>171.41899999999998</v>
      </c>
      <c r="I467" s="37">
        <v>4558.0940000000001</v>
      </c>
      <c r="J467" s="37">
        <f t="shared" si="14"/>
        <v>24505.154000000002</v>
      </c>
      <c r="K467" s="37">
        <v>19042.358</v>
      </c>
      <c r="L467" s="37">
        <v>21.216999999999999</v>
      </c>
      <c r="M467" s="37">
        <v>69.36</v>
      </c>
      <c r="N467" s="37">
        <v>251.74800000000002</v>
      </c>
      <c r="O467" s="37">
        <v>112.181</v>
      </c>
      <c r="P467" s="37">
        <v>4.4750000000000005</v>
      </c>
      <c r="Q467" s="37">
        <v>1738.9860000000001</v>
      </c>
      <c r="R467" s="37">
        <f t="shared" si="15"/>
        <v>21240.325000000001</v>
      </c>
      <c r="S467" s="37">
        <v>679.80200000000002</v>
      </c>
      <c r="T467" s="37">
        <v>158.78800000000001</v>
      </c>
      <c r="U467" s="37">
        <f t="shared" si="16"/>
        <v>838.59</v>
      </c>
      <c r="V467" s="37">
        <v>16</v>
      </c>
      <c r="W467" s="37">
        <f t="shared" si="17"/>
        <v>46600.069000000003</v>
      </c>
    </row>
    <row r="468" spans="2:23" x14ac:dyDescent="0.3">
      <c r="B468" s="22">
        <v>42795</v>
      </c>
      <c r="C468" s="37">
        <v>2999.4690000000001</v>
      </c>
      <c r="D468" s="37">
        <v>14482.007</v>
      </c>
      <c r="E468" s="37">
        <f t="shared" si="12"/>
        <v>17481.475999999999</v>
      </c>
      <c r="F468" s="37">
        <v>106.73</v>
      </c>
      <c r="G468" s="37">
        <v>55.164000000000001</v>
      </c>
      <c r="H468" s="37">
        <f t="shared" si="13"/>
        <v>161.89400000000001</v>
      </c>
      <c r="I468" s="37">
        <v>4042.1410000000001</v>
      </c>
      <c r="J468" s="37">
        <f t="shared" si="14"/>
        <v>21685.510999999999</v>
      </c>
      <c r="K468" s="37">
        <v>19207.339</v>
      </c>
      <c r="L468" s="37">
        <v>17.704000000000001</v>
      </c>
      <c r="M468" s="37">
        <v>24.280999999999999</v>
      </c>
      <c r="N468" s="37">
        <v>99.974000000000004</v>
      </c>
      <c r="O468" s="37">
        <v>100.63800000000001</v>
      </c>
      <c r="P468" s="37">
        <v>355.28500000000003</v>
      </c>
      <c r="Q468" s="37">
        <v>563.029</v>
      </c>
      <c r="R468" s="37">
        <f t="shared" si="15"/>
        <v>20368.249999999996</v>
      </c>
      <c r="S468" s="37">
        <v>393.87099999999998</v>
      </c>
      <c r="T468" s="37">
        <v>180.70600000000002</v>
      </c>
      <c r="U468" s="37">
        <f t="shared" si="16"/>
        <v>574.577</v>
      </c>
      <c r="V468" s="37">
        <v>0.3</v>
      </c>
      <c r="W468" s="37">
        <f t="shared" si="17"/>
        <v>42628.637999999999</v>
      </c>
    </row>
    <row r="469" spans="2:23" x14ac:dyDescent="0.3">
      <c r="B469" s="22">
        <v>42826</v>
      </c>
      <c r="C469" s="37">
        <v>969.42500000000007</v>
      </c>
      <c r="D469" s="37">
        <v>4824.16</v>
      </c>
      <c r="E469" s="37">
        <f t="shared" si="12"/>
        <v>5793.585</v>
      </c>
      <c r="F469" s="37">
        <v>0</v>
      </c>
      <c r="G469" s="37">
        <v>33.42</v>
      </c>
      <c r="H469" s="37">
        <f t="shared" si="13"/>
        <v>33.42</v>
      </c>
      <c r="I469" s="37">
        <v>2277.1210000000001</v>
      </c>
      <c r="J469" s="37">
        <f t="shared" si="14"/>
        <v>8104.1260000000002</v>
      </c>
      <c r="K469" s="37">
        <v>14865.661</v>
      </c>
      <c r="L469" s="37">
        <v>5.774</v>
      </c>
      <c r="M469" s="37">
        <v>423.65699999999998</v>
      </c>
      <c r="N469" s="37">
        <v>90.031000000000006</v>
      </c>
      <c r="O469" s="37">
        <v>95.361000000000004</v>
      </c>
      <c r="P469" s="37">
        <v>13.717000000000001</v>
      </c>
      <c r="Q469" s="37">
        <v>433.642</v>
      </c>
      <c r="R469" s="37">
        <f t="shared" si="15"/>
        <v>15927.843000000001</v>
      </c>
      <c r="S469" s="37">
        <v>399.99900000000002</v>
      </c>
      <c r="T469" s="37">
        <v>129.977</v>
      </c>
      <c r="U469" s="37">
        <f t="shared" si="16"/>
        <v>529.976</v>
      </c>
      <c r="V469" s="37">
        <v>0.3</v>
      </c>
      <c r="W469" s="37">
        <f t="shared" si="17"/>
        <v>24562.244999999999</v>
      </c>
    </row>
    <row r="470" spans="2:23" x14ac:dyDescent="0.3">
      <c r="B470" s="22">
        <v>42856</v>
      </c>
      <c r="C470" s="37">
        <v>376.44</v>
      </c>
      <c r="D470" s="37">
        <v>6669.3910000000005</v>
      </c>
      <c r="E470" s="37">
        <f t="shared" si="12"/>
        <v>7045.8310000000001</v>
      </c>
      <c r="F470" s="37">
        <v>63.459000000000003</v>
      </c>
      <c r="G470" s="37">
        <v>33.722999999999999</v>
      </c>
      <c r="H470" s="37">
        <f t="shared" si="13"/>
        <v>97.182000000000002</v>
      </c>
      <c r="I470" s="37">
        <v>2738.893</v>
      </c>
      <c r="J470" s="37">
        <f t="shared" si="14"/>
        <v>9881.905999999999</v>
      </c>
      <c r="K470" s="37">
        <v>10010.366</v>
      </c>
      <c r="L470" s="37">
        <v>22.964000000000002</v>
      </c>
      <c r="M470" s="37">
        <v>207.97200000000001</v>
      </c>
      <c r="N470" s="37">
        <v>99.305000000000007</v>
      </c>
      <c r="O470" s="37">
        <v>77.063000000000002</v>
      </c>
      <c r="P470" s="37">
        <v>1.413</v>
      </c>
      <c r="Q470" s="37">
        <v>1041.6100000000001</v>
      </c>
      <c r="R470" s="37">
        <f t="shared" si="15"/>
        <v>11460.693000000001</v>
      </c>
      <c r="S470" s="37">
        <v>561.95799999999997</v>
      </c>
      <c r="T470" s="37">
        <v>171.48500000000001</v>
      </c>
      <c r="U470" s="37">
        <f t="shared" si="16"/>
        <v>733.44299999999998</v>
      </c>
      <c r="V470" s="37">
        <v>8.8000000000000007</v>
      </c>
      <c r="W470" s="37">
        <f t="shared" si="17"/>
        <v>22084.842000000001</v>
      </c>
    </row>
    <row r="471" spans="2:23" x14ac:dyDescent="0.3">
      <c r="B471" s="22">
        <v>42887</v>
      </c>
      <c r="C471" s="37">
        <v>2474.9969999999998</v>
      </c>
      <c r="D471" s="37">
        <v>8117.7780000000002</v>
      </c>
      <c r="E471" s="37">
        <f t="shared" si="12"/>
        <v>10592.775</v>
      </c>
      <c r="F471" s="37">
        <v>264.74</v>
      </c>
      <c r="G471" s="37">
        <v>35.186</v>
      </c>
      <c r="H471" s="37">
        <f t="shared" si="13"/>
        <v>299.92599999999999</v>
      </c>
      <c r="I471" s="37">
        <v>7459.9920000000002</v>
      </c>
      <c r="J471" s="37">
        <f t="shared" si="14"/>
        <v>18352.692999999999</v>
      </c>
      <c r="K471" s="37">
        <v>7993.3530000000001</v>
      </c>
      <c r="L471" s="37">
        <v>4.9219999999999997</v>
      </c>
      <c r="M471" s="37">
        <v>28.202000000000002</v>
      </c>
      <c r="N471" s="37">
        <v>111.137</v>
      </c>
      <c r="O471" s="37">
        <v>66.019000000000005</v>
      </c>
      <c r="P471" s="37">
        <v>0.45</v>
      </c>
      <c r="Q471" s="37">
        <v>306.76</v>
      </c>
      <c r="R471" s="37">
        <f t="shared" si="15"/>
        <v>8510.8430000000008</v>
      </c>
      <c r="S471" s="37">
        <v>296.46500000000003</v>
      </c>
      <c r="T471" s="37">
        <v>190.46</v>
      </c>
      <c r="U471" s="37">
        <f t="shared" si="16"/>
        <v>486.92500000000007</v>
      </c>
      <c r="V471" s="37">
        <v>5.6980000000000004</v>
      </c>
      <c r="W471" s="37">
        <f t="shared" si="17"/>
        <v>27356.159</v>
      </c>
    </row>
    <row r="472" spans="2:23" x14ac:dyDescent="0.3">
      <c r="B472" s="22">
        <v>42917</v>
      </c>
      <c r="C472" s="37">
        <v>2600.4659999999999</v>
      </c>
      <c r="D472" s="37">
        <v>14081.251</v>
      </c>
      <c r="E472" s="37">
        <f t="shared" ref="E472:E535" si="18">SUM(C472:D472)</f>
        <v>16681.717000000001</v>
      </c>
      <c r="F472" s="37">
        <v>269.33600000000001</v>
      </c>
      <c r="G472" s="37">
        <v>60.497</v>
      </c>
      <c r="H472" s="37">
        <f t="shared" ref="H472:H535" si="19">F472+G472</f>
        <v>329.83300000000003</v>
      </c>
      <c r="I472" s="37">
        <v>1861.3410000000001</v>
      </c>
      <c r="J472" s="37">
        <f t="shared" ref="J472:J535" si="20">E472+H472+I472</f>
        <v>18872.891</v>
      </c>
      <c r="K472" s="37">
        <v>8238.8729999999996</v>
      </c>
      <c r="L472" s="37">
        <v>32.417000000000002</v>
      </c>
      <c r="M472" s="37">
        <v>58.064999999999998</v>
      </c>
      <c r="N472" s="37">
        <v>178.92600000000002</v>
      </c>
      <c r="O472" s="37">
        <v>183.17600000000002</v>
      </c>
      <c r="P472" s="37">
        <v>24.152000000000001</v>
      </c>
      <c r="Q472" s="37">
        <v>629.87400000000002</v>
      </c>
      <c r="R472" s="37">
        <f t="shared" ref="R472" si="21">SUM(K472:Q472)</f>
        <v>9345.4829999999984</v>
      </c>
      <c r="S472" s="37">
        <v>945.15100000000007</v>
      </c>
      <c r="T472" s="37">
        <v>239.67699999999999</v>
      </c>
      <c r="U472" s="37">
        <f t="shared" ref="U472" si="22">SUM(S472:T472)</f>
        <v>1184.828</v>
      </c>
      <c r="V472" s="37">
        <v>0</v>
      </c>
      <c r="W472" s="37">
        <f t="shared" ref="W472:W535" si="23">J472+R472+U472+V472</f>
        <v>29403.201999999997</v>
      </c>
    </row>
    <row r="473" spans="2:23" x14ac:dyDescent="0.3">
      <c r="B473" s="22">
        <v>42948</v>
      </c>
      <c r="C473" s="37">
        <v>2924.7400000000002</v>
      </c>
      <c r="D473" s="37">
        <v>15322.204</v>
      </c>
      <c r="E473" s="37">
        <f t="shared" si="18"/>
        <v>18246.944</v>
      </c>
      <c r="F473" s="37">
        <v>0</v>
      </c>
      <c r="G473" s="37">
        <v>102.771</v>
      </c>
      <c r="H473" s="37">
        <f t="shared" si="19"/>
        <v>102.771</v>
      </c>
      <c r="I473" s="37">
        <v>5555.7539999999999</v>
      </c>
      <c r="J473" s="37">
        <f t="shared" si="20"/>
        <v>23905.469000000001</v>
      </c>
      <c r="K473" s="37">
        <v>10005.358</v>
      </c>
      <c r="L473" s="37">
        <v>13.398</v>
      </c>
      <c r="M473" s="37">
        <v>49.422000000000004</v>
      </c>
      <c r="N473" s="37">
        <v>171.709</v>
      </c>
      <c r="O473" s="37">
        <v>267.26</v>
      </c>
      <c r="P473" s="37">
        <v>21.023</v>
      </c>
      <c r="Q473" s="37">
        <v>782.09299999999996</v>
      </c>
      <c r="R473" s="37">
        <f t="shared" ref="R473:R493" si="24">SUM(K473:Q473)</f>
        <v>11310.263000000001</v>
      </c>
      <c r="S473" s="37">
        <v>326.10899999999998</v>
      </c>
      <c r="T473" s="37">
        <v>115.854</v>
      </c>
      <c r="U473" s="37">
        <f t="shared" ref="U473:U493" si="25">SUM(S473:T473)</f>
        <v>441.96299999999997</v>
      </c>
      <c r="V473" s="37">
        <v>0.67600000000000005</v>
      </c>
      <c r="W473" s="37">
        <f t="shared" si="23"/>
        <v>35658.371000000006</v>
      </c>
    </row>
    <row r="474" spans="2:23" x14ac:dyDescent="0.3">
      <c r="B474" s="22">
        <v>42979</v>
      </c>
      <c r="C474" s="37">
        <v>670.87400000000002</v>
      </c>
      <c r="D474" s="37">
        <v>5728.018</v>
      </c>
      <c r="E474" s="37">
        <f t="shared" si="18"/>
        <v>6398.8919999999998</v>
      </c>
      <c r="F474" s="37">
        <v>0</v>
      </c>
      <c r="G474" s="37">
        <v>94.4</v>
      </c>
      <c r="H474" s="37">
        <f t="shared" si="19"/>
        <v>94.4</v>
      </c>
      <c r="I474" s="37">
        <v>17652.472000000002</v>
      </c>
      <c r="J474" s="37">
        <f t="shared" si="20"/>
        <v>24145.764000000003</v>
      </c>
      <c r="K474" s="37">
        <v>13187.137000000001</v>
      </c>
      <c r="L474" s="37">
        <v>0.46300000000000002</v>
      </c>
      <c r="M474" s="37">
        <v>56.896999999999998</v>
      </c>
      <c r="N474" s="37">
        <v>98.453000000000003</v>
      </c>
      <c r="O474" s="37">
        <v>215.39000000000001</v>
      </c>
      <c r="P474" s="37">
        <v>3.8170000000000002</v>
      </c>
      <c r="Q474" s="37">
        <v>677.25099999999998</v>
      </c>
      <c r="R474" s="37">
        <f t="shared" si="24"/>
        <v>14239.407999999999</v>
      </c>
      <c r="S474" s="37">
        <v>134.036</v>
      </c>
      <c r="T474" s="37">
        <v>83.036000000000001</v>
      </c>
      <c r="U474" s="37">
        <f t="shared" si="25"/>
        <v>217.072</v>
      </c>
      <c r="V474" s="37">
        <v>11.306000000000001</v>
      </c>
      <c r="W474" s="37">
        <f t="shared" si="23"/>
        <v>38613.550000000003</v>
      </c>
    </row>
    <row r="475" spans="2:23" x14ac:dyDescent="0.3">
      <c r="B475" s="22">
        <v>43009</v>
      </c>
      <c r="C475" s="37">
        <v>2970.3620000000001</v>
      </c>
      <c r="D475" s="37">
        <v>13953.057000000001</v>
      </c>
      <c r="E475" s="37">
        <f t="shared" si="18"/>
        <v>16923.419000000002</v>
      </c>
      <c r="F475" s="37">
        <v>0</v>
      </c>
      <c r="G475" s="37">
        <v>164.86699999999999</v>
      </c>
      <c r="H475" s="37">
        <f t="shared" si="19"/>
        <v>164.86699999999999</v>
      </c>
      <c r="I475" s="37">
        <v>2225.0250000000001</v>
      </c>
      <c r="J475" s="37">
        <f t="shared" si="20"/>
        <v>19313.311000000002</v>
      </c>
      <c r="K475" s="37">
        <v>13543.795</v>
      </c>
      <c r="L475" s="37">
        <v>11.939</v>
      </c>
      <c r="M475" s="37">
        <v>281.19499999999999</v>
      </c>
      <c r="N475" s="37">
        <v>239.22499999999999</v>
      </c>
      <c r="O475" s="37">
        <v>196.208</v>
      </c>
      <c r="P475" s="37">
        <v>0.80900000000000005</v>
      </c>
      <c r="Q475" s="37">
        <v>885.73099999999999</v>
      </c>
      <c r="R475" s="37">
        <f t="shared" si="24"/>
        <v>15158.902</v>
      </c>
      <c r="S475" s="37">
        <v>8473.9809999999998</v>
      </c>
      <c r="T475" s="37">
        <v>482.11599999999999</v>
      </c>
      <c r="U475" s="37">
        <f t="shared" si="25"/>
        <v>8956.0969999999998</v>
      </c>
      <c r="V475" s="37">
        <v>3.4180000000000001</v>
      </c>
      <c r="W475" s="37">
        <f t="shared" si="23"/>
        <v>43431.728000000003</v>
      </c>
    </row>
    <row r="476" spans="2:23" x14ac:dyDescent="0.3">
      <c r="B476" s="22">
        <v>43040</v>
      </c>
      <c r="C476" s="37">
        <v>476.83699999999999</v>
      </c>
      <c r="D476" s="37">
        <v>11568.630999999999</v>
      </c>
      <c r="E476" s="37">
        <f t="shared" si="18"/>
        <v>12045.467999999999</v>
      </c>
      <c r="F476" s="37">
        <v>0</v>
      </c>
      <c r="G476" s="37">
        <v>19.170000000000002</v>
      </c>
      <c r="H476" s="37">
        <f t="shared" si="19"/>
        <v>19.170000000000002</v>
      </c>
      <c r="I476" s="37">
        <v>8965.5869999999995</v>
      </c>
      <c r="J476" s="37">
        <f t="shared" si="20"/>
        <v>21030.224999999999</v>
      </c>
      <c r="K476" s="37">
        <v>24305.174999999999</v>
      </c>
      <c r="L476" s="37">
        <v>25.346</v>
      </c>
      <c r="M476" s="37">
        <v>43.484999999999999</v>
      </c>
      <c r="N476" s="37">
        <v>251.36799999999999</v>
      </c>
      <c r="O476" s="37">
        <v>186.37</v>
      </c>
      <c r="P476" s="37">
        <v>6.21</v>
      </c>
      <c r="Q476" s="37">
        <v>1772.7090000000001</v>
      </c>
      <c r="R476" s="37">
        <f t="shared" si="24"/>
        <v>26590.662999999997</v>
      </c>
      <c r="S476" s="37">
        <v>475.32400000000001</v>
      </c>
      <c r="T476" s="37">
        <v>120.06100000000001</v>
      </c>
      <c r="U476" s="37">
        <f t="shared" si="25"/>
        <v>595.38499999999999</v>
      </c>
      <c r="V476" s="37">
        <v>0.81400000000000006</v>
      </c>
      <c r="W476" s="37">
        <f t="shared" si="23"/>
        <v>48217.086999999992</v>
      </c>
    </row>
    <row r="477" spans="2:23" x14ac:dyDescent="0.3">
      <c r="B477" s="22">
        <v>43070</v>
      </c>
      <c r="C477" s="37">
        <v>2372.107</v>
      </c>
      <c r="D477" s="37">
        <v>8677.1129999999994</v>
      </c>
      <c r="E477" s="37">
        <f t="shared" si="18"/>
        <v>11049.22</v>
      </c>
      <c r="F477" s="37">
        <v>308</v>
      </c>
      <c r="G477" s="37">
        <v>16.865000000000002</v>
      </c>
      <c r="H477" s="37">
        <f t="shared" si="19"/>
        <v>324.86500000000001</v>
      </c>
      <c r="I477" s="37">
        <v>5667.2529999999997</v>
      </c>
      <c r="J477" s="37">
        <f t="shared" si="20"/>
        <v>17041.338</v>
      </c>
      <c r="K477" s="37">
        <v>25660.451000000001</v>
      </c>
      <c r="L477" s="37">
        <v>35.57</v>
      </c>
      <c r="M477" s="37">
        <v>58.286999999999999</v>
      </c>
      <c r="N477" s="37">
        <v>223.178</v>
      </c>
      <c r="O477" s="37">
        <v>81.953000000000003</v>
      </c>
      <c r="P477" s="37">
        <v>7.4130000000000003</v>
      </c>
      <c r="Q477" s="37">
        <v>1789.8310000000001</v>
      </c>
      <c r="R477" s="37">
        <f t="shared" si="24"/>
        <v>27856.683000000005</v>
      </c>
      <c r="S477" s="37">
        <v>320.524</v>
      </c>
      <c r="T477" s="37">
        <v>313.00700000000001</v>
      </c>
      <c r="U477" s="37">
        <f t="shared" si="25"/>
        <v>633.53099999999995</v>
      </c>
      <c r="V477" s="37">
        <v>2.891</v>
      </c>
      <c r="W477" s="37">
        <f t="shared" si="23"/>
        <v>45534.443000000014</v>
      </c>
    </row>
    <row r="478" spans="2:23" x14ac:dyDescent="0.3">
      <c r="B478" s="22">
        <v>43101</v>
      </c>
      <c r="C478" s="37">
        <v>1981.5440000000001</v>
      </c>
      <c r="D478" s="37">
        <v>3749.335</v>
      </c>
      <c r="E478" s="37">
        <f t="shared" si="18"/>
        <v>5730.8789999999999</v>
      </c>
      <c r="F478" s="37">
        <v>49.154000000000003</v>
      </c>
      <c r="G478" s="37">
        <v>61.192999999999998</v>
      </c>
      <c r="H478" s="37">
        <f t="shared" si="19"/>
        <v>110.34700000000001</v>
      </c>
      <c r="I478" s="37">
        <v>10920.037</v>
      </c>
      <c r="J478" s="37">
        <f t="shared" si="20"/>
        <v>16761.262999999999</v>
      </c>
      <c r="K478" s="37">
        <v>25520.57</v>
      </c>
      <c r="L478" s="37">
        <v>11.188000000000001</v>
      </c>
      <c r="M478" s="37">
        <v>12.671000000000001</v>
      </c>
      <c r="N478" s="37">
        <v>78.945999999999998</v>
      </c>
      <c r="O478" s="37">
        <v>46.194000000000003</v>
      </c>
      <c r="P478" s="37">
        <v>68.344999999999999</v>
      </c>
      <c r="Q478" s="37">
        <v>255.083</v>
      </c>
      <c r="R478" s="37">
        <f t="shared" si="24"/>
        <v>25992.996999999996</v>
      </c>
      <c r="S478" s="37">
        <v>142.25800000000001</v>
      </c>
      <c r="T478" s="37">
        <v>149.006</v>
      </c>
      <c r="U478" s="37">
        <f t="shared" si="25"/>
        <v>291.26400000000001</v>
      </c>
      <c r="V478" s="37">
        <v>32.65</v>
      </c>
      <c r="W478" s="37">
        <f t="shared" si="23"/>
        <v>43078.173999999999</v>
      </c>
    </row>
    <row r="479" spans="2:23" x14ac:dyDescent="0.3">
      <c r="B479" s="22">
        <v>43132</v>
      </c>
      <c r="C479" s="37">
        <v>2564.9879999999998</v>
      </c>
      <c r="D479" s="37">
        <v>8968.5949999999993</v>
      </c>
      <c r="E479" s="37">
        <f t="shared" si="18"/>
        <v>11533.582999999999</v>
      </c>
      <c r="F479" s="37">
        <v>53.509</v>
      </c>
      <c r="G479" s="37">
        <v>28.995000000000001</v>
      </c>
      <c r="H479" s="37">
        <f t="shared" si="19"/>
        <v>82.504000000000005</v>
      </c>
      <c r="I479" s="37">
        <v>7900.0700000000006</v>
      </c>
      <c r="J479" s="37">
        <f t="shared" si="20"/>
        <v>19516.156999999999</v>
      </c>
      <c r="K479" s="37">
        <v>23865.019</v>
      </c>
      <c r="L479" s="37">
        <v>2.2760000000000002</v>
      </c>
      <c r="M479" s="37">
        <v>11.116</v>
      </c>
      <c r="N479" s="37">
        <v>151.11799999999999</v>
      </c>
      <c r="O479" s="37">
        <v>141.952</v>
      </c>
      <c r="P479" s="37">
        <v>0.307</v>
      </c>
      <c r="Q479" s="37">
        <v>686.31399999999996</v>
      </c>
      <c r="R479" s="37">
        <f t="shared" si="24"/>
        <v>24858.102000000003</v>
      </c>
      <c r="S479" s="37">
        <v>471.98599999999999</v>
      </c>
      <c r="T479" s="37">
        <v>151.16400000000002</v>
      </c>
      <c r="U479" s="37">
        <f t="shared" si="25"/>
        <v>623.15</v>
      </c>
      <c r="V479" s="37">
        <v>1</v>
      </c>
      <c r="W479" s="37">
        <f t="shared" si="23"/>
        <v>44998.409000000007</v>
      </c>
    </row>
    <row r="480" spans="2:23" x14ac:dyDescent="0.3">
      <c r="B480" s="22">
        <v>43160</v>
      </c>
      <c r="C480" s="37">
        <v>1166.3030000000001</v>
      </c>
      <c r="D480" s="37">
        <v>9072.6419999999998</v>
      </c>
      <c r="E480" s="37">
        <f t="shared" si="18"/>
        <v>10238.945</v>
      </c>
      <c r="F480" s="37">
        <v>0</v>
      </c>
      <c r="G480" s="37">
        <v>26.364000000000001</v>
      </c>
      <c r="H480" s="37">
        <f t="shared" si="19"/>
        <v>26.364000000000001</v>
      </c>
      <c r="I480" s="37">
        <v>4934.37</v>
      </c>
      <c r="J480" s="37">
        <f t="shared" si="20"/>
        <v>15199.679</v>
      </c>
      <c r="K480" s="37">
        <v>23680.572</v>
      </c>
      <c r="L480" s="37">
        <v>29.181000000000001</v>
      </c>
      <c r="M480" s="37">
        <v>25.498000000000001</v>
      </c>
      <c r="N480" s="37">
        <v>147.102</v>
      </c>
      <c r="O480" s="37">
        <v>20.551000000000002</v>
      </c>
      <c r="P480" s="37">
        <v>0.79500000000000004</v>
      </c>
      <c r="Q480" s="37">
        <v>396.834</v>
      </c>
      <c r="R480" s="37">
        <f t="shared" si="24"/>
        <v>24300.532999999996</v>
      </c>
      <c r="S480" s="37">
        <v>241.02</v>
      </c>
      <c r="T480" s="37">
        <v>130.22200000000001</v>
      </c>
      <c r="U480" s="37">
        <f t="shared" si="25"/>
        <v>371.24200000000002</v>
      </c>
      <c r="V480" s="37">
        <v>15.3</v>
      </c>
      <c r="W480" s="37">
        <f t="shared" si="23"/>
        <v>39886.754000000001</v>
      </c>
    </row>
    <row r="481" spans="2:23" x14ac:dyDescent="0.3">
      <c r="B481" s="22">
        <v>43191</v>
      </c>
      <c r="C481" s="37">
        <v>4730.799</v>
      </c>
      <c r="D481" s="37">
        <v>8922.6669999999995</v>
      </c>
      <c r="E481" s="37">
        <f t="shared" si="18"/>
        <v>13653.466</v>
      </c>
      <c r="F481" s="37">
        <v>35.677</v>
      </c>
      <c r="G481" s="37">
        <v>42.853000000000002</v>
      </c>
      <c r="H481" s="37">
        <f t="shared" si="19"/>
        <v>78.53</v>
      </c>
      <c r="I481" s="37">
        <v>6045.2380000000003</v>
      </c>
      <c r="J481" s="37">
        <f t="shared" si="20"/>
        <v>19777.234</v>
      </c>
      <c r="K481" s="37">
        <v>15777.06</v>
      </c>
      <c r="L481" s="37">
        <v>8.9830000000000005</v>
      </c>
      <c r="M481" s="37">
        <v>6.0229999999999997</v>
      </c>
      <c r="N481" s="37">
        <v>305.721</v>
      </c>
      <c r="O481" s="37">
        <v>14.069000000000001</v>
      </c>
      <c r="P481" s="37">
        <v>4.5289999999999999</v>
      </c>
      <c r="Q481" s="37">
        <v>564.21799999999996</v>
      </c>
      <c r="R481" s="37">
        <f t="shared" si="24"/>
        <v>16680.602999999999</v>
      </c>
      <c r="S481" s="37">
        <v>174.11799999999999</v>
      </c>
      <c r="T481" s="37">
        <v>285.77500000000003</v>
      </c>
      <c r="U481" s="37">
        <f t="shared" si="25"/>
        <v>459.89300000000003</v>
      </c>
      <c r="V481" s="37">
        <v>2.7</v>
      </c>
      <c r="W481" s="37">
        <f t="shared" si="23"/>
        <v>36920.429999999993</v>
      </c>
    </row>
    <row r="482" spans="2:23" x14ac:dyDescent="0.3">
      <c r="B482" s="22">
        <v>43221</v>
      </c>
      <c r="C482" s="37">
        <v>1129.682</v>
      </c>
      <c r="D482" s="37">
        <v>5289.223</v>
      </c>
      <c r="E482" s="37">
        <f t="shared" si="18"/>
        <v>6418.9049999999997</v>
      </c>
      <c r="F482" s="37">
        <v>40</v>
      </c>
      <c r="G482" s="37">
        <v>15.505000000000001</v>
      </c>
      <c r="H482" s="37">
        <f t="shared" si="19"/>
        <v>55.505000000000003</v>
      </c>
      <c r="I482" s="37">
        <v>6238.2150000000001</v>
      </c>
      <c r="J482" s="37">
        <f t="shared" si="20"/>
        <v>12712.625</v>
      </c>
      <c r="K482" s="37">
        <v>12857.416999999999</v>
      </c>
      <c r="L482" s="37">
        <v>11.135</v>
      </c>
      <c r="M482" s="37">
        <v>43.811</v>
      </c>
      <c r="N482" s="37">
        <v>56.922000000000004</v>
      </c>
      <c r="O482" s="37">
        <v>21.052</v>
      </c>
      <c r="P482" s="37">
        <v>25.035</v>
      </c>
      <c r="Q482" s="37">
        <v>329.83100000000002</v>
      </c>
      <c r="R482" s="37">
        <f t="shared" si="24"/>
        <v>13345.203</v>
      </c>
      <c r="S482" s="37">
        <v>547.33199999999999</v>
      </c>
      <c r="T482" s="37">
        <v>165.48599999999999</v>
      </c>
      <c r="U482" s="37">
        <f t="shared" si="25"/>
        <v>712.81799999999998</v>
      </c>
      <c r="V482" s="37">
        <v>7.2720000000000002</v>
      </c>
      <c r="W482" s="37">
        <f t="shared" si="23"/>
        <v>26777.918000000001</v>
      </c>
    </row>
    <row r="483" spans="2:23" x14ac:dyDescent="0.3">
      <c r="B483" s="22">
        <v>43252</v>
      </c>
      <c r="C483" s="37">
        <v>904.55000000000007</v>
      </c>
      <c r="D483" s="37">
        <v>3157.75</v>
      </c>
      <c r="E483" s="37">
        <f t="shared" si="18"/>
        <v>4062.3</v>
      </c>
      <c r="F483" s="37">
        <v>550.66999999999996</v>
      </c>
      <c r="G483" s="37">
        <v>1.337</v>
      </c>
      <c r="H483" s="37">
        <f t="shared" si="19"/>
        <v>552.00699999999995</v>
      </c>
      <c r="I483" s="37">
        <v>578.73</v>
      </c>
      <c r="J483" s="37">
        <f t="shared" si="20"/>
        <v>5193.0370000000003</v>
      </c>
      <c r="K483" s="37">
        <v>14978.346</v>
      </c>
      <c r="L483" s="37">
        <v>16.292999999999999</v>
      </c>
      <c r="M483" s="37">
        <v>15.773</v>
      </c>
      <c r="N483" s="37">
        <v>128.28900000000002</v>
      </c>
      <c r="O483" s="37">
        <v>42.835000000000001</v>
      </c>
      <c r="P483" s="37">
        <v>0.54600000000000004</v>
      </c>
      <c r="Q483" s="37">
        <v>450.87400000000002</v>
      </c>
      <c r="R483" s="37">
        <f t="shared" si="24"/>
        <v>15632.955999999998</v>
      </c>
      <c r="S483" s="37">
        <v>264.11400000000003</v>
      </c>
      <c r="T483" s="37">
        <v>159.41300000000001</v>
      </c>
      <c r="U483" s="37">
        <f t="shared" si="25"/>
        <v>423.52700000000004</v>
      </c>
      <c r="V483" s="37">
        <v>151</v>
      </c>
      <c r="W483" s="37">
        <f t="shared" si="23"/>
        <v>21400.519999999997</v>
      </c>
    </row>
    <row r="484" spans="2:23" x14ac:dyDescent="0.3">
      <c r="B484" s="22">
        <v>43282</v>
      </c>
      <c r="C484" s="37">
        <v>230.88200000000001</v>
      </c>
      <c r="D484" s="37">
        <v>4303.7669999999998</v>
      </c>
      <c r="E484" s="37">
        <f t="shared" si="18"/>
        <v>4534.6489999999994</v>
      </c>
      <c r="F484" s="37">
        <v>192.56</v>
      </c>
      <c r="G484" s="37">
        <v>9.6389999999999993</v>
      </c>
      <c r="H484" s="37">
        <f t="shared" si="19"/>
        <v>202.19900000000001</v>
      </c>
      <c r="I484" s="37">
        <v>3299.7809999999999</v>
      </c>
      <c r="J484" s="37">
        <f t="shared" si="20"/>
        <v>8036.628999999999</v>
      </c>
      <c r="K484" s="37">
        <v>6504.866</v>
      </c>
      <c r="L484" s="37">
        <v>32.585999999999999</v>
      </c>
      <c r="M484" s="37">
        <v>218.65899999999999</v>
      </c>
      <c r="N484" s="37">
        <v>104.202</v>
      </c>
      <c r="O484" s="37">
        <v>39.594000000000001</v>
      </c>
      <c r="P484" s="37">
        <v>2.0760000000000001</v>
      </c>
      <c r="Q484" s="37">
        <v>605.01400000000001</v>
      </c>
      <c r="R484" s="37">
        <f t="shared" si="24"/>
        <v>7506.9970000000003</v>
      </c>
      <c r="S484" s="37">
        <v>1350.5609999999999</v>
      </c>
      <c r="T484" s="37">
        <v>221.05500000000001</v>
      </c>
      <c r="U484" s="37">
        <f t="shared" si="25"/>
        <v>1571.616</v>
      </c>
      <c r="V484" s="37">
        <v>51.730000000000004</v>
      </c>
      <c r="W484" s="37">
        <f t="shared" si="23"/>
        <v>17166.971999999998</v>
      </c>
    </row>
    <row r="485" spans="2:23" x14ac:dyDescent="0.3">
      <c r="B485" s="22">
        <v>43313</v>
      </c>
      <c r="C485" s="37">
        <v>811.84800000000007</v>
      </c>
      <c r="D485" s="37">
        <v>7742.54</v>
      </c>
      <c r="E485" s="37">
        <f t="shared" si="18"/>
        <v>8554.3880000000008</v>
      </c>
      <c r="F485" s="37">
        <v>200</v>
      </c>
      <c r="G485" s="37">
        <v>63.734999999999999</v>
      </c>
      <c r="H485" s="37">
        <f t="shared" si="19"/>
        <v>263.73500000000001</v>
      </c>
      <c r="I485" s="37">
        <v>3404.4160000000002</v>
      </c>
      <c r="J485" s="37">
        <f t="shared" si="20"/>
        <v>12222.539000000001</v>
      </c>
      <c r="K485" s="37">
        <v>6452.5360000000001</v>
      </c>
      <c r="L485" s="37">
        <v>17.655000000000001</v>
      </c>
      <c r="M485" s="37">
        <v>12.896000000000001</v>
      </c>
      <c r="N485" s="37">
        <v>134.11099999999999</v>
      </c>
      <c r="O485" s="37">
        <v>15.758000000000001</v>
      </c>
      <c r="P485" s="37">
        <v>76.224000000000004</v>
      </c>
      <c r="Q485" s="37">
        <v>218.47</v>
      </c>
      <c r="R485" s="37">
        <f t="shared" si="24"/>
        <v>6927.65</v>
      </c>
      <c r="S485" s="37">
        <v>453.35500000000002</v>
      </c>
      <c r="T485" s="37">
        <v>201.17400000000001</v>
      </c>
      <c r="U485" s="37">
        <f t="shared" si="25"/>
        <v>654.529</v>
      </c>
      <c r="V485" s="37">
        <v>0.54900000000000004</v>
      </c>
      <c r="W485" s="37">
        <f t="shared" si="23"/>
        <v>19805.266999999996</v>
      </c>
    </row>
    <row r="486" spans="2:23" x14ac:dyDescent="0.3">
      <c r="B486" s="22">
        <v>43344</v>
      </c>
      <c r="C486" s="37">
        <v>1534.502</v>
      </c>
      <c r="D486" s="37">
        <v>5077.7489999999998</v>
      </c>
      <c r="E486" s="37">
        <f t="shared" si="18"/>
        <v>6612.2510000000002</v>
      </c>
      <c r="F486" s="37">
        <v>58.474000000000004</v>
      </c>
      <c r="G486" s="37">
        <v>99.62</v>
      </c>
      <c r="H486" s="37">
        <f t="shared" si="19"/>
        <v>158.09399999999999</v>
      </c>
      <c r="I486" s="37">
        <v>15642.401</v>
      </c>
      <c r="J486" s="37">
        <f t="shared" si="20"/>
        <v>22412.745999999999</v>
      </c>
      <c r="K486" s="37">
        <v>6003.81</v>
      </c>
      <c r="L486" s="37">
        <v>1.488</v>
      </c>
      <c r="M486" s="37">
        <v>89.748000000000005</v>
      </c>
      <c r="N486" s="37">
        <v>129.34700000000001</v>
      </c>
      <c r="O486" s="37">
        <v>35.432000000000002</v>
      </c>
      <c r="P486" s="37">
        <v>0</v>
      </c>
      <c r="Q486" s="37">
        <v>1009.878</v>
      </c>
      <c r="R486" s="37">
        <f t="shared" si="24"/>
        <v>7269.7029999999995</v>
      </c>
      <c r="S486" s="37">
        <v>90.923000000000002</v>
      </c>
      <c r="T486" s="37">
        <v>180.78700000000001</v>
      </c>
      <c r="U486" s="37">
        <f t="shared" si="25"/>
        <v>271.71000000000004</v>
      </c>
      <c r="V486" s="37">
        <v>30.388000000000002</v>
      </c>
      <c r="W486" s="37">
        <f t="shared" si="23"/>
        <v>29984.546999999999</v>
      </c>
    </row>
    <row r="487" spans="2:23" x14ac:dyDescent="0.3">
      <c r="B487" s="22">
        <v>43374</v>
      </c>
      <c r="C487" s="37">
        <v>1774.7740000000001</v>
      </c>
      <c r="D487" s="37">
        <v>6878.3</v>
      </c>
      <c r="E487" s="37">
        <f t="shared" si="18"/>
        <v>8653.0740000000005</v>
      </c>
      <c r="F487" s="37">
        <v>40</v>
      </c>
      <c r="G487" s="37">
        <v>160.04500000000002</v>
      </c>
      <c r="H487" s="37">
        <f t="shared" si="19"/>
        <v>200.04500000000002</v>
      </c>
      <c r="I487" s="37">
        <v>4132.72</v>
      </c>
      <c r="J487" s="37">
        <f t="shared" si="20"/>
        <v>12985.839</v>
      </c>
      <c r="K487" s="37">
        <v>14266.004000000001</v>
      </c>
      <c r="L487" s="37">
        <v>29.100999999999999</v>
      </c>
      <c r="M487" s="37">
        <v>234.833</v>
      </c>
      <c r="N487" s="37">
        <v>165.06200000000001</v>
      </c>
      <c r="O487" s="37">
        <v>261.78100000000001</v>
      </c>
      <c r="P487" s="37">
        <v>8.24</v>
      </c>
      <c r="Q487" s="37">
        <v>556.22400000000005</v>
      </c>
      <c r="R487" s="37">
        <f t="shared" si="24"/>
        <v>15521.245000000003</v>
      </c>
      <c r="S487" s="37">
        <v>432.98099999999999</v>
      </c>
      <c r="T487" s="37">
        <v>246.054</v>
      </c>
      <c r="U487" s="37">
        <f t="shared" si="25"/>
        <v>679.03499999999997</v>
      </c>
      <c r="V487" s="37">
        <v>42.603999999999999</v>
      </c>
      <c r="W487" s="37">
        <f t="shared" si="23"/>
        <v>29228.723000000002</v>
      </c>
    </row>
    <row r="488" spans="2:23" x14ac:dyDescent="0.3">
      <c r="B488" s="22">
        <v>43405</v>
      </c>
      <c r="C488" s="37">
        <v>1567.068</v>
      </c>
      <c r="D488" s="37">
        <v>7209.4409999999998</v>
      </c>
      <c r="E488" s="37">
        <f t="shared" si="18"/>
        <v>8776.509</v>
      </c>
      <c r="F488" s="37">
        <v>38.4</v>
      </c>
      <c r="G488" s="37">
        <v>71.295000000000002</v>
      </c>
      <c r="H488" s="37">
        <f t="shared" si="19"/>
        <v>109.69499999999999</v>
      </c>
      <c r="I488" s="37">
        <v>3740.723</v>
      </c>
      <c r="J488" s="37">
        <f t="shared" si="20"/>
        <v>12626.927</v>
      </c>
      <c r="K488" s="37">
        <v>24339.095000000001</v>
      </c>
      <c r="L488" s="37">
        <v>23.434000000000001</v>
      </c>
      <c r="M488" s="37">
        <v>67.704999999999998</v>
      </c>
      <c r="N488" s="37">
        <v>169.88200000000001</v>
      </c>
      <c r="O488" s="37">
        <v>153.58699999999999</v>
      </c>
      <c r="P488" s="37">
        <v>0.313</v>
      </c>
      <c r="Q488" s="37">
        <v>610.38200000000006</v>
      </c>
      <c r="R488" s="37">
        <f t="shared" si="24"/>
        <v>25364.398000000005</v>
      </c>
      <c r="S488" s="37">
        <v>366.92900000000003</v>
      </c>
      <c r="T488" s="37">
        <v>247.17600000000002</v>
      </c>
      <c r="U488" s="37">
        <f t="shared" si="25"/>
        <v>614.10500000000002</v>
      </c>
      <c r="V488" s="37">
        <v>46</v>
      </c>
      <c r="W488" s="37">
        <f t="shared" si="23"/>
        <v>38651.430000000008</v>
      </c>
    </row>
    <row r="489" spans="2:23" x14ac:dyDescent="0.3">
      <c r="B489" s="22">
        <v>43435</v>
      </c>
      <c r="C489" s="37">
        <v>882.58500000000004</v>
      </c>
      <c r="D489" s="37">
        <v>7993.04</v>
      </c>
      <c r="E489" s="37">
        <f t="shared" si="18"/>
        <v>8875.625</v>
      </c>
      <c r="F489" s="37">
        <v>216.56</v>
      </c>
      <c r="G489" s="37">
        <v>197.97400000000002</v>
      </c>
      <c r="H489" s="37">
        <f t="shared" si="19"/>
        <v>414.53399999999999</v>
      </c>
      <c r="I489" s="37">
        <v>2050.9749999999999</v>
      </c>
      <c r="J489" s="37">
        <f t="shared" si="20"/>
        <v>11341.134</v>
      </c>
      <c r="K489" s="37">
        <v>25010.960999999999</v>
      </c>
      <c r="L489" s="37">
        <v>7.4729999999999999</v>
      </c>
      <c r="M489" s="37">
        <v>16.908000000000001</v>
      </c>
      <c r="N489" s="37">
        <v>99.052999999999997</v>
      </c>
      <c r="O489" s="37">
        <v>80.563000000000002</v>
      </c>
      <c r="P489" s="37">
        <v>2.129</v>
      </c>
      <c r="Q489" s="37">
        <v>507.32800000000003</v>
      </c>
      <c r="R489" s="37">
        <f t="shared" si="24"/>
        <v>25724.415000000001</v>
      </c>
      <c r="S489" s="37">
        <v>231.559</v>
      </c>
      <c r="T489" s="37">
        <v>349.18799999999999</v>
      </c>
      <c r="U489" s="37">
        <f t="shared" si="25"/>
        <v>580.74699999999996</v>
      </c>
      <c r="V489" s="37">
        <v>162.16</v>
      </c>
      <c r="W489" s="37">
        <f t="shared" si="23"/>
        <v>37808.456000000006</v>
      </c>
    </row>
    <row r="490" spans="2:23" x14ac:dyDescent="0.3">
      <c r="B490" s="22">
        <v>43466</v>
      </c>
      <c r="C490" s="37">
        <v>1958.67</v>
      </c>
      <c r="D490" s="37">
        <v>6189.2970000000005</v>
      </c>
      <c r="E490" s="37">
        <f t="shared" si="18"/>
        <v>8147.9670000000006</v>
      </c>
      <c r="F490" s="37">
        <v>175</v>
      </c>
      <c r="G490" s="37">
        <v>22.108000000000001</v>
      </c>
      <c r="H490" s="37">
        <f t="shared" si="19"/>
        <v>197.108</v>
      </c>
      <c r="I490" s="37">
        <v>5112.0810000000001</v>
      </c>
      <c r="J490" s="37">
        <f t="shared" si="20"/>
        <v>13457.156000000001</v>
      </c>
      <c r="K490" s="37">
        <v>25738.916000000001</v>
      </c>
      <c r="L490" s="37">
        <v>14.216000000000001</v>
      </c>
      <c r="M490" s="37">
        <v>8.8230000000000004</v>
      </c>
      <c r="N490" s="37">
        <v>199.51599999999999</v>
      </c>
      <c r="O490" s="37">
        <v>81.094999999999999</v>
      </c>
      <c r="P490" s="37">
        <v>48.329000000000001</v>
      </c>
      <c r="Q490" s="37">
        <v>672.49</v>
      </c>
      <c r="R490" s="37">
        <f t="shared" si="24"/>
        <v>26763.385000000006</v>
      </c>
      <c r="S490" s="37">
        <v>274.33800000000002</v>
      </c>
      <c r="T490" s="37">
        <v>213.58500000000001</v>
      </c>
      <c r="U490" s="37">
        <f t="shared" si="25"/>
        <v>487.923</v>
      </c>
      <c r="V490" s="37">
        <v>21.030999999999999</v>
      </c>
      <c r="W490" s="37">
        <f t="shared" si="23"/>
        <v>40729.49500000001</v>
      </c>
    </row>
    <row r="491" spans="2:23" x14ac:dyDescent="0.3">
      <c r="B491" s="22">
        <v>43497</v>
      </c>
      <c r="C491" s="37">
        <v>1004.352</v>
      </c>
      <c r="D491" s="37">
        <v>5246.6660000000002</v>
      </c>
      <c r="E491" s="37">
        <f t="shared" si="18"/>
        <v>6251.018</v>
      </c>
      <c r="F491" s="37">
        <v>0</v>
      </c>
      <c r="G491" s="37">
        <v>66.912000000000006</v>
      </c>
      <c r="H491" s="37">
        <f t="shared" si="19"/>
        <v>66.912000000000006</v>
      </c>
      <c r="I491" s="37">
        <v>2684.9189999999999</v>
      </c>
      <c r="J491" s="37">
        <f t="shared" si="20"/>
        <v>9002.8490000000002</v>
      </c>
      <c r="K491" s="37">
        <v>21395.964</v>
      </c>
      <c r="L491" s="37">
        <v>21.594999999999999</v>
      </c>
      <c r="M491" s="37">
        <v>28.167000000000002</v>
      </c>
      <c r="N491" s="37">
        <v>170.708</v>
      </c>
      <c r="O491" s="37">
        <v>143.44400000000002</v>
      </c>
      <c r="P491" s="37">
        <v>40.840000000000003</v>
      </c>
      <c r="Q491" s="37">
        <v>893.19799999999998</v>
      </c>
      <c r="R491" s="37">
        <f t="shared" si="24"/>
        <v>22693.916000000001</v>
      </c>
      <c r="S491" s="37">
        <v>642.70000000000005</v>
      </c>
      <c r="T491" s="37">
        <v>453.70800000000003</v>
      </c>
      <c r="U491" s="37">
        <f t="shared" si="25"/>
        <v>1096.4080000000001</v>
      </c>
      <c r="V491" s="37">
        <v>42.81</v>
      </c>
      <c r="W491" s="37">
        <f t="shared" si="23"/>
        <v>32835.983</v>
      </c>
    </row>
    <row r="492" spans="2:23" x14ac:dyDescent="0.3">
      <c r="B492" s="22">
        <v>43525</v>
      </c>
      <c r="C492" s="37">
        <v>757.66800000000001</v>
      </c>
      <c r="D492" s="37">
        <v>4282.6419999999998</v>
      </c>
      <c r="E492" s="37">
        <f t="shared" si="18"/>
        <v>5040.3099999999995</v>
      </c>
      <c r="F492" s="37">
        <v>318.17500000000001</v>
      </c>
      <c r="G492" s="37">
        <v>37.947000000000003</v>
      </c>
      <c r="H492" s="37">
        <f t="shared" si="19"/>
        <v>356.12200000000001</v>
      </c>
      <c r="I492" s="37">
        <v>3033.2090000000003</v>
      </c>
      <c r="J492" s="37">
        <f t="shared" si="20"/>
        <v>8429.6409999999996</v>
      </c>
      <c r="K492" s="37">
        <v>25485.38</v>
      </c>
      <c r="L492" s="37">
        <v>0.17</v>
      </c>
      <c r="M492" s="37">
        <v>42.552</v>
      </c>
      <c r="N492" s="37">
        <v>278.245</v>
      </c>
      <c r="O492" s="37">
        <v>131.935</v>
      </c>
      <c r="P492" s="37">
        <v>3.177</v>
      </c>
      <c r="Q492" s="37">
        <v>593.005</v>
      </c>
      <c r="R492" s="37">
        <f t="shared" si="24"/>
        <v>26534.464</v>
      </c>
      <c r="S492" s="37">
        <v>446.75700000000001</v>
      </c>
      <c r="T492" s="37">
        <v>293.399</v>
      </c>
      <c r="U492" s="37">
        <f t="shared" si="25"/>
        <v>740.15599999999995</v>
      </c>
      <c r="V492" s="37">
        <v>25.975000000000001</v>
      </c>
      <c r="W492" s="37">
        <f t="shared" si="23"/>
        <v>35730.235999999997</v>
      </c>
    </row>
    <row r="493" spans="2:23" x14ac:dyDescent="0.3">
      <c r="B493" s="22">
        <v>43556</v>
      </c>
      <c r="C493" s="37">
        <v>3765.2049999999999</v>
      </c>
      <c r="D493" s="37">
        <v>6106.8879999999999</v>
      </c>
      <c r="E493" s="37">
        <f t="shared" si="18"/>
        <v>9872.0930000000008</v>
      </c>
      <c r="F493" s="37">
        <v>0</v>
      </c>
      <c r="G493" s="37">
        <v>62.08</v>
      </c>
      <c r="H493" s="37">
        <f t="shared" si="19"/>
        <v>62.08</v>
      </c>
      <c r="I493" s="37">
        <v>9570.5509999999995</v>
      </c>
      <c r="J493" s="37">
        <f t="shared" si="20"/>
        <v>19504.724000000002</v>
      </c>
      <c r="K493" s="37">
        <v>19904.528999999999</v>
      </c>
      <c r="L493" s="37">
        <v>24.036999999999999</v>
      </c>
      <c r="M493" s="37">
        <v>21.122</v>
      </c>
      <c r="N493" s="37">
        <v>65.56</v>
      </c>
      <c r="O493" s="37">
        <v>35.363</v>
      </c>
      <c r="P493" s="37">
        <v>5.49</v>
      </c>
      <c r="Q493" s="37">
        <v>250.43600000000001</v>
      </c>
      <c r="R493" s="37">
        <f t="shared" si="24"/>
        <v>20306.537000000004</v>
      </c>
      <c r="S493" s="37">
        <v>335.07</v>
      </c>
      <c r="T493" s="37">
        <v>69.167000000000002</v>
      </c>
      <c r="U493" s="37">
        <f t="shared" si="25"/>
        <v>404.23699999999997</v>
      </c>
      <c r="V493" s="37">
        <v>54.4</v>
      </c>
      <c r="W493" s="37">
        <f t="shared" si="23"/>
        <v>40269.898000000008</v>
      </c>
    </row>
    <row r="494" spans="2:23" x14ac:dyDescent="0.3">
      <c r="B494" s="22">
        <v>43586</v>
      </c>
      <c r="C494" s="37">
        <v>1076.3510000000001</v>
      </c>
      <c r="D494" s="37">
        <v>6192.174</v>
      </c>
      <c r="E494" s="37">
        <f t="shared" si="18"/>
        <v>7268.5249999999996</v>
      </c>
      <c r="F494" s="37">
        <v>11</v>
      </c>
      <c r="G494" s="37">
        <v>60.995000000000005</v>
      </c>
      <c r="H494" s="37">
        <f t="shared" si="19"/>
        <v>71.995000000000005</v>
      </c>
      <c r="I494" s="37">
        <v>14555.53</v>
      </c>
      <c r="J494" s="37">
        <f t="shared" si="20"/>
        <v>21896.05</v>
      </c>
      <c r="K494" s="37">
        <v>13038.237000000001</v>
      </c>
      <c r="L494" s="37">
        <v>9.4879999999999995</v>
      </c>
      <c r="M494" s="37">
        <v>24.594000000000001</v>
      </c>
      <c r="N494" s="37">
        <v>258.27499999999998</v>
      </c>
      <c r="O494" s="37">
        <v>34.966999999999999</v>
      </c>
      <c r="P494" s="37">
        <v>56.186</v>
      </c>
      <c r="Q494" s="37">
        <v>738.98300000000006</v>
      </c>
      <c r="R494" s="37">
        <f t="shared" ref="R494:R557" si="26">SUM(K494:Q494)</f>
        <v>14160.73</v>
      </c>
      <c r="S494" s="37">
        <v>230.42400000000001</v>
      </c>
      <c r="T494" s="37">
        <v>245.893</v>
      </c>
      <c r="U494" s="37">
        <f t="shared" ref="U494:U557" si="27">SUM(S494:T494)</f>
        <v>476.31700000000001</v>
      </c>
      <c r="V494" s="37">
        <v>26.622</v>
      </c>
      <c r="W494" s="37">
        <f t="shared" si="23"/>
        <v>36559.719000000005</v>
      </c>
    </row>
    <row r="495" spans="2:23" x14ac:dyDescent="0.3">
      <c r="B495" s="22">
        <v>43617</v>
      </c>
      <c r="C495" s="37">
        <v>1288.146</v>
      </c>
      <c r="D495" s="37">
        <v>4710.8789999999999</v>
      </c>
      <c r="E495" s="37">
        <f t="shared" si="18"/>
        <v>5999.0249999999996</v>
      </c>
      <c r="F495" s="37">
        <v>81</v>
      </c>
      <c r="G495" s="37">
        <v>37.291000000000004</v>
      </c>
      <c r="H495" s="37">
        <f t="shared" si="19"/>
        <v>118.291</v>
      </c>
      <c r="I495" s="37">
        <v>5905.0309999999999</v>
      </c>
      <c r="J495" s="37">
        <f t="shared" si="20"/>
        <v>12022.347</v>
      </c>
      <c r="K495" s="37">
        <v>11336.884</v>
      </c>
      <c r="L495" s="37">
        <v>10.818</v>
      </c>
      <c r="M495" s="37">
        <v>2.972</v>
      </c>
      <c r="N495" s="37">
        <v>80.867999999999995</v>
      </c>
      <c r="O495" s="37">
        <v>49.838000000000001</v>
      </c>
      <c r="P495" s="37">
        <v>2.831</v>
      </c>
      <c r="Q495" s="37">
        <v>233.821</v>
      </c>
      <c r="R495" s="37">
        <f t="shared" si="26"/>
        <v>11718.031999999999</v>
      </c>
      <c r="S495" s="37">
        <v>225.93899999999999</v>
      </c>
      <c r="T495" s="37">
        <v>37.417000000000002</v>
      </c>
      <c r="U495" s="37">
        <f t="shared" si="27"/>
        <v>263.35599999999999</v>
      </c>
      <c r="V495" s="37">
        <v>0.85</v>
      </c>
      <c r="W495" s="37">
        <f t="shared" si="23"/>
        <v>24004.584999999999</v>
      </c>
    </row>
    <row r="496" spans="2:23" x14ac:dyDescent="0.3">
      <c r="B496" s="22">
        <v>43647</v>
      </c>
      <c r="C496" s="37">
        <v>317.92500000000001</v>
      </c>
      <c r="D496" s="37">
        <v>4291.8910000000005</v>
      </c>
      <c r="E496" s="37">
        <f t="shared" si="18"/>
        <v>4609.8160000000007</v>
      </c>
      <c r="F496" s="37">
        <v>0</v>
      </c>
      <c r="G496" s="37">
        <v>58.118000000000002</v>
      </c>
      <c r="H496" s="37">
        <f t="shared" si="19"/>
        <v>58.118000000000002</v>
      </c>
      <c r="I496" s="37">
        <v>9721.3150000000005</v>
      </c>
      <c r="J496" s="37">
        <f t="shared" si="20"/>
        <v>14389.249000000002</v>
      </c>
      <c r="K496" s="37">
        <v>12206.938</v>
      </c>
      <c r="L496" s="37">
        <v>7.5590000000000002</v>
      </c>
      <c r="M496" s="37">
        <v>45.966000000000001</v>
      </c>
      <c r="N496" s="37">
        <v>105.624</v>
      </c>
      <c r="O496" s="37">
        <v>47.238</v>
      </c>
      <c r="P496" s="37">
        <v>23.655000000000001</v>
      </c>
      <c r="Q496" s="37">
        <v>482.66399999999999</v>
      </c>
      <c r="R496" s="37">
        <f t="shared" si="26"/>
        <v>12919.644</v>
      </c>
      <c r="S496" s="37">
        <v>114.07300000000001</v>
      </c>
      <c r="T496" s="37">
        <v>373.05400000000003</v>
      </c>
      <c r="U496" s="37">
        <f t="shared" si="27"/>
        <v>487.12700000000007</v>
      </c>
      <c r="V496" s="37">
        <v>0</v>
      </c>
      <c r="W496" s="37">
        <f t="shared" si="23"/>
        <v>27796.020000000004</v>
      </c>
    </row>
    <row r="497" spans="2:23" x14ac:dyDescent="0.3">
      <c r="B497" s="22">
        <v>43678</v>
      </c>
      <c r="C497" s="37">
        <v>1293.123</v>
      </c>
      <c r="D497" s="37">
        <v>5704.6679999999997</v>
      </c>
      <c r="E497" s="37">
        <f t="shared" si="18"/>
        <v>6997.7909999999993</v>
      </c>
      <c r="F497" s="37">
        <v>38.176000000000002</v>
      </c>
      <c r="G497" s="37">
        <v>45.231000000000002</v>
      </c>
      <c r="H497" s="37">
        <f t="shared" si="19"/>
        <v>83.407000000000011</v>
      </c>
      <c r="I497" s="37">
        <v>26534.780999999999</v>
      </c>
      <c r="J497" s="37">
        <f t="shared" si="20"/>
        <v>33615.978999999999</v>
      </c>
      <c r="K497" s="37">
        <v>11830.302</v>
      </c>
      <c r="L497" s="37">
        <v>31.11</v>
      </c>
      <c r="M497" s="37">
        <v>11.831</v>
      </c>
      <c r="N497" s="37">
        <v>127.166</v>
      </c>
      <c r="O497" s="37">
        <v>56.386000000000003</v>
      </c>
      <c r="P497" s="37">
        <v>9.9150000000000009</v>
      </c>
      <c r="Q497" s="37">
        <v>2678.7190000000001</v>
      </c>
      <c r="R497" s="37">
        <f t="shared" si="26"/>
        <v>14745.429</v>
      </c>
      <c r="S497" s="37">
        <v>283.69100000000003</v>
      </c>
      <c r="T497" s="37">
        <v>195.869</v>
      </c>
      <c r="U497" s="37">
        <f t="shared" si="27"/>
        <v>479.56000000000006</v>
      </c>
      <c r="V497" s="37">
        <v>0.8</v>
      </c>
      <c r="W497" s="37">
        <f t="shared" si="23"/>
        <v>48841.767999999996</v>
      </c>
    </row>
    <row r="498" spans="2:23" x14ac:dyDescent="0.3">
      <c r="B498" s="22">
        <v>43709</v>
      </c>
      <c r="C498" s="37">
        <v>66.804000000000002</v>
      </c>
      <c r="D498" s="37">
        <v>784.57100000000003</v>
      </c>
      <c r="E498" s="37">
        <f t="shared" si="18"/>
        <v>851.375</v>
      </c>
      <c r="F498" s="37">
        <v>0</v>
      </c>
      <c r="G498" s="37">
        <v>22.8</v>
      </c>
      <c r="H498" s="37">
        <f t="shared" si="19"/>
        <v>22.8</v>
      </c>
      <c r="I498" s="37">
        <v>47.347000000000001</v>
      </c>
      <c r="J498" s="37">
        <f t="shared" si="20"/>
        <v>921.52199999999993</v>
      </c>
      <c r="K498" s="37">
        <v>12670.575000000001</v>
      </c>
      <c r="L498" s="37">
        <v>0</v>
      </c>
      <c r="M498" s="37">
        <v>28.914999999999999</v>
      </c>
      <c r="N498" s="37">
        <v>39.831000000000003</v>
      </c>
      <c r="O498" s="37">
        <v>7.8660000000000005</v>
      </c>
      <c r="P498" s="37">
        <v>0.28999999999999998</v>
      </c>
      <c r="Q498" s="37">
        <v>168.036</v>
      </c>
      <c r="R498" s="37">
        <f t="shared" si="26"/>
        <v>12915.513000000003</v>
      </c>
      <c r="S498" s="37">
        <v>268.86</v>
      </c>
      <c r="T498" s="37">
        <v>80.436000000000007</v>
      </c>
      <c r="U498" s="37">
        <f t="shared" si="27"/>
        <v>349.29600000000005</v>
      </c>
      <c r="V498" s="37">
        <v>0</v>
      </c>
      <c r="W498" s="37">
        <f t="shared" si="23"/>
        <v>14186.331000000004</v>
      </c>
    </row>
    <row r="499" spans="2:23" x14ac:dyDescent="0.3">
      <c r="B499" s="22">
        <v>43739</v>
      </c>
      <c r="C499" s="37">
        <v>697.726</v>
      </c>
      <c r="D499" s="37">
        <v>2257.893</v>
      </c>
      <c r="E499" s="37">
        <f t="shared" si="18"/>
        <v>2955.6190000000001</v>
      </c>
      <c r="F499" s="37">
        <v>173.328</v>
      </c>
      <c r="G499" s="37">
        <v>3.9980000000000002</v>
      </c>
      <c r="H499" s="37">
        <f t="shared" si="19"/>
        <v>177.32599999999999</v>
      </c>
      <c r="I499" s="37">
        <v>138.43200000000002</v>
      </c>
      <c r="J499" s="37">
        <f t="shared" si="20"/>
        <v>3271.3770000000004</v>
      </c>
      <c r="K499" s="37">
        <v>11364.764000000001</v>
      </c>
      <c r="L499" s="37">
        <v>10.503</v>
      </c>
      <c r="M499" s="37">
        <v>131.43200000000002</v>
      </c>
      <c r="N499" s="37">
        <v>88.457000000000008</v>
      </c>
      <c r="O499" s="37">
        <v>2.2450000000000001</v>
      </c>
      <c r="P499" s="37">
        <v>4.3239999999999998</v>
      </c>
      <c r="Q499" s="37">
        <v>294.959</v>
      </c>
      <c r="R499" s="37">
        <f t="shared" si="26"/>
        <v>11896.684000000005</v>
      </c>
      <c r="S499" s="37">
        <v>36.356000000000002</v>
      </c>
      <c r="T499" s="37">
        <v>113.56700000000001</v>
      </c>
      <c r="U499" s="37">
        <f t="shared" si="27"/>
        <v>149.923</v>
      </c>
      <c r="V499" s="37">
        <v>0</v>
      </c>
      <c r="W499" s="37">
        <f t="shared" si="23"/>
        <v>15317.984000000006</v>
      </c>
    </row>
    <row r="500" spans="2:23" x14ac:dyDescent="0.3">
      <c r="B500" s="22">
        <v>43770</v>
      </c>
      <c r="C500" s="37">
        <v>817.39300000000003</v>
      </c>
      <c r="D500" s="37">
        <v>2022.211</v>
      </c>
      <c r="E500" s="37">
        <f t="shared" si="18"/>
        <v>2839.6040000000003</v>
      </c>
      <c r="F500" s="37">
        <v>95.128</v>
      </c>
      <c r="G500" s="37">
        <v>1.845</v>
      </c>
      <c r="H500" s="37">
        <f t="shared" si="19"/>
        <v>96.972999999999999</v>
      </c>
      <c r="I500" s="37">
        <v>392.411</v>
      </c>
      <c r="J500" s="37">
        <f t="shared" si="20"/>
        <v>3328.9880000000003</v>
      </c>
      <c r="K500" s="37">
        <v>23738.417000000001</v>
      </c>
      <c r="L500" s="37">
        <v>0</v>
      </c>
      <c r="M500" s="37">
        <v>5.6260000000000003</v>
      </c>
      <c r="N500" s="37">
        <v>165.655</v>
      </c>
      <c r="O500" s="37">
        <v>17.344999999999999</v>
      </c>
      <c r="P500" s="37">
        <v>1.0210000000000001</v>
      </c>
      <c r="Q500" s="37">
        <v>344.15899999999999</v>
      </c>
      <c r="R500" s="37">
        <f t="shared" si="26"/>
        <v>24272.223000000002</v>
      </c>
      <c r="S500" s="37">
        <v>355.267</v>
      </c>
      <c r="T500" s="37">
        <v>123.64100000000001</v>
      </c>
      <c r="U500" s="37">
        <f t="shared" si="27"/>
        <v>478.90800000000002</v>
      </c>
      <c r="V500" s="37">
        <v>2</v>
      </c>
      <c r="W500" s="37">
        <f t="shared" si="23"/>
        <v>28082.119000000002</v>
      </c>
    </row>
    <row r="501" spans="2:23" x14ac:dyDescent="0.3">
      <c r="B501" s="22">
        <v>43800</v>
      </c>
      <c r="C501" s="37">
        <v>114.336</v>
      </c>
      <c r="D501" s="37">
        <v>2309.4189999999999</v>
      </c>
      <c r="E501" s="37">
        <f t="shared" si="18"/>
        <v>2423.7549999999997</v>
      </c>
      <c r="F501" s="37">
        <v>192.56</v>
      </c>
      <c r="G501" s="37">
        <v>10.988</v>
      </c>
      <c r="H501" s="37">
        <f t="shared" si="19"/>
        <v>203.548</v>
      </c>
      <c r="I501" s="37">
        <v>721.85599999999999</v>
      </c>
      <c r="J501" s="37">
        <f t="shared" si="20"/>
        <v>3349.1589999999997</v>
      </c>
      <c r="K501" s="37">
        <v>28167.281999999999</v>
      </c>
      <c r="L501" s="37">
        <v>18.47</v>
      </c>
      <c r="M501" s="37">
        <v>14.606</v>
      </c>
      <c r="N501" s="37">
        <v>24.998999999999999</v>
      </c>
      <c r="O501" s="37">
        <v>9.6180000000000003</v>
      </c>
      <c r="P501" s="37">
        <v>2.5260000000000002</v>
      </c>
      <c r="Q501" s="37">
        <v>224.36500000000001</v>
      </c>
      <c r="R501" s="37">
        <f t="shared" si="26"/>
        <v>28461.866000000002</v>
      </c>
      <c r="S501" s="37">
        <v>404.62</v>
      </c>
      <c r="T501" s="37">
        <v>190.6</v>
      </c>
      <c r="U501" s="37">
        <f t="shared" si="27"/>
        <v>595.22</v>
      </c>
      <c r="V501" s="37">
        <v>5.25</v>
      </c>
      <c r="W501" s="37">
        <f t="shared" si="23"/>
        <v>32411.495000000003</v>
      </c>
    </row>
    <row r="502" spans="2:23" x14ac:dyDescent="0.3">
      <c r="B502" s="22">
        <v>43831</v>
      </c>
      <c r="C502" s="37">
        <v>254.334</v>
      </c>
      <c r="D502" s="37">
        <v>2648.2460000000001</v>
      </c>
      <c r="E502" s="37">
        <f t="shared" si="18"/>
        <v>2902.58</v>
      </c>
      <c r="F502" s="37">
        <v>263.33199999999999</v>
      </c>
      <c r="G502" s="37">
        <v>0.86</v>
      </c>
      <c r="H502" s="37">
        <f t="shared" si="19"/>
        <v>264.19200000000001</v>
      </c>
      <c r="I502" s="37">
        <v>988.37900000000002</v>
      </c>
      <c r="J502" s="37">
        <f t="shared" si="20"/>
        <v>4155.1509999999998</v>
      </c>
      <c r="K502" s="37">
        <v>38015.447</v>
      </c>
      <c r="L502" s="37">
        <v>22.344000000000001</v>
      </c>
      <c r="M502" s="37">
        <v>3.7410000000000001</v>
      </c>
      <c r="N502" s="37">
        <v>152.49600000000001</v>
      </c>
      <c r="O502" s="37">
        <v>8.5229999999999997</v>
      </c>
      <c r="P502" s="37">
        <v>0.45100000000000001</v>
      </c>
      <c r="Q502" s="37">
        <v>359.65000000000003</v>
      </c>
      <c r="R502" s="37">
        <f t="shared" si="26"/>
        <v>38562.652000000002</v>
      </c>
      <c r="S502" s="37">
        <v>240.30199999999999</v>
      </c>
      <c r="T502" s="37">
        <v>233.11100000000002</v>
      </c>
      <c r="U502" s="37">
        <f t="shared" si="27"/>
        <v>473.41300000000001</v>
      </c>
      <c r="V502" s="37">
        <v>8.7859999999999996</v>
      </c>
      <c r="W502" s="37">
        <f t="shared" si="23"/>
        <v>43200.002</v>
      </c>
    </row>
    <row r="503" spans="2:23" x14ac:dyDescent="0.3">
      <c r="B503" s="22">
        <v>43862</v>
      </c>
      <c r="C503" s="37">
        <v>375.47</v>
      </c>
      <c r="D503" s="37">
        <v>2361.5030000000002</v>
      </c>
      <c r="E503" s="37">
        <f t="shared" si="18"/>
        <v>2736.973</v>
      </c>
      <c r="F503" s="37">
        <v>0</v>
      </c>
      <c r="G503" s="37">
        <v>32.532000000000004</v>
      </c>
      <c r="H503" s="37">
        <f t="shared" si="19"/>
        <v>32.532000000000004</v>
      </c>
      <c r="I503" s="37">
        <v>570.68100000000004</v>
      </c>
      <c r="J503" s="37">
        <f t="shared" si="20"/>
        <v>3340.1860000000001</v>
      </c>
      <c r="K503" s="37">
        <v>29538.713</v>
      </c>
      <c r="L503" s="37">
        <v>32.596000000000004</v>
      </c>
      <c r="M503" s="37">
        <v>39.545000000000002</v>
      </c>
      <c r="N503" s="37">
        <v>158.26</v>
      </c>
      <c r="O503" s="37">
        <v>11.244</v>
      </c>
      <c r="P503" s="37">
        <v>52.073999999999998</v>
      </c>
      <c r="Q503" s="37">
        <v>259.41399999999999</v>
      </c>
      <c r="R503" s="37">
        <f t="shared" si="26"/>
        <v>30091.845999999998</v>
      </c>
      <c r="S503" s="37">
        <v>873.51599999999996</v>
      </c>
      <c r="T503" s="37">
        <v>1255.2930000000001</v>
      </c>
      <c r="U503" s="37">
        <f t="shared" si="27"/>
        <v>2128.8090000000002</v>
      </c>
      <c r="V503" s="37">
        <v>14.05</v>
      </c>
      <c r="W503" s="37">
        <f t="shared" si="23"/>
        <v>35574.891000000003</v>
      </c>
    </row>
    <row r="504" spans="2:23" x14ac:dyDescent="0.3">
      <c r="B504" s="22">
        <v>43891</v>
      </c>
      <c r="C504" s="37">
        <v>542.14300000000003</v>
      </c>
      <c r="D504" s="37">
        <v>3290.777</v>
      </c>
      <c r="E504" s="37">
        <f t="shared" si="18"/>
        <v>3832.92</v>
      </c>
      <c r="F504" s="37">
        <v>0</v>
      </c>
      <c r="G504" s="37">
        <v>206.33100000000002</v>
      </c>
      <c r="H504" s="37">
        <f t="shared" si="19"/>
        <v>206.33100000000002</v>
      </c>
      <c r="I504" s="37">
        <v>522.91499999999996</v>
      </c>
      <c r="J504" s="37">
        <f t="shared" si="20"/>
        <v>4562.1660000000002</v>
      </c>
      <c r="K504" s="37">
        <v>24784.644</v>
      </c>
      <c r="L504" s="37">
        <v>19.521000000000001</v>
      </c>
      <c r="M504" s="37">
        <v>21.449000000000002</v>
      </c>
      <c r="N504" s="37">
        <v>123.697</v>
      </c>
      <c r="O504" s="37">
        <v>62.734000000000002</v>
      </c>
      <c r="P504" s="37">
        <v>2.1</v>
      </c>
      <c r="Q504" s="37">
        <v>365.935</v>
      </c>
      <c r="R504" s="37">
        <f t="shared" si="26"/>
        <v>25380.080000000002</v>
      </c>
      <c r="S504" s="37">
        <v>256.66899999999998</v>
      </c>
      <c r="T504" s="37">
        <v>434.37099999999998</v>
      </c>
      <c r="U504" s="37">
        <f t="shared" si="27"/>
        <v>691.04</v>
      </c>
      <c r="V504" s="37">
        <v>0.125</v>
      </c>
      <c r="W504" s="37">
        <f t="shared" si="23"/>
        <v>30633.411000000004</v>
      </c>
    </row>
    <row r="505" spans="2:23" x14ac:dyDescent="0.3">
      <c r="B505" s="22">
        <v>43922</v>
      </c>
      <c r="C505" s="37">
        <v>27.025000000000002</v>
      </c>
      <c r="D505" s="37">
        <v>1615.6379999999999</v>
      </c>
      <c r="E505" s="37">
        <f t="shared" si="18"/>
        <v>1642.663</v>
      </c>
      <c r="F505" s="37">
        <v>0</v>
      </c>
      <c r="G505" s="37">
        <v>5.9459999999999997</v>
      </c>
      <c r="H505" s="37">
        <f t="shared" si="19"/>
        <v>5.9459999999999997</v>
      </c>
      <c r="I505" s="37">
        <v>182.846</v>
      </c>
      <c r="J505" s="37">
        <f t="shared" si="20"/>
        <v>1831.4549999999999</v>
      </c>
      <c r="K505" s="37">
        <v>8453.982</v>
      </c>
      <c r="L505" s="37">
        <v>1.415</v>
      </c>
      <c r="M505" s="37">
        <v>5.1420000000000003</v>
      </c>
      <c r="N505" s="37">
        <v>51.637</v>
      </c>
      <c r="O505" s="37">
        <v>1.5290000000000001</v>
      </c>
      <c r="P505" s="37">
        <v>0</v>
      </c>
      <c r="Q505" s="37">
        <v>37.204999999999998</v>
      </c>
      <c r="R505" s="37">
        <f t="shared" si="26"/>
        <v>8550.9100000000017</v>
      </c>
      <c r="S505" s="37">
        <v>8.4239999999999995</v>
      </c>
      <c r="T505" s="37">
        <v>111.131</v>
      </c>
      <c r="U505" s="37">
        <f t="shared" si="27"/>
        <v>119.55500000000001</v>
      </c>
      <c r="V505" s="37">
        <v>0</v>
      </c>
      <c r="W505" s="37">
        <f t="shared" si="23"/>
        <v>10501.920000000002</v>
      </c>
    </row>
    <row r="506" spans="2:23" x14ac:dyDescent="0.3">
      <c r="B506" s="22">
        <v>43952</v>
      </c>
      <c r="C506" s="37">
        <v>1289.905</v>
      </c>
      <c r="D506" s="37">
        <v>4267.9459999999999</v>
      </c>
      <c r="E506" s="37">
        <f t="shared" si="18"/>
        <v>5557.8509999999997</v>
      </c>
      <c r="F506" s="37">
        <v>51.182000000000002</v>
      </c>
      <c r="G506" s="37">
        <v>11.961</v>
      </c>
      <c r="H506" s="37">
        <f t="shared" si="19"/>
        <v>63.143000000000001</v>
      </c>
      <c r="I506" s="37">
        <v>108.48700000000001</v>
      </c>
      <c r="J506" s="37">
        <f t="shared" si="20"/>
        <v>5729.4809999999998</v>
      </c>
      <c r="K506" s="37">
        <v>6690.7840000000006</v>
      </c>
      <c r="L506" s="37">
        <v>0.42</v>
      </c>
      <c r="M506" s="37">
        <v>1.1140000000000001</v>
      </c>
      <c r="N506" s="37">
        <v>213.989</v>
      </c>
      <c r="O506" s="37">
        <v>32.085999999999999</v>
      </c>
      <c r="P506" s="37">
        <v>5.05</v>
      </c>
      <c r="Q506" s="37">
        <v>164.506</v>
      </c>
      <c r="R506" s="37">
        <f t="shared" si="26"/>
        <v>7107.9490000000005</v>
      </c>
      <c r="S506" s="37">
        <v>345.86200000000002</v>
      </c>
      <c r="T506" s="37">
        <v>211.89000000000001</v>
      </c>
      <c r="U506" s="37">
        <f t="shared" si="27"/>
        <v>557.75200000000007</v>
      </c>
      <c r="V506" s="37">
        <v>0</v>
      </c>
      <c r="W506" s="37">
        <f t="shared" si="23"/>
        <v>13395.182000000001</v>
      </c>
    </row>
    <row r="507" spans="2:23" x14ac:dyDescent="0.3">
      <c r="B507" s="22">
        <v>43983</v>
      </c>
      <c r="C507" s="37">
        <v>164.245</v>
      </c>
      <c r="D507" s="37">
        <v>4361.4880000000003</v>
      </c>
      <c r="E507" s="37">
        <f t="shared" si="18"/>
        <v>4525.7330000000002</v>
      </c>
      <c r="F507" s="37">
        <v>0</v>
      </c>
      <c r="G507" s="37">
        <v>44.783000000000001</v>
      </c>
      <c r="H507" s="37">
        <f t="shared" si="19"/>
        <v>44.783000000000001</v>
      </c>
      <c r="I507" s="37">
        <v>533.57799999999997</v>
      </c>
      <c r="J507" s="37">
        <f t="shared" si="20"/>
        <v>5104.094000000001</v>
      </c>
      <c r="K507" s="37">
        <v>13720.601000000001</v>
      </c>
      <c r="L507" s="37">
        <v>2.0569999999999999</v>
      </c>
      <c r="M507" s="37">
        <v>5.3079999999999998</v>
      </c>
      <c r="N507" s="37">
        <v>186.52600000000001</v>
      </c>
      <c r="O507" s="37">
        <v>8.2260000000000009</v>
      </c>
      <c r="P507" s="37">
        <v>0.14599999999999999</v>
      </c>
      <c r="Q507" s="37">
        <v>301.06099999999998</v>
      </c>
      <c r="R507" s="37">
        <f t="shared" si="26"/>
        <v>14223.925000000003</v>
      </c>
      <c r="S507" s="37">
        <v>1352.008</v>
      </c>
      <c r="T507" s="37">
        <v>241.148</v>
      </c>
      <c r="U507" s="37">
        <f t="shared" si="27"/>
        <v>1593.1559999999999</v>
      </c>
      <c r="V507" s="37">
        <v>0</v>
      </c>
      <c r="W507" s="37">
        <f t="shared" si="23"/>
        <v>20921.175000000003</v>
      </c>
    </row>
    <row r="508" spans="2:23" x14ac:dyDescent="0.3">
      <c r="B508" s="22">
        <v>44013</v>
      </c>
      <c r="C508" s="37">
        <v>258.017</v>
      </c>
      <c r="D508" s="37">
        <v>6110.1540000000005</v>
      </c>
      <c r="E508" s="37">
        <f t="shared" si="18"/>
        <v>6368.1710000000003</v>
      </c>
      <c r="F508" s="37">
        <v>0</v>
      </c>
      <c r="G508" s="37">
        <v>1.7230000000000001</v>
      </c>
      <c r="H508" s="37">
        <f t="shared" si="19"/>
        <v>1.7230000000000001</v>
      </c>
      <c r="I508" s="37">
        <v>861.48800000000006</v>
      </c>
      <c r="J508" s="37">
        <f t="shared" si="20"/>
        <v>7231.3820000000005</v>
      </c>
      <c r="K508" s="37">
        <v>8948.2080000000005</v>
      </c>
      <c r="L508" s="37">
        <v>20.323</v>
      </c>
      <c r="M508" s="37">
        <v>5.6479999999999997</v>
      </c>
      <c r="N508" s="37">
        <v>4124.1869999999999</v>
      </c>
      <c r="O508" s="37">
        <v>621.48800000000006</v>
      </c>
      <c r="P508" s="37">
        <v>112.319</v>
      </c>
      <c r="Q508" s="37">
        <v>419.041</v>
      </c>
      <c r="R508" s="37">
        <f t="shared" si="26"/>
        <v>14251.213999999998</v>
      </c>
      <c r="S508" s="37">
        <v>313.03800000000001</v>
      </c>
      <c r="T508" s="37">
        <v>925.63700000000006</v>
      </c>
      <c r="U508" s="37">
        <f t="shared" si="27"/>
        <v>1238.6750000000002</v>
      </c>
      <c r="V508" s="37">
        <v>12.22</v>
      </c>
      <c r="W508" s="37">
        <f t="shared" si="23"/>
        <v>22733.490999999998</v>
      </c>
    </row>
    <row r="509" spans="2:23" x14ac:dyDescent="0.3">
      <c r="B509" s="22">
        <v>44044</v>
      </c>
      <c r="C509" s="37">
        <v>544.79</v>
      </c>
      <c r="D509" s="37">
        <v>4076.2840000000001</v>
      </c>
      <c r="E509" s="37">
        <f t="shared" si="18"/>
        <v>4621.0740000000005</v>
      </c>
      <c r="F509" s="37">
        <v>0</v>
      </c>
      <c r="G509" s="37">
        <v>12.211</v>
      </c>
      <c r="H509" s="37">
        <f t="shared" si="19"/>
        <v>12.211</v>
      </c>
      <c r="I509" s="37">
        <v>1121.7049999999999</v>
      </c>
      <c r="J509" s="37">
        <f t="shared" si="20"/>
        <v>5754.9900000000007</v>
      </c>
      <c r="K509" s="37">
        <v>8683.7919999999995</v>
      </c>
      <c r="L509" s="37">
        <v>3.6790000000000003</v>
      </c>
      <c r="M509" s="37">
        <v>12.86</v>
      </c>
      <c r="N509" s="37">
        <v>68.918000000000006</v>
      </c>
      <c r="O509" s="37">
        <v>28.603999999999999</v>
      </c>
      <c r="P509" s="37">
        <v>85.38</v>
      </c>
      <c r="Q509" s="37">
        <v>241.92600000000002</v>
      </c>
      <c r="R509" s="37">
        <f t="shared" si="26"/>
        <v>9125.1589999999978</v>
      </c>
      <c r="S509" s="37">
        <v>164.64400000000001</v>
      </c>
      <c r="T509" s="37">
        <v>229.59800000000001</v>
      </c>
      <c r="U509" s="37">
        <f t="shared" si="27"/>
        <v>394.24200000000002</v>
      </c>
      <c r="V509" s="37">
        <v>1.29</v>
      </c>
      <c r="W509" s="37">
        <f t="shared" si="23"/>
        <v>15275.680999999999</v>
      </c>
    </row>
    <row r="510" spans="2:23" x14ac:dyDescent="0.3">
      <c r="B510" s="22">
        <v>44075</v>
      </c>
      <c r="C510" s="37">
        <v>206.464</v>
      </c>
      <c r="D510" s="37">
        <v>3463.549</v>
      </c>
      <c r="E510" s="37">
        <f t="shared" si="18"/>
        <v>3670.0129999999999</v>
      </c>
      <c r="F510" s="37">
        <v>0</v>
      </c>
      <c r="G510" s="37">
        <v>5.149</v>
      </c>
      <c r="H510" s="37">
        <f t="shared" si="19"/>
        <v>5.149</v>
      </c>
      <c r="I510" s="37">
        <v>264.95499999999998</v>
      </c>
      <c r="J510" s="37">
        <f t="shared" si="20"/>
        <v>3940.1169999999997</v>
      </c>
      <c r="K510" s="37">
        <v>5223.1810000000005</v>
      </c>
      <c r="L510" s="37">
        <v>57.905000000000001</v>
      </c>
      <c r="M510" s="37">
        <v>26.350999999999999</v>
      </c>
      <c r="N510" s="37">
        <v>90.585000000000008</v>
      </c>
      <c r="O510" s="37">
        <v>2.97</v>
      </c>
      <c r="P510" s="37">
        <v>24.004000000000001</v>
      </c>
      <c r="Q510" s="37">
        <v>178.74799999999999</v>
      </c>
      <c r="R510" s="37">
        <f t="shared" si="26"/>
        <v>5603.7439999999997</v>
      </c>
      <c r="S510" s="37">
        <v>248.422</v>
      </c>
      <c r="T510" s="37">
        <v>104.88800000000001</v>
      </c>
      <c r="U510" s="37">
        <f t="shared" si="27"/>
        <v>353.31</v>
      </c>
      <c r="V510" s="37">
        <v>3.0779999999999998</v>
      </c>
      <c r="W510" s="37">
        <f t="shared" si="23"/>
        <v>9900.248999999998</v>
      </c>
    </row>
    <row r="511" spans="2:23" x14ac:dyDescent="0.3">
      <c r="B511" s="22">
        <v>44105</v>
      </c>
      <c r="C511" s="37">
        <v>175.91400000000002</v>
      </c>
      <c r="D511" s="37">
        <v>3177.3989999999999</v>
      </c>
      <c r="E511" s="37">
        <f t="shared" si="18"/>
        <v>3353.3130000000001</v>
      </c>
      <c r="F511" s="37">
        <v>0</v>
      </c>
      <c r="G511" s="37">
        <v>12.313000000000001</v>
      </c>
      <c r="H511" s="37">
        <f t="shared" si="19"/>
        <v>12.313000000000001</v>
      </c>
      <c r="I511" s="37">
        <v>396.61700000000002</v>
      </c>
      <c r="J511" s="37">
        <f t="shared" si="20"/>
        <v>3762.2430000000004</v>
      </c>
      <c r="K511" s="37">
        <v>6416.2619999999997</v>
      </c>
      <c r="L511" s="37">
        <v>4.6559999999999997</v>
      </c>
      <c r="M511" s="37">
        <v>15.815</v>
      </c>
      <c r="N511" s="37">
        <v>84.158000000000001</v>
      </c>
      <c r="O511" s="37">
        <v>11.986000000000001</v>
      </c>
      <c r="P511" s="37">
        <v>172.941</v>
      </c>
      <c r="Q511" s="37">
        <v>232.77600000000001</v>
      </c>
      <c r="R511" s="37">
        <f t="shared" si="26"/>
        <v>6938.5939999999991</v>
      </c>
      <c r="S511" s="37">
        <v>212.38499999999999</v>
      </c>
      <c r="T511" s="37">
        <v>141.953</v>
      </c>
      <c r="U511" s="37">
        <f t="shared" si="27"/>
        <v>354.33799999999997</v>
      </c>
      <c r="V511" s="37">
        <v>0</v>
      </c>
      <c r="W511" s="37">
        <f t="shared" si="23"/>
        <v>11055.174999999999</v>
      </c>
    </row>
    <row r="512" spans="2:23" x14ac:dyDescent="0.3">
      <c r="B512" s="22">
        <v>44136</v>
      </c>
      <c r="C512" s="37">
        <v>236.75800000000001</v>
      </c>
      <c r="D512" s="37">
        <v>4029.614</v>
      </c>
      <c r="E512" s="37">
        <f t="shared" si="18"/>
        <v>4266.3720000000003</v>
      </c>
      <c r="F512" s="37">
        <v>144.33199999999999</v>
      </c>
      <c r="G512" s="37">
        <v>28.5</v>
      </c>
      <c r="H512" s="37">
        <f t="shared" si="19"/>
        <v>172.83199999999999</v>
      </c>
      <c r="I512" s="37">
        <v>139.905</v>
      </c>
      <c r="J512" s="37">
        <f t="shared" si="20"/>
        <v>4579.1090000000004</v>
      </c>
      <c r="K512" s="37">
        <v>4982.1390000000001</v>
      </c>
      <c r="L512" s="37">
        <v>9.4860000000000007</v>
      </c>
      <c r="M512" s="37">
        <v>121.777</v>
      </c>
      <c r="N512" s="37">
        <v>316.32800000000003</v>
      </c>
      <c r="O512" s="37">
        <v>13.405000000000001</v>
      </c>
      <c r="P512" s="37">
        <v>17.765000000000001</v>
      </c>
      <c r="Q512" s="37">
        <v>432.08199999999999</v>
      </c>
      <c r="R512" s="37">
        <f t="shared" si="26"/>
        <v>5892.9820000000009</v>
      </c>
      <c r="S512" s="37">
        <v>520.29300000000001</v>
      </c>
      <c r="T512" s="37">
        <v>396.51600000000002</v>
      </c>
      <c r="U512" s="37">
        <f t="shared" si="27"/>
        <v>916.80899999999997</v>
      </c>
      <c r="V512" s="37">
        <v>0.5</v>
      </c>
      <c r="W512" s="37">
        <f t="shared" si="23"/>
        <v>11389.4</v>
      </c>
    </row>
    <row r="513" spans="1:31" x14ac:dyDescent="0.3">
      <c r="B513" s="22">
        <v>44166</v>
      </c>
      <c r="C513" s="37">
        <v>514.90200000000004</v>
      </c>
      <c r="D513" s="37">
        <v>4366.5560000000005</v>
      </c>
      <c r="E513" s="37">
        <f t="shared" si="18"/>
        <v>4881.4580000000005</v>
      </c>
      <c r="F513" s="37">
        <v>0</v>
      </c>
      <c r="G513" s="37">
        <v>18.936</v>
      </c>
      <c r="H513" s="37">
        <f t="shared" si="19"/>
        <v>18.936</v>
      </c>
      <c r="I513" s="37">
        <v>3454.3589999999999</v>
      </c>
      <c r="J513" s="37">
        <f t="shared" si="20"/>
        <v>8354.7530000000006</v>
      </c>
      <c r="K513" s="37">
        <v>6318.7629999999999</v>
      </c>
      <c r="L513" s="37">
        <v>0</v>
      </c>
      <c r="M513" s="37">
        <v>16.757000000000001</v>
      </c>
      <c r="N513" s="37">
        <v>127.018</v>
      </c>
      <c r="O513" s="37">
        <v>23.010999999999999</v>
      </c>
      <c r="P513" s="37">
        <v>0</v>
      </c>
      <c r="Q513" s="37">
        <v>815.41600000000005</v>
      </c>
      <c r="R513" s="37">
        <f t="shared" si="26"/>
        <v>7300.9650000000001</v>
      </c>
      <c r="S513" s="37">
        <v>318.90699999999998</v>
      </c>
      <c r="T513" s="37">
        <v>411.41800000000001</v>
      </c>
      <c r="U513" s="37">
        <f t="shared" si="27"/>
        <v>730.32500000000005</v>
      </c>
      <c r="V513" s="37">
        <v>0.32</v>
      </c>
      <c r="W513" s="37">
        <f t="shared" si="23"/>
        <v>16386.363000000001</v>
      </c>
    </row>
    <row r="514" spans="1:31" x14ac:dyDescent="0.3">
      <c r="B514" s="22">
        <v>44197</v>
      </c>
      <c r="C514" s="37">
        <v>412.35300000000001</v>
      </c>
      <c r="D514" s="37">
        <v>4639.1239999999998</v>
      </c>
      <c r="E514" s="37">
        <f t="shared" si="18"/>
        <v>5051.4769999999999</v>
      </c>
      <c r="F514" s="37">
        <v>0</v>
      </c>
      <c r="G514" s="37">
        <v>16.68</v>
      </c>
      <c r="H514" s="37">
        <f t="shared" si="19"/>
        <v>16.68</v>
      </c>
      <c r="I514" s="37">
        <v>3013.038</v>
      </c>
      <c r="J514" s="37">
        <f t="shared" si="20"/>
        <v>8081.1949999999997</v>
      </c>
      <c r="K514" s="37">
        <v>7293.375</v>
      </c>
      <c r="L514" s="37">
        <v>7.9939999999999998</v>
      </c>
      <c r="M514" s="37">
        <v>166.10599999999999</v>
      </c>
      <c r="N514" s="37">
        <v>265.351</v>
      </c>
      <c r="O514" s="37">
        <v>22.43</v>
      </c>
      <c r="P514" s="37">
        <v>0.13</v>
      </c>
      <c r="Q514" s="37">
        <v>665.49199999999996</v>
      </c>
      <c r="R514" s="37">
        <f t="shared" si="26"/>
        <v>8420.8779999999988</v>
      </c>
      <c r="S514" s="37">
        <v>370.697</v>
      </c>
      <c r="T514" s="37">
        <v>284.548</v>
      </c>
      <c r="U514" s="37">
        <f t="shared" si="27"/>
        <v>655.245</v>
      </c>
      <c r="V514" s="37">
        <v>0.15</v>
      </c>
      <c r="W514" s="37">
        <f t="shared" si="23"/>
        <v>17157.467999999997</v>
      </c>
    </row>
    <row r="515" spans="1:31" s="32" customFormat="1" x14ac:dyDescent="0.3">
      <c r="A515" s="31"/>
      <c r="B515" s="23">
        <v>44228</v>
      </c>
      <c r="C515" s="39">
        <v>1217.069</v>
      </c>
      <c r="D515" s="39">
        <v>6550.8919999999998</v>
      </c>
      <c r="E515" s="39">
        <f t="shared" si="18"/>
        <v>7767.9609999999993</v>
      </c>
      <c r="F515" s="39">
        <v>0</v>
      </c>
      <c r="G515" s="39">
        <v>47.515999999999998</v>
      </c>
      <c r="H515" s="39">
        <f t="shared" si="19"/>
        <v>47.515999999999998</v>
      </c>
      <c r="I515" s="39">
        <v>3273.4340000000002</v>
      </c>
      <c r="J515" s="39">
        <f t="shared" si="20"/>
        <v>11088.911</v>
      </c>
      <c r="K515" s="39">
        <v>8431.09</v>
      </c>
      <c r="L515" s="39">
        <v>10.67</v>
      </c>
      <c r="M515" s="39">
        <v>7.7330000000000005</v>
      </c>
      <c r="N515" s="39">
        <v>55.797000000000004</v>
      </c>
      <c r="O515" s="39">
        <v>76.299000000000007</v>
      </c>
      <c r="P515" s="39">
        <v>0</v>
      </c>
      <c r="Q515" s="39">
        <v>258.35899999999998</v>
      </c>
      <c r="R515" s="39">
        <f t="shared" si="26"/>
        <v>8839.9480000000021</v>
      </c>
      <c r="S515" s="39">
        <v>76.513000000000005</v>
      </c>
      <c r="T515" s="39">
        <v>134.23599999999999</v>
      </c>
      <c r="U515" s="39">
        <f t="shared" si="27"/>
        <v>210.749</v>
      </c>
      <c r="V515" s="39">
        <v>0</v>
      </c>
      <c r="W515" s="39">
        <f t="shared" si="23"/>
        <v>20139.608000000004</v>
      </c>
      <c r="X515"/>
      <c r="Y515"/>
      <c r="Z515"/>
      <c r="AA515"/>
      <c r="AB515"/>
      <c r="AC515"/>
      <c r="AD515"/>
      <c r="AE515"/>
    </row>
    <row r="516" spans="1:31" s="32" customFormat="1" x14ac:dyDescent="0.3">
      <c r="A516" s="31"/>
      <c r="B516" s="23">
        <v>44256</v>
      </c>
      <c r="C516" s="39">
        <v>1298.6990000000001</v>
      </c>
      <c r="D516" s="39">
        <v>6404.9350000000004</v>
      </c>
      <c r="E516" s="39">
        <f t="shared" si="18"/>
        <v>7703.634</v>
      </c>
      <c r="F516" s="39">
        <v>0</v>
      </c>
      <c r="G516" s="39">
        <v>44.899000000000001</v>
      </c>
      <c r="H516" s="39">
        <f t="shared" si="19"/>
        <v>44.899000000000001</v>
      </c>
      <c r="I516" s="39">
        <v>6193.8389999999999</v>
      </c>
      <c r="J516" s="39">
        <f t="shared" si="20"/>
        <v>13942.371999999999</v>
      </c>
      <c r="K516" s="39">
        <v>7597.67</v>
      </c>
      <c r="L516" s="39">
        <v>163.69499999999999</v>
      </c>
      <c r="M516" s="39">
        <v>21.027999999999999</v>
      </c>
      <c r="N516" s="39">
        <v>180.50700000000001</v>
      </c>
      <c r="O516" s="39">
        <v>79.085000000000008</v>
      </c>
      <c r="P516" s="39">
        <v>172.721</v>
      </c>
      <c r="Q516" s="39">
        <v>400.56600000000003</v>
      </c>
      <c r="R516" s="39">
        <f t="shared" si="26"/>
        <v>8615.2720000000008</v>
      </c>
      <c r="S516" s="39">
        <v>421.87200000000001</v>
      </c>
      <c r="T516" s="39">
        <v>192.25800000000001</v>
      </c>
      <c r="U516" s="39">
        <f t="shared" si="27"/>
        <v>614.13</v>
      </c>
      <c r="V516" s="39">
        <v>0</v>
      </c>
      <c r="W516" s="39">
        <f t="shared" si="23"/>
        <v>23171.774000000001</v>
      </c>
      <c r="X516"/>
      <c r="Y516"/>
      <c r="Z516"/>
      <c r="AA516"/>
      <c r="AB516"/>
      <c r="AC516"/>
      <c r="AD516"/>
      <c r="AE516"/>
    </row>
    <row r="517" spans="1:31" s="32" customFormat="1" x14ac:dyDescent="0.3">
      <c r="A517" s="31"/>
      <c r="B517" s="23">
        <v>44287</v>
      </c>
      <c r="C517" s="39">
        <v>66.760000000000005</v>
      </c>
      <c r="D517" s="39">
        <v>3658.6030000000001</v>
      </c>
      <c r="E517" s="39">
        <f t="shared" si="18"/>
        <v>3725.3630000000003</v>
      </c>
      <c r="F517" s="39">
        <v>0</v>
      </c>
      <c r="G517" s="39">
        <v>0.66300000000000003</v>
      </c>
      <c r="H517" s="39">
        <f t="shared" si="19"/>
        <v>0.66300000000000003</v>
      </c>
      <c r="I517" s="39">
        <v>436.911</v>
      </c>
      <c r="J517" s="39">
        <f t="shared" si="20"/>
        <v>4162.9369999999999</v>
      </c>
      <c r="K517" s="39">
        <v>7328.0740000000005</v>
      </c>
      <c r="L517" s="39">
        <v>23.158000000000001</v>
      </c>
      <c r="M517" s="39">
        <v>6.19</v>
      </c>
      <c r="N517" s="39">
        <v>59.161000000000001</v>
      </c>
      <c r="O517" s="39">
        <v>20.693000000000001</v>
      </c>
      <c r="P517" s="39">
        <v>53.463999999999999</v>
      </c>
      <c r="Q517" s="39">
        <v>317.649</v>
      </c>
      <c r="R517" s="39">
        <f t="shared" si="26"/>
        <v>7808.389000000001</v>
      </c>
      <c r="S517" s="39">
        <v>517.84400000000005</v>
      </c>
      <c r="T517" s="39">
        <v>100.601</v>
      </c>
      <c r="U517" s="39">
        <f t="shared" si="27"/>
        <v>618.44500000000005</v>
      </c>
      <c r="V517" s="39">
        <v>0.248</v>
      </c>
      <c r="W517" s="39">
        <f t="shared" si="23"/>
        <v>12590.019</v>
      </c>
      <c r="X517"/>
      <c r="Y517"/>
      <c r="Z517"/>
      <c r="AA517"/>
      <c r="AB517"/>
      <c r="AC517"/>
      <c r="AD517"/>
      <c r="AE517"/>
    </row>
    <row r="518" spans="1:31" s="32" customFormat="1" x14ac:dyDescent="0.3">
      <c r="A518" s="31"/>
      <c r="B518" s="23">
        <v>44317</v>
      </c>
      <c r="C518" s="39">
        <v>789.56399999999996</v>
      </c>
      <c r="D518" s="39">
        <v>4518.7910000000002</v>
      </c>
      <c r="E518" s="39">
        <f t="shared" si="18"/>
        <v>5308.3550000000005</v>
      </c>
      <c r="F518" s="39">
        <v>152.10300000000001</v>
      </c>
      <c r="G518" s="39">
        <v>16.965</v>
      </c>
      <c r="H518" s="39">
        <f t="shared" si="19"/>
        <v>169.06800000000001</v>
      </c>
      <c r="I518" s="39">
        <v>2754.3</v>
      </c>
      <c r="J518" s="39">
        <f t="shared" si="20"/>
        <v>8231.7230000000018</v>
      </c>
      <c r="K518" s="39">
        <v>4762.1570000000002</v>
      </c>
      <c r="L518" s="39">
        <v>1.427</v>
      </c>
      <c r="M518" s="39">
        <v>23.939</v>
      </c>
      <c r="N518" s="39">
        <v>136.22200000000001</v>
      </c>
      <c r="O518" s="39">
        <v>6.782</v>
      </c>
      <c r="P518" s="39">
        <v>3.403</v>
      </c>
      <c r="Q518" s="39">
        <v>605.81100000000004</v>
      </c>
      <c r="R518" s="39">
        <f t="shared" si="26"/>
        <v>5539.741</v>
      </c>
      <c r="S518" s="39">
        <v>423.39800000000002</v>
      </c>
      <c r="T518" s="39">
        <v>166.81300000000002</v>
      </c>
      <c r="U518" s="39">
        <f t="shared" si="27"/>
        <v>590.21100000000001</v>
      </c>
      <c r="V518" s="39">
        <v>0.16</v>
      </c>
      <c r="W518" s="39">
        <f t="shared" si="23"/>
        <v>14361.835000000001</v>
      </c>
      <c r="X518"/>
      <c r="Y518"/>
      <c r="Z518"/>
      <c r="AA518"/>
      <c r="AB518"/>
      <c r="AC518"/>
      <c r="AD518"/>
      <c r="AE518"/>
    </row>
    <row r="519" spans="1:31" s="32" customFormat="1" x14ac:dyDescent="0.3">
      <c r="A519" s="31"/>
      <c r="B519" s="23">
        <v>44348</v>
      </c>
      <c r="C519" s="39">
        <v>597.18399999999997</v>
      </c>
      <c r="D519" s="39">
        <v>3948.6849999999999</v>
      </c>
      <c r="E519" s="39">
        <f t="shared" si="18"/>
        <v>4545.8689999999997</v>
      </c>
      <c r="F519" s="39">
        <v>50.701000000000001</v>
      </c>
      <c r="G519" s="39">
        <v>14.118</v>
      </c>
      <c r="H519" s="39">
        <f t="shared" si="19"/>
        <v>64.819000000000003</v>
      </c>
      <c r="I519" s="39">
        <v>860.03</v>
      </c>
      <c r="J519" s="39">
        <f t="shared" si="20"/>
        <v>5470.7179999999998</v>
      </c>
      <c r="K519" s="39">
        <v>4421.9989999999998</v>
      </c>
      <c r="L519" s="39">
        <v>23.269000000000002</v>
      </c>
      <c r="M519" s="39">
        <v>4.5449999999999999</v>
      </c>
      <c r="N519" s="39">
        <v>126.16</v>
      </c>
      <c r="O519" s="39">
        <v>103.315</v>
      </c>
      <c r="P519" s="39">
        <v>20.457000000000001</v>
      </c>
      <c r="Q519" s="39">
        <v>433.52800000000002</v>
      </c>
      <c r="R519" s="39">
        <f t="shared" si="26"/>
        <v>5133.2730000000001</v>
      </c>
      <c r="S519" s="39">
        <v>1967.3340000000001</v>
      </c>
      <c r="T519" s="39">
        <v>233.81800000000001</v>
      </c>
      <c r="U519" s="39">
        <f t="shared" si="27"/>
        <v>2201.152</v>
      </c>
      <c r="V519" s="39">
        <v>0.5</v>
      </c>
      <c r="W519" s="39">
        <f t="shared" si="23"/>
        <v>12805.643</v>
      </c>
      <c r="X519"/>
      <c r="Y519"/>
      <c r="Z519"/>
      <c r="AA519"/>
      <c r="AB519"/>
      <c r="AC519"/>
      <c r="AD519"/>
      <c r="AE519"/>
    </row>
    <row r="520" spans="1:31" s="32" customFormat="1" x14ac:dyDescent="0.3">
      <c r="A520" s="31"/>
      <c r="B520" s="23">
        <v>44378</v>
      </c>
      <c r="C520" s="39">
        <v>487.78399999999999</v>
      </c>
      <c r="D520" s="39">
        <v>3121.4430000000002</v>
      </c>
      <c r="E520" s="39">
        <f t="shared" si="18"/>
        <v>3609.2270000000003</v>
      </c>
      <c r="F520" s="39">
        <v>29.8</v>
      </c>
      <c r="G520" s="39">
        <v>20.661999999999999</v>
      </c>
      <c r="H520" s="39">
        <f t="shared" si="19"/>
        <v>50.462000000000003</v>
      </c>
      <c r="I520" s="39">
        <v>1995.355</v>
      </c>
      <c r="J520" s="39">
        <f t="shared" si="20"/>
        <v>5655.0439999999999</v>
      </c>
      <c r="K520" s="39">
        <v>6536.6390000000001</v>
      </c>
      <c r="L520" s="39">
        <v>4.6639999999999997</v>
      </c>
      <c r="M520" s="39">
        <v>2.1030000000000002</v>
      </c>
      <c r="N520" s="39">
        <v>143.99299999999999</v>
      </c>
      <c r="O520" s="39">
        <v>11.404999999999999</v>
      </c>
      <c r="P520" s="39">
        <v>0.04</v>
      </c>
      <c r="Q520" s="39">
        <v>269.35599999999999</v>
      </c>
      <c r="R520" s="39">
        <f t="shared" si="26"/>
        <v>6968.2</v>
      </c>
      <c r="S520" s="39">
        <v>306.45400000000001</v>
      </c>
      <c r="T520" s="39">
        <v>205.34700000000001</v>
      </c>
      <c r="U520" s="39">
        <f t="shared" si="27"/>
        <v>511.80100000000004</v>
      </c>
      <c r="V520" s="39">
        <v>5.2279999999999998</v>
      </c>
      <c r="W520" s="39">
        <f t="shared" si="23"/>
        <v>13140.272999999997</v>
      </c>
      <c r="X520"/>
      <c r="Y520"/>
      <c r="Z520"/>
      <c r="AA520"/>
      <c r="AB520"/>
      <c r="AC520"/>
      <c r="AD520"/>
      <c r="AE520"/>
    </row>
    <row r="521" spans="1:31" s="32" customFormat="1" x14ac:dyDescent="0.3">
      <c r="A521" s="31"/>
      <c r="B521" s="23">
        <v>44409</v>
      </c>
      <c r="C521" s="39">
        <v>111.989</v>
      </c>
      <c r="D521" s="39">
        <v>3047.2220000000002</v>
      </c>
      <c r="E521" s="39">
        <f t="shared" si="18"/>
        <v>3159.2110000000002</v>
      </c>
      <c r="F521" s="39">
        <v>0</v>
      </c>
      <c r="G521" s="39">
        <v>100.717</v>
      </c>
      <c r="H521" s="39">
        <f t="shared" si="19"/>
        <v>100.717</v>
      </c>
      <c r="I521" s="39">
        <v>1072.866</v>
      </c>
      <c r="J521" s="39">
        <f t="shared" si="20"/>
        <v>4332.7939999999999</v>
      </c>
      <c r="K521" s="39">
        <v>12511.251</v>
      </c>
      <c r="L521" s="39">
        <v>3.605</v>
      </c>
      <c r="M521" s="39">
        <v>3.077</v>
      </c>
      <c r="N521" s="39">
        <v>95.304000000000002</v>
      </c>
      <c r="O521" s="39">
        <v>23.753</v>
      </c>
      <c r="P521" s="39">
        <v>0</v>
      </c>
      <c r="Q521" s="39">
        <v>127.77500000000001</v>
      </c>
      <c r="R521" s="39">
        <f t="shared" si="26"/>
        <v>12764.764999999999</v>
      </c>
      <c r="S521" s="39">
        <v>626.45400000000006</v>
      </c>
      <c r="T521" s="39">
        <v>517.12400000000002</v>
      </c>
      <c r="U521" s="39">
        <f t="shared" si="27"/>
        <v>1143.578</v>
      </c>
      <c r="V521" s="39">
        <v>0</v>
      </c>
      <c r="W521" s="39">
        <f t="shared" si="23"/>
        <v>18241.137000000002</v>
      </c>
      <c r="X521"/>
      <c r="Y521"/>
      <c r="Z521"/>
      <c r="AA521"/>
      <c r="AB521"/>
      <c r="AC521"/>
      <c r="AD521"/>
      <c r="AE521"/>
    </row>
    <row r="522" spans="1:31" s="32" customFormat="1" x14ac:dyDescent="0.3">
      <c r="A522" s="31"/>
      <c r="B522" s="23">
        <v>44440</v>
      </c>
      <c r="C522" s="39">
        <v>232.63400000000001</v>
      </c>
      <c r="D522" s="39">
        <v>3851.7280000000001</v>
      </c>
      <c r="E522" s="39">
        <f t="shared" si="18"/>
        <v>4084.3620000000001</v>
      </c>
      <c r="F522" s="39">
        <v>102.538</v>
      </c>
      <c r="G522" s="39">
        <v>51.823</v>
      </c>
      <c r="H522" s="39">
        <f t="shared" si="19"/>
        <v>154.36099999999999</v>
      </c>
      <c r="I522" s="39">
        <v>601.52300000000002</v>
      </c>
      <c r="J522" s="39">
        <f t="shared" si="20"/>
        <v>4840.2460000000001</v>
      </c>
      <c r="K522" s="39">
        <v>14784.34</v>
      </c>
      <c r="L522" s="39">
        <v>22.036999999999999</v>
      </c>
      <c r="M522" s="39">
        <v>16.91</v>
      </c>
      <c r="N522" s="39">
        <v>135.214</v>
      </c>
      <c r="O522" s="39">
        <v>50.588999999999999</v>
      </c>
      <c r="P522" s="39">
        <v>131.76500000000001</v>
      </c>
      <c r="Q522" s="39">
        <v>397.20499999999998</v>
      </c>
      <c r="R522" s="39">
        <f t="shared" si="26"/>
        <v>15538.06</v>
      </c>
      <c r="S522" s="39">
        <v>631.35900000000004</v>
      </c>
      <c r="T522" s="39">
        <v>1807.6510000000001</v>
      </c>
      <c r="U522" s="39">
        <f t="shared" si="27"/>
        <v>2439.0100000000002</v>
      </c>
      <c r="V522" s="39">
        <v>11.9</v>
      </c>
      <c r="W522" s="39">
        <f t="shared" si="23"/>
        <v>22829.216</v>
      </c>
      <c r="X522"/>
      <c r="Y522"/>
      <c r="Z522"/>
      <c r="AA522"/>
      <c r="AB522"/>
      <c r="AC522"/>
      <c r="AD522"/>
      <c r="AE522"/>
    </row>
    <row r="523" spans="1:31" s="32" customFormat="1" x14ac:dyDescent="0.3">
      <c r="A523" s="31"/>
      <c r="B523" s="23">
        <v>44470</v>
      </c>
      <c r="C523" s="39">
        <v>438.30799999999999</v>
      </c>
      <c r="D523" s="39">
        <v>4892.0600000000004</v>
      </c>
      <c r="E523" s="39">
        <f t="shared" si="18"/>
        <v>5330.3680000000004</v>
      </c>
      <c r="F523" s="39">
        <v>68.855999999999995</v>
      </c>
      <c r="G523" s="39">
        <v>49.969000000000001</v>
      </c>
      <c r="H523" s="39">
        <f t="shared" si="19"/>
        <v>118.82499999999999</v>
      </c>
      <c r="I523" s="39">
        <v>1721.0140000000001</v>
      </c>
      <c r="J523" s="39">
        <f t="shared" si="20"/>
        <v>7170.2070000000003</v>
      </c>
      <c r="K523" s="39">
        <v>11714.633</v>
      </c>
      <c r="L523" s="39">
        <v>8.0060000000000002</v>
      </c>
      <c r="M523" s="39">
        <v>45.719000000000001</v>
      </c>
      <c r="N523" s="39">
        <v>127.878</v>
      </c>
      <c r="O523" s="39">
        <v>24.245000000000001</v>
      </c>
      <c r="P523" s="39">
        <v>52.167000000000002</v>
      </c>
      <c r="Q523" s="39">
        <v>198.001</v>
      </c>
      <c r="R523" s="39">
        <f t="shared" si="26"/>
        <v>12170.648999999999</v>
      </c>
      <c r="S523" s="39">
        <v>267.63499999999999</v>
      </c>
      <c r="T523" s="39">
        <v>813.39200000000005</v>
      </c>
      <c r="U523" s="39">
        <f t="shared" si="27"/>
        <v>1081.027</v>
      </c>
      <c r="V523" s="39">
        <v>3.2</v>
      </c>
      <c r="W523" s="39">
        <f t="shared" si="23"/>
        <v>20425.083000000002</v>
      </c>
      <c r="X523"/>
      <c r="Y523"/>
      <c r="Z523"/>
      <c r="AA523"/>
      <c r="AB523"/>
      <c r="AC523"/>
      <c r="AD523"/>
      <c r="AE523"/>
    </row>
    <row r="524" spans="1:31" s="32" customFormat="1" x14ac:dyDescent="0.3">
      <c r="A524" s="31"/>
      <c r="B524" s="23">
        <v>44501</v>
      </c>
      <c r="C524" s="39">
        <v>627.03300000000002</v>
      </c>
      <c r="D524" s="39">
        <v>5392.58</v>
      </c>
      <c r="E524" s="39">
        <f t="shared" si="18"/>
        <v>6019.6130000000003</v>
      </c>
      <c r="F524" s="39">
        <v>35.128</v>
      </c>
      <c r="G524" s="39">
        <v>31.78</v>
      </c>
      <c r="H524" s="39">
        <f t="shared" si="19"/>
        <v>66.908000000000001</v>
      </c>
      <c r="I524" s="39">
        <v>2387.2379999999998</v>
      </c>
      <c r="J524" s="39">
        <f t="shared" si="20"/>
        <v>8473.759</v>
      </c>
      <c r="K524" s="39">
        <v>22959.835999999999</v>
      </c>
      <c r="L524" s="39">
        <v>20.84</v>
      </c>
      <c r="M524" s="39">
        <v>12.649000000000001</v>
      </c>
      <c r="N524" s="39">
        <v>217.12100000000001</v>
      </c>
      <c r="O524" s="39">
        <v>71.343000000000004</v>
      </c>
      <c r="P524" s="39">
        <v>96.293000000000006</v>
      </c>
      <c r="Q524" s="39">
        <v>398.012</v>
      </c>
      <c r="R524" s="39">
        <f t="shared" si="26"/>
        <v>23776.094000000001</v>
      </c>
      <c r="S524" s="39">
        <v>720.57500000000005</v>
      </c>
      <c r="T524" s="39">
        <v>145.37800000000001</v>
      </c>
      <c r="U524" s="39">
        <f t="shared" si="27"/>
        <v>865.95300000000009</v>
      </c>
      <c r="V524" s="39">
        <v>0.2</v>
      </c>
      <c r="W524" s="39">
        <f t="shared" si="23"/>
        <v>33116.006000000001</v>
      </c>
      <c r="X524"/>
      <c r="Y524"/>
      <c r="Z524"/>
      <c r="AA524"/>
      <c r="AB524"/>
      <c r="AC524"/>
      <c r="AD524"/>
      <c r="AE524"/>
    </row>
    <row r="525" spans="1:31" s="32" customFormat="1" x14ac:dyDescent="0.3">
      <c r="A525" s="31"/>
      <c r="B525" s="23">
        <v>44531</v>
      </c>
      <c r="C525" s="39">
        <v>258.25299999999999</v>
      </c>
      <c r="D525" s="39">
        <v>4085.9479999999999</v>
      </c>
      <c r="E525" s="39">
        <f t="shared" si="18"/>
        <v>4344.201</v>
      </c>
      <c r="F525" s="39">
        <v>107.018</v>
      </c>
      <c r="G525" s="39">
        <v>42.006</v>
      </c>
      <c r="H525" s="39">
        <f t="shared" si="19"/>
        <v>149.024</v>
      </c>
      <c r="I525" s="39">
        <v>1169.604</v>
      </c>
      <c r="J525" s="39">
        <f t="shared" si="20"/>
        <v>5662.8290000000006</v>
      </c>
      <c r="K525" s="39">
        <v>37817.169000000002</v>
      </c>
      <c r="L525" s="39">
        <v>0.9</v>
      </c>
      <c r="M525" s="39">
        <v>6.7080000000000002</v>
      </c>
      <c r="N525" s="39">
        <v>271.38299999999998</v>
      </c>
      <c r="O525" s="39">
        <v>37.893999999999998</v>
      </c>
      <c r="P525" s="39">
        <v>1.2590000000000001</v>
      </c>
      <c r="Q525" s="39">
        <v>1056.5450000000001</v>
      </c>
      <c r="R525" s="39">
        <f t="shared" si="26"/>
        <v>39191.858</v>
      </c>
      <c r="S525" s="39">
        <v>364.464</v>
      </c>
      <c r="T525" s="39">
        <v>104.554</v>
      </c>
      <c r="U525" s="39">
        <f t="shared" si="27"/>
        <v>469.01800000000003</v>
      </c>
      <c r="V525" s="39">
        <v>0.2</v>
      </c>
      <c r="W525" s="39">
        <f t="shared" si="23"/>
        <v>45323.904999999999</v>
      </c>
      <c r="X525"/>
      <c r="Y525"/>
      <c r="Z525"/>
      <c r="AA525"/>
      <c r="AB525"/>
      <c r="AC525"/>
      <c r="AD525"/>
      <c r="AE525"/>
    </row>
    <row r="526" spans="1:31" x14ac:dyDescent="0.3">
      <c r="B526" s="23">
        <v>44562</v>
      </c>
      <c r="C526" s="39">
        <v>249.31800000000001</v>
      </c>
      <c r="D526" s="39">
        <v>3235.4560000000001</v>
      </c>
      <c r="E526" s="39">
        <f t="shared" si="18"/>
        <v>3484.7740000000003</v>
      </c>
      <c r="F526" s="39">
        <v>443.33600000000001</v>
      </c>
      <c r="G526" s="39">
        <v>62.512999999999998</v>
      </c>
      <c r="H526" s="39">
        <f t="shared" si="19"/>
        <v>505.84899999999999</v>
      </c>
      <c r="I526" s="39">
        <v>1186.8399999999999</v>
      </c>
      <c r="J526" s="39">
        <f t="shared" si="20"/>
        <v>5177.4630000000006</v>
      </c>
      <c r="K526" s="39">
        <v>41443.673999999999</v>
      </c>
      <c r="L526" s="39">
        <v>92.423000000000002</v>
      </c>
      <c r="M526" s="39">
        <v>25.905999999999999</v>
      </c>
      <c r="N526" s="39">
        <v>55.938000000000002</v>
      </c>
      <c r="O526" s="39">
        <v>15.141</v>
      </c>
      <c r="P526" s="39">
        <v>11.551</v>
      </c>
      <c r="Q526" s="39">
        <v>270.40199999999999</v>
      </c>
      <c r="R526" s="39">
        <f t="shared" si="26"/>
        <v>41915.035000000011</v>
      </c>
      <c r="S526" s="39">
        <v>430.88900000000001</v>
      </c>
      <c r="T526" s="39">
        <v>128.048</v>
      </c>
      <c r="U526" s="39">
        <f t="shared" si="27"/>
        <v>558.93700000000001</v>
      </c>
      <c r="V526" s="39">
        <v>0</v>
      </c>
      <c r="W526" s="39">
        <f t="shared" si="23"/>
        <v>47651.435000000012</v>
      </c>
    </row>
    <row r="527" spans="1:31" x14ac:dyDescent="0.3">
      <c r="B527" s="23">
        <v>44593</v>
      </c>
      <c r="C527" s="39">
        <v>407.60399999999998</v>
      </c>
      <c r="D527" s="39">
        <v>4299.4340000000002</v>
      </c>
      <c r="E527" s="39">
        <f t="shared" si="18"/>
        <v>4707.0380000000005</v>
      </c>
      <c r="F527" s="39">
        <v>80</v>
      </c>
      <c r="G527" s="39">
        <v>30.484000000000002</v>
      </c>
      <c r="H527" s="39">
        <f t="shared" si="19"/>
        <v>110.48400000000001</v>
      </c>
      <c r="I527" s="39">
        <v>1542.4390000000001</v>
      </c>
      <c r="J527" s="39">
        <f t="shared" si="20"/>
        <v>6359.9610000000011</v>
      </c>
      <c r="K527" s="39">
        <v>38568.565000000002</v>
      </c>
      <c r="L527" s="39">
        <v>42.649000000000001</v>
      </c>
      <c r="M527" s="39">
        <v>27.025000000000002</v>
      </c>
      <c r="N527" s="39">
        <v>348.10200000000003</v>
      </c>
      <c r="O527" s="39">
        <v>107.179</v>
      </c>
      <c r="P527" s="39">
        <v>313.70800000000003</v>
      </c>
      <c r="Q527" s="39">
        <v>561.96199999999999</v>
      </c>
      <c r="R527" s="39">
        <f t="shared" si="26"/>
        <v>39969.189999999995</v>
      </c>
      <c r="S527" s="39">
        <v>323.392</v>
      </c>
      <c r="T527" s="39">
        <v>326.66300000000001</v>
      </c>
      <c r="U527" s="39">
        <f t="shared" si="27"/>
        <v>650.05500000000006</v>
      </c>
      <c r="V527" s="39">
        <v>0</v>
      </c>
      <c r="W527" s="39">
        <f t="shared" si="23"/>
        <v>46979.205999999998</v>
      </c>
    </row>
    <row r="528" spans="1:31" x14ac:dyDescent="0.3">
      <c r="B528" s="23">
        <v>44621</v>
      </c>
      <c r="C528" s="39">
        <v>477.71300000000002</v>
      </c>
      <c r="D528" s="39">
        <v>4795.0360000000001</v>
      </c>
      <c r="E528" s="39">
        <f t="shared" si="18"/>
        <v>5272.7489999999998</v>
      </c>
      <c r="F528" s="39">
        <v>149.61000000000001</v>
      </c>
      <c r="G528" s="39">
        <v>66.760999999999996</v>
      </c>
      <c r="H528" s="39">
        <f t="shared" si="19"/>
        <v>216.37100000000001</v>
      </c>
      <c r="I528" s="39">
        <v>1229.3630000000001</v>
      </c>
      <c r="J528" s="39">
        <f t="shared" si="20"/>
        <v>6718.4830000000002</v>
      </c>
      <c r="K528" s="39">
        <v>56704.016000000003</v>
      </c>
      <c r="L528" s="39">
        <v>40.502000000000002</v>
      </c>
      <c r="M528" s="39">
        <v>14.122</v>
      </c>
      <c r="N528" s="39">
        <v>779.24400000000003</v>
      </c>
      <c r="O528" s="39">
        <v>35.97</v>
      </c>
      <c r="P528" s="39">
        <v>111.279</v>
      </c>
      <c r="Q528" s="39">
        <v>316.30400000000003</v>
      </c>
      <c r="R528" s="39">
        <f t="shared" si="26"/>
        <v>58001.437000000005</v>
      </c>
      <c r="S528" s="39">
        <v>873.71699999999998</v>
      </c>
      <c r="T528" s="39">
        <v>765.255</v>
      </c>
      <c r="U528" s="39">
        <f t="shared" si="27"/>
        <v>1638.972</v>
      </c>
      <c r="V528" s="39">
        <v>0</v>
      </c>
      <c r="W528" s="39">
        <f t="shared" si="23"/>
        <v>66358.892000000007</v>
      </c>
    </row>
    <row r="529" spans="1:31" x14ac:dyDescent="0.3">
      <c r="B529" s="23">
        <v>44652</v>
      </c>
      <c r="C529" s="39">
        <v>389.57300000000004</v>
      </c>
      <c r="D529" s="39">
        <v>3604.2420000000002</v>
      </c>
      <c r="E529" s="39">
        <f t="shared" si="18"/>
        <v>3993.8150000000001</v>
      </c>
      <c r="F529" s="39">
        <v>0</v>
      </c>
      <c r="G529" s="39">
        <v>32.113</v>
      </c>
      <c r="H529" s="39">
        <f t="shared" si="19"/>
        <v>32.113</v>
      </c>
      <c r="I529" s="39">
        <v>1061.0340000000001</v>
      </c>
      <c r="J529" s="39">
        <f t="shared" si="20"/>
        <v>5086.9619999999995</v>
      </c>
      <c r="K529" s="39">
        <v>36044.281999999999</v>
      </c>
      <c r="L529" s="39">
        <v>56.698999999999998</v>
      </c>
      <c r="M529" s="39">
        <v>31.5</v>
      </c>
      <c r="N529" s="39">
        <v>144.23699999999999</v>
      </c>
      <c r="O529" s="39">
        <v>130.655</v>
      </c>
      <c r="P529" s="39">
        <v>23.497</v>
      </c>
      <c r="Q529" s="39">
        <v>396.67700000000002</v>
      </c>
      <c r="R529" s="39">
        <f t="shared" si="26"/>
        <v>36827.547000000006</v>
      </c>
      <c r="S529" s="39">
        <v>134.53</v>
      </c>
      <c r="T529" s="39">
        <v>357.94</v>
      </c>
      <c r="U529" s="39">
        <f t="shared" si="27"/>
        <v>492.47</v>
      </c>
      <c r="V529" s="39">
        <v>0.3</v>
      </c>
      <c r="W529" s="39">
        <f t="shared" si="23"/>
        <v>42407.27900000001</v>
      </c>
    </row>
    <row r="530" spans="1:31" x14ac:dyDescent="0.3">
      <c r="B530" s="23">
        <v>44682</v>
      </c>
      <c r="C530" s="39">
        <v>516.86599999999999</v>
      </c>
      <c r="D530" s="39">
        <v>3969.8870000000002</v>
      </c>
      <c r="E530" s="39">
        <f t="shared" si="18"/>
        <v>4486.7530000000006</v>
      </c>
      <c r="F530" s="39">
        <v>0</v>
      </c>
      <c r="G530" s="39">
        <v>8.0969999999999995</v>
      </c>
      <c r="H530" s="39">
        <f t="shared" si="19"/>
        <v>8.0969999999999995</v>
      </c>
      <c r="I530" s="39">
        <v>6915.4049999999997</v>
      </c>
      <c r="J530" s="39">
        <f t="shared" si="20"/>
        <v>11410.255000000001</v>
      </c>
      <c r="K530" s="39">
        <v>15231.728000000001</v>
      </c>
      <c r="L530" s="39">
        <v>394.44100000000003</v>
      </c>
      <c r="M530" s="39">
        <v>98.721000000000004</v>
      </c>
      <c r="N530" s="39">
        <v>271.45400000000001</v>
      </c>
      <c r="O530" s="39">
        <v>46.733000000000004</v>
      </c>
      <c r="P530" s="39">
        <v>166.416</v>
      </c>
      <c r="Q530" s="39">
        <v>534.85800000000006</v>
      </c>
      <c r="R530" s="39">
        <f t="shared" si="26"/>
        <v>16744.350999999999</v>
      </c>
      <c r="S530" s="39">
        <v>903.053</v>
      </c>
      <c r="T530" s="39">
        <v>280.04700000000003</v>
      </c>
      <c r="U530" s="39">
        <f t="shared" si="27"/>
        <v>1183.0999999999999</v>
      </c>
      <c r="V530" s="39">
        <v>10</v>
      </c>
      <c r="W530" s="39">
        <f t="shared" si="23"/>
        <v>29347.705999999998</v>
      </c>
    </row>
    <row r="531" spans="1:31" x14ac:dyDescent="0.3">
      <c r="B531" s="23">
        <v>44713</v>
      </c>
      <c r="C531" s="39">
        <v>777.71</v>
      </c>
      <c r="D531" s="39">
        <v>4167.8140000000003</v>
      </c>
      <c r="E531" s="39">
        <f t="shared" si="18"/>
        <v>4945.5240000000003</v>
      </c>
      <c r="F531" s="39">
        <v>64.974000000000004</v>
      </c>
      <c r="G531" s="39">
        <v>17.836000000000002</v>
      </c>
      <c r="H531" s="39">
        <f t="shared" si="19"/>
        <v>82.81</v>
      </c>
      <c r="I531" s="39">
        <v>4457.2370000000001</v>
      </c>
      <c r="J531" s="39">
        <f t="shared" si="20"/>
        <v>9485.5709999999999</v>
      </c>
      <c r="K531" s="39">
        <v>15859.131000000001</v>
      </c>
      <c r="L531" s="39">
        <v>191.45400000000001</v>
      </c>
      <c r="M531" s="39">
        <v>12.718</v>
      </c>
      <c r="N531" s="39">
        <v>88.084000000000003</v>
      </c>
      <c r="O531" s="39">
        <v>29.19</v>
      </c>
      <c r="P531" s="39">
        <v>34.515999999999998</v>
      </c>
      <c r="Q531" s="39">
        <v>585.16399999999999</v>
      </c>
      <c r="R531" s="39">
        <f t="shared" si="26"/>
        <v>16800.257000000001</v>
      </c>
      <c r="S531" s="39">
        <v>253.56800000000001</v>
      </c>
      <c r="T531" s="39">
        <v>326.48700000000002</v>
      </c>
      <c r="U531" s="39">
        <f t="shared" si="27"/>
        <v>580.05500000000006</v>
      </c>
      <c r="V531" s="39">
        <v>0.55000000000000004</v>
      </c>
      <c r="W531" s="39">
        <f t="shared" si="23"/>
        <v>26866.433000000001</v>
      </c>
    </row>
    <row r="532" spans="1:31" x14ac:dyDescent="0.3">
      <c r="B532" s="23">
        <v>44743</v>
      </c>
      <c r="C532" s="39">
        <v>656.75300000000004</v>
      </c>
      <c r="D532" s="39">
        <v>5466.2750000000005</v>
      </c>
      <c r="E532" s="39">
        <f t="shared" si="18"/>
        <v>6123.0280000000002</v>
      </c>
      <c r="F532" s="39">
        <v>108.54600000000001</v>
      </c>
      <c r="G532" s="39">
        <v>50.253</v>
      </c>
      <c r="H532" s="39">
        <f t="shared" si="19"/>
        <v>158.79900000000001</v>
      </c>
      <c r="I532" s="39">
        <v>7910.6770000000006</v>
      </c>
      <c r="J532" s="39">
        <f t="shared" si="20"/>
        <v>14192.504000000001</v>
      </c>
      <c r="K532" s="39">
        <v>16024.843000000001</v>
      </c>
      <c r="L532" s="39">
        <v>10.916</v>
      </c>
      <c r="M532" s="39">
        <v>6.2709999999999999</v>
      </c>
      <c r="N532" s="39">
        <v>260.57900000000001</v>
      </c>
      <c r="O532" s="39">
        <v>63.152000000000001</v>
      </c>
      <c r="P532" s="39">
        <v>9.1750000000000007</v>
      </c>
      <c r="Q532" s="39">
        <v>457.63800000000003</v>
      </c>
      <c r="R532" s="39">
        <f t="shared" si="26"/>
        <v>16832.574000000001</v>
      </c>
      <c r="S532" s="39">
        <v>408.49400000000003</v>
      </c>
      <c r="T532" s="39">
        <v>229.38200000000001</v>
      </c>
      <c r="U532" s="39">
        <f t="shared" si="27"/>
        <v>637.87599999999998</v>
      </c>
      <c r="V532" s="39">
        <v>0</v>
      </c>
      <c r="W532" s="39">
        <f t="shared" si="23"/>
        <v>31662.954000000002</v>
      </c>
    </row>
    <row r="533" spans="1:31" x14ac:dyDescent="0.3">
      <c r="B533" s="23">
        <v>44774</v>
      </c>
      <c r="C533" s="39">
        <v>1438.5419999999999</v>
      </c>
      <c r="D533" s="39">
        <v>6137.7740000000003</v>
      </c>
      <c r="E533" s="39">
        <f t="shared" si="18"/>
        <v>7576.3160000000007</v>
      </c>
      <c r="F533" s="39">
        <v>0</v>
      </c>
      <c r="G533" s="39">
        <v>28.863</v>
      </c>
      <c r="H533" s="39">
        <f t="shared" si="19"/>
        <v>28.863</v>
      </c>
      <c r="I533" s="39">
        <v>3425.7249999999999</v>
      </c>
      <c r="J533" s="39">
        <f t="shared" si="20"/>
        <v>11030.904</v>
      </c>
      <c r="K533" s="39">
        <v>18877.772000000001</v>
      </c>
      <c r="L533" s="39">
        <v>3.141</v>
      </c>
      <c r="M533" s="39">
        <v>4.8129999999999997</v>
      </c>
      <c r="N533" s="39">
        <v>178.29599999999999</v>
      </c>
      <c r="O533" s="39">
        <v>77.070999999999998</v>
      </c>
      <c r="P533" s="39">
        <v>57.084000000000003</v>
      </c>
      <c r="Q533" s="39">
        <v>905.69299999999998</v>
      </c>
      <c r="R533" s="39">
        <f t="shared" si="26"/>
        <v>20103.869999999995</v>
      </c>
      <c r="S533" s="39">
        <v>365.23399999999998</v>
      </c>
      <c r="T533" s="39">
        <v>2609.0120000000002</v>
      </c>
      <c r="U533" s="39">
        <f t="shared" si="27"/>
        <v>2974.2460000000001</v>
      </c>
      <c r="V533" s="39">
        <v>0.74399999999999999</v>
      </c>
      <c r="W533" s="39">
        <f t="shared" si="23"/>
        <v>34109.763999999996</v>
      </c>
    </row>
    <row r="534" spans="1:31" x14ac:dyDescent="0.3">
      <c r="B534" s="23">
        <v>44805</v>
      </c>
      <c r="C534" s="39">
        <v>1098.0450000000001</v>
      </c>
      <c r="D534" s="39">
        <v>5109.701</v>
      </c>
      <c r="E534" s="39">
        <f t="shared" si="18"/>
        <v>6207.7460000000001</v>
      </c>
      <c r="F534" s="39">
        <v>83</v>
      </c>
      <c r="G534" s="39">
        <v>29.516000000000002</v>
      </c>
      <c r="H534" s="39">
        <f t="shared" si="19"/>
        <v>112.51600000000001</v>
      </c>
      <c r="I534" s="39">
        <v>2304.1460000000002</v>
      </c>
      <c r="J534" s="39">
        <f t="shared" si="20"/>
        <v>8624.4079999999994</v>
      </c>
      <c r="K534" s="39">
        <v>13376.9</v>
      </c>
      <c r="L534" s="39">
        <v>2811.5410000000002</v>
      </c>
      <c r="M534" s="39">
        <v>349.44299999999998</v>
      </c>
      <c r="N534" s="39">
        <v>184.024</v>
      </c>
      <c r="O534" s="39">
        <v>25.268000000000001</v>
      </c>
      <c r="P534" s="39">
        <v>142.37200000000001</v>
      </c>
      <c r="Q534" s="39">
        <v>624.04300000000001</v>
      </c>
      <c r="R534" s="39">
        <f t="shared" si="26"/>
        <v>17513.591</v>
      </c>
      <c r="S534" s="39">
        <v>1836.933</v>
      </c>
      <c r="T534" s="39">
        <v>283.339</v>
      </c>
      <c r="U534" s="39">
        <f t="shared" si="27"/>
        <v>2120.2719999999999</v>
      </c>
      <c r="V534" s="39">
        <v>3.5060000000000002</v>
      </c>
      <c r="W534" s="39">
        <f t="shared" si="23"/>
        <v>28261.777000000002</v>
      </c>
    </row>
    <row r="535" spans="1:31" x14ac:dyDescent="0.3">
      <c r="B535" s="23">
        <v>44835</v>
      </c>
      <c r="C535" s="39">
        <v>1256.5530000000001</v>
      </c>
      <c r="D535" s="39">
        <v>4919.25</v>
      </c>
      <c r="E535" s="39">
        <f t="shared" si="18"/>
        <v>6175.8029999999999</v>
      </c>
      <c r="F535" s="39">
        <v>8</v>
      </c>
      <c r="G535" s="39">
        <v>58.298000000000002</v>
      </c>
      <c r="H535" s="39">
        <f t="shared" si="19"/>
        <v>66.298000000000002</v>
      </c>
      <c r="I535" s="39">
        <v>5482.4870000000001</v>
      </c>
      <c r="J535" s="39">
        <f t="shared" si="20"/>
        <v>11724.588</v>
      </c>
      <c r="K535" s="39">
        <v>18663.174999999999</v>
      </c>
      <c r="L535" s="39">
        <v>2175.8139999999999</v>
      </c>
      <c r="M535" s="39">
        <v>16.533999999999999</v>
      </c>
      <c r="N535" s="39">
        <v>90.367999999999995</v>
      </c>
      <c r="O535" s="39">
        <v>31.387</v>
      </c>
      <c r="P535" s="39">
        <v>6.7000000000000004E-2</v>
      </c>
      <c r="Q535" s="39">
        <v>596.99800000000005</v>
      </c>
      <c r="R535" s="39">
        <f t="shared" si="26"/>
        <v>21574.342999999993</v>
      </c>
      <c r="S535" s="39">
        <v>286.08499999999998</v>
      </c>
      <c r="T535" s="39">
        <v>357.88100000000003</v>
      </c>
      <c r="U535" s="39">
        <f t="shared" si="27"/>
        <v>643.96600000000001</v>
      </c>
      <c r="V535" s="39">
        <v>1.022</v>
      </c>
      <c r="W535" s="39">
        <f t="shared" si="23"/>
        <v>33943.918999999994</v>
      </c>
    </row>
    <row r="536" spans="1:31" x14ac:dyDescent="0.3">
      <c r="B536" s="23">
        <v>44866</v>
      </c>
      <c r="C536" s="39">
        <v>650.80600000000004</v>
      </c>
      <c r="D536" s="39">
        <v>6251.732</v>
      </c>
      <c r="E536" s="39">
        <f t="shared" ref="E536:E566" si="28">SUM(C536:D536)</f>
        <v>6902.5380000000005</v>
      </c>
      <c r="F536" s="39">
        <v>0</v>
      </c>
      <c r="G536" s="39">
        <v>212.83</v>
      </c>
      <c r="H536" s="39">
        <f t="shared" ref="H536:H566" si="29">F536+G536</f>
        <v>212.83</v>
      </c>
      <c r="I536" s="39">
        <v>3596.663</v>
      </c>
      <c r="J536" s="39">
        <f t="shared" ref="J536:J566" si="30">E536+H536+I536</f>
        <v>10712.031000000001</v>
      </c>
      <c r="K536" s="39">
        <v>36708.819000000003</v>
      </c>
      <c r="L536" s="39">
        <v>19.705000000000002</v>
      </c>
      <c r="M536" s="39">
        <v>47.515000000000001</v>
      </c>
      <c r="N536" s="39">
        <v>141.24100000000001</v>
      </c>
      <c r="O536" s="39">
        <v>112.712</v>
      </c>
      <c r="P536" s="39">
        <v>69.983000000000004</v>
      </c>
      <c r="Q536" s="39">
        <v>858.20500000000004</v>
      </c>
      <c r="R536" s="39">
        <f t="shared" si="26"/>
        <v>37958.180000000008</v>
      </c>
      <c r="S536" s="39">
        <v>739.07600000000002</v>
      </c>
      <c r="T536" s="39">
        <v>454.80900000000003</v>
      </c>
      <c r="U536" s="39">
        <f t="shared" si="27"/>
        <v>1193.885</v>
      </c>
      <c r="V536" s="39">
        <v>0</v>
      </c>
      <c r="W536" s="39">
        <f t="shared" ref="W536:W566" si="31">J536+R536+U536+V536</f>
        <v>49864.096000000012</v>
      </c>
    </row>
    <row r="537" spans="1:31" x14ac:dyDescent="0.3">
      <c r="B537" s="23">
        <v>44896</v>
      </c>
      <c r="C537" s="39">
        <v>346.41700000000003</v>
      </c>
      <c r="D537" s="39">
        <v>4765.6180000000004</v>
      </c>
      <c r="E537" s="39">
        <f t="shared" si="28"/>
        <v>5112.0350000000008</v>
      </c>
      <c r="F537" s="39">
        <v>297.14800000000002</v>
      </c>
      <c r="G537" s="39">
        <v>29.032</v>
      </c>
      <c r="H537" s="39">
        <f t="shared" si="29"/>
        <v>326.18</v>
      </c>
      <c r="I537" s="39">
        <v>5090.3680000000004</v>
      </c>
      <c r="J537" s="39">
        <f t="shared" si="30"/>
        <v>10528.583000000002</v>
      </c>
      <c r="K537" s="39">
        <v>43795.612999999998</v>
      </c>
      <c r="L537" s="39">
        <v>5.8550000000000004</v>
      </c>
      <c r="M537" s="39">
        <v>9.1950000000000003</v>
      </c>
      <c r="N537" s="39">
        <v>157.803</v>
      </c>
      <c r="O537" s="39">
        <v>63.655999999999999</v>
      </c>
      <c r="P537" s="39">
        <v>67.054000000000002</v>
      </c>
      <c r="Q537" s="39">
        <v>585.89400000000001</v>
      </c>
      <c r="R537" s="39">
        <f t="shared" si="26"/>
        <v>44685.07</v>
      </c>
      <c r="S537" s="39">
        <v>343.66300000000001</v>
      </c>
      <c r="T537" s="39">
        <v>377.24599999999998</v>
      </c>
      <c r="U537" s="39">
        <f t="shared" si="27"/>
        <v>720.90899999999999</v>
      </c>
      <c r="V537" s="39">
        <v>4.2060000000000004</v>
      </c>
      <c r="W537" s="39">
        <f t="shared" si="31"/>
        <v>55938.768000000004</v>
      </c>
    </row>
    <row r="538" spans="1:31" x14ac:dyDescent="0.3">
      <c r="B538" s="23">
        <v>44927</v>
      </c>
      <c r="C538" s="39">
        <v>1000.2190000000001</v>
      </c>
      <c r="D538" s="39">
        <v>6244.4880000000003</v>
      </c>
      <c r="E538" s="39">
        <f t="shared" si="28"/>
        <v>7244.7070000000003</v>
      </c>
      <c r="F538" s="39">
        <v>0</v>
      </c>
      <c r="G538" s="39">
        <v>10.428000000000001</v>
      </c>
      <c r="H538" s="39">
        <f t="shared" si="29"/>
        <v>10.428000000000001</v>
      </c>
      <c r="I538" s="39">
        <v>6656.1170000000002</v>
      </c>
      <c r="J538" s="39">
        <f t="shared" si="30"/>
        <v>13911.252</v>
      </c>
      <c r="K538" s="39">
        <v>41755.417000000001</v>
      </c>
      <c r="L538" s="39">
        <v>60.087000000000003</v>
      </c>
      <c r="M538" s="39">
        <v>6.91</v>
      </c>
      <c r="N538" s="39">
        <v>155.898</v>
      </c>
      <c r="O538" s="39">
        <v>31.647000000000002</v>
      </c>
      <c r="P538" s="39">
        <v>189.66</v>
      </c>
      <c r="Q538" s="39">
        <v>3236.431</v>
      </c>
      <c r="R538" s="39">
        <f t="shared" si="26"/>
        <v>45436.05</v>
      </c>
      <c r="S538" s="39">
        <v>603.37700000000007</v>
      </c>
      <c r="T538" s="39">
        <v>185.279</v>
      </c>
      <c r="U538" s="39">
        <f t="shared" si="27"/>
        <v>788.65600000000006</v>
      </c>
      <c r="V538" s="39">
        <v>0</v>
      </c>
      <c r="W538" s="39">
        <f t="shared" si="31"/>
        <v>60135.958000000006</v>
      </c>
    </row>
    <row r="539" spans="1:31" x14ac:dyDescent="0.3">
      <c r="B539" s="23">
        <v>44958</v>
      </c>
      <c r="C539" s="39">
        <v>763.75099999999998</v>
      </c>
      <c r="D539" s="39">
        <v>5294.7190000000001</v>
      </c>
      <c r="E539" s="39">
        <f t="shared" si="28"/>
        <v>6058.47</v>
      </c>
      <c r="F539" s="39">
        <v>0</v>
      </c>
      <c r="G539" s="39">
        <v>72.319000000000003</v>
      </c>
      <c r="H539" s="39">
        <f t="shared" si="29"/>
        <v>72.319000000000003</v>
      </c>
      <c r="I539" s="39">
        <v>3917.335</v>
      </c>
      <c r="J539" s="39">
        <f t="shared" si="30"/>
        <v>10048.124</v>
      </c>
      <c r="K539" s="39">
        <v>39206.43</v>
      </c>
      <c r="L539" s="39">
        <v>8.5830000000000002</v>
      </c>
      <c r="M539" s="39">
        <v>14.519</v>
      </c>
      <c r="N539" s="39">
        <v>185.791</v>
      </c>
      <c r="O539" s="39">
        <v>163.25800000000001</v>
      </c>
      <c r="P539" s="39">
        <v>207.42600000000002</v>
      </c>
      <c r="Q539" s="39">
        <v>611.38</v>
      </c>
      <c r="R539" s="39">
        <f t="shared" si="26"/>
        <v>40397.386999999995</v>
      </c>
      <c r="S539" s="39">
        <v>686.40800000000002</v>
      </c>
      <c r="T539" s="39">
        <v>282.69600000000003</v>
      </c>
      <c r="U539" s="39">
        <f t="shared" si="27"/>
        <v>969.10400000000004</v>
      </c>
      <c r="V539" s="39">
        <v>0</v>
      </c>
      <c r="W539" s="39">
        <f t="shared" si="31"/>
        <v>51414.614999999998</v>
      </c>
    </row>
    <row r="540" spans="1:31" x14ac:dyDescent="0.3">
      <c r="B540" s="23">
        <v>44986</v>
      </c>
      <c r="C540" s="39">
        <v>734.06100000000004</v>
      </c>
      <c r="D540" s="39">
        <v>4343.9390000000003</v>
      </c>
      <c r="E540" s="39">
        <f t="shared" si="28"/>
        <v>5078</v>
      </c>
      <c r="F540" s="39">
        <v>70.436000000000007</v>
      </c>
      <c r="G540" s="39">
        <v>27.449000000000002</v>
      </c>
      <c r="H540" s="39">
        <f t="shared" si="29"/>
        <v>97.885000000000005</v>
      </c>
      <c r="I540" s="39">
        <v>2492.1129999999998</v>
      </c>
      <c r="J540" s="39">
        <f t="shared" si="30"/>
        <v>7667.9979999999996</v>
      </c>
      <c r="K540" s="39">
        <v>41297.449000000001</v>
      </c>
      <c r="L540" s="39">
        <v>16.135999999999999</v>
      </c>
      <c r="M540" s="39">
        <v>4.2160000000000002</v>
      </c>
      <c r="N540" s="39">
        <v>264.97300000000001</v>
      </c>
      <c r="O540" s="39">
        <v>24.974</v>
      </c>
      <c r="P540" s="39">
        <v>69.944000000000003</v>
      </c>
      <c r="Q540" s="39">
        <v>583.78800000000001</v>
      </c>
      <c r="R540" s="39">
        <f t="shared" si="26"/>
        <v>42261.48</v>
      </c>
      <c r="S540" s="39">
        <v>262.43599999999998</v>
      </c>
      <c r="T540" s="39">
        <v>266.44400000000002</v>
      </c>
      <c r="U540" s="39">
        <f t="shared" si="27"/>
        <v>528.88</v>
      </c>
      <c r="V540" s="39">
        <v>1</v>
      </c>
      <c r="W540" s="39">
        <f t="shared" si="31"/>
        <v>50459.358</v>
      </c>
    </row>
    <row r="541" spans="1:31" x14ac:dyDescent="0.3">
      <c r="B541" s="23">
        <v>45017</v>
      </c>
      <c r="C541" s="39">
        <v>334.67700000000002</v>
      </c>
      <c r="D541" s="39">
        <v>5204.3450000000003</v>
      </c>
      <c r="E541" s="39">
        <f t="shared" si="28"/>
        <v>5539.0219999999999</v>
      </c>
      <c r="F541" s="39">
        <v>0</v>
      </c>
      <c r="G541" s="39">
        <v>13.56</v>
      </c>
      <c r="H541" s="39">
        <f t="shared" si="29"/>
        <v>13.56</v>
      </c>
      <c r="I541" s="39">
        <v>1827.876</v>
      </c>
      <c r="J541" s="39">
        <f t="shared" si="30"/>
        <v>7380.4580000000005</v>
      </c>
      <c r="K541" s="39">
        <v>28044.614000000001</v>
      </c>
      <c r="L541" s="39">
        <v>310.91500000000002</v>
      </c>
      <c r="M541" s="39">
        <v>7.3360000000000003</v>
      </c>
      <c r="N541" s="39">
        <v>209.935</v>
      </c>
      <c r="O541" s="39">
        <v>91.832000000000008</v>
      </c>
      <c r="P541" s="39">
        <v>36.47</v>
      </c>
      <c r="Q541" s="39">
        <v>1922.28</v>
      </c>
      <c r="R541" s="39">
        <f t="shared" si="26"/>
        <v>30623.382000000001</v>
      </c>
      <c r="S541" s="39">
        <v>1255.0319999999999</v>
      </c>
      <c r="T541" s="39">
        <v>328.59000000000003</v>
      </c>
      <c r="U541" s="39">
        <f t="shared" si="27"/>
        <v>1583.6219999999998</v>
      </c>
      <c r="V541" s="39">
        <v>4.75</v>
      </c>
      <c r="W541" s="39">
        <f t="shared" si="31"/>
        <v>39592.212000000007</v>
      </c>
    </row>
    <row r="542" spans="1:31" x14ac:dyDescent="0.3">
      <c r="B542" s="23">
        <v>45047</v>
      </c>
      <c r="C542" s="39">
        <v>187.69</v>
      </c>
      <c r="D542" s="39">
        <v>4567.3980000000001</v>
      </c>
      <c r="E542" s="39">
        <f t="shared" si="28"/>
        <v>4755.0879999999997</v>
      </c>
      <c r="F542" s="39">
        <v>0</v>
      </c>
      <c r="G542" s="39">
        <v>451.77100000000002</v>
      </c>
      <c r="H542" s="39">
        <f t="shared" si="29"/>
        <v>451.77100000000002</v>
      </c>
      <c r="I542" s="39">
        <v>7059.0060000000003</v>
      </c>
      <c r="J542" s="39">
        <f t="shared" si="30"/>
        <v>12265.865</v>
      </c>
      <c r="K542" s="39">
        <v>13397.383</v>
      </c>
      <c r="L542" s="39">
        <v>59.14</v>
      </c>
      <c r="M542" s="39">
        <v>6.2530000000000001</v>
      </c>
      <c r="N542" s="39">
        <v>374.23500000000001</v>
      </c>
      <c r="O542" s="39">
        <v>30.272000000000002</v>
      </c>
      <c r="P542" s="39">
        <v>2.198</v>
      </c>
      <c r="Q542" s="39">
        <v>483.79599999999999</v>
      </c>
      <c r="R542" s="39">
        <f t="shared" si="26"/>
        <v>14353.277000000002</v>
      </c>
      <c r="S542" s="39">
        <v>610.67200000000003</v>
      </c>
      <c r="T542" s="39">
        <v>1261.1400000000001</v>
      </c>
      <c r="U542" s="39">
        <f t="shared" si="27"/>
        <v>1871.8120000000001</v>
      </c>
      <c r="V542" s="39">
        <v>8.5</v>
      </c>
      <c r="W542" s="39">
        <f t="shared" si="31"/>
        <v>28499.454000000002</v>
      </c>
    </row>
    <row r="543" spans="1:31" x14ac:dyDescent="0.3">
      <c r="B543" s="23">
        <v>45078</v>
      </c>
      <c r="C543" s="39">
        <v>178.88</v>
      </c>
      <c r="D543" s="39">
        <v>5153.8640000000005</v>
      </c>
      <c r="E543" s="39">
        <f t="shared" si="28"/>
        <v>5332.7440000000006</v>
      </c>
      <c r="F543" s="39">
        <v>202.90600000000001</v>
      </c>
      <c r="G543" s="39">
        <v>17.748000000000001</v>
      </c>
      <c r="H543" s="39">
        <f t="shared" si="29"/>
        <v>220.654</v>
      </c>
      <c r="I543" s="39">
        <v>4304.366</v>
      </c>
      <c r="J543" s="39">
        <f t="shared" si="30"/>
        <v>9857.764000000001</v>
      </c>
      <c r="K543" s="39">
        <v>10099.303</v>
      </c>
      <c r="L543" s="39">
        <v>61.535000000000004</v>
      </c>
      <c r="M543" s="39">
        <v>23.942</v>
      </c>
      <c r="N543" s="39">
        <v>283.45699999999999</v>
      </c>
      <c r="O543" s="39">
        <v>98.591000000000008</v>
      </c>
      <c r="P543" s="39">
        <v>408.13299999999998</v>
      </c>
      <c r="Q543" s="39">
        <v>387.12600000000003</v>
      </c>
      <c r="R543" s="39">
        <f t="shared" si="26"/>
        <v>11362.087</v>
      </c>
      <c r="S543" s="39">
        <v>229.10400000000001</v>
      </c>
      <c r="T543" s="39">
        <v>258.37700000000001</v>
      </c>
      <c r="U543" s="39">
        <f t="shared" si="27"/>
        <v>487.48099999999999</v>
      </c>
      <c r="V543" s="39">
        <v>0.83299999999999996</v>
      </c>
      <c r="W543" s="39">
        <f t="shared" si="31"/>
        <v>21708.165000000001</v>
      </c>
    </row>
    <row r="544" spans="1:31" s="32" customFormat="1" x14ac:dyDescent="0.3">
      <c r="A544" s="31"/>
      <c r="B544" s="23">
        <v>45108</v>
      </c>
      <c r="C544" s="39">
        <v>360.50600000000003</v>
      </c>
      <c r="D544" s="39">
        <v>4913.9030000000002</v>
      </c>
      <c r="E544" s="39">
        <f t="shared" si="28"/>
        <v>5274.4090000000006</v>
      </c>
      <c r="F544" s="39">
        <v>0</v>
      </c>
      <c r="G544" s="39">
        <v>13.780000000000001</v>
      </c>
      <c r="H544" s="39">
        <f t="shared" si="29"/>
        <v>13.780000000000001</v>
      </c>
      <c r="I544" s="39">
        <v>2969.181</v>
      </c>
      <c r="J544" s="39">
        <f t="shared" si="30"/>
        <v>8257.3700000000008</v>
      </c>
      <c r="K544" s="39">
        <v>11668.344999999999</v>
      </c>
      <c r="L544" s="39">
        <v>34.393999999999998</v>
      </c>
      <c r="M544" s="39">
        <v>0.64600000000000002</v>
      </c>
      <c r="N544" s="39">
        <v>341.73200000000003</v>
      </c>
      <c r="O544" s="39">
        <v>24.219000000000001</v>
      </c>
      <c r="P544" s="39">
        <v>169.15800000000002</v>
      </c>
      <c r="Q544" s="39">
        <v>558.37700000000007</v>
      </c>
      <c r="R544" s="39">
        <f t="shared" si="26"/>
        <v>12796.870999999999</v>
      </c>
      <c r="S544" s="39">
        <v>329.017</v>
      </c>
      <c r="T544" s="39">
        <v>350.36599999999999</v>
      </c>
      <c r="U544" s="39">
        <f t="shared" si="27"/>
        <v>679.38300000000004</v>
      </c>
      <c r="V544" s="39">
        <v>0.15</v>
      </c>
      <c r="W544" s="39">
        <f t="shared" si="31"/>
        <v>21733.774000000005</v>
      </c>
      <c r="X544"/>
      <c r="Y544"/>
      <c r="Z544"/>
      <c r="AA544"/>
      <c r="AB544"/>
      <c r="AC544"/>
      <c r="AD544"/>
      <c r="AE544"/>
    </row>
    <row r="545" spans="1:31" s="32" customFormat="1" x14ac:dyDescent="0.3">
      <c r="A545" s="31"/>
      <c r="B545" s="23">
        <v>45139</v>
      </c>
      <c r="C545" s="39">
        <v>313.38200000000001</v>
      </c>
      <c r="D545" s="39">
        <v>5849.8630000000003</v>
      </c>
      <c r="E545" s="39">
        <f t="shared" si="28"/>
        <v>6163.2449999999999</v>
      </c>
      <c r="F545" s="39">
        <v>5.2</v>
      </c>
      <c r="G545" s="39">
        <v>7.09</v>
      </c>
      <c r="H545" s="39">
        <f t="shared" si="29"/>
        <v>12.29</v>
      </c>
      <c r="I545" s="39">
        <v>3129.0030000000002</v>
      </c>
      <c r="J545" s="39">
        <f t="shared" si="30"/>
        <v>9304.5380000000005</v>
      </c>
      <c r="K545" s="39">
        <v>14478.021000000001</v>
      </c>
      <c r="L545" s="39">
        <v>24.504999999999999</v>
      </c>
      <c r="M545" s="39">
        <v>87.861000000000004</v>
      </c>
      <c r="N545" s="39">
        <v>189.27199999999999</v>
      </c>
      <c r="O545" s="39">
        <v>103.80800000000001</v>
      </c>
      <c r="P545" s="39">
        <v>61.844999999999999</v>
      </c>
      <c r="Q545" s="39">
        <v>864.30000000000007</v>
      </c>
      <c r="R545" s="39">
        <f t="shared" si="26"/>
        <v>15809.612000000001</v>
      </c>
      <c r="S545" s="39">
        <v>297.13200000000001</v>
      </c>
      <c r="T545" s="39">
        <v>507.24900000000002</v>
      </c>
      <c r="U545" s="39">
        <f t="shared" si="27"/>
        <v>804.38100000000009</v>
      </c>
      <c r="V545" s="39">
        <v>0</v>
      </c>
      <c r="W545" s="39">
        <f t="shared" si="31"/>
        <v>25918.531000000003</v>
      </c>
      <c r="X545"/>
      <c r="Y545"/>
      <c r="Z545"/>
      <c r="AA545"/>
      <c r="AB545"/>
      <c r="AC545"/>
      <c r="AD545"/>
      <c r="AE545"/>
    </row>
    <row r="546" spans="1:31" s="32" customFormat="1" x14ac:dyDescent="0.3">
      <c r="A546" s="31"/>
      <c r="B546" s="23">
        <v>45170</v>
      </c>
      <c r="C546" s="39">
        <v>1171.902</v>
      </c>
      <c r="D546" s="39">
        <v>5553.8879999999999</v>
      </c>
      <c r="E546" s="39">
        <f t="shared" si="28"/>
        <v>6725.79</v>
      </c>
      <c r="F546" s="39">
        <v>0</v>
      </c>
      <c r="G546" s="39">
        <v>17.806000000000001</v>
      </c>
      <c r="H546" s="39">
        <f t="shared" si="29"/>
        <v>17.806000000000001</v>
      </c>
      <c r="I546" s="39">
        <v>1836.2250000000001</v>
      </c>
      <c r="J546" s="39">
        <f t="shared" si="30"/>
        <v>8579.8209999999999</v>
      </c>
      <c r="K546" s="39">
        <v>14259.907000000001</v>
      </c>
      <c r="L546" s="39">
        <v>57.414999999999999</v>
      </c>
      <c r="M546" s="39">
        <v>2.1710000000000003</v>
      </c>
      <c r="N546" s="39">
        <v>32.497999999999998</v>
      </c>
      <c r="O546" s="39">
        <v>83.12</v>
      </c>
      <c r="P546" s="39">
        <v>43.38</v>
      </c>
      <c r="Q546" s="39">
        <v>473.858</v>
      </c>
      <c r="R546" s="39">
        <f t="shared" si="26"/>
        <v>14952.349000000002</v>
      </c>
      <c r="S546" s="39">
        <v>319.55700000000002</v>
      </c>
      <c r="T546" s="39">
        <v>406.93600000000004</v>
      </c>
      <c r="U546" s="39">
        <f t="shared" si="27"/>
        <v>726.49300000000005</v>
      </c>
      <c r="V546" s="39">
        <v>0</v>
      </c>
      <c r="W546" s="39">
        <f t="shared" si="31"/>
        <v>24258.663</v>
      </c>
      <c r="X546"/>
      <c r="Y546"/>
      <c r="Z546"/>
      <c r="AA546"/>
      <c r="AB546"/>
      <c r="AC546"/>
      <c r="AD546"/>
      <c r="AE546"/>
    </row>
    <row r="547" spans="1:31" s="32" customFormat="1" x14ac:dyDescent="0.3">
      <c r="A547" s="31"/>
      <c r="B547" s="23">
        <v>45200</v>
      </c>
      <c r="C547" s="39">
        <v>546.16</v>
      </c>
      <c r="D547" s="39">
        <v>4742.3010000000004</v>
      </c>
      <c r="E547" s="39">
        <f t="shared" si="28"/>
        <v>5288.4610000000002</v>
      </c>
      <c r="F547" s="39">
        <v>0</v>
      </c>
      <c r="G547" s="39">
        <v>1.871</v>
      </c>
      <c r="H547" s="39">
        <f t="shared" si="29"/>
        <v>1.871</v>
      </c>
      <c r="I547" s="39">
        <v>1821.3130000000001</v>
      </c>
      <c r="J547" s="39">
        <f t="shared" si="30"/>
        <v>7111.6450000000004</v>
      </c>
      <c r="K547" s="39">
        <v>17256.166000000001</v>
      </c>
      <c r="L547" s="39">
        <v>3.056</v>
      </c>
      <c r="M547" s="39">
        <v>18.091000000000001</v>
      </c>
      <c r="N547" s="39">
        <v>149.38800000000001</v>
      </c>
      <c r="O547" s="39">
        <v>7.9820000000000002</v>
      </c>
      <c r="P547" s="39">
        <v>225.84300000000002</v>
      </c>
      <c r="Q547" s="39">
        <v>498.64600000000002</v>
      </c>
      <c r="R547" s="39">
        <f t="shared" si="26"/>
        <v>18159.172000000002</v>
      </c>
      <c r="S547" s="39">
        <v>305.5</v>
      </c>
      <c r="T547" s="39">
        <v>354.72800000000001</v>
      </c>
      <c r="U547" s="39">
        <f t="shared" si="27"/>
        <v>660.22800000000007</v>
      </c>
      <c r="V547" s="39">
        <v>0</v>
      </c>
      <c r="W547" s="39">
        <f t="shared" si="31"/>
        <v>25931.045000000002</v>
      </c>
      <c r="X547"/>
      <c r="Y547"/>
      <c r="Z547"/>
      <c r="AA547"/>
      <c r="AB547"/>
      <c r="AC547"/>
      <c r="AD547"/>
      <c r="AE547"/>
    </row>
    <row r="548" spans="1:31" s="32" customFormat="1" x14ac:dyDescent="0.3">
      <c r="A548" s="31"/>
      <c r="B548" s="23">
        <v>45231</v>
      </c>
      <c r="C548" s="39">
        <v>1154.211</v>
      </c>
      <c r="D548" s="39">
        <v>5781.2039999999997</v>
      </c>
      <c r="E548" s="39">
        <f t="shared" si="28"/>
        <v>6935.415</v>
      </c>
      <c r="F548" s="39">
        <v>0</v>
      </c>
      <c r="G548" s="39">
        <v>41.201999999999998</v>
      </c>
      <c r="H548" s="39">
        <f t="shared" si="29"/>
        <v>41.201999999999998</v>
      </c>
      <c r="I548" s="39">
        <v>3084.1779999999999</v>
      </c>
      <c r="J548" s="39">
        <f t="shared" si="30"/>
        <v>10060.795</v>
      </c>
      <c r="K548" s="39">
        <v>31751.118000000002</v>
      </c>
      <c r="L548" s="39">
        <v>56.966999999999999</v>
      </c>
      <c r="M548" s="39">
        <v>6.3740000000000006</v>
      </c>
      <c r="N548" s="39">
        <v>249.79500000000002</v>
      </c>
      <c r="O548" s="39">
        <v>21.597999999999999</v>
      </c>
      <c r="P548" s="39">
        <v>29.928000000000001</v>
      </c>
      <c r="Q548" s="39">
        <v>601.28700000000003</v>
      </c>
      <c r="R548" s="39">
        <f t="shared" si="26"/>
        <v>32717.067000000003</v>
      </c>
      <c r="S548" s="39">
        <v>433.24099999999999</v>
      </c>
      <c r="T548" s="39">
        <v>395.17200000000003</v>
      </c>
      <c r="U548" s="39">
        <f t="shared" si="27"/>
        <v>828.41300000000001</v>
      </c>
      <c r="V548" s="39">
        <v>0</v>
      </c>
      <c r="W548" s="39">
        <f t="shared" si="31"/>
        <v>43606.275000000001</v>
      </c>
      <c r="X548"/>
      <c r="Y548"/>
      <c r="Z548"/>
      <c r="AA548"/>
      <c r="AB548"/>
      <c r="AC548"/>
      <c r="AD548"/>
      <c r="AE548"/>
    </row>
    <row r="549" spans="1:31" s="32" customFormat="1" x14ac:dyDescent="0.3">
      <c r="A549" s="31"/>
      <c r="B549" s="23">
        <v>45261</v>
      </c>
      <c r="C549" s="39">
        <v>313.54399999999998</v>
      </c>
      <c r="D549" s="39">
        <v>4816.3019999999997</v>
      </c>
      <c r="E549" s="39">
        <f t="shared" si="28"/>
        <v>5129.8459999999995</v>
      </c>
      <c r="F549" s="39">
        <v>0</v>
      </c>
      <c r="G549" s="39">
        <v>32.797000000000004</v>
      </c>
      <c r="H549" s="39">
        <f t="shared" si="29"/>
        <v>32.797000000000004</v>
      </c>
      <c r="I549" s="39">
        <v>3492.5540000000001</v>
      </c>
      <c r="J549" s="39">
        <f t="shared" si="30"/>
        <v>8655.1970000000001</v>
      </c>
      <c r="K549" s="39">
        <v>37155.06</v>
      </c>
      <c r="L549" s="39">
        <v>410.87799999999999</v>
      </c>
      <c r="M549" s="39">
        <v>13.276</v>
      </c>
      <c r="N549" s="39">
        <v>26.948</v>
      </c>
      <c r="O549" s="39">
        <v>23.151</v>
      </c>
      <c r="P549" s="39">
        <v>25.763999999999999</v>
      </c>
      <c r="Q549" s="39">
        <v>273.226</v>
      </c>
      <c r="R549" s="39">
        <f t="shared" si="26"/>
        <v>37928.302999999993</v>
      </c>
      <c r="S549" s="39">
        <v>403.33199999999999</v>
      </c>
      <c r="T549" s="39">
        <v>270.83699999999999</v>
      </c>
      <c r="U549" s="39">
        <f t="shared" si="27"/>
        <v>674.16899999999998</v>
      </c>
      <c r="V549" s="39">
        <v>0</v>
      </c>
      <c r="W549" s="39">
        <f t="shared" si="31"/>
        <v>47257.668999999994</v>
      </c>
      <c r="X549"/>
      <c r="Y549"/>
      <c r="Z549"/>
      <c r="AA549"/>
      <c r="AB549"/>
      <c r="AC549"/>
      <c r="AD549"/>
      <c r="AE549"/>
    </row>
    <row r="550" spans="1:31" s="32" customFormat="1" x14ac:dyDescent="0.3">
      <c r="A550" s="31"/>
      <c r="B550" s="23">
        <v>45292</v>
      </c>
      <c r="C550" s="39">
        <v>676.02099999999996</v>
      </c>
      <c r="D550" s="39">
        <v>4894.6360000000004</v>
      </c>
      <c r="E550" s="39">
        <f t="shared" si="28"/>
        <v>5570.6570000000002</v>
      </c>
      <c r="F550" s="39">
        <v>0</v>
      </c>
      <c r="G550" s="39">
        <v>14.16</v>
      </c>
      <c r="H550" s="39">
        <f t="shared" si="29"/>
        <v>14.16</v>
      </c>
      <c r="I550" s="39">
        <v>4241.6170000000002</v>
      </c>
      <c r="J550" s="39">
        <f t="shared" si="30"/>
        <v>9826.4340000000011</v>
      </c>
      <c r="K550" s="39">
        <v>33398.328999999998</v>
      </c>
      <c r="L550" s="39">
        <v>6.18</v>
      </c>
      <c r="M550" s="39">
        <v>21.56</v>
      </c>
      <c r="N550" s="39">
        <v>198.215</v>
      </c>
      <c r="O550" s="39">
        <v>41.042000000000002</v>
      </c>
      <c r="P550" s="39">
        <v>4.585</v>
      </c>
      <c r="Q550" s="39">
        <v>264.27199999999999</v>
      </c>
      <c r="R550" s="39">
        <f t="shared" si="26"/>
        <v>33934.18299999999</v>
      </c>
      <c r="S550" s="39">
        <v>555.9</v>
      </c>
      <c r="T550" s="39">
        <v>332.74299999999999</v>
      </c>
      <c r="U550" s="39">
        <f t="shared" si="27"/>
        <v>888.64300000000003</v>
      </c>
      <c r="V550" s="39">
        <v>0</v>
      </c>
      <c r="W550" s="39">
        <f t="shared" si="31"/>
        <v>44649.259999999995</v>
      </c>
      <c r="X550"/>
      <c r="Y550"/>
      <c r="Z550"/>
      <c r="AA550"/>
      <c r="AB550"/>
      <c r="AC550"/>
      <c r="AD550"/>
      <c r="AE550"/>
    </row>
    <row r="551" spans="1:31" s="32" customFormat="1" x14ac:dyDescent="0.3">
      <c r="A551" s="31"/>
      <c r="B551" s="23">
        <v>45323</v>
      </c>
      <c r="C551" s="39">
        <v>1158.192</v>
      </c>
      <c r="D551" s="39">
        <v>5548.3969999999999</v>
      </c>
      <c r="E551" s="39">
        <f t="shared" si="28"/>
        <v>6706.5889999999999</v>
      </c>
      <c r="F551" s="39">
        <v>35.39</v>
      </c>
      <c r="G551" s="39">
        <v>9.8390000000000004</v>
      </c>
      <c r="H551" s="39">
        <f t="shared" si="29"/>
        <v>45.228999999999999</v>
      </c>
      <c r="I551" s="39">
        <v>2857.232</v>
      </c>
      <c r="J551" s="39">
        <f t="shared" si="30"/>
        <v>9609.0499999999993</v>
      </c>
      <c r="K551" s="39">
        <v>32003.964</v>
      </c>
      <c r="L551" s="39">
        <v>1.141</v>
      </c>
      <c r="M551" s="39">
        <v>10.711</v>
      </c>
      <c r="N551" s="39">
        <v>72.269000000000005</v>
      </c>
      <c r="O551" s="39">
        <v>50.579000000000001</v>
      </c>
      <c r="P551" s="39">
        <v>145.18200000000002</v>
      </c>
      <c r="Q551" s="39">
        <v>413.82900000000001</v>
      </c>
      <c r="R551" s="39">
        <f t="shared" si="26"/>
        <v>32697.675000000003</v>
      </c>
      <c r="S551" s="39">
        <v>254.04599999999999</v>
      </c>
      <c r="T551" s="39">
        <v>297.48</v>
      </c>
      <c r="U551" s="39">
        <f t="shared" si="27"/>
        <v>551.52600000000007</v>
      </c>
      <c r="V551" s="39">
        <v>0</v>
      </c>
      <c r="W551" s="39">
        <f t="shared" si="31"/>
        <v>42858.251000000004</v>
      </c>
      <c r="X551"/>
      <c r="Y551"/>
      <c r="Z551"/>
      <c r="AA551"/>
      <c r="AB551"/>
      <c r="AC551"/>
      <c r="AD551"/>
      <c r="AE551"/>
    </row>
    <row r="552" spans="1:31" s="32" customFormat="1" x14ac:dyDescent="0.3">
      <c r="A552" s="31"/>
      <c r="B552" s="23">
        <v>45352</v>
      </c>
      <c r="C552" s="39">
        <v>430.17400000000004</v>
      </c>
      <c r="D552" s="39">
        <v>5588.9719999999998</v>
      </c>
      <c r="E552" s="39">
        <f t="shared" si="28"/>
        <v>6019.1459999999997</v>
      </c>
      <c r="F552" s="39">
        <v>84.52</v>
      </c>
      <c r="G552" s="39">
        <v>1.2809999999999999</v>
      </c>
      <c r="H552" s="39">
        <f t="shared" si="29"/>
        <v>85.801000000000002</v>
      </c>
      <c r="I552" s="39">
        <v>4707.5780000000004</v>
      </c>
      <c r="J552" s="39">
        <f t="shared" si="30"/>
        <v>10812.525000000001</v>
      </c>
      <c r="K552" s="39">
        <v>41607.368999999999</v>
      </c>
      <c r="L552" s="39">
        <v>13.232000000000001</v>
      </c>
      <c r="M552" s="39">
        <v>7.641</v>
      </c>
      <c r="N552" s="39">
        <v>117.13500000000001</v>
      </c>
      <c r="O552" s="39">
        <v>35.819000000000003</v>
      </c>
      <c r="P552" s="39">
        <v>0.435</v>
      </c>
      <c r="Q552" s="39">
        <v>602.15100000000007</v>
      </c>
      <c r="R552" s="39">
        <f t="shared" si="26"/>
        <v>42383.782000000007</v>
      </c>
      <c r="S552" s="39">
        <v>376.89300000000003</v>
      </c>
      <c r="T552" s="39">
        <v>508.04</v>
      </c>
      <c r="U552" s="39">
        <f t="shared" si="27"/>
        <v>884.93299999999999</v>
      </c>
      <c r="V552" s="39">
        <v>0</v>
      </c>
      <c r="W552" s="39">
        <f t="shared" si="31"/>
        <v>54081.240000000005</v>
      </c>
      <c r="X552"/>
      <c r="Y552"/>
      <c r="Z552"/>
      <c r="AA552"/>
      <c r="AB552"/>
      <c r="AC552"/>
      <c r="AD552"/>
      <c r="AE552"/>
    </row>
    <row r="553" spans="1:31" s="32" customFormat="1" x14ac:dyDescent="0.3">
      <c r="A553" s="31"/>
      <c r="B553" s="23">
        <v>45383</v>
      </c>
      <c r="C553" s="39">
        <v>1095.394</v>
      </c>
      <c r="D553" s="39">
        <v>4554.4920000000002</v>
      </c>
      <c r="E553" s="39">
        <f t="shared" si="28"/>
        <v>5649.8860000000004</v>
      </c>
      <c r="F553" s="39">
        <v>0</v>
      </c>
      <c r="G553" s="39">
        <v>0.99199999999999999</v>
      </c>
      <c r="H553" s="39">
        <f t="shared" si="29"/>
        <v>0.99199999999999999</v>
      </c>
      <c r="I553" s="39">
        <v>3512.018</v>
      </c>
      <c r="J553" s="39">
        <f t="shared" si="30"/>
        <v>9162.8960000000006</v>
      </c>
      <c r="K553" s="39">
        <v>26676.666000000001</v>
      </c>
      <c r="L553" s="39">
        <v>59.728999999999999</v>
      </c>
      <c r="M553" s="39">
        <v>9.4969999999999999</v>
      </c>
      <c r="N553" s="39">
        <v>311.06200000000001</v>
      </c>
      <c r="O553" s="39">
        <v>32.591000000000001</v>
      </c>
      <c r="P553" s="39">
        <v>6.3570000000000002</v>
      </c>
      <c r="Q553" s="39">
        <v>486.79700000000003</v>
      </c>
      <c r="R553" s="39">
        <f t="shared" si="26"/>
        <v>27582.699000000001</v>
      </c>
      <c r="S553" s="39">
        <v>322.50100000000003</v>
      </c>
      <c r="T553" s="39">
        <v>301.85700000000003</v>
      </c>
      <c r="U553" s="39">
        <f t="shared" si="27"/>
        <v>624.35800000000006</v>
      </c>
      <c r="V553" s="39">
        <v>0</v>
      </c>
      <c r="W553" s="39">
        <f t="shared" si="31"/>
        <v>37369.953000000001</v>
      </c>
      <c r="X553"/>
      <c r="Y553"/>
      <c r="Z553"/>
      <c r="AA553"/>
      <c r="AB553"/>
      <c r="AC553"/>
      <c r="AD553"/>
      <c r="AE553"/>
    </row>
    <row r="554" spans="1:31" s="32" customFormat="1" x14ac:dyDescent="0.3">
      <c r="A554" s="31"/>
      <c r="B554" s="23">
        <v>45413</v>
      </c>
      <c r="C554" s="39">
        <v>1399.0710000000001</v>
      </c>
      <c r="D554" s="39">
        <v>5228.1549999999997</v>
      </c>
      <c r="E554" s="39">
        <f t="shared" si="28"/>
        <v>6627.2259999999997</v>
      </c>
      <c r="F554" s="39">
        <v>0</v>
      </c>
      <c r="G554" s="39">
        <v>104.443</v>
      </c>
      <c r="H554" s="39">
        <f t="shared" si="29"/>
        <v>104.443</v>
      </c>
      <c r="I554" s="39">
        <v>3914.8110000000001</v>
      </c>
      <c r="J554" s="39">
        <f t="shared" si="30"/>
        <v>10646.48</v>
      </c>
      <c r="K554" s="39">
        <v>18869.490000000002</v>
      </c>
      <c r="L554" s="39">
        <v>85.183000000000007</v>
      </c>
      <c r="M554" s="39">
        <v>20.379000000000001</v>
      </c>
      <c r="N554" s="39">
        <v>236.32400000000001</v>
      </c>
      <c r="O554" s="39">
        <v>4657.8879999999999</v>
      </c>
      <c r="P554" s="39">
        <v>48.566000000000003</v>
      </c>
      <c r="Q554" s="39">
        <v>4160.3469999999998</v>
      </c>
      <c r="R554" s="39">
        <f t="shared" si="26"/>
        <v>28078.177000000003</v>
      </c>
      <c r="S554" s="39">
        <v>15172.742</v>
      </c>
      <c r="T554" s="39">
        <v>1624.2540000000001</v>
      </c>
      <c r="U554" s="39">
        <f t="shared" si="27"/>
        <v>16796.995999999999</v>
      </c>
      <c r="V554" s="39">
        <v>0</v>
      </c>
      <c r="W554" s="39">
        <f t="shared" si="31"/>
        <v>55521.653000000006</v>
      </c>
      <c r="X554"/>
      <c r="Y554"/>
      <c r="Z554"/>
      <c r="AA554"/>
      <c r="AB554"/>
      <c r="AC554"/>
      <c r="AD554"/>
      <c r="AE554"/>
    </row>
    <row r="555" spans="1:31" s="32" customFormat="1" x14ac:dyDescent="0.3">
      <c r="A555" s="31"/>
      <c r="B555" s="23">
        <v>45444</v>
      </c>
      <c r="C555" s="39">
        <v>522.976</v>
      </c>
      <c r="D555" s="39">
        <v>4522.7709999999997</v>
      </c>
      <c r="E555" s="39">
        <f t="shared" si="28"/>
        <v>5045.7469999999994</v>
      </c>
      <c r="F555" s="39">
        <v>0</v>
      </c>
      <c r="G555" s="39">
        <v>4.782</v>
      </c>
      <c r="H555" s="39">
        <f t="shared" si="29"/>
        <v>4.782</v>
      </c>
      <c r="I555" s="39">
        <v>3157.3920000000003</v>
      </c>
      <c r="J555" s="39">
        <f t="shared" si="30"/>
        <v>8207.9210000000003</v>
      </c>
      <c r="K555" s="39">
        <v>13982.208000000001</v>
      </c>
      <c r="L555" s="39">
        <v>2.4620000000000002</v>
      </c>
      <c r="M555" s="39">
        <v>64.168999999999997</v>
      </c>
      <c r="N555" s="39">
        <v>235.506</v>
      </c>
      <c r="O555" s="39">
        <v>14.254</v>
      </c>
      <c r="P555" s="39">
        <v>293.17200000000003</v>
      </c>
      <c r="Q555" s="39">
        <v>722.32400000000007</v>
      </c>
      <c r="R555" s="39">
        <f t="shared" si="26"/>
        <v>15314.095000000001</v>
      </c>
      <c r="S555" s="39">
        <v>651.92700000000002</v>
      </c>
      <c r="T555" s="39">
        <v>297.39300000000003</v>
      </c>
      <c r="U555" s="39">
        <f t="shared" si="27"/>
        <v>949.32</v>
      </c>
      <c r="V555" s="39">
        <v>4.444</v>
      </c>
      <c r="W555" s="39">
        <f t="shared" si="31"/>
        <v>24475.780000000002</v>
      </c>
      <c r="X555"/>
      <c r="Y555"/>
      <c r="Z555"/>
      <c r="AA555"/>
      <c r="AB555"/>
      <c r="AC555"/>
      <c r="AD555"/>
      <c r="AE555"/>
    </row>
    <row r="556" spans="1:31" s="32" customFormat="1" x14ac:dyDescent="0.3">
      <c r="A556" s="31"/>
      <c r="B556" s="23">
        <v>45474</v>
      </c>
      <c r="C556" s="39">
        <v>1190.347</v>
      </c>
      <c r="D556" s="39">
        <v>5192.9610000000002</v>
      </c>
      <c r="E556" s="39">
        <f t="shared" si="28"/>
        <v>6383.308</v>
      </c>
      <c r="F556" s="39">
        <v>208.809</v>
      </c>
      <c r="G556" s="39">
        <v>7.3310000000000004</v>
      </c>
      <c r="H556" s="39">
        <f t="shared" si="29"/>
        <v>216.14</v>
      </c>
      <c r="I556" s="39">
        <v>1652.848</v>
      </c>
      <c r="J556" s="39">
        <f t="shared" si="30"/>
        <v>8252.2960000000003</v>
      </c>
      <c r="K556" s="39">
        <v>14629.883</v>
      </c>
      <c r="L556" s="39">
        <v>32.514000000000003</v>
      </c>
      <c r="M556" s="39">
        <v>2.2690000000000001</v>
      </c>
      <c r="N556" s="39">
        <v>107.568</v>
      </c>
      <c r="O556" s="39">
        <v>19.022000000000002</v>
      </c>
      <c r="P556" s="39">
        <v>5.3689999999999998</v>
      </c>
      <c r="Q556" s="39">
        <v>547.08400000000006</v>
      </c>
      <c r="R556" s="39">
        <f t="shared" si="26"/>
        <v>15343.709000000001</v>
      </c>
      <c r="S556" s="39">
        <v>512.26400000000001</v>
      </c>
      <c r="T556" s="39">
        <v>311.04500000000002</v>
      </c>
      <c r="U556" s="39">
        <f t="shared" si="27"/>
        <v>823.30899999999997</v>
      </c>
      <c r="V556" s="39">
        <v>0</v>
      </c>
      <c r="W556" s="39">
        <f t="shared" si="31"/>
        <v>24419.314000000002</v>
      </c>
      <c r="X556"/>
      <c r="Y556"/>
      <c r="Z556"/>
      <c r="AA556"/>
      <c r="AB556"/>
      <c r="AC556"/>
      <c r="AD556"/>
      <c r="AE556"/>
    </row>
    <row r="557" spans="1:31" s="32" customFormat="1" x14ac:dyDescent="0.3">
      <c r="A557" s="31"/>
      <c r="B557" s="23">
        <v>45505</v>
      </c>
      <c r="C557" s="39">
        <v>587.11599999999999</v>
      </c>
      <c r="D557" s="39">
        <v>4925.9340000000002</v>
      </c>
      <c r="E557" s="39">
        <f t="shared" si="28"/>
        <v>5513.05</v>
      </c>
      <c r="F557" s="39">
        <v>0</v>
      </c>
      <c r="G557" s="39">
        <v>20.971</v>
      </c>
      <c r="H557" s="39">
        <f t="shared" si="29"/>
        <v>20.971</v>
      </c>
      <c r="I557" s="39">
        <v>1624.373</v>
      </c>
      <c r="J557" s="39">
        <f t="shared" si="30"/>
        <v>7158.3940000000002</v>
      </c>
      <c r="K557" s="39">
        <v>14127.839</v>
      </c>
      <c r="L557" s="39">
        <v>27.706</v>
      </c>
      <c r="M557" s="39">
        <v>8.9459999999999997</v>
      </c>
      <c r="N557" s="39">
        <v>132.87800000000001</v>
      </c>
      <c r="O557" s="39">
        <v>39.972000000000001</v>
      </c>
      <c r="P557" s="39">
        <v>127.096</v>
      </c>
      <c r="Q557" s="39">
        <v>456.06299999999999</v>
      </c>
      <c r="R557" s="39">
        <f t="shared" si="26"/>
        <v>14920.5</v>
      </c>
      <c r="S557" s="39">
        <v>855.58799999999997</v>
      </c>
      <c r="T557" s="39">
        <v>232.92500000000001</v>
      </c>
      <c r="U557" s="39">
        <f t="shared" si="27"/>
        <v>1088.5129999999999</v>
      </c>
      <c r="V557" s="39">
        <v>0</v>
      </c>
      <c r="W557" s="39">
        <f t="shared" si="31"/>
        <v>23167.406999999999</v>
      </c>
      <c r="X557"/>
      <c r="Y557"/>
      <c r="Z557"/>
      <c r="AA557"/>
      <c r="AB557"/>
      <c r="AC557"/>
      <c r="AD557"/>
      <c r="AE557"/>
    </row>
    <row r="558" spans="1:31" s="32" customFormat="1" x14ac:dyDescent="0.3">
      <c r="A558" s="31"/>
      <c r="B558" s="23">
        <v>45536</v>
      </c>
      <c r="C558" s="39">
        <v>1493.6379999999999</v>
      </c>
      <c r="D558" s="39">
        <v>4610.7269999999999</v>
      </c>
      <c r="E558" s="39">
        <f t="shared" si="28"/>
        <v>6104.3649999999998</v>
      </c>
      <c r="F558" s="39">
        <v>0</v>
      </c>
      <c r="G558" s="39">
        <v>15.362</v>
      </c>
      <c r="H558" s="39">
        <f t="shared" si="29"/>
        <v>15.362</v>
      </c>
      <c r="I558" s="39">
        <v>1564.2570000000001</v>
      </c>
      <c r="J558" s="39">
        <f t="shared" si="30"/>
        <v>7683.9840000000004</v>
      </c>
      <c r="K558" s="39">
        <v>11942.996000000001</v>
      </c>
      <c r="L558" s="39">
        <v>0.30299999999999999</v>
      </c>
      <c r="M558" s="39">
        <v>6.1280000000000001</v>
      </c>
      <c r="N558" s="39">
        <v>190.00800000000001</v>
      </c>
      <c r="O558" s="39">
        <v>48.053000000000004</v>
      </c>
      <c r="P558" s="39">
        <v>0.80600000000000005</v>
      </c>
      <c r="Q558" s="39">
        <v>293.95300000000003</v>
      </c>
      <c r="R558" s="39">
        <f t="shared" ref="R558:R566" si="32">SUM(K558:Q558)</f>
        <v>12482.247000000001</v>
      </c>
      <c r="S558" s="39">
        <v>455.529</v>
      </c>
      <c r="T558" s="39">
        <v>736.40200000000004</v>
      </c>
      <c r="U558" s="39">
        <f t="shared" ref="U558:U566" si="33">SUM(S558:T558)</f>
        <v>1191.931</v>
      </c>
      <c r="V558" s="39">
        <v>0.70000000000000007</v>
      </c>
      <c r="W558" s="39">
        <f t="shared" si="31"/>
        <v>21358.862000000001</v>
      </c>
      <c r="X558"/>
      <c r="Y558"/>
      <c r="Z558"/>
      <c r="AA558"/>
      <c r="AB558"/>
      <c r="AC558"/>
      <c r="AD558"/>
      <c r="AE558"/>
    </row>
    <row r="559" spans="1:31" s="32" customFormat="1" x14ac:dyDescent="0.3">
      <c r="A559" s="31"/>
      <c r="B559" s="23">
        <v>45566</v>
      </c>
      <c r="C559" s="39">
        <v>710.92700000000002</v>
      </c>
      <c r="D559" s="39">
        <v>4866.5420000000004</v>
      </c>
      <c r="E559" s="39">
        <f t="shared" si="28"/>
        <v>5577.4690000000001</v>
      </c>
      <c r="F559" s="39">
        <v>0</v>
      </c>
      <c r="G559" s="39">
        <v>0.57799999999999996</v>
      </c>
      <c r="H559" s="39">
        <f t="shared" si="29"/>
        <v>0.57799999999999996</v>
      </c>
      <c r="I559" s="39">
        <v>2764.4949999999999</v>
      </c>
      <c r="J559" s="39">
        <f t="shared" si="30"/>
        <v>8342.5420000000013</v>
      </c>
      <c r="K559" s="39">
        <v>13253.428</v>
      </c>
      <c r="L559" s="39">
        <v>489.42400000000004</v>
      </c>
      <c r="M559" s="39">
        <v>104.069</v>
      </c>
      <c r="N559" s="39">
        <v>100.577</v>
      </c>
      <c r="O559" s="39">
        <v>62.908000000000001</v>
      </c>
      <c r="P559" s="39">
        <v>136.02799999999999</v>
      </c>
      <c r="Q559" s="39">
        <v>773.95900000000006</v>
      </c>
      <c r="R559" s="39">
        <f t="shared" si="32"/>
        <v>14920.393</v>
      </c>
      <c r="S559" s="39">
        <v>239.89400000000001</v>
      </c>
      <c r="T559" s="39">
        <v>323.32499999999999</v>
      </c>
      <c r="U559" s="39">
        <f t="shared" si="33"/>
        <v>563.21900000000005</v>
      </c>
      <c r="V559" s="39">
        <v>0.5</v>
      </c>
      <c r="W559" s="39">
        <f t="shared" si="31"/>
        <v>23826.654000000002</v>
      </c>
      <c r="X559"/>
      <c r="Y559"/>
      <c r="Z559"/>
      <c r="AA559"/>
      <c r="AB559"/>
      <c r="AC559"/>
      <c r="AD559"/>
      <c r="AE559"/>
    </row>
    <row r="560" spans="1:31" s="32" customFormat="1" x14ac:dyDescent="0.3">
      <c r="A560" s="31"/>
      <c r="B560" s="23">
        <v>45597</v>
      </c>
      <c r="C560" s="39">
        <v>1725.03</v>
      </c>
      <c r="D560" s="39">
        <v>5533.1480000000001</v>
      </c>
      <c r="E560" s="39">
        <f t="shared" si="28"/>
        <v>7258.1779999999999</v>
      </c>
      <c r="F560" s="39">
        <v>0</v>
      </c>
      <c r="G560" s="39">
        <v>30.958000000000002</v>
      </c>
      <c r="H560" s="39">
        <f t="shared" si="29"/>
        <v>30.958000000000002</v>
      </c>
      <c r="I560" s="39">
        <v>3232.4360000000001</v>
      </c>
      <c r="J560" s="39">
        <f t="shared" si="30"/>
        <v>10521.572</v>
      </c>
      <c r="K560" s="39">
        <v>28241.216</v>
      </c>
      <c r="L560" s="39">
        <v>8.9030000000000005</v>
      </c>
      <c r="M560" s="39">
        <v>41.718000000000004</v>
      </c>
      <c r="N560" s="39">
        <v>316.69600000000003</v>
      </c>
      <c r="O560" s="39">
        <v>21.625</v>
      </c>
      <c r="P560" s="39">
        <v>3.9E-2</v>
      </c>
      <c r="Q560" s="39">
        <v>363.995</v>
      </c>
      <c r="R560" s="39">
        <f t="shared" si="32"/>
        <v>28994.191999999999</v>
      </c>
      <c r="S560" s="39">
        <v>978.08199999999999</v>
      </c>
      <c r="T560" s="39">
        <v>538.875</v>
      </c>
      <c r="U560" s="39">
        <f t="shared" si="33"/>
        <v>1516.9569999999999</v>
      </c>
      <c r="V560" s="39">
        <v>2.1</v>
      </c>
      <c r="W560" s="39">
        <f t="shared" si="31"/>
        <v>41034.820999999996</v>
      </c>
      <c r="X560"/>
      <c r="Y560"/>
      <c r="Z560"/>
      <c r="AA560"/>
      <c r="AB560"/>
      <c r="AC560"/>
      <c r="AD560"/>
      <c r="AE560"/>
    </row>
    <row r="561" spans="1:31" s="32" customFormat="1" x14ac:dyDescent="0.3">
      <c r="A561" s="31"/>
      <c r="B561" s="23">
        <v>45627</v>
      </c>
      <c r="C561" s="39">
        <v>1224.97</v>
      </c>
      <c r="D561" s="39">
        <v>4512.3500000000004</v>
      </c>
      <c r="E561" s="39">
        <f t="shared" si="28"/>
        <v>5737.3200000000006</v>
      </c>
      <c r="F561" s="39">
        <v>460.08500000000004</v>
      </c>
      <c r="G561" s="39">
        <v>12.824</v>
      </c>
      <c r="H561" s="39">
        <f t="shared" si="29"/>
        <v>472.90900000000005</v>
      </c>
      <c r="I561" s="39">
        <v>4667.1320000000005</v>
      </c>
      <c r="J561" s="39">
        <f t="shared" si="30"/>
        <v>10877.361000000001</v>
      </c>
      <c r="K561" s="39">
        <v>33099.073000000004</v>
      </c>
      <c r="L561" s="39">
        <v>65.716000000000008</v>
      </c>
      <c r="M561" s="39">
        <v>5.1989999999999998</v>
      </c>
      <c r="N561" s="39">
        <v>379.65800000000002</v>
      </c>
      <c r="O561" s="39">
        <v>46.026000000000003</v>
      </c>
      <c r="P561" s="39">
        <v>105.161</v>
      </c>
      <c r="Q561" s="39">
        <v>691.75800000000004</v>
      </c>
      <c r="R561" s="39">
        <f t="shared" si="32"/>
        <v>34392.591000000008</v>
      </c>
      <c r="S561" s="39">
        <v>147.18100000000001</v>
      </c>
      <c r="T561" s="39">
        <v>306.72700000000003</v>
      </c>
      <c r="U561" s="39">
        <f t="shared" si="33"/>
        <v>453.90800000000002</v>
      </c>
      <c r="V561" s="39">
        <v>0</v>
      </c>
      <c r="W561" s="39">
        <f t="shared" si="31"/>
        <v>45723.860000000008</v>
      </c>
      <c r="X561"/>
      <c r="Y561"/>
      <c r="Z561"/>
      <c r="AA561"/>
      <c r="AB561"/>
      <c r="AC561"/>
      <c r="AD561"/>
      <c r="AE561"/>
    </row>
    <row r="562" spans="1:31" s="32" customFormat="1" x14ac:dyDescent="0.3">
      <c r="A562" s="31"/>
      <c r="B562" s="23">
        <v>45658</v>
      </c>
      <c r="C562" s="39">
        <v>1307.681</v>
      </c>
      <c r="D562" s="39">
        <v>5924.1149999999998</v>
      </c>
      <c r="E562" s="39">
        <f t="shared" si="28"/>
        <v>7231.7960000000003</v>
      </c>
      <c r="F562" s="39">
        <v>14</v>
      </c>
      <c r="G562" s="39">
        <v>6.681</v>
      </c>
      <c r="H562" s="39">
        <f t="shared" si="29"/>
        <v>20.681000000000001</v>
      </c>
      <c r="I562" s="39">
        <v>4281.8310000000001</v>
      </c>
      <c r="J562" s="39">
        <f t="shared" si="30"/>
        <v>11534.308000000001</v>
      </c>
      <c r="K562" s="39">
        <v>32402.315000000002</v>
      </c>
      <c r="L562" s="39">
        <v>4.4450000000000003</v>
      </c>
      <c r="M562" s="39">
        <v>8.1340000000000003</v>
      </c>
      <c r="N562" s="39">
        <v>246.76599999999999</v>
      </c>
      <c r="O562" s="39">
        <v>56.245000000000005</v>
      </c>
      <c r="P562" s="39">
        <v>23.535</v>
      </c>
      <c r="Q562" s="39">
        <v>721.43399999999997</v>
      </c>
      <c r="R562" s="39">
        <f t="shared" si="32"/>
        <v>33462.873999999996</v>
      </c>
      <c r="S562" s="39">
        <v>1630.1020000000001</v>
      </c>
      <c r="T562" s="39">
        <v>486.51300000000003</v>
      </c>
      <c r="U562" s="39">
        <f t="shared" si="33"/>
        <v>2116.6150000000002</v>
      </c>
      <c r="V562" s="39">
        <v>0.13</v>
      </c>
      <c r="W562" s="39">
        <f t="shared" si="31"/>
        <v>47113.926999999996</v>
      </c>
      <c r="X562"/>
      <c r="Y562"/>
      <c r="Z562"/>
      <c r="AA562"/>
      <c r="AB562"/>
      <c r="AC562"/>
      <c r="AD562"/>
      <c r="AE562"/>
    </row>
    <row r="563" spans="1:31" s="32" customFormat="1" x14ac:dyDescent="0.3">
      <c r="A563" s="31"/>
      <c r="B563" s="23">
        <v>45689</v>
      </c>
      <c r="C563" s="39">
        <v>1544.261</v>
      </c>
      <c r="D563" s="39">
        <v>5557.8289999999997</v>
      </c>
      <c r="E563" s="39">
        <f t="shared" si="28"/>
        <v>7102.09</v>
      </c>
      <c r="F563" s="39">
        <v>0</v>
      </c>
      <c r="G563" s="39">
        <v>8.6579999999999995</v>
      </c>
      <c r="H563" s="39">
        <f t="shared" si="29"/>
        <v>8.6579999999999995</v>
      </c>
      <c r="I563" s="39">
        <v>4104.2169999999996</v>
      </c>
      <c r="J563" s="39">
        <f t="shared" si="30"/>
        <v>11214.965</v>
      </c>
      <c r="K563" s="39">
        <v>32726.843000000001</v>
      </c>
      <c r="L563" s="39">
        <v>5.9240000000000004</v>
      </c>
      <c r="M563" s="39">
        <v>15.016999999999999</v>
      </c>
      <c r="N563" s="39">
        <v>61.295000000000002</v>
      </c>
      <c r="O563" s="39">
        <v>26.372</v>
      </c>
      <c r="P563" s="39">
        <v>34.980000000000004</v>
      </c>
      <c r="Q563" s="39">
        <v>851.93899999999996</v>
      </c>
      <c r="R563" s="39">
        <f t="shared" si="32"/>
        <v>33722.370000000003</v>
      </c>
      <c r="S563" s="39">
        <v>863.5</v>
      </c>
      <c r="T563" s="39">
        <v>265.16000000000003</v>
      </c>
      <c r="U563" s="39">
        <f t="shared" si="33"/>
        <v>1128.6600000000001</v>
      </c>
      <c r="V563" s="39">
        <v>22</v>
      </c>
      <c r="W563" s="39">
        <f t="shared" si="31"/>
        <v>46087.99500000001</v>
      </c>
      <c r="X563"/>
      <c r="Y563"/>
      <c r="Z563"/>
      <c r="AA563"/>
      <c r="AB563"/>
      <c r="AC563"/>
      <c r="AD563"/>
      <c r="AE563"/>
    </row>
    <row r="564" spans="1:31" s="32" customFormat="1" x14ac:dyDescent="0.3">
      <c r="A564" s="31"/>
      <c r="B564" s="23">
        <v>45717</v>
      </c>
      <c r="C564" s="39">
        <v>1602.6210000000001</v>
      </c>
      <c r="D564" s="39">
        <v>4124.857</v>
      </c>
      <c r="E564" s="39">
        <f t="shared" si="28"/>
        <v>5727.4780000000001</v>
      </c>
      <c r="F564" s="39">
        <v>0</v>
      </c>
      <c r="G564" s="39">
        <v>14.986000000000001</v>
      </c>
      <c r="H564" s="39">
        <f t="shared" si="29"/>
        <v>14.986000000000001</v>
      </c>
      <c r="I564" s="39">
        <v>2330.5650000000001</v>
      </c>
      <c r="J564" s="39">
        <f t="shared" si="30"/>
        <v>8073.0290000000005</v>
      </c>
      <c r="K564" s="39">
        <v>30237.82</v>
      </c>
      <c r="L564" s="39">
        <v>182.17500000000001</v>
      </c>
      <c r="M564" s="39">
        <v>12.993</v>
      </c>
      <c r="N564" s="39">
        <v>184.87100000000001</v>
      </c>
      <c r="O564" s="39">
        <v>35.840000000000003</v>
      </c>
      <c r="P564" s="39">
        <v>79.665000000000006</v>
      </c>
      <c r="Q564" s="39">
        <v>572.1</v>
      </c>
      <c r="R564" s="39">
        <f t="shared" si="32"/>
        <v>31305.463999999996</v>
      </c>
      <c r="S564" s="39">
        <v>171.48</v>
      </c>
      <c r="T564" s="39">
        <v>149.97300000000001</v>
      </c>
      <c r="U564" s="39">
        <f t="shared" si="33"/>
        <v>321.45299999999997</v>
      </c>
      <c r="V564" s="39">
        <v>0.79200000000000004</v>
      </c>
      <c r="W564" s="39">
        <f t="shared" si="31"/>
        <v>39700.737999999998</v>
      </c>
      <c r="X564"/>
      <c r="Y564"/>
      <c r="Z564"/>
      <c r="AA564"/>
      <c r="AB564"/>
      <c r="AC564"/>
      <c r="AD564"/>
      <c r="AE564"/>
    </row>
    <row r="565" spans="1:31" s="32" customFormat="1" x14ac:dyDescent="0.3">
      <c r="A565" s="31"/>
      <c r="B565" s="23">
        <v>45748</v>
      </c>
      <c r="C565" s="39">
        <v>641.99800000000005</v>
      </c>
      <c r="D565" s="39">
        <v>4020.63</v>
      </c>
      <c r="E565" s="39">
        <f t="shared" si="28"/>
        <v>4662.6280000000006</v>
      </c>
      <c r="F565" s="39">
        <v>0</v>
      </c>
      <c r="G565" s="39">
        <v>46.466000000000001</v>
      </c>
      <c r="H565" s="39">
        <f t="shared" si="29"/>
        <v>46.466000000000001</v>
      </c>
      <c r="I565" s="39">
        <v>2360.2339999999999</v>
      </c>
      <c r="J565" s="39">
        <f t="shared" si="30"/>
        <v>7069.3280000000013</v>
      </c>
      <c r="K565" s="39">
        <v>21995.306</v>
      </c>
      <c r="L565" s="39">
        <v>3.67</v>
      </c>
      <c r="M565" s="39">
        <v>0.94300000000000006</v>
      </c>
      <c r="N565" s="39">
        <v>106.71000000000001</v>
      </c>
      <c r="O565" s="39">
        <v>14.304</v>
      </c>
      <c r="P565" s="39">
        <v>4.4740000000000002</v>
      </c>
      <c r="Q565" s="39">
        <v>730.94900000000007</v>
      </c>
      <c r="R565" s="39">
        <f t="shared" si="32"/>
        <v>22856.355999999996</v>
      </c>
      <c r="S565" s="39">
        <v>503.57</v>
      </c>
      <c r="T565" s="39">
        <v>220.709</v>
      </c>
      <c r="U565" s="39">
        <f t="shared" si="33"/>
        <v>724.279</v>
      </c>
      <c r="V565" s="39">
        <v>0.5</v>
      </c>
      <c r="W565" s="39">
        <f t="shared" si="31"/>
        <v>30650.462999999996</v>
      </c>
      <c r="X565"/>
      <c r="Y565"/>
      <c r="Z565"/>
      <c r="AA565"/>
      <c r="AB565"/>
      <c r="AC565"/>
      <c r="AD565"/>
      <c r="AE565"/>
    </row>
    <row r="566" spans="1:31" s="32" customFormat="1" x14ac:dyDescent="0.3">
      <c r="A566" s="31"/>
      <c r="B566" s="23">
        <v>45778</v>
      </c>
      <c r="C566" s="39">
        <v>1490.4590000000001</v>
      </c>
      <c r="D566" s="39">
        <v>5185.9870000000001</v>
      </c>
      <c r="E566" s="39">
        <f t="shared" si="28"/>
        <v>6676.4459999999999</v>
      </c>
      <c r="F566" s="39">
        <v>0</v>
      </c>
      <c r="G566" s="39">
        <v>25.626999999999999</v>
      </c>
      <c r="H566" s="39">
        <f t="shared" si="29"/>
        <v>25.626999999999999</v>
      </c>
      <c r="I566" s="39">
        <v>3375.4110000000001</v>
      </c>
      <c r="J566" s="39">
        <f t="shared" si="30"/>
        <v>10077.484</v>
      </c>
      <c r="K566" s="39">
        <v>58985.863000000005</v>
      </c>
      <c r="L566" s="39">
        <v>3.69</v>
      </c>
      <c r="M566" s="39">
        <v>6.5049999999999999</v>
      </c>
      <c r="N566" s="39">
        <v>184.67099999999999</v>
      </c>
      <c r="O566" s="39">
        <v>33.174999999999997</v>
      </c>
      <c r="P566" s="39">
        <v>1.0429999999999999</v>
      </c>
      <c r="Q566" s="39">
        <v>402.23399999999998</v>
      </c>
      <c r="R566" s="39">
        <f t="shared" si="32"/>
        <v>59617.181000000004</v>
      </c>
      <c r="S566" s="39">
        <v>904.81600000000003</v>
      </c>
      <c r="T566" s="39">
        <v>638.16200000000003</v>
      </c>
      <c r="U566" s="39">
        <f t="shared" si="33"/>
        <v>1542.9780000000001</v>
      </c>
      <c r="V566" s="39">
        <v>0</v>
      </c>
      <c r="W566" s="39">
        <f t="shared" si="31"/>
        <v>71237.643000000011</v>
      </c>
      <c r="X566"/>
      <c r="Y566"/>
      <c r="Z566"/>
      <c r="AA566"/>
      <c r="AB566"/>
      <c r="AC566"/>
      <c r="AD566"/>
      <c r="AE566"/>
    </row>
    <row r="569" spans="1:31" x14ac:dyDescent="0.3">
      <c r="B569" s="40" t="s">
        <v>89</v>
      </c>
    </row>
  </sheetData>
  <mergeCells count="8">
    <mergeCell ref="W5:W7"/>
    <mergeCell ref="B2:U2"/>
    <mergeCell ref="C5:J5"/>
    <mergeCell ref="K5:R5"/>
    <mergeCell ref="S5:U5"/>
    <mergeCell ref="C6:E6"/>
    <mergeCell ref="F6:H6"/>
    <mergeCell ref="J6:J7"/>
  </mergeCells>
  <hyperlinks>
    <hyperlink ref="B569" r:id="rId1" xr:uid="{BB45ADEF-7A5A-44FE-A120-2C61854EA389}"/>
  </hyperlinks>
  <pageMargins left="0.7" right="0.7" top="0.75" bottom="0.75" header="0.3" footer="0.3"/>
  <pageSetup orientation="portrait" horizontalDpi="1200" verticalDpi="1200" r:id="rId2"/>
  <ignoredErrors>
    <ignoredError sqref="E11:F566" formulaRange="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2</vt:i4>
      </vt:variant>
    </vt:vector>
  </HeadingPairs>
  <TitlesOfParts>
    <vt:vector size="10" baseType="lpstr">
      <vt:lpstr>G1</vt:lpstr>
      <vt:lpstr>G1A</vt:lpstr>
      <vt:lpstr>G2A</vt:lpstr>
      <vt:lpstr>G2B</vt:lpstr>
      <vt:lpstr>G3A</vt:lpstr>
      <vt:lpstr>G3B</vt:lpstr>
      <vt:lpstr>G4A</vt:lpstr>
      <vt:lpstr>G4B</vt:lpstr>
      <vt:lpstr>'G1'!Print_Area</vt:lpstr>
      <vt:lpstr>'G1'!Print_Titles</vt:lpstr>
    </vt:vector>
  </TitlesOfParts>
  <Company>The Central Bank of Barbados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2025-06-23T16:39:41Z</dcterms:created>
  <dcterms:modified xsi:type="dcterms:W3CDTF">2025-08-06T20:45:26Z</dcterms:modified>
</cp:coreProperties>
</file>