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99350407-5AF2-490F-8F49-2352AB67941A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73" i="1"/>
  <c r="I173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<sst xmlns="http://schemas.openxmlformats.org/spreadsheetml/2006/main" count="27" uniqueCount="26">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</sst>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12"/>
  <sheetViews>
    <sheetView tabSelected="1" zoomScale="60" zoomScaleNormal="60" workbookViewId="0">
      <pane xSplit="2" ySplit="7" topLeftCell="C162" activePane="bottomRight" state="frozen"/>
      <selection pane="topRight" activeCell="C1" sqref="C1"/>
      <selection pane="bottomLeft" activeCell="A8" sqref="A8"/>
      <selection pane="bottomRight" activeCell="A173" sqref="A173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4" width="16.77734375" style="10" customWidth="1"/>
    <col min="15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25" width="9.21875" customWidth="1"/>
    <col min="26" max="42" width="9.21875" style="14" customWidth="1"/>
    <col min="43" max="45" width="9.21875" style="14"/>
    <col min="46" max="16384" width="9.21875" style="10"/>
  </cols>
  <sheetData>
    <row r="1" spans="1:111" s="1" customFormat="1" x14ac:dyDescent="0.35">
      <c r="C1" s="2"/>
      <c r="D1" s="2"/>
      <c r="U1" s="3" t="s">
        <v>0</v>
      </c>
      <c r="V1"/>
      <c r="W1"/>
      <c r="X1"/>
      <c r="Y1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/>
      <c r="W2"/>
      <c r="X2"/>
      <c r="Y2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V3"/>
      <c r="W3"/>
      <c r="X3"/>
      <c r="Y3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/>
      <c r="W4"/>
      <c r="X4"/>
      <c r="Y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8" customFormat="1" ht="43.5" customHeight="1" x14ac:dyDescent="0.3">
      <c r="A5" s="28"/>
      <c r="B5" s="7" t="s">
        <v>24</v>
      </c>
      <c r="C5" s="31" t="s">
        <v>3</v>
      </c>
      <c r="D5" s="31"/>
      <c r="E5" s="31"/>
      <c r="F5" s="23" t="s">
        <v>4</v>
      </c>
      <c r="G5" s="32" t="s">
        <v>5</v>
      </c>
      <c r="H5" s="33"/>
      <c r="I5" s="34"/>
      <c r="J5" s="32" t="s">
        <v>6</v>
      </c>
      <c r="K5" s="33"/>
      <c r="L5" s="33"/>
      <c r="M5" s="23" t="s">
        <v>7</v>
      </c>
      <c r="N5" s="23" t="s">
        <v>8</v>
      </c>
      <c r="O5" s="23" t="s">
        <v>9</v>
      </c>
      <c r="P5" s="23" t="s">
        <v>10</v>
      </c>
      <c r="Q5" s="23" t="s">
        <v>11</v>
      </c>
      <c r="R5" s="23" t="s">
        <v>12</v>
      </c>
      <c r="S5" s="23" t="s">
        <v>13</v>
      </c>
      <c r="T5" s="23" t="s">
        <v>14</v>
      </c>
      <c r="U5" s="23" t="s">
        <v>15</v>
      </c>
      <c r="V5"/>
      <c r="W5"/>
      <c r="X5"/>
      <c r="Y5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111" s="8" customFormat="1" ht="21.6" customHeight="1" x14ac:dyDescent="0.3">
      <c r="A6" s="29"/>
      <c r="B6" s="7"/>
      <c r="C6" s="35" t="s">
        <v>16</v>
      </c>
      <c r="D6" s="35" t="s">
        <v>17</v>
      </c>
      <c r="E6" s="26" t="s">
        <v>3</v>
      </c>
      <c r="F6" s="25"/>
      <c r="G6" s="23" t="s">
        <v>18</v>
      </c>
      <c r="H6" s="23" t="s">
        <v>19</v>
      </c>
      <c r="I6" s="26" t="s">
        <v>20</v>
      </c>
      <c r="J6" s="23" t="s">
        <v>21</v>
      </c>
      <c r="K6" s="23" t="s">
        <v>22</v>
      </c>
      <c r="L6" s="23" t="s">
        <v>23</v>
      </c>
      <c r="M6" s="25"/>
      <c r="N6" s="25"/>
      <c r="O6" s="25"/>
      <c r="P6" s="25"/>
      <c r="Q6" s="25"/>
      <c r="R6" s="25"/>
      <c r="S6" s="25"/>
      <c r="T6" s="25"/>
      <c r="U6" s="25"/>
      <c r="V6"/>
      <c r="W6"/>
      <c r="X6"/>
      <c r="Y6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111" s="8" customFormat="1" ht="52.05" customHeight="1" x14ac:dyDescent="0.3">
      <c r="A7" s="30"/>
      <c r="B7" s="7"/>
      <c r="C7" s="35"/>
      <c r="D7" s="35"/>
      <c r="E7" s="26"/>
      <c r="F7" s="24"/>
      <c r="G7" s="24"/>
      <c r="H7" s="24"/>
      <c r="I7" s="2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/>
      <c r="W7"/>
      <c r="X7"/>
      <c r="Y7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111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11" x14ac:dyDescent="0.35">
      <c r="A9" s="15">
        <v>40909</v>
      </c>
      <c r="B9" s="16">
        <v>40909</v>
      </c>
      <c r="C9" s="19">
        <v>615773.5399794915</v>
      </c>
      <c r="D9" s="19">
        <v>1031966.4108026486</v>
      </c>
      <c r="E9" s="20">
        <f>C9-D9</f>
        <v>-416192.87082315714</v>
      </c>
      <c r="F9" s="19">
        <v>765192.25362346333</v>
      </c>
      <c r="G9" s="19">
        <v>1683988.3812322575</v>
      </c>
      <c r="H9" s="19">
        <v>189711.07953027944</v>
      </c>
      <c r="I9" s="20">
        <f>G9-H9</f>
        <v>1494277.3017019781</v>
      </c>
      <c r="J9" s="19">
        <v>919412.90988000005</v>
      </c>
      <c r="K9" s="19">
        <v>451542.95481999998</v>
      </c>
      <c r="L9" s="19">
        <v>7252227.6576689817</v>
      </c>
      <c r="M9" s="19">
        <v>620446.89248859545</v>
      </c>
      <c r="N9" s="19">
        <v>6636223.9831839139</v>
      </c>
      <c r="O9" s="19">
        <v>2131683.127701642</v>
      </c>
      <c r="P9" s="19">
        <v>0</v>
      </c>
      <c r="Q9" s="19">
        <v>0</v>
      </c>
      <c r="R9" s="19">
        <v>0</v>
      </c>
      <c r="S9" s="19">
        <v>0</v>
      </c>
      <c r="T9" s="19">
        <v>1553346.7673759928</v>
      </c>
      <c r="U9" s="19">
        <v>-475240.81634897279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</row>
    <row r="10" spans="1:111" x14ac:dyDescent="0.35">
      <c r="A10" s="15">
        <v>40940</v>
      </c>
      <c r="B10" s="16">
        <v>40940</v>
      </c>
      <c r="C10" s="19">
        <v>625142.05650908616</v>
      </c>
      <c r="D10" s="19">
        <v>1043766.7384818234</v>
      </c>
      <c r="E10" s="20">
        <f t="shared" ref="E10:E73" si="0">C10-D10</f>
        <v>-418624.68197273719</v>
      </c>
      <c r="F10" s="19">
        <v>718247.78173346329</v>
      </c>
      <c r="G10" s="19">
        <v>1683541.12171473</v>
      </c>
      <c r="H10" s="19">
        <v>194348.24193624465</v>
      </c>
      <c r="I10" s="20">
        <f t="shared" ref="I10:I73" si="1">G10-H10</f>
        <v>1489192.8797784853</v>
      </c>
      <c r="J10" s="19">
        <v>939292.5075200001</v>
      </c>
      <c r="K10" s="19">
        <v>470107.88636</v>
      </c>
      <c r="L10" s="19">
        <v>7253403.9295294387</v>
      </c>
      <c r="M10" s="19">
        <v>617755.64856503822</v>
      </c>
      <c r="N10" s="19">
        <v>6576127.2323572617</v>
      </c>
      <c r="O10" s="19">
        <v>2178512.2606390961</v>
      </c>
      <c r="P10" s="19">
        <v>0</v>
      </c>
      <c r="Q10" s="19">
        <v>0</v>
      </c>
      <c r="R10" s="19">
        <v>0</v>
      </c>
      <c r="S10" s="19">
        <v>0</v>
      </c>
      <c r="T10" s="19">
        <v>1591462.118663145</v>
      </c>
      <c r="U10" s="19">
        <v>-512236.91833777772</v>
      </c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</row>
    <row r="11" spans="1:111" x14ac:dyDescent="0.35">
      <c r="A11" s="15">
        <v>40969</v>
      </c>
      <c r="B11" s="16">
        <v>40969</v>
      </c>
      <c r="C11" s="19">
        <v>616219.85607407358</v>
      </c>
      <c r="D11" s="19">
        <v>1095204.2806675134</v>
      </c>
      <c r="E11" s="20">
        <f t="shared" si="0"/>
        <v>-478984.42459343979</v>
      </c>
      <c r="F11" s="19">
        <v>762022.17509206326</v>
      </c>
      <c r="G11" s="19">
        <v>1762016.6757459878</v>
      </c>
      <c r="H11" s="19">
        <v>220281.91301010869</v>
      </c>
      <c r="I11" s="20">
        <f t="shared" si="1"/>
        <v>1541734.762735879</v>
      </c>
      <c r="J11" s="19">
        <v>913925.15668000001</v>
      </c>
      <c r="K11" s="19">
        <v>465211.32716999995</v>
      </c>
      <c r="L11" s="19">
        <v>7257565.0029958673</v>
      </c>
      <c r="M11" s="19">
        <v>622972.54161201825</v>
      </c>
      <c r="N11" s="19">
        <v>6628956.1435614247</v>
      </c>
      <c r="O11" s="19">
        <v>2167098.7452198006</v>
      </c>
      <c r="P11" s="19">
        <v>0</v>
      </c>
      <c r="Q11" s="19">
        <v>0</v>
      </c>
      <c r="R11" s="19">
        <v>0</v>
      </c>
      <c r="S11" s="19">
        <v>0</v>
      </c>
      <c r="T11" s="19">
        <v>1610032.7691254893</v>
      </c>
      <c r="U11" s="19">
        <v>-567586.19603093679</v>
      </c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</row>
    <row r="12" spans="1:111" x14ac:dyDescent="0.35">
      <c r="A12" s="15">
        <v>41000</v>
      </c>
      <c r="B12" s="16">
        <v>41000</v>
      </c>
      <c r="C12" s="19">
        <v>1595588.4208497286</v>
      </c>
      <c r="D12" s="19">
        <v>1061831.5216626176</v>
      </c>
      <c r="E12" s="20">
        <f t="shared" si="0"/>
        <v>533756.89918711106</v>
      </c>
      <c r="F12" s="19">
        <v>840075.53225636331</v>
      </c>
      <c r="G12" s="19">
        <v>1765263.7982809527</v>
      </c>
      <c r="H12" s="19">
        <v>203316.47449326038</v>
      </c>
      <c r="I12" s="20">
        <f t="shared" si="1"/>
        <v>1561947.3237876925</v>
      </c>
      <c r="J12" s="19">
        <v>924064.07847000007</v>
      </c>
      <c r="K12" s="19">
        <v>459477.91292000003</v>
      </c>
      <c r="L12" s="19">
        <v>7713897.7624729173</v>
      </c>
      <c r="M12" s="19">
        <v>636310.36633005505</v>
      </c>
      <c r="N12" s="19">
        <v>6686164.3760826495</v>
      </c>
      <c r="O12" s="19">
        <v>2331159.1167662232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1609551.4928247281</v>
      </c>
      <c r="U12" s="19">
        <v>643698.20133582421</v>
      </c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</row>
    <row r="13" spans="1:111" x14ac:dyDescent="0.35">
      <c r="A13" s="15">
        <v>41030</v>
      </c>
      <c r="B13" s="16">
        <v>41030</v>
      </c>
      <c r="C13" s="19">
        <v>1641943.3695972185</v>
      </c>
      <c r="D13" s="19">
        <v>1208069.872569446</v>
      </c>
      <c r="E13" s="20">
        <f t="shared" si="0"/>
        <v>433873.49702777248</v>
      </c>
      <c r="F13" s="19">
        <v>804894.14970636345</v>
      </c>
      <c r="G13" s="19">
        <v>1748986.0549690155</v>
      </c>
      <c r="H13" s="19">
        <v>197963.38134249707</v>
      </c>
      <c r="I13" s="20">
        <f t="shared" si="1"/>
        <v>1551022.6736265183</v>
      </c>
      <c r="J13" s="19">
        <v>942743.48754000012</v>
      </c>
      <c r="K13" s="19">
        <v>440910.03566000005</v>
      </c>
      <c r="L13" s="19">
        <v>7716336.8809428923</v>
      </c>
      <c r="M13" s="19">
        <v>634960.00207607017</v>
      </c>
      <c r="N13" s="19">
        <v>6638894.5223118002</v>
      </c>
      <c r="O13" s="19">
        <v>2338305.6175042959</v>
      </c>
      <c r="P13" s="19">
        <v>0</v>
      </c>
      <c r="Q13" s="19">
        <v>126336</v>
      </c>
      <c r="R13" s="19">
        <v>0</v>
      </c>
      <c r="S13" s="19">
        <v>0</v>
      </c>
      <c r="T13" s="19">
        <v>1616902.3794709945</v>
      </c>
      <c r="U13" s="19">
        <v>534381.80721885513</v>
      </c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</row>
    <row r="14" spans="1:111" x14ac:dyDescent="0.35">
      <c r="A14" s="15">
        <v>41061</v>
      </c>
      <c r="B14" s="16">
        <v>41061</v>
      </c>
      <c r="C14" s="19">
        <v>1654702.8763591498</v>
      </c>
      <c r="D14" s="19">
        <v>1220887.9765389829</v>
      </c>
      <c r="E14" s="20">
        <f t="shared" si="0"/>
        <v>433814.89982016687</v>
      </c>
      <c r="F14" s="19">
        <v>714508.90759496333</v>
      </c>
      <c r="G14" s="19">
        <v>1823990.2617935713</v>
      </c>
      <c r="H14" s="19">
        <v>205825.01532638664</v>
      </c>
      <c r="I14" s="20">
        <f t="shared" si="1"/>
        <v>1618165.2464671847</v>
      </c>
      <c r="J14" s="19">
        <v>945591.40384000004</v>
      </c>
      <c r="K14" s="19">
        <v>472911.05369999999</v>
      </c>
      <c r="L14" s="19">
        <v>7739155.0287471302</v>
      </c>
      <c r="M14" s="19">
        <v>659542.43039697444</v>
      </c>
      <c r="N14" s="19">
        <v>6682915.4927445007</v>
      </c>
      <c r="O14" s="19">
        <v>2297662.4532875391</v>
      </c>
      <c r="P14" s="19">
        <v>0</v>
      </c>
      <c r="Q14" s="19">
        <v>124835</v>
      </c>
      <c r="R14" s="19">
        <v>0</v>
      </c>
      <c r="S14" s="19">
        <v>0</v>
      </c>
      <c r="T14" s="19">
        <v>1632962.8149905633</v>
      </c>
      <c r="U14" s="19">
        <v>526227.94631806924</v>
      </c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</row>
    <row r="15" spans="1:111" x14ac:dyDescent="0.35">
      <c r="A15" s="15">
        <v>41091</v>
      </c>
      <c r="B15" s="16">
        <v>41091</v>
      </c>
      <c r="C15" s="19">
        <v>1647276.2762703556</v>
      </c>
      <c r="D15" s="19">
        <v>1239073.2654024563</v>
      </c>
      <c r="E15" s="20">
        <f t="shared" si="0"/>
        <v>408203.01086789928</v>
      </c>
      <c r="F15" s="19">
        <v>757776.07832926337</v>
      </c>
      <c r="G15" s="19">
        <v>1794476.6105887331</v>
      </c>
      <c r="H15" s="19">
        <v>196212.28907654574</v>
      </c>
      <c r="I15" s="20">
        <f t="shared" si="1"/>
        <v>1598264.3215121874</v>
      </c>
      <c r="J15" s="19">
        <v>906079.25497000001</v>
      </c>
      <c r="K15" s="19">
        <v>460827.02726</v>
      </c>
      <c r="L15" s="19">
        <v>7769182.0461809393</v>
      </c>
      <c r="M15" s="19">
        <v>676236.3612283871</v>
      </c>
      <c r="N15" s="19">
        <v>6630745.4748166371</v>
      </c>
      <c r="O15" s="19">
        <v>2277963.5232316921</v>
      </c>
      <c r="P15" s="19">
        <v>0</v>
      </c>
      <c r="Q15" s="19">
        <v>124835</v>
      </c>
      <c r="R15" s="19">
        <v>0</v>
      </c>
      <c r="S15" s="19">
        <v>30</v>
      </c>
      <c r="T15" s="19">
        <v>1641418.6826446676</v>
      </c>
      <c r="U15" s="19">
        <v>549102.29451252031</v>
      </c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</row>
    <row r="16" spans="1:111" x14ac:dyDescent="0.35">
      <c r="A16" s="15">
        <v>41122</v>
      </c>
      <c r="B16" s="16">
        <v>41122</v>
      </c>
      <c r="C16" s="19">
        <v>1595100.6591773308</v>
      </c>
      <c r="D16" s="19">
        <v>1236823.3226615507</v>
      </c>
      <c r="E16" s="20">
        <f t="shared" si="0"/>
        <v>358277.33651578007</v>
      </c>
      <c r="F16" s="19">
        <v>708643.32991356321</v>
      </c>
      <c r="G16" s="19">
        <v>1797356.0197186468</v>
      </c>
      <c r="H16" s="19">
        <v>185260.71333347759</v>
      </c>
      <c r="I16" s="20">
        <f t="shared" si="1"/>
        <v>1612095.3063851693</v>
      </c>
      <c r="J16" s="19">
        <v>916570.24939999997</v>
      </c>
      <c r="K16" s="19">
        <v>481778.40137000004</v>
      </c>
      <c r="L16" s="19">
        <v>7776674.331606809</v>
      </c>
      <c r="M16" s="19">
        <v>717838.83420518239</v>
      </c>
      <c r="N16" s="19">
        <v>6593633.2658515954</v>
      </c>
      <c r="O16" s="19">
        <v>2253698.236405307</v>
      </c>
      <c r="P16" s="19">
        <v>0</v>
      </c>
      <c r="Q16" s="19">
        <v>124834.94245</v>
      </c>
      <c r="R16" s="19">
        <v>0</v>
      </c>
      <c r="S16" s="19">
        <v>0</v>
      </c>
      <c r="T16" s="19">
        <v>1650542.7299502161</v>
      </c>
      <c r="U16" s="19">
        <v>513491.11228794156</v>
      </c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</row>
    <row r="17" spans="1:111" x14ac:dyDescent="0.35">
      <c r="A17" s="15">
        <v>41153</v>
      </c>
      <c r="B17" s="16">
        <v>41153</v>
      </c>
      <c r="C17" s="19">
        <v>1443237.063689596</v>
      </c>
      <c r="D17" s="19">
        <v>1292060.796914544</v>
      </c>
      <c r="E17" s="20">
        <f t="shared" si="0"/>
        <v>151176.26677505206</v>
      </c>
      <c r="F17" s="19">
        <v>811507.13382356334</v>
      </c>
      <c r="G17" s="19">
        <v>1811103.1874846397</v>
      </c>
      <c r="H17" s="19">
        <v>211303.78559318624</v>
      </c>
      <c r="I17" s="20">
        <f t="shared" si="1"/>
        <v>1599799.4018914534</v>
      </c>
      <c r="J17" s="19">
        <v>893465.52914</v>
      </c>
      <c r="K17" s="19">
        <v>455036.77445000003</v>
      </c>
      <c r="L17" s="19">
        <v>7820970.9174354523</v>
      </c>
      <c r="M17" s="19">
        <v>718546.31299411599</v>
      </c>
      <c r="N17" s="19">
        <v>6514312.7969153123</v>
      </c>
      <c r="O17" s="19">
        <v>2285396.3252984798</v>
      </c>
      <c r="P17" s="19">
        <v>0</v>
      </c>
      <c r="Q17" s="19">
        <v>123334</v>
      </c>
      <c r="R17" s="19">
        <v>0</v>
      </c>
      <c r="S17" s="19">
        <v>0</v>
      </c>
      <c r="T17" s="19">
        <v>1664374.3929497637</v>
      </c>
      <c r="U17" s="19">
        <v>425992.19513936673</v>
      </c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</row>
    <row r="18" spans="1:111" x14ac:dyDescent="0.35">
      <c r="A18" s="15">
        <v>41183</v>
      </c>
      <c r="B18" s="16">
        <v>41183</v>
      </c>
      <c r="C18" s="19">
        <v>1450808.4735184461</v>
      </c>
      <c r="D18" s="19">
        <v>1301859.9196466319</v>
      </c>
      <c r="E18" s="20">
        <f t="shared" si="0"/>
        <v>148948.55387181416</v>
      </c>
      <c r="F18" s="19">
        <v>823156.1503421634</v>
      </c>
      <c r="G18" s="19">
        <v>1894972.5092430168</v>
      </c>
      <c r="H18" s="19">
        <v>215908.12159237746</v>
      </c>
      <c r="I18" s="20">
        <f t="shared" si="1"/>
        <v>1679064.3876506393</v>
      </c>
      <c r="J18" s="19">
        <v>966510.36848000006</v>
      </c>
      <c r="K18" s="19">
        <v>484518.24441000004</v>
      </c>
      <c r="L18" s="19">
        <v>7828790.9060516413</v>
      </c>
      <c r="M18" s="19">
        <v>742316.4685000598</v>
      </c>
      <c r="N18" s="19">
        <v>6538951.3572699502</v>
      </c>
      <c r="O18" s="19">
        <v>2280699.8583592018</v>
      </c>
      <c r="P18" s="19">
        <v>0</v>
      </c>
      <c r="Q18" s="19">
        <v>123334</v>
      </c>
      <c r="R18" s="19">
        <v>0</v>
      </c>
      <c r="S18" s="19">
        <v>0</v>
      </c>
      <c r="T18" s="19">
        <v>1656225.5336479356</v>
      </c>
      <c r="U18" s="19">
        <v>589461.39380772295</v>
      </c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</row>
    <row r="19" spans="1:111" x14ac:dyDescent="0.35">
      <c r="A19" s="15">
        <v>41214</v>
      </c>
      <c r="B19" s="16">
        <v>41214</v>
      </c>
      <c r="C19" s="19">
        <v>1489179.2876886087</v>
      </c>
      <c r="D19" s="19">
        <v>1245291.7710164734</v>
      </c>
      <c r="E19" s="20">
        <f t="shared" si="0"/>
        <v>243887.51667213533</v>
      </c>
      <c r="F19" s="19">
        <v>828397.9242121632</v>
      </c>
      <c r="G19" s="19">
        <v>1870450.5036855964</v>
      </c>
      <c r="H19" s="19">
        <v>194381.95850558436</v>
      </c>
      <c r="I19" s="20">
        <f t="shared" si="1"/>
        <v>1676068.545180012</v>
      </c>
      <c r="J19" s="19">
        <v>971921.51048000006</v>
      </c>
      <c r="K19" s="19">
        <v>442834.38143000007</v>
      </c>
      <c r="L19" s="19">
        <v>7854614.0681753615</v>
      </c>
      <c r="M19" s="19">
        <v>754459.44766215677</v>
      </c>
      <c r="N19" s="19">
        <v>6526271.6218085745</v>
      </c>
      <c r="O19" s="19">
        <v>2273948.9569620602</v>
      </c>
      <c r="P19" s="19">
        <v>0</v>
      </c>
      <c r="Q19" s="19">
        <v>1123334</v>
      </c>
      <c r="R19" s="19">
        <v>0</v>
      </c>
      <c r="S19" s="19">
        <v>0</v>
      </c>
      <c r="T19" s="19">
        <v>1668050.1052388398</v>
      </c>
      <c r="U19" s="19">
        <v>-328340.58485223522</v>
      </c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</row>
    <row r="20" spans="1:111" x14ac:dyDescent="0.35">
      <c r="A20" s="15">
        <v>41244</v>
      </c>
      <c r="B20" s="16">
        <v>41244</v>
      </c>
      <c r="C20" s="19">
        <v>1487149.1192844308</v>
      </c>
      <c r="D20" s="19">
        <v>1202176.4969181861</v>
      </c>
      <c r="E20" s="20">
        <f t="shared" si="0"/>
        <v>284972.62236624467</v>
      </c>
      <c r="F20" s="19">
        <v>997418.84029836359</v>
      </c>
      <c r="G20" s="19">
        <v>1837878.5159195457</v>
      </c>
      <c r="H20" s="19">
        <v>210114.33488770647</v>
      </c>
      <c r="I20" s="20">
        <f t="shared" si="1"/>
        <v>1627764.1810318392</v>
      </c>
      <c r="J20" s="19">
        <v>986399.87586999987</v>
      </c>
      <c r="K20" s="19">
        <v>448301.04512000002</v>
      </c>
      <c r="L20" s="19">
        <v>7868602.2428106908</v>
      </c>
      <c r="M20" s="19">
        <v>765853.80485990376</v>
      </c>
      <c r="N20" s="19">
        <v>6724783.3139115619</v>
      </c>
      <c r="O20" s="19">
        <v>2301832.3220928996</v>
      </c>
      <c r="P20" s="19">
        <v>0</v>
      </c>
      <c r="Q20" s="19">
        <v>1121838</v>
      </c>
      <c r="R20" s="19">
        <v>0</v>
      </c>
      <c r="S20" s="19">
        <v>0</v>
      </c>
      <c r="T20" s="19">
        <v>1661959.1080641062</v>
      </c>
      <c r="U20" s="19">
        <v>-363679.29506721499</v>
      </c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</row>
    <row r="21" spans="1:111" x14ac:dyDescent="0.35">
      <c r="A21" s="15">
        <v>41275</v>
      </c>
      <c r="B21" s="16">
        <v>41275</v>
      </c>
      <c r="C21" s="19">
        <v>1531690.4041866879</v>
      </c>
      <c r="D21" s="19">
        <v>1138526.7837773901</v>
      </c>
      <c r="E21" s="20">
        <f t="shared" si="0"/>
        <v>393163.62040929776</v>
      </c>
      <c r="F21" s="19">
        <v>985274.1810704174</v>
      </c>
      <c r="G21" s="19">
        <v>1959487.2590516296</v>
      </c>
      <c r="H21" s="19">
        <v>188475.45024820804</v>
      </c>
      <c r="I21" s="20">
        <f t="shared" si="1"/>
        <v>1771011.8088034214</v>
      </c>
      <c r="J21" s="19">
        <v>718077.80098000006</v>
      </c>
      <c r="K21" s="19">
        <v>462757.07876999996</v>
      </c>
      <c r="L21" s="19">
        <v>7812987.9797705021</v>
      </c>
      <c r="M21" s="19">
        <v>766097.48990730848</v>
      </c>
      <c r="N21" s="19">
        <v>6748171.1460652836</v>
      </c>
      <c r="O21" s="19">
        <v>2301452.9290519841</v>
      </c>
      <c r="P21" s="19">
        <v>0</v>
      </c>
      <c r="Q21" s="19">
        <v>1121838</v>
      </c>
      <c r="R21" s="19">
        <v>0</v>
      </c>
      <c r="S21" s="19">
        <v>0</v>
      </c>
      <c r="T21" s="19">
        <v>1635391.8895561146</v>
      </c>
      <c r="U21" s="19">
        <v>-429678.48214985966</v>
      </c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</row>
    <row r="22" spans="1:111" x14ac:dyDescent="0.35">
      <c r="A22" s="15">
        <v>41306</v>
      </c>
      <c r="B22" s="16">
        <v>41306</v>
      </c>
      <c r="C22" s="19">
        <v>1540468.7585155223</v>
      </c>
      <c r="D22" s="19">
        <v>1126175.7334224849</v>
      </c>
      <c r="E22" s="20">
        <f t="shared" si="0"/>
        <v>414293.0250930374</v>
      </c>
      <c r="F22" s="19">
        <v>930661.74616057193</v>
      </c>
      <c r="G22" s="19">
        <v>2035287.7077641927</v>
      </c>
      <c r="H22" s="19">
        <v>212020.0081565211</v>
      </c>
      <c r="I22" s="20">
        <f t="shared" si="1"/>
        <v>1823267.6996076717</v>
      </c>
      <c r="J22" s="19">
        <v>691120.78217999986</v>
      </c>
      <c r="K22" s="19">
        <v>463589.80261000001</v>
      </c>
      <c r="L22" s="19">
        <v>7799202.3032783847</v>
      </c>
      <c r="M22" s="19">
        <v>766500.3118814968</v>
      </c>
      <c r="N22" s="19">
        <v>6653580.0623059254</v>
      </c>
      <c r="O22" s="19">
        <v>2371630.9970426732</v>
      </c>
      <c r="P22" s="19">
        <v>0</v>
      </c>
      <c r="Q22" s="19">
        <v>1121838</v>
      </c>
      <c r="R22" s="19">
        <v>0</v>
      </c>
      <c r="S22" s="19">
        <v>0</v>
      </c>
      <c r="T22" s="19">
        <v>1639643.9698848051</v>
      </c>
      <c r="U22" s="19">
        <v>-431057.48086564563</v>
      </c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</row>
    <row r="23" spans="1:111" x14ac:dyDescent="0.35">
      <c r="A23" s="15">
        <v>41334</v>
      </c>
      <c r="B23" s="16">
        <v>41334</v>
      </c>
      <c r="C23" s="19">
        <v>1550184.3942486804</v>
      </c>
      <c r="D23" s="19">
        <v>1163916.1202199096</v>
      </c>
      <c r="E23" s="20">
        <f t="shared" si="0"/>
        <v>386268.27402877086</v>
      </c>
      <c r="F23" s="19">
        <v>995793.6458659363</v>
      </c>
      <c r="G23" s="19">
        <v>2120781.9221330807</v>
      </c>
      <c r="H23" s="19">
        <v>207387.4270619537</v>
      </c>
      <c r="I23" s="20">
        <f t="shared" si="1"/>
        <v>1913394.4950711271</v>
      </c>
      <c r="J23" s="19">
        <v>712650.50737999985</v>
      </c>
      <c r="K23" s="19">
        <v>450231.26861000003</v>
      </c>
      <c r="L23" s="19">
        <v>7789100.8485214943</v>
      </c>
      <c r="M23" s="19">
        <v>797535.75502018654</v>
      </c>
      <c r="N23" s="19">
        <v>6775341.3293732041</v>
      </c>
      <c r="O23" s="19">
        <v>2311888.485176241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1667282.7429803382</v>
      </c>
      <c r="U23" s="19">
        <v>-424946.17247186898</v>
      </c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</row>
    <row r="24" spans="1:111" x14ac:dyDescent="0.35">
      <c r="A24" s="15">
        <v>41365</v>
      </c>
      <c r="B24" s="16">
        <v>41365</v>
      </c>
      <c r="C24" s="19">
        <v>1640337.1568202041</v>
      </c>
      <c r="D24" s="19">
        <v>1204091.2810315874</v>
      </c>
      <c r="E24" s="20">
        <f t="shared" si="0"/>
        <v>436245.87578861671</v>
      </c>
      <c r="F24" s="19">
        <v>1016921.8855121754</v>
      </c>
      <c r="G24" s="19">
        <v>2073034.2747426308</v>
      </c>
      <c r="H24" s="19">
        <v>203520.3004042097</v>
      </c>
      <c r="I24" s="20">
        <f t="shared" si="1"/>
        <v>1869513.9743384211</v>
      </c>
      <c r="J24" s="19">
        <v>785573.83204999997</v>
      </c>
      <c r="K24" s="19">
        <v>464445.75576000003</v>
      </c>
      <c r="L24" s="19">
        <v>7755669.1561597707</v>
      </c>
      <c r="M24" s="19">
        <v>814085.87435160938</v>
      </c>
      <c r="N24" s="19">
        <v>6879738.6108868755</v>
      </c>
      <c r="O24" s="19">
        <v>2281182.1982088569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-440540.62398272968</v>
      </c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</row>
    <row r="25" spans="1:111" x14ac:dyDescent="0.35">
      <c r="A25" s="15">
        <v>41395</v>
      </c>
      <c r="B25" s="16">
        <v>41395</v>
      </c>
      <c r="C25" s="19">
        <v>1635956.3234060348</v>
      </c>
      <c r="D25" s="19">
        <v>1202075.5559372376</v>
      </c>
      <c r="E25" s="20">
        <f t="shared" si="0"/>
        <v>433880.76746879728</v>
      </c>
      <c r="F25" s="19">
        <v>948204.56966388621</v>
      </c>
      <c r="G25" s="19">
        <v>2094166.4906655105</v>
      </c>
      <c r="H25" s="19">
        <v>215143.508150432</v>
      </c>
      <c r="I25" s="20">
        <f t="shared" si="1"/>
        <v>1879022.9825150785</v>
      </c>
      <c r="J25" s="19">
        <v>796365.22414999991</v>
      </c>
      <c r="K25" s="19">
        <v>474784.99601999996</v>
      </c>
      <c r="L25" s="19">
        <v>7722006.7395602735</v>
      </c>
      <c r="M25" s="19">
        <v>808895.74277612229</v>
      </c>
      <c r="N25" s="19">
        <v>6809407.641860975</v>
      </c>
      <c r="O25" s="19">
        <v>2275150.8283703383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-455991.58552023402</v>
      </c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</row>
    <row r="26" spans="1:111" x14ac:dyDescent="0.35">
      <c r="A26" s="15">
        <v>41426</v>
      </c>
      <c r="B26" s="16">
        <v>41426</v>
      </c>
      <c r="C26" s="19">
        <v>1693578.300488346</v>
      </c>
      <c r="D26" s="19">
        <v>1220381.834551149</v>
      </c>
      <c r="E26" s="20">
        <f t="shared" si="0"/>
        <v>473196.46593719698</v>
      </c>
      <c r="F26" s="19">
        <v>828038.73014522379</v>
      </c>
      <c r="G26" s="19">
        <v>2269286.9195200782</v>
      </c>
      <c r="H26" s="19">
        <v>208233.6162996729</v>
      </c>
      <c r="I26" s="20">
        <f t="shared" si="1"/>
        <v>2061053.3032204052</v>
      </c>
      <c r="J26" s="19">
        <v>674770.68351999996</v>
      </c>
      <c r="K26" s="19">
        <v>461451.39223000006</v>
      </c>
      <c r="L26" s="19">
        <v>7713606.5675475346</v>
      </c>
      <c r="M26" s="19">
        <v>815267.6745522311</v>
      </c>
      <c r="N26" s="19">
        <v>6810955.3753170129</v>
      </c>
      <c r="O26" s="19">
        <v>2252776.0755694476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-492246.43139463401</v>
      </c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</row>
    <row r="27" spans="1:111" x14ac:dyDescent="0.35">
      <c r="A27" s="15">
        <v>41456</v>
      </c>
      <c r="B27" s="16">
        <v>41456</v>
      </c>
      <c r="C27" s="19">
        <v>1672337.614170081</v>
      </c>
      <c r="D27" s="19">
        <v>1152905.1288572138</v>
      </c>
      <c r="E27" s="20">
        <f t="shared" si="0"/>
        <v>519432.48531286721</v>
      </c>
      <c r="F27" s="19">
        <v>914590.55427406286</v>
      </c>
      <c r="G27" s="19">
        <v>2312840.1072639534</v>
      </c>
      <c r="H27" s="19">
        <v>210521.009278999</v>
      </c>
      <c r="I27" s="20">
        <f t="shared" si="1"/>
        <v>2102319.0979849542</v>
      </c>
      <c r="J27" s="19">
        <v>693442.88050999993</v>
      </c>
      <c r="K27" s="19">
        <v>443105.09402999998</v>
      </c>
      <c r="L27" s="19">
        <v>7708286.3004975915</v>
      </c>
      <c r="M27" s="19">
        <v>829667.94428668288</v>
      </c>
      <c r="N27" s="19">
        <v>6955351.9087083125</v>
      </c>
      <c r="O27" s="19">
        <v>2233418.0105741285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-495164.34963362827</v>
      </c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</row>
    <row r="28" spans="1:111" x14ac:dyDescent="0.35">
      <c r="A28" s="15">
        <v>41487</v>
      </c>
      <c r="B28" s="16">
        <v>41487</v>
      </c>
      <c r="C28" s="19">
        <v>1746151.032671009</v>
      </c>
      <c r="D28" s="19">
        <v>1148641.9211110002</v>
      </c>
      <c r="E28" s="20">
        <f t="shared" si="0"/>
        <v>597509.11156000872</v>
      </c>
      <c r="F28" s="19">
        <v>902329.10574653768</v>
      </c>
      <c r="G28" s="19">
        <v>2353748.2054508259</v>
      </c>
      <c r="H28" s="19">
        <v>233776.56018150371</v>
      </c>
      <c r="I28" s="20">
        <f t="shared" si="1"/>
        <v>2119971.6452693222</v>
      </c>
      <c r="J28" s="19">
        <v>613076.088934</v>
      </c>
      <c r="K28" s="19">
        <v>442561.96664999996</v>
      </c>
      <c r="L28" s="19">
        <v>7703574.3654990923</v>
      </c>
      <c r="M28" s="19">
        <v>817683.58053843898</v>
      </c>
      <c r="N28" s="19">
        <v>6967381.7781075127</v>
      </c>
      <c r="O28" s="19">
        <v>2249245.3109618626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-505123.69419447385</v>
      </c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</row>
    <row r="29" spans="1:111" x14ac:dyDescent="0.35">
      <c r="A29" s="15">
        <v>41518</v>
      </c>
      <c r="B29" s="16">
        <v>41518</v>
      </c>
      <c r="C29" s="19">
        <v>1739003.3450212728</v>
      </c>
      <c r="D29" s="19">
        <v>1115179.3648321205</v>
      </c>
      <c r="E29" s="20">
        <f t="shared" si="0"/>
        <v>623823.98018915229</v>
      </c>
      <c r="F29" s="19">
        <v>827361.67919113685</v>
      </c>
      <c r="G29" s="19">
        <v>2399855.8821310634</v>
      </c>
      <c r="H29" s="19">
        <v>239620.88598041618</v>
      </c>
      <c r="I29" s="20">
        <f t="shared" si="1"/>
        <v>2160234.9961506473</v>
      </c>
      <c r="J29" s="19">
        <v>592565.31884756184</v>
      </c>
      <c r="K29" s="19">
        <v>442451.85589999997</v>
      </c>
      <c r="L29" s="19">
        <v>7777742.7599713039</v>
      </c>
      <c r="M29" s="19">
        <v>825429.1877169793</v>
      </c>
      <c r="N29" s="19">
        <v>6949633.9835781008</v>
      </c>
      <c r="O29" s="19">
        <v>2241285.1459818645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-452501.15450803493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</row>
    <row r="30" spans="1:111" x14ac:dyDescent="0.35">
      <c r="A30" s="15">
        <v>41548</v>
      </c>
      <c r="B30" s="16">
        <v>41548</v>
      </c>
      <c r="C30" s="19">
        <v>1752168.829718159</v>
      </c>
      <c r="D30" s="19">
        <v>1121171.8777533937</v>
      </c>
      <c r="E30" s="20">
        <f t="shared" si="0"/>
        <v>630996.95196476532</v>
      </c>
      <c r="F30" s="19">
        <v>850621.05190407799</v>
      </c>
      <c r="G30" s="19">
        <v>2352605.3478374728</v>
      </c>
      <c r="H30" s="19">
        <v>209409.27928571921</v>
      </c>
      <c r="I30" s="20">
        <f t="shared" si="1"/>
        <v>2143196.0685517536</v>
      </c>
      <c r="J30" s="19">
        <v>584529.67075798602</v>
      </c>
      <c r="K30" s="19">
        <v>482493.96417999995</v>
      </c>
      <c r="L30" s="19">
        <v>7788098.0620623743</v>
      </c>
      <c r="M30" s="19">
        <v>804002.8826090896</v>
      </c>
      <c r="N30" s="19">
        <v>6974308.629876175</v>
      </c>
      <c r="O30" s="19">
        <v>2244051.3672052058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-384321.23229288316</v>
      </c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</row>
    <row r="31" spans="1:111" x14ac:dyDescent="0.35">
      <c r="A31" s="15">
        <v>41579</v>
      </c>
      <c r="B31" s="16">
        <v>41579</v>
      </c>
      <c r="C31" s="19">
        <v>1867290.6303359738</v>
      </c>
      <c r="D31" s="19">
        <v>1153599.3070692832</v>
      </c>
      <c r="E31" s="20">
        <f t="shared" si="0"/>
        <v>713691.3232666906</v>
      </c>
      <c r="F31" s="19">
        <v>821863.06259705091</v>
      </c>
      <c r="G31" s="19">
        <v>2364909.0471653696</v>
      </c>
      <c r="H31" s="19">
        <v>201022.05847437546</v>
      </c>
      <c r="I31" s="20">
        <f t="shared" si="1"/>
        <v>2163886.9886909942</v>
      </c>
      <c r="J31" s="19">
        <v>528798.33247376652</v>
      </c>
      <c r="K31" s="19">
        <v>462743.8919015443</v>
      </c>
      <c r="L31" s="19">
        <v>7799740.268369711</v>
      </c>
      <c r="M31" s="19">
        <v>792125.9614096724</v>
      </c>
      <c r="N31" s="19">
        <v>7005940.8548616758</v>
      </c>
      <c r="O31" s="19">
        <v>2229340.2010860089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1739718.3130542636</v>
      </c>
      <c r="U31" s="19">
        <v>-393719.46163213812</v>
      </c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</row>
    <row r="32" spans="1:111" x14ac:dyDescent="0.35">
      <c r="A32" s="15">
        <v>41609</v>
      </c>
      <c r="B32" s="16">
        <v>41609</v>
      </c>
      <c r="C32" s="19">
        <v>1861939.5306847841</v>
      </c>
      <c r="D32" s="19">
        <v>1117906.8332631101</v>
      </c>
      <c r="E32" s="20">
        <f t="shared" si="0"/>
        <v>744032.69742167392</v>
      </c>
      <c r="F32" s="19">
        <v>1012071.1815493359</v>
      </c>
      <c r="G32" s="19">
        <v>2214633.2001545932</v>
      </c>
      <c r="H32" s="19">
        <v>209009.19855908753</v>
      </c>
      <c r="I32" s="20">
        <f t="shared" si="1"/>
        <v>2005624.0015955057</v>
      </c>
      <c r="J32" s="19">
        <v>551733.01954988274</v>
      </c>
      <c r="K32" s="19">
        <v>450382.67776412942</v>
      </c>
      <c r="L32" s="19">
        <v>7775223.8925309237</v>
      </c>
      <c r="M32" s="19">
        <v>771271.72542059596</v>
      </c>
      <c r="N32" s="19">
        <v>7209949.0630506882</v>
      </c>
      <c r="O32" s="19">
        <v>2207119.3390785432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1758862.678916452</v>
      </c>
      <c r="U32" s="19">
        <v>-523951.80465784238</v>
      </c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</row>
    <row r="33" spans="1:111" x14ac:dyDescent="0.35">
      <c r="A33" s="15">
        <v>41640</v>
      </c>
      <c r="B33" s="16">
        <v>41640</v>
      </c>
      <c r="C33" s="19">
        <v>2063325.3201778003</v>
      </c>
      <c r="D33" s="19">
        <v>1121886.8811802228</v>
      </c>
      <c r="E33" s="20">
        <f t="shared" si="0"/>
        <v>941438.43899757741</v>
      </c>
      <c r="F33" s="19">
        <v>925122.00455134106</v>
      </c>
      <c r="G33" s="19">
        <v>2274468.0154171553</v>
      </c>
      <c r="H33" s="19">
        <v>208509.62658245821</v>
      </c>
      <c r="I33" s="20">
        <f t="shared" si="1"/>
        <v>2065958.3888346972</v>
      </c>
      <c r="J33" s="19">
        <v>417452.63723046717</v>
      </c>
      <c r="K33" s="19">
        <v>488667.56054999999</v>
      </c>
      <c r="L33" s="19">
        <v>7732582.8833972057</v>
      </c>
      <c r="M33" s="19">
        <v>755697.27207969234</v>
      </c>
      <c r="N33" s="19">
        <v>7251824.5182684455</v>
      </c>
      <c r="O33" s="19">
        <v>2223262.4776681769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1773481.6944868413</v>
      </c>
      <c r="U33" s="19">
        <v>-548860.51462544722</v>
      </c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</row>
    <row r="34" spans="1:111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7690939.1353295594</v>
      </c>
      <c r="M34" s="19">
        <v>764327.85733025556</v>
      </c>
      <c r="N34" s="19">
        <v>7254614.4153841315</v>
      </c>
      <c r="O34" s="19">
        <v>2247230.2343429499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</row>
    <row r="35" spans="1:111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903962.96778065432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7293102.7431758437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-514281.26992512535</v>
      </c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</row>
    <row r="36" spans="1:111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1017590.4415034014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</row>
    <row r="37" spans="1:111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565464.47340506001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-458266.65974774025</v>
      </c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</row>
    <row r="38" spans="1:111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7559042.5811358774</v>
      </c>
      <c r="M38" s="19">
        <v>596692.17449017125</v>
      </c>
      <c r="N38" s="19">
        <v>7345348.9496274143</v>
      </c>
      <c r="O38" s="19">
        <v>2221987.8443094702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</row>
    <row r="39" spans="1:111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-495167.50304613641</v>
      </c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</row>
    <row r="40" spans="1:111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-478638.44787557219</v>
      </c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</row>
    <row r="41" spans="1:111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7703700.3555940371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</row>
    <row r="42" spans="1:111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1107588.8347115885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</row>
    <row r="43" spans="1:111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578750.17113846145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</row>
    <row r="44" spans="1:111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</row>
    <row r="45" spans="1:111" x14ac:dyDescent="0.35">
      <c r="A45" s="15">
        <v>42005</v>
      </c>
      <c r="B45" s="16">
        <v>42005</v>
      </c>
      <c r="C45" s="19">
        <v>2047892.5190166452</v>
      </c>
      <c r="D45" s="19">
        <v>893232.32054909691</v>
      </c>
      <c r="E45" s="20">
        <f t="shared" si="0"/>
        <v>1154660.1984675482</v>
      </c>
      <c r="F45" s="19">
        <v>1158074.1847772296</v>
      </c>
      <c r="G45" s="19">
        <v>2220330.0962382164</v>
      </c>
      <c r="H45" s="19">
        <v>181354.30858685492</v>
      </c>
      <c r="I45" s="20">
        <f t="shared" si="1"/>
        <v>2038975.7876513614</v>
      </c>
      <c r="J45" s="19">
        <v>204240.42305419088</v>
      </c>
      <c r="K45" s="19">
        <v>517277.73052203131</v>
      </c>
      <c r="L45" s="19">
        <v>7674280.1485833777</v>
      </c>
      <c r="M45" s="19">
        <v>559727.05629421084</v>
      </c>
      <c r="N45" s="19">
        <v>7835816.5398391224</v>
      </c>
      <c r="O45" s="19">
        <v>1827920.1740364546</v>
      </c>
      <c r="P45" s="19">
        <v>0</v>
      </c>
      <c r="Q45" s="19">
        <v>1109811.79256</v>
      </c>
      <c r="R45" s="19">
        <v>0</v>
      </c>
      <c r="S45" s="19">
        <v>0</v>
      </c>
      <c r="T45" s="19">
        <v>1858420.6937587841</v>
      </c>
      <c r="U45" s="19">
        <v>-444187.78127141501</v>
      </c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</row>
    <row r="46" spans="1:111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7694361.6785580236</v>
      </c>
      <c r="M46" s="19">
        <v>556861.95325994887</v>
      </c>
      <c r="N46" s="19">
        <v>7982320.785446276</v>
      </c>
      <c r="O46" s="19">
        <v>1829701.7201565159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</row>
    <row r="47" spans="1:111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1326055.0874825807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</row>
    <row r="48" spans="1:111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8060288.3818653813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-432420.5028410771</v>
      </c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</row>
    <row r="49" spans="1:111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8105730.3354451656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</row>
    <row r="50" spans="1:111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</row>
    <row r="51" spans="1:111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173926.46957717906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-458143.96528312302</v>
      </c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</row>
    <row r="52" spans="1:111" x14ac:dyDescent="0.35">
      <c r="A52" s="15">
        <v>42217</v>
      </c>
      <c r="B52" s="16">
        <v>42217</v>
      </c>
      <c r="C52" s="19">
        <v>2066871.3496819432</v>
      </c>
      <c r="D52" s="19">
        <v>939761.47132314695</v>
      </c>
      <c r="E52" s="20">
        <f t="shared" si="0"/>
        <v>1127109.8783587962</v>
      </c>
      <c r="F52" s="19">
        <v>1391558.9109142339</v>
      </c>
      <c r="G52" s="19">
        <v>2337572.1855293899</v>
      </c>
      <c r="H52" s="19">
        <v>213668.32558874565</v>
      </c>
      <c r="I52" s="20">
        <f t="shared" si="1"/>
        <v>2123903.8599406444</v>
      </c>
      <c r="J52" s="19">
        <v>185037.47554176734</v>
      </c>
      <c r="K52" s="19">
        <v>458507.10362624004</v>
      </c>
      <c r="L52" s="19">
        <v>7700614.42342244</v>
      </c>
      <c r="M52" s="19">
        <v>511295.53949676239</v>
      </c>
      <c r="N52" s="19">
        <v>8015839.5339249456</v>
      </c>
      <c r="O52" s="19">
        <v>1863438.1246423526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1973705.5077357236</v>
      </c>
      <c r="U52" s="19">
        <v>-484356.50568026601</v>
      </c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</row>
    <row r="53" spans="1:111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449790.35196</v>
      </c>
      <c r="L53" s="19">
        <v>7767373.3481769022</v>
      </c>
      <c r="M53" s="19">
        <v>466551.3181996402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</row>
    <row r="54" spans="1:111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441576.11231999996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</row>
    <row r="55" spans="1:111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-408511.11509534658</v>
      </c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</row>
    <row r="56" spans="1:111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7803735.2622710662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</row>
    <row r="57" spans="1:111" x14ac:dyDescent="0.35">
      <c r="A57" s="15">
        <v>42370</v>
      </c>
      <c r="B57" s="16">
        <v>42370</v>
      </c>
      <c r="C57" s="19">
        <v>2425627.6236963244</v>
      </c>
      <c r="D57" s="19">
        <v>852281.91640900087</v>
      </c>
      <c r="E57" s="20">
        <f t="shared" si="0"/>
        <v>1573345.7072873237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416876.76193999994</v>
      </c>
      <c r="L57" s="19">
        <v>7805448.9952231077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-143442.94235990953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</row>
    <row r="58" spans="1:111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1595473.8401097637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416256.82525967498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-91452.945414659625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</row>
    <row r="59" spans="1:111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1587252.0312020855</v>
      </c>
      <c r="G59" s="19">
        <v>2425659.3350427509</v>
      </c>
      <c r="H59" s="19">
        <v>183394.18502659345</v>
      </c>
      <c r="I59" s="20">
        <f t="shared" si="1"/>
        <v>2242265.1500161574</v>
      </c>
      <c r="J59" s="19">
        <v>301633.41793526575</v>
      </c>
      <c r="K59" s="19">
        <v>404942.12716999999</v>
      </c>
      <c r="L59" s="19">
        <v>7768007.1019031312</v>
      </c>
      <c r="M59" s="19">
        <v>387832.94880802947</v>
      </c>
      <c r="N59" s="19">
        <v>8575094.9538545068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-146871.11408962167</v>
      </c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</row>
    <row r="60" spans="1:111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</row>
    <row r="61" spans="1:111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8554154.5424919967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-213981.08153218555</v>
      </c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</row>
    <row r="62" spans="1:111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390208.9357200251</v>
      </c>
      <c r="L62" s="19">
        <v>7776306.9871237259</v>
      </c>
      <c r="M62" s="19">
        <v>357494.04260124255</v>
      </c>
      <c r="N62" s="19">
        <v>8559652.2080370821</v>
      </c>
      <c r="O62" s="19">
        <v>1922594.9823673291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-300134.10735299921</v>
      </c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</row>
    <row r="63" spans="1:111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1779126.1855480256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389605.51648002508</v>
      </c>
      <c r="L63" s="19">
        <v>7801727.2796802167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-321015.95878238796</v>
      </c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</row>
    <row r="64" spans="1:111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7829658.9705658918</v>
      </c>
      <c r="M64" s="19">
        <v>358278.12947839504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</row>
    <row r="65" spans="1:111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2152148.5962261427</v>
      </c>
      <c r="U65" s="19">
        <v>-181779.15762227584</v>
      </c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</row>
    <row r="66" spans="1:111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</row>
    <row r="67" spans="1:111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1914922.6375312232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7885594.8258887269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-189855.67637135327</v>
      </c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</row>
    <row r="68" spans="1:111" x14ac:dyDescent="0.35">
      <c r="A68" s="15">
        <v>42705</v>
      </c>
      <c r="B68" s="16">
        <v>42705</v>
      </c>
      <c r="C68" s="19">
        <v>2392446.5074094348</v>
      </c>
      <c r="D68" s="19">
        <v>960866.32797967759</v>
      </c>
      <c r="E68" s="20">
        <f t="shared" si="0"/>
        <v>1431580.1794297572</v>
      </c>
      <c r="F68" s="19">
        <v>1996709.5190143001</v>
      </c>
      <c r="G68" s="19">
        <v>2204536.6683281693</v>
      </c>
      <c r="H68" s="19">
        <v>140968.62276217371</v>
      </c>
      <c r="I68" s="20">
        <f t="shared" si="1"/>
        <v>2063568.0455659956</v>
      </c>
      <c r="J68" s="19">
        <v>281522.52630895755</v>
      </c>
      <c r="K68" s="19">
        <v>368181.3921905621</v>
      </c>
      <c r="L68" s="19">
        <v>7922712.8958641067</v>
      </c>
      <c r="M68" s="19">
        <v>335190.55691382365</v>
      </c>
      <c r="N68" s="19">
        <v>8955789.2298030406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</row>
    <row r="69" spans="1:111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7907032.6339855436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-216123.99836769307</v>
      </c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</row>
    <row r="70" spans="1:111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372128.62583229999</v>
      </c>
      <c r="L70" s="19">
        <v>7936475.4827030823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-181127.31819642163</v>
      </c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</row>
    <row r="71" spans="1:111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2003122.133627326</v>
      </c>
      <c r="H71" s="19">
        <v>130187.0471711822</v>
      </c>
      <c r="I71" s="20">
        <f t="shared" si="1"/>
        <v>1872935.0864561438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-249508.58186561597</v>
      </c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</row>
    <row r="72" spans="1:111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7940263.6814954355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-56923.556563856604</v>
      </c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</row>
    <row r="73" spans="1:111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</row>
    <row r="74" spans="1:111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253039.97146331915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-203165.33964399385</v>
      </c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</row>
    <row r="75" spans="1:111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-214536.52657117869</v>
      </c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</row>
    <row r="76" spans="1:111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-149390.67548587406</v>
      </c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</row>
    <row r="77" spans="1:111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-157406.24005904878</v>
      </c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</row>
    <row r="78" spans="1:111" x14ac:dyDescent="0.35">
      <c r="A78" s="15">
        <v>43009</v>
      </c>
      <c r="B78" s="16">
        <v>43009</v>
      </c>
      <c r="C78" s="19">
        <v>2578334.7864857456</v>
      </c>
      <c r="D78" s="19">
        <v>1090316.1614122484</v>
      </c>
      <c r="E78" s="20">
        <f t="shared" si="2"/>
        <v>1488018.6250734972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338629.29803000006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</row>
    <row r="79" spans="1:111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</row>
    <row r="80" spans="1:111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8179635.8874642719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-135508.57285687519</v>
      </c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</row>
    <row r="81" spans="1:111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-26535.210486054184</v>
      </c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</row>
    <row r="82" spans="1:111" x14ac:dyDescent="0.35">
      <c r="A82" s="15">
        <v>43132</v>
      </c>
      <c r="B82" s="16">
        <v>43132</v>
      </c>
      <c r="C82" s="19">
        <v>2636512.0187698686</v>
      </c>
      <c r="D82" s="19">
        <v>995979.43589484168</v>
      </c>
      <c r="E82" s="20">
        <f t="shared" si="2"/>
        <v>1640532.5828750269</v>
      </c>
      <c r="F82" s="19">
        <v>1877420.946508944</v>
      </c>
      <c r="G82" s="19">
        <v>2295749.3673730167</v>
      </c>
      <c r="H82" s="19">
        <v>130320.76312465311</v>
      </c>
      <c r="I82" s="20">
        <f t="shared" si="3"/>
        <v>2165428.6042483635</v>
      </c>
      <c r="J82" s="19">
        <v>291735.5647980597</v>
      </c>
      <c r="K82" s="19">
        <v>347173.14762712468</v>
      </c>
      <c r="L82" s="19">
        <v>8141375.6482327487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-24164.347906785966</v>
      </c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</row>
    <row r="83" spans="1:111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</row>
    <row r="84" spans="1:111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316054.52581232419</v>
      </c>
      <c r="L84" s="19">
        <v>8158147.0884497482</v>
      </c>
      <c r="M84" s="19">
        <v>288077.82320113602</v>
      </c>
      <c r="N84" s="19">
        <v>9067968.4221438281</v>
      </c>
      <c r="O84" s="19">
        <v>1764831.6926642365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103140.38932522631</v>
      </c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</row>
    <row r="85" spans="1:111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</row>
    <row r="86" spans="1:111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2105657.4904461936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371337.93900776532</v>
      </c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</row>
    <row r="87" spans="1:111" x14ac:dyDescent="0.35">
      <c r="A87" s="15">
        <v>43282</v>
      </c>
      <c r="B87" s="16">
        <v>43282</v>
      </c>
      <c r="C87" s="19">
        <v>1412960.2628367038</v>
      </c>
      <c r="D87" s="19">
        <v>888710.856681276</v>
      </c>
      <c r="E87" s="20">
        <f t="shared" si="2"/>
        <v>524249.4061554278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1772773.9732621191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</row>
    <row r="88" spans="1:111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9020187.5678473003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</row>
    <row r="89" spans="1:111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2170843.3298454215</v>
      </c>
      <c r="G89" s="19">
        <v>2294632.9960218617</v>
      </c>
      <c r="H89" s="19">
        <v>127228.73943082444</v>
      </c>
      <c r="I89" s="20">
        <f t="shared" si="3"/>
        <v>2167404.2565910374</v>
      </c>
      <c r="J89" s="19">
        <v>274479.9462982234</v>
      </c>
      <c r="K89" s="19">
        <v>300678.24489078723</v>
      </c>
      <c r="L89" s="19">
        <v>8200453.6388096549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2110590.9445690541</v>
      </c>
      <c r="U89" s="19">
        <v>243945.95402128648</v>
      </c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</row>
    <row r="90" spans="1:111" x14ac:dyDescent="0.35">
      <c r="A90" s="15">
        <v>43374</v>
      </c>
      <c r="B90" s="16">
        <v>43374</v>
      </c>
      <c r="C90" s="19">
        <v>1428476.4736435886</v>
      </c>
      <c r="D90" s="19">
        <v>898980.49736450438</v>
      </c>
      <c r="E90" s="20">
        <f t="shared" si="2"/>
        <v>529495.97627908422</v>
      </c>
      <c r="F90" s="19">
        <v>2123129.2712969068</v>
      </c>
      <c r="G90" s="19">
        <v>2098164.4470818616</v>
      </c>
      <c r="H90" s="19">
        <v>145966.32076400888</v>
      </c>
      <c r="I90" s="20">
        <f t="shared" si="3"/>
        <v>1952198.1263178526</v>
      </c>
      <c r="J90" s="19">
        <v>277604.13007438951</v>
      </c>
      <c r="K90" s="19">
        <v>159550.22414266085</v>
      </c>
      <c r="L90" s="19">
        <v>8154326.5289283618</v>
      </c>
      <c r="M90" s="19">
        <v>264150.93169530283</v>
      </c>
      <c r="N90" s="19">
        <v>8985423.2477515172</v>
      </c>
      <c r="O90" s="19">
        <v>1767320.8691739016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2049690.2242210796</v>
      </c>
      <c r="U90" s="19">
        <v>76375.723405864235</v>
      </c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</row>
    <row r="91" spans="1:111" x14ac:dyDescent="0.35">
      <c r="A91" s="15">
        <v>43405</v>
      </c>
      <c r="B91" s="16">
        <v>43405</v>
      </c>
      <c r="C91" s="19">
        <v>1403604.3110995204</v>
      </c>
      <c r="D91" s="19">
        <v>879903.28149566974</v>
      </c>
      <c r="E91" s="20">
        <f t="shared" si="2"/>
        <v>523701.02960385068</v>
      </c>
      <c r="F91" s="19">
        <v>2208051.0691880253</v>
      </c>
      <c r="G91" s="19">
        <v>2099882.3351118616</v>
      </c>
      <c r="H91" s="19">
        <v>185058.97046950395</v>
      </c>
      <c r="I91" s="20">
        <f t="shared" si="3"/>
        <v>1914823.3646423577</v>
      </c>
      <c r="J91" s="19">
        <v>274568.33520814922</v>
      </c>
      <c r="K91" s="19">
        <v>103824.42272586415</v>
      </c>
      <c r="L91" s="19">
        <v>8192685.6870229878</v>
      </c>
      <c r="M91" s="19">
        <v>264240.53638975427</v>
      </c>
      <c r="N91" s="19">
        <v>9074074.7578001209</v>
      </c>
      <c r="O91" s="19">
        <v>1749946.047835174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219777.83495239093</v>
      </c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</row>
    <row r="92" spans="1:111" x14ac:dyDescent="0.35">
      <c r="A92" s="15">
        <v>43435</v>
      </c>
      <c r="B92" s="16">
        <v>43435</v>
      </c>
      <c r="C92" s="19">
        <v>1524033.9395591938</v>
      </c>
      <c r="D92" s="19">
        <v>890350.09703933424</v>
      </c>
      <c r="E92" s="20">
        <f t="shared" si="2"/>
        <v>633683.84251985955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8208254.7212760448</v>
      </c>
      <c r="M92" s="19">
        <v>263567.95487109182</v>
      </c>
      <c r="N92" s="19">
        <v>9165062.6452997904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250180.18432927871</v>
      </c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</row>
    <row r="93" spans="1:111" x14ac:dyDescent="0.35">
      <c r="A93" s="15">
        <v>43466</v>
      </c>
      <c r="B93" s="16">
        <v>43466</v>
      </c>
      <c r="C93" s="19">
        <v>1643343.2411024922</v>
      </c>
      <c r="D93" s="19">
        <v>942672.81094598083</v>
      </c>
      <c r="E93" s="20">
        <f t="shared" si="2"/>
        <v>700670.43015651137</v>
      </c>
      <c r="F93" s="19">
        <v>2204743.8345788685</v>
      </c>
      <c r="G93" s="19">
        <v>2103851.7563827988</v>
      </c>
      <c r="H93" s="19">
        <v>172929.49716654696</v>
      </c>
      <c r="I93" s="20">
        <f t="shared" si="3"/>
        <v>1930922.2592162518</v>
      </c>
      <c r="J93" s="19">
        <v>259664.9928777474</v>
      </c>
      <c r="K93" s="19">
        <v>97305.279541493626</v>
      </c>
      <c r="L93" s="19">
        <v>8181011.7197018834</v>
      </c>
      <c r="M93" s="19">
        <v>263569.9261433605</v>
      </c>
      <c r="N93" s="19">
        <v>9123015.4252946079</v>
      </c>
      <c r="O93" s="19">
        <v>1781697.4926910708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338417.21669796598</v>
      </c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</row>
    <row r="94" spans="1:111" x14ac:dyDescent="0.35">
      <c r="A94" s="15">
        <v>43497</v>
      </c>
      <c r="B94" s="16">
        <v>43497</v>
      </c>
      <c r="C94" s="19">
        <v>1635368.6784573041</v>
      </c>
      <c r="D94" s="19">
        <v>946386.87477595045</v>
      </c>
      <c r="E94" s="20">
        <f t="shared" si="2"/>
        <v>688981.80368135369</v>
      </c>
      <c r="F94" s="19">
        <v>2303138.0035546524</v>
      </c>
      <c r="G94" s="19">
        <v>2106020.5364106735</v>
      </c>
      <c r="H94" s="19">
        <v>174059.29471317961</v>
      </c>
      <c r="I94" s="20">
        <f t="shared" si="3"/>
        <v>1931961.2416974939</v>
      </c>
      <c r="J94" s="19">
        <v>269197.38750508579</v>
      </c>
      <c r="K94" s="19">
        <v>102753.991852862</v>
      </c>
      <c r="L94" s="19">
        <v>8178371.7422216283</v>
      </c>
      <c r="M94" s="19">
        <v>263658.08057212509</v>
      </c>
      <c r="N94" s="19">
        <v>9210578.27274465</v>
      </c>
      <c r="O94" s="19">
        <v>1767635.1198966671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362627.36770725728</v>
      </c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</row>
    <row r="95" spans="1:111" x14ac:dyDescent="0.35">
      <c r="A95" s="15">
        <v>43525</v>
      </c>
      <c r="B95" s="16"/>
      <c r="C95" s="19">
        <v>1856396.4248070871</v>
      </c>
      <c r="D95" s="19">
        <v>973534.39379029348</v>
      </c>
      <c r="E95" s="20">
        <f t="shared" si="2"/>
        <v>882862.03101679357</v>
      </c>
      <c r="F95" s="19">
        <v>2424561.877439999</v>
      </c>
      <c r="G95" s="19">
        <v>2113430.9201344368</v>
      </c>
      <c r="H95" s="19">
        <v>186405.91293265176</v>
      </c>
      <c r="I95" s="20">
        <f t="shared" si="3"/>
        <v>1927025.007201785</v>
      </c>
      <c r="J95" s="19">
        <v>269124.37950642803</v>
      </c>
      <c r="K95" s="19">
        <v>98826.634002862003</v>
      </c>
      <c r="L95" s="19">
        <v>8158405.7210777598</v>
      </c>
      <c r="M95" s="19">
        <v>242743.60205430634</v>
      </c>
      <c r="N95" s="19">
        <v>9458972.2127018813</v>
      </c>
      <c r="O95" s="19">
        <v>1776140.6406544661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1721807.5617963423</v>
      </c>
      <c r="U95" s="19">
        <v>514060.59695815586</v>
      </c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</row>
    <row r="96" spans="1:111" x14ac:dyDescent="0.35">
      <c r="A96" s="15">
        <v>43556</v>
      </c>
      <c r="B96" s="10" t="s">
        <v>25</v>
      </c>
      <c r="C96" s="19">
        <v>1760990.0943408876</v>
      </c>
      <c r="D96" s="19">
        <v>903879.26629778149</v>
      </c>
      <c r="E96" s="20">
        <f t="shared" si="2"/>
        <v>857110.82804310613</v>
      </c>
      <c r="F96" s="19">
        <v>2470570.535451849</v>
      </c>
      <c r="G96" s="19">
        <v>2120458.6670519803</v>
      </c>
      <c r="H96" s="19">
        <v>192046.84685770122</v>
      </c>
      <c r="I96" s="20">
        <f t="shared" si="3"/>
        <v>1928411.8201942791</v>
      </c>
      <c r="J96" s="19">
        <v>252452.65576851217</v>
      </c>
      <c r="K96" s="19">
        <v>118244.88332286202</v>
      </c>
      <c r="L96" s="19">
        <v>8146050.7777745258</v>
      </c>
      <c r="M96" s="19">
        <v>237742.68258772176</v>
      </c>
      <c r="N96" s="19">
        <v>9406020.5157783143</v>
      </c>
      <c r="O96" s="19">
        <v>1767403.9257917351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551986.44582862593</v>
      </c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</row>
    <row r="97" spans="1:111" x14ac:dyDescent="0.35">
      <c r="A97" s="15">
        <v>43586</v>
      </c>
      <c r="C97" s="19">
        <v>1789813.3671204725</v>
      </c>
      <c r="D97" s="19">
        <v>898461.69786969561</v>
      </c>
      <c r="E97" s="20">
        <f t="shared" si="2"/>
        <v>891351.66925077687</v>
      </c>
      <c r="F97" s="19">
        <v>2518661.9869079543</v>
      </c>
      <c r="G97" s="19">
        <v>2115148.8963102573</v>
      </c>
      <c r="H97" s="19">
        <v>191057.72573988809</v>
      </c>
      <c r="I97" s="20">
        <f t="shared" si="3"/>
        <v>1924091.1705703691</v>
      </c>
      <c r="J97" s="19">
        <v>267604.7177420056</v>
      </c>
      <c r="K97" s="19">
        <v>100457.217595287</v>
      </c>
      <c r="L97" s="19">
        <v>8136546.6382127302</v>
      </c>
      <c r="M97" s="19">
        <v>237811.09397204954</v>
      </c>
      <c r="N97" s="19">
        <v>9424901.4521692451</v>
      </c>
      <c r="O97" s="19">
        <v>1776701.510421681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588621.75178109459</v>
      </c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</row>
    <row r="98" spans="1:111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2119987.0374778216</v>
      </c>
      <c r="H98" s="19">
        <v>187495.10085953353</v>
      </c>
      <c r="I98" s="20">
        <f t="shared" si="3"/>
        <v>1932491.936618288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9553339.2249860652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644912.39744452946</v>
      </c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</row>
    <row r="99" spans="1:111" x14ac:dyDescent="0.35">
      <c r="A99" s="15">
        <v>43647</v>
      </c>
      <c r="C99" s="19">
        <v>1766575.6812500486</v>
      </c>
      <c r="D99" s="19">
        <v>897449.32491627487</v>
      </c>
      <c r="E99" s="20">
        <f t="shared" si="2"/>
        <v>869126.3563337737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9464995.7354728524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573781.77301444148</v>
      </c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</row>
    <row r="100" spans="1:111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1779155.5048426776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</row>
    <row r="101" spans="1:111" x14ac:dyDescent="0.35">
      <c r="A101" s="15">
        <v>43709</v>
      </c>
      <c r="C101" s="19">
        <v>1480085.1075888765</v>
      </c>
      <c r="D101" s="19">
        <v>936243.66447106877</v>
      </c>
      <c r="E101" s="20">
        <f t="shared" si="2"/>
        <v>543841.44311780774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364732.20397888828</v>
      </c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</row>
    <row r="102" spans="1:111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389802.83913838281</v>
      </c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</row>
    <row r="103" spans="1:111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9479138.1137687508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404375.72371647635</v>
      </c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</row>
    <row r="104" spans="1:111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8286076.4473421741</v>
      </c>
      <c r="M104" s="19">
        <v>61546.095646226167</v>
      </c>
      <c r="N104" s="19">
        <v>9601278.2412199471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455829.67619887629</v>
      </c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</row>
    <row r="105" spans="1:111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2607945.28701352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8166654.2601108225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</row>
    <row r="106" spans="1:111" x14ac:dyDescent="0.35">
      <c r="A106" s="15">
        <v>43862</v>
      </c>
      <c r="C106" s="19">
        <v>1607495.2931486529</v>
      </c>
      <c r="D106" s="19">
        <v>798852.95431974798</v>
      </c>
      <c r="E106" s="20">
        <f t="shared" si="2"/>
        <v>808642.3388289049</v>
      </c>
      <c r="F106" s="19">
        <v>2654468.6954957182</v>
      </c>
      <c r="G106" s="19">
        <v>2177687.68595113</v>
      </c>
      <c r="H106" s="19">
        <v>275720.04020946595</v>
      </c>
      <c r="I106" s="20">
        <f t="shared" si="3"/>
        <v>1901967.6457416641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470070.34663547447</v>
      </c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</row>
    <row r="107" spans="1:111" x14ac:dyDescent="0.35">
      <c r="A107" s="15">
        <v>43891</v>
      </c>
      <c r="C107" s="19">
        <v>1787305.320893931</v>
      </c>
      <c r="D107" s="19">
        <v>778068.45918698597</v>
      </c>
      <c r="E107" s="20">
        <f t="shared" si="2"/>
        <v>1009236.861706945</v>
      </c>
      <c r="F107" s="19">
        <v>2745722.9606544566</v>
      </c>
      <c r="G107" s="19">
        <v>2182943.2613907233</v>
      </c>
      <c r="H107" s="19">
        <v>266062.29417413572</v>
      </c>
      <c r="I107" s="20">
        <f t="shared" si="3"/>
        <v>1916880.9672165876</v>
      </c>
      <c r="J107" s="19">
        <v>268820.92232520302</v>
      </c>
      <c r="K107" s="19">
        <v>73890.768689999997</v>
      </c>
      <c r="L107" s="19">
        <v>8180467.4216682902</v>
      </c>
      <c r="M107" s="19">
        <v>62101.410255658579</v>
      </c>
      <c r="N107" s="19">
        <v>9971180.1183780748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558688.52213562629</v>
      </c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</row>
    <row r="108" spans="1:111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625613.13125144341</v>
      </c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</row>
    <row r="109" spans="1:111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610891.13311288552</v>
      </c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</row>
    <row r="110" spans="1:111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2960531.519339127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8140509.6467566304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</row>
    <row r="111" spans="1:111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3074663.3554984163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1857931.8652039252</v>
      </c>
      <c r="U111" s="19">
        <v>554965.45212894725</v>
      </c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</row>
    <row r="112" spans="1:111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380151.21806568507</v>
      </c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</row>
    <row r="113" spans="1:111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140991.62302917198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361025.5718682115</v>
      </c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</row>
    <row r="114" spans="1:111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337289.43984923325</v>
      </c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</row>
    <row r="115" spans="1:111" x14ac:dyDescent="0.35">
      <c r="A115" s="15">
        <v>44136</v>
      </c>
      <c r="C115" s="19">
        <v>1263029.269857384</v>
      </c>
      <c r="D115" s="19">
        <v>735188.78340804682</v>
      </c>
      <c r="E115" s="20">
        <f t="shared" si="2"/>
        <v>527840.48644933722</v>
      </c>
      <c r="F115" s="19">
        <v>3244242.4540272104</v>
      </c>
      <c r="G115" s="19">
        <v>2196623.643111567</v>
      </c>
      <c r="H115" s="19">
        <v>144482.28507635565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</row>
    <row r="116" spans="1:111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10575875.614260737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1920147.5138375314</v>
      </c>
      <c r="U116" s="19">
        <v>264998.03586064995</v>
      </c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</row>
    <row r="117" spans="1:111" x14ac:dyDescent="0.35">
      <c r="A117" s="15">
        <v>44197</v>
      </c>
      <c r="C117" s="19">
        <v>1356218.0692363183</v>
      </c>
      <c r="D117" s="19">
        <v>734998.49008958344</v>
      </c>
      <c r="E117" s="20">
        <f t="shared" si="2"/>
        <v>621219.5791467349</v>
      </c>
      <c r="F117" s="19">
        <v>3392538.3108297046</v>
      </c>
      <c r="G117" s="19">
        <v>2200575.6532435822</v>
      </c>
      <c r="H117" s="19">
        <v>137407.46292149927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343111.53621275531</v>
      </c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</row>
    <row r="118" spans="1:111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1660843.2367543948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</row>
    <row r="119" spans="1:111" x14ac:dyDescent="0.35">
      <c r="A119" s="15">
        <v>44256</v>
      </c>
      <c r="C119" s="19">
        <v>1313399.4364721456</v>
      </c>
      <c r="D119" s="19">
        <v>722127.82750746491</v>
      </c>
      <c r="E119" s="20">
        <f t="shared" si="2"/>
        <v>591271.60896468069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258994.19090281802</v>
      </c>
      <c r="K119" s="19">
        <v>84130.087709999993</v>
      </c>
      <c r="L119" s="19">
        <v>8120685.7980272789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</row>
    <row r="120" spans="1:111" x14ac:dyDescent="0.35">
      <c r="A120" s="15">
        <v>44287</v>
      </c>
      <c r="C120" s="19">
        <v>1291282.1815748455</v>
      </c>
      <c r="D120" s="19">
        <v>742136.53679473547</v>
      </c>
      <c r="E120" s="20">
        <f t="shared" si="2"/>
        <v>549145.64478010999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255792.87278613594</v>
      </c>
      <c r="K120" s="19">
        <v>81984.795639999997</v>
      </c>
      <c r="L120" s="19">
        <v>8102820.9443396693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403184.55676896928</v>
      </c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</row>
    <row r="121" spans="1:111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1693594.3990324172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</row>
    <row r="122" spans="1:111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159827.08569390638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</row>
    <row r="123" spans="1:111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162438.79314500128</v>
      </c>
      <c r="I123" s="20">
        <f t="shared" si="3"/>
        <v>2064207.8506504488</v>
      </c>
      <c r="J123" s="19">
        <v>247686.06366776497</v>
      </c>
      <c r="K123" s="19">
        <v>81900.423829999985</v>
      </c>
      <c r="L123" s="19">
        <v>8104631.3783827722</v>
      </c>
      <c r="M123" s="19">
        <v>39456.912759881314</v>
      </c>
      <c r="N123" s="19">
        <v>11007387.417254211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</row>
    <row r="124" spans="1:111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450170.56288475107</v>
      </c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</row>
    <row r="125" spans="1:111" x14ac:dyDescent="0.35">
      <c r="A125" s="15">
        <v>44440</v>
      </c>
      <c r="C125" s="19">
        <v>1497233.9040962225</v>
      </c>
      <c r="D125" s="19">
        <v>823041.52284150338</v>
      </c>
      <c r="E125" s="20">
        <f t="shared" si="2"/>
        <v>674192.3812547191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8104960.4138970934</v>
      </c>
      <c r="M125" s="19">
        <v>45966.30229745731</v>
      </c>
      <c r="N125" s="19">
        <v>11136303.535470603</v>
      </c>
      <c r="O125" s="19">
        <v>1668112.7855825096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382571.09619472647</v>
      </c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</row>
    <row r="126" spans="1:111" x14ac:dyDescent="0.35">
      <c r="A126" s="15">
        <v>44470</v>
      </c>
      <c r="C126" s="19">
        <v>1496212.8683238241</v>
      </c>
      <c r="D126" s="19">
        <v>791580.88018066005</v>
      </c>
      <c r="E126" s="20">
        <f t="shared" si="2"/>
        <v>704631.98814316408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266098.0458295783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</row>
    <row r="127" spans="1:111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167183.56337756844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338986.49467310228</v>
      </c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</row>
    <row r="128" spans="1:111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248853.47396541969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1698173.3850303288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324725.74054443371</v>
      </c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</row>
    <row r="129" spans="1:111" x14ac:dyDescent="0.35">
      <c r="A129" s="15">
        <v>44562</v>
      </c>
      <c r="C129" s="19">
        <v>1610231.7658702889</v>
      </c>
      <c r="D129" s="19">
        <v>717282.05526357132</v>
      </c>
      <c r="E129" s="20">
        <f t="shared" si="2"/>
        <v>892949.71060671762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252756.88017725514</v>
      </c>
      <c r="K129" s="19">
        <v>142702.12381000002</v>
      </c>
      <c r="L129" s="19">
        <v>8110983.1968978709</v>
      </c>
      <c r="M129" s="19">
        <v>45013.57423250204</v>
      </c>
      <c r="N129" s="19">
        <v>11349252.444757149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314871.26921718608</v>
      </c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</row>
    <row r="130" spans="1:111" x14ac:dyDescent="0.35">
      <c r="A130" s="15">
        <v>44593</v>
      </c>
      <c r="C130" s="19">
        <v>1706700.1716039258</v>
      </c>
      <c r="D130" s="19">
        <v>714848.4576254118</v>
      </c>
      <c r="E130" s="20">
        <f t="shared" si="2"/>
        <v>991851.71397851396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250179.96551874198</v>
      </c>
      <c r="K130" s="19">
        <v>143324.37559000001</v>
      </c>
      <c r="L130" s="19">
        <v>8105532.9586105067</v>
      </c>
      <c r="M130" s="19">
        <v>45023.727242485773</v>
      </c>
      <c r="N130" s="19">
        <v>11492751.904348388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323566.42667522933</v>
      </c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</row>
    <row r="131" spans="1:111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4212996.4772756798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44982.944560730401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357572.8457935052</v>
      </c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</row>
    <row r="132" spans="1:111" x14ac:dyDescent="0.35">
      <c r="A132" s="15">
        <v>44652</v>
      </c>
      <c r="C132" s="19">
        <v>1621227.2891587866</v>
      </c>
      <c r="D132" s="19">
        <v>713545.14025108819</v>
      </c>
      <c r="E132" s="20">
        <f t="shared" si="2"/>
        <v>907682.14890769846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252201.03341379302</v>
      </c>
      <c r="K132" s="19">
        <v>142363.02389000001</v>
      </c>
      <c r="L132" s="19">
        <v>8135349.3075042386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376712.08866790484</v>
      </c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</row>
    <row r="133" spans="1:111" x14ac:dyDescent="0.35">
      <c r="A133" s="15">
        <v>44682</v>
      </c>
      <c r="C133" s="19">
        <v>1707459.4714589326</v>
      </c>
      <c r="D133" s="19">
        <v>710003.21733723045</v>
      </c>
      <c r="E133" s="20">
        <f t="shared" si="2"/>
        <v>997456.25412170216</v>
      </c>
      <c r="F133" s="19">
        <v>4336366.3025654349</v>
      </c>
      <c r="G133" s="19">
        <v>2283257.8057023305</v>
      </c>
      <c r="H133" s="19">
        <v>182464.26088110494</v>
      </c>
      <c r="I133" s="20">
        <f t="shared" si="3"/>
        <v>2100793.5448212256</v>
      </c>
      <c r="J133" s="19">
        <v>243394.2333618644</v>
      </c>
      <c r="K133" s="19">
        <v>141299.90953999999</v>
      </c>
      <c r="L133" s="19">
        <v>8131019.0988677023</v>
      </c>
      <c r="M133" s="19">
        <v>44956.665179218398</v>
      </c>
      <c r="N133" s="19">
        <v>11839661.517150821</v>
      </c>
      <c r="O133" s="19">
        <v>1650150.3245876241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406388.30126960803</v>
      </c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</row>
    <row r="134" spans="1:111" x14ac:dyDescent="0.35">
      <c r="A134" s="15">
        <v>44713</v>
      </c>
      <c r="C134" s="19">
        <v>1775628.2974966078</v>
      </c>
      <c r="D134" s="19">
        <v>713792.71911001974</v>
      </c>
      <c r="E134" s="20">
        <f t="shared" si="2"/>
        <v>1061835.578386588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243850.13090154334</v>
      </c>
      <c r="K134" s="19">
        <v>141695.55420999997</v>
      </c>
      <c r="L134" s="19">
        <v>8167806.4292652002</v>
      </c>
      <c r="M134" s="19">
        <v>44891.170027541106</v>
      </c>
      <c r="N134" s="19">
        <v>11932321.916568875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444174.31325079658</v>
      </c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</row>
    <row r="135" spans="1:111" x14ac:dyDescent="0.35">
      <c r="A135" s="15">
        <v>44743</v>
      </c>
      <c r="C135" s="19">
        <v>1729615.1225229192</v>
      </c>
      <c r="D135" s="19">
        <v>744663.8420778045</v>
      </c>
      <c r="E135" s="20">
        <f t="shared" si="2"/>
        <v>984951.28044511471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259257.83520253171</v>
      </c>
      <c r="K135" s="19">
        <v>141488.61173</v>
      </c>
      <c r="L135" s="19">
        <v>8182725.5803327635</v>
      </c>
      <c r="M135" s="19">
        <v>43078.133673602555</v>
      </c>
      <c r="N135" s="19">
        <v>11922457.724547315</v>
      </c>
      <c r="O135" s="19">
        <v>1631086.0309516827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416868.19501270581</v>
      </c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</row>
    <row r="136" spans="1:111" x14ac:dyDescent="0.35">
      <c r="A136" s="15">
        <v>44774</v>
      </c>
      <c r="C136" s="19">
        <v>1558888.4952843077</v>
      </c>
      <c r="D136" s="19">
        <v>742082.37903650687</v>
      </c>
      <c r="E136" s="20">
        <f t="shared" si="2"/>
        <v>816806.11624780088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265676.40289515763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11679892.715989465</v>
      </c>
      <c r="O136" s="19">
        <v>1630356.4274328304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395172.19581638754</v>
      </c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</row>
    <row r="137" spans="1:111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274582.00106490246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360074.61459214485</v>
      </c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</row>
    <row r="138" spans="1:111" x14ac:dyDescent="0.35">
      <c r="A138" s="15">
        <v>44835</v>
      </c>
      <c r="C138" s="19">
        <v>1548335.6632931859</v>
      </c>
      <c r="D138" s="19">
        <v>724035.52573988505</v>
      </c>
      <c r="E138" s="20">
        <f t="shared" ref="E138:E162" si="4">C138-D138</f>
        <v>824300.13755330082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284776.64521591045</v>
      </c>
      <c r="K138" s="19">
        <v>138236.80410187502</v>
      </c>
      <c r="L138" s="19">
        <v>8230690.5015525976</v>
      </c>
      <c r="M138" s="19">
        <v>40133.597619574604</v>
      </c>
      <c r="N138" s="19">
        <v>11735969.717390493</v>
      </c>
      <c r="O138" s="19">
        <v>1624729.4453745075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418985.70748652756</v>
      </c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</row>
    <row r="139" spans="1:111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281351.05735642265</v>
      </c>
      <c r="K139" s="19">
        <v>138901.34400000001</v>
      </c>
      <c r="L139" s="19">
        <v>8341961.5270409109</v>
      </c>
      <c r="M139" s="19">
        <v>40143.435182444373</v>
      </c>
      <c r="N139" s="19">
        <v>11663249.201902039</v>
      </c>
      <c r="O139" s="19">
        <v>1612542.2937083412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381699.10570205032</v>
      </c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</row>
    <row r="140" spans="1:111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4004778.2656160002</v>
      </c>
      <c r="G140" s="19">
        <v>2462605.6409828942</v>
      </c>
      <c r="H140" s="19">
        <v>212807.91087431213</v>
      </c>
      <c r="I140" s="20">
        <f t="shared" si="5"/>
        <v>2249797.7301085819</v>
      </c>
      <c r="J140" s="19">
        <v>287882.64480029163</v>
      </c>
      <c r="K140" s="19">
        <v>157100.16662</v>
      </c>
      <c r="L140" s="19">
        <v>8393727.6342177466</v>
      </c>
      <c r="M140" s="19">
        <v>39987.564180429807</v>
      </c>
      <c r="N140" s="19">
        <v>11950890.752765244</v>
      </c>
      <c r="O140" s="19">
        <v>1639380.0671999487</v>
      </c>
      <c r="P140" s="19">
        <v>0</v>
      </c>
      <c r="Q140" s="19">
        <v>0</v>
      </c>
      <c r="R140" s="19">
        <v>0</v>
      </c>
      <c r="S140" s="19">
        <v>0</v>
      </c>
      <c r="T140" s="19">
        <v>2091368.2479821723</v>
      </c>
      <c r="U140" s="19">
        <v>249100.6520087588</v>
      </c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</row>
    <row r="141" spans="1:111" x14ac:dyDescent="0.35">
      <c r="A141" s="15">
        <v>44927</v>
      </c>
      <c r="C141" s="19">
        <v>1603259.0241435838</v>
      </c>
      <c r="D141" s="19">
        <v>898369.54081755609</v>
      </c>
      <c r="E141" s="20">
        <f t="shared" si="4"/>
        <v>704889.48332602775</v>
      </c>
      <c r="F141" s="19">
        <v>3952571.833787438</v>
      </c>
      <c r="G141" s="19">
        <v>2440567.0709777172</v>
      </c>
      <c r="H141" s="19">
        <v>181583.5389251434</v>
      </c>
      <c r="I141" s="20">
        <f t="shared" si="5"/>
        <v>2258983.5320525737</v>
      </c>
      <c r="J141" s="19">
        <v>280372.11622861749</v>
      </c>
      <c r="K141" s="19">
        <v>160430.69225999998</v>
      </c>
      <c r="L141" s="19">
        <v>8353839.3996666968</v>
      </c>
      <c r="M141" s="19">
        <v>43748.010746942811</v>
      </c>
      <c r="N141" s="19">
        <v>11851361.102731451</v>
      </c>
      <c r="O141" s="19">
        <v>1632721.0531900609</v>
      </c>
      <c r="P141" s="19">
        <v>0</v>
      </c>
      <c r="Q141" s="19">
        <v>0</v>
      </c>
      <c r="R141" s="19">
        <v>0</v>
      </c>
      <c r="S141" s="19">
        <v>0</v>
      </c>
      <c r="T141" s="19">
        <v>2111693.6835414642</v>
      </c>
      <c r="U141" s="19">
        <v>71563.211285236117</v>
      </c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</row>
    <row r="142" spans="1:111" x14ac:dyDescent="0.35">
      <c r="A142" s="15">
        <v>44958</v>
      </c>
      <c r="C142" s="19">
        <v>1658737.111791353</v>
      </c>
      <c r="D142" s="19">
        <v>701738.68260981573</v>
      </c>
      <c r="E142" s="20">
        <f t="shared" si="4"/>
        <v>956998.42918153724</v>
      </c>
      <c r="F142" s="19">
        <v>4022105.064125923</v>
      </c>
      <c r="G142" s="19">
        <v>2442696.3169546183</v>
      </c>
      <c r="H142" s="19">
        <v>184244.25721874493</v>
      </c>
      <c r="I142" s="20">
        <f t="shared" si="5"/>
        <v>2258452.0597358732</v>
      </c>
      <c r="J142" s="19">
        <v>277076.57708092366</v>
      </c>
      <c r="K142" s="19">
        <v>159553.91681</v>
      </c>
      <c r="L142" s="19">
        <v>8387359.1941307671</v>
      </c>
      <c r="M142" s="19">
        <v>34373.918187184958</v>
      </c>
      <c r="N142" s="19">
        <v>11910955.798457822</v>
      </c>
      <c r="O142" s="19">
        <v>1627299.4132474747</v>
      </c>
      <c r="P142" s="19">
        <v>0</v>
      </c>
      <c r="Q142" s="19">
        <v>0</v>
      </c>
      <c r="R142" s="19">
        <v>0</v>
      </c>
      <c r="S142" s="19">
        <v>0</v>
      </c>
      <c r="T142" s="19">
        <v>2115535.2750657033</v>
      </c>
      <c r="U142" s="19">
        <v>373380.84190249216</v>
      </c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</row>
    <row r="143" spans="1:111" x14ac:dyDescent="0.35">
      <c r="A143" s="15">
        <v>44986</v>
      </c>
      <c r="C143" s="19">
        <v>1712552.6747947701</v>
      </c>
      <c r="D143" s="19">
        <v>723230.77811207983</v>
      </c>
      <c r="E143" s="20">
        <f t="shared" si="4"/>
        <v>989321.89668269025</v>
      </c>
      <c r="F143" s="19">
        <v>4120992.8365794411</v>
      </c>
      <c r="G143" s="19">
        <v>2460247.2656194563</v>
      </c>
      <c r="H143" s="19">
        <v>180385.99322430315</v>
      </c>
      <c r="I143" s="20">
        <f t="shared" si="5"/>
        <v>2279861.2723951531</v>
      </c>
      <c r="J143" s="19">
        <v>281039.55789932999</v>
      </c>
      <c r="K143" s="19">
        <v>165760.92169000002</v>
      </c>
      <c r="L143" s="19">
        <v>8386148.3127179211</v>
      </c>
      <c r="M143" s="19">
        <v>29098.680265380564</v>
      </c>
      <c r="N143" s="19">
        <v>12188291.587452222</v>
      </c>
      <c r="O143" s="19">
        <v>1625212.7061797385</v>
      </c>
      <c r="P143" s="19">
        <v>0</v>
      </c>
      <c r="Q143" s="19">
        <v>0</v>
      </c>
      <c r="R143" s="19">
        <v>0</v>
      </c>
      <c r="S143" s="19">
        <v>0</v>
      </c>
      <c r="T143" s="19">
        <v>2103884.0708310972</v>
      </c>
      <c r="U143" s="19">
        <v>276637.75475069525</v>
      </c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</row>
    <row r="144" spans="1:111" x14ac:dyDescent="0.35">
      <c r="A144" s="15">
        <v>45017</v>
      </c>
      <c r="C144" s="19">
        <v>1655840.2030484849</v>
      </c>
      <c r="D144" s="19">
        <v>733664.37129342312</v>
      </c>
      <c r="E144" s="20">
        <f t="shared" si="4"/>
        <v>922175.83175506175</v>
      </c>
      <c r="F144" s="19">
        <v>4303643.1391121587</v>
      </c>
      <c r="G144" s="19">
        <v>2548061.7272812701</v>
      </c>
      <c r="H144" s="19">
        <v>171193.28387792243</v>
      </c>
      <c r="I144" s="20">
        <f t="shared" si="5"/>
        <v>2376868.4434033479</v>
      </c>
      <c r="J144" s="19">
        <v>296693.83265598951</v>
      </c>
      <c r="K144" s="19">
        <v>155344.79445000002</v>
      </c>
      <c r="L144" s="19">
        <v>8422936.255586721</v>
      </c>
      <c r="M144" s="19">
        <v>16768.222974994529</v>
      </c>
      <c r="N144" s="19">
        <v>12387155.215540469</v>
      </c>
      <c r="O144" s="19">
        <v>1617794.4723920203</v>
      </c>
      <c r="P144" s="19">
        <v>0</v>
      </c>
      <c r="Q144" s="19">
        <v>0</v>
      </c>
      <c r="R144" s="19">
        <v>0</v>
      </c>
      <c r="S144" s="19">
        <v>0</v>
      </c>
      <c r="T144" s="19">
        <v>2107380.7863191874</v>
      </c>
      <c r="U144" s="19">
        <v>348563.60199294938</v>
      </c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</row>
    <row r="145" spans="1:111" x14ac:dyDescent="0.35">
      <c r="A145" s="15">
        <v>45047</v>
      </c>
      <c r="C145" s="19">
        <v>1535818.094014727</v>
      </c>
      <c r="D145" s="19">
        <v>750600.44366169139</v>
      </c>
      <c r="E145" s="20">
        <f t="shared" si="4"/>
        <v>785217.65035303566</v>
      </c>
      <c r="F145" s="19">
        <v>4330352.4483022271</v>
      </c>
      <c r="G145" s="19">
        <v>2549499.7977537042</v>
      </c>
      <c r="H145" s="19">
        <v>187000.61393980045</v>
      </c>
      <c r="I145" s="20">
        <f t="shared" si="5"/>
        <v>2362499.1838139039</v>
      </c>
      <c r="J145" s="19">
        <v>285392.58539390209</v>
      </c>
      <c r="K145" s="19">
        <v>152710.41242859379</v>
      </c>
      <c r="L145" s="19">
        <v>8388883.5950184967</v>
      </c>
      <c r="M145" s="19">
        <v>16776.308024480146</v>
      </c>
      <c r="N145" s="19">
        <v>12310309.935683774</v>
      </c>
      <c r="O145" s="19">
        <v>1616426.7835501763</v>
      </c>
      <c r="P145" s="19">
        <v>0</v>
      </c>
      <c r="Q145" s="19">
        <v>0</v>
      </c>
      <c r="R145" s="19">
        <v>0</v>
      </c>
      <c r="S145" s="19">
        <v>0</v>
      </c>
      <c r="T145" s="19">
        <v>2124522.3727232288</v>
      </c>
      <c r="U145" s="19">
        <v>237020.47582582914</v>
      </c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</row>
    <row r="146" spans="1:111" x14ac:dyDescent="0.35">
      <c r="A146" s="15">
        <v>45078</v>
      </c>
      <c r="C146" s="19">
        <v>1558274.0797322951</v>
      </c>
      <c r="D146" s="19">
        <v>791158.41802016599</v>
      </c>
      <c r="E146" s="20">
        <f t="shared" si="4"/>
        <v>767115.66171212913</v>
      </c>
      <c r="F146" s="19">
        <v>4305747.30944872</v>
      </c>
      <c r="G146" s="19">
        <v>2545956.3896216527</v>
      </c>
      <c r="H146" s="19">
        <v>218744.35880775089</v>
      </c>
      <c r="I146" s="20">
        <f t="shared" si="5"/>
        <v>2327212.0308139017</v>
      </c>
      <c r="J146" s="19">
        <v>291088.78365373879</v>
      </c>
      <c r="K146" s="19">
        <v>163232.95947000003</v>
      </c>
      <c r="L146" s="19">
        <v>8413183.1246126946</v>
      </c>
      <c r="M146" s="19">
        <v>16729.2774365267</v>
      </c>
      <c r="N146" s="19">
        <v>12168300.210250996</v>
      </c>
      <c r="O146" s="19">
        <v>1628054.9017055333</v>
      </c>
      <c r="P146" s="19">
        <v>0</v>
      </c>
      <c r="Q146" s="19">
        <v>0</v>
      </c>
      <c r="R146" s="19">
        <v>0</v>
      </c>
      <c r="S146" s="19">
        <v>0</v>
      </c>
      <c r="T146" s="19">
        <v>2132512.9336345135</v>
      </c>
      <c r="U146" s="19">
        <v>321982.5454156163</v>
      </c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</row>
    <row r="147" spans="1:111" x14ac:dyDescent="0.35">
      <c r="A147" s="15">
        <v>45108</v>
      </c>
      <c r="C147" s="19">
        <v>1468010.3371856527</v>
      </c>
      <c r="D147" s="19">
        <v>791318.16164927732</v>
      </c>
      <c r="E147" s="20">
        <f t="shared" si="4"/>
        <v>676692.17553637538</v>
      </c>
      <c r="F147" s="19">
        <v>4280520.6716586184</v>
      </c>
      <c r="G147" s="19">
        <v>2543843.77217591</v>
      </c>
      <c r="H147" s="19">
        <v>232976.8161231975</v>
      </c>
      <c r="I147" s="20">
        <f t="shared" si="5"/>
        <v>2310866.9560527126</v>
      </c>
      <c r="J147" s="19">
        <v>288769.68783448037</v>
      </c>
      <c r="K147" s="19">
        <v>159062.41821999996</v>
      </c>
      <c r="L147" s="19">
        <v>8469189.8546400052</v>
      </c>
      <c r="M147" s="19">
        <v>16769.637739364505</v>
      </c>
      <c r="N147" s="19">
        <v>12183843.532052185</v>
      </c>
      <c r="O147" s="19">
        <v>1607855.3456490412</v>
      </c>
      <c r="P147" s="19">
        <v>0</v>
      </c>
      <c r="Q147" s="19">
        <v>0</v>
      </c>
      <c r="R147" s="19">
        <v>0</v>
      </c>
      <c r="S147" s="19">
        <v>0</v>
      </c>
      <c r="T147" s="19">
        <v>2118918.1395451478</v>
      </c>
      <c r="U147" s="19">
        <v>257715.10811333108</v>
      </c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</row>
    <row r="148" spans="1:111" x14ac:dyDescent="0.35">
      <c r="A148" s="15">
        <v>45139</v>
      </c>
      <c r="C148" s="19">
        <v>1453236.7002966558</v>
      </c>
      <c r="D148" s="19">
        <v>790290.93840772414</v>
      </c>
      <c r="E148" s="20">
        <f t="shared" si="4"/>
        <v>662945.76188893162</v>
      </c>
      <c r="F148" s="19">
        <v>4301140.8985349387</v>
      </c>
      <c r="G148" s="19">
        <v>2545942.0742251724</v>
      </c>
      <c r="H148" s="19">
        <v>221585.7501632096</v>
      </c>
      <c r="I148" s="20">
        <f t="shared" si="5"/>
        <v>2324356.3240619628</v>
      </c>
      <c r="J148" s="19">
        <v>296717.75362463383</v>
      </c>
      <c r="K148" s="19">
        <v>149332.19727</v>
      </c>
      <c r="L148" s="19">
        <v>8449418.2511056382</v>
      </c>
      <c r="M148" s="19">
        <v>10763.108151266251</v>
      </c>
      <c r="N148" s="19">
        <v>12108757.426126666</v>
      </c>
      <c r="O148" s="19">
        <v>1607634.2362714666</v>
      </c>
      <c r="P148" s="19">
        <v>0</v>
      </c>
      <c r="Q148" s="19">
        <v>0</v>
      </c>
      <c r="R148" s="19">
        <v>0</v>
      </c>
      <c r="S148" s="19">
        <v>0</v>
      </c>
      <c r="T148" s="19">
        <v>2130774.4662575084</v>
      </c>
      <c r="U148" s="19">
        <v>325981.9463814589</v>
      </c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</row>
    <row r="149" spans="1:111" x14ac:dyDescent="0.35">
      <c r="A149" s="15">
        <v>45170</v>
      </c>
      <c r="C149" s="19">
        <v>1440932.9894218764</v>
      </c>
      <c r="D149" s="19">
        <v>788775.45413249568</v>
      </c>
      <c r="E149" s="20">
        <f t="shared" si="4"/>
        <v>652157.5352893807</v>
      </c>
      <c r="F149" s="19">
        <v>4115860.7727999967</v>
      </c>
      <c r="G149" s="19">
        <v>2634793.5253771399</v>
      </c>
      <c r="H149" s="19">
        <v>231933.74954504619</v>
      </c>
      <c r="I149" s="20">
        <f t="shared" si="5"/>
        <v>2402859.7758320938</v>
      </c>
      <c r="J149" s="19">
        <v>318963.99871487537</v>
      </c>
      <c r="K149" s="19">
        <v>158624.46611000001</v>
      </c>
      <c r="L149" s="19">
        <v>8545466.4277684782</v>
      </c>
      <c r="M149" s="19">
        <v>2200.2999599867471</v>
      </c>
      <c r="N149" s="19">
        <v>12106421.244862774</v>
      </c>
      <c r="O149" s="19">
        <v>1606115.6178159134</v>
      </c>
      <c r="P149" s="19">
        <v>0</v>
      </c>
      <c r="Q149" s="19">
        <v>0</v>
      </c>
      <c r="R149" s="19">
        <v>0</v>
      </c>
      <c r="S149" s="19">
        <v>0</v>
      </c>
      <c r="T149" s="19">
        <v>2221068.1611397467</v>
      </c>
      <c r="U149" s="19">
        <v>258127.64651802075</v>
      </c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</row>
    <row r="150" spans="1:111" x14ac:dyDescent="0.35">
      <c r="A150" s="15">
        <v>45200</v>
      </c>
      <c r="C150" s="19">
        <v>1456580.7921623802</v>
      </c>
      <c r="D150" s="19">
        <v>789153.3632991052</v>
      </c>
      <c r="E150" s="20">
        <f t="shared" si="4"/>
        <v>667427.42886327498</v>
      </c>
      <c r="F150" s="19">
        <v>4020634.6561936368</v>
      </c>
      <c r="G150" s="19">
        <v>2635740.9269288038</v>
      </c>
      <c r="H150" s="19">
        <v>228709.92968248908</v>
      </c>
      <c r="I150" s="20">
        <f t="shared" si="5"/>
        <v>2407030.9972463148</v>
      </c>
      <c r="J150" s="19">
        <v>310997.46063187445</v>
      </c>
      <c r="K150" s="19">
        <v>147605.72003</v>
      </c>
      <c r="L150" s="19">
        <v>8535627.2471079957</v>
      </c>
      <c r="M150" s="19">
        <v>16700.360057097765</v>
      </c>
      <c r="N150" s="19">
        <v>11994997.812371399</v>
      </c>
      <c r="O150" s="19">
        <v>1607541.3016613373</v>
      </c>
      <c r="P150" s="19">
        <v>0</v>
      </c>
      <c r="Q150" s="19">
        <v>0</v>
      </c>
      <c r="R150" s="19">
        <v>0</v>
      </c>
      <c r="S150" s="19">
        <v>0</v>
      </c>
      <c r="T150" s="19">
        <v>2197086.5315645295</v>
      </c>
      <c r="U150" s="19">
        <v>272997.50369356741</v>
      </c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</row>
    <row r="151" spans="1:111" x14ac:dyDescent="0.35">
      <c r="A151" s="15">
        <v>45231</v>
      </c>
      <c r="C151" s="19">
        <v>1521344.6840216212</v>
      </c>
      <c r="D151" s="19">
        <v>859871.03185763152</v>
      </c>
      <c r="E151" s="20">
        <f t="shared" si="4"/>
        <v>661473.65216398973</v>
      </c>
      <c r="F151" s="19">
        <v>3932472.9087171378</v>
      </c>
      <c r="G151" s="19">
        <v>2660097.6665714374</v>
      </c>
      <c r="H151" s="19">
        <v>232377.4925892138</v>
      </c>
      <c r="I151" s="20">
        <f t="shared" si="5"/>
        <v>2427720.1739822235</v>
      </c>
      <c r="J151" s="19">
        <v>312734.51933059772</v>
      </c>
      <c r="K151" s="19">
        <v>146987.00529</v>
      </c>
      <c r="L151" s="19">
        <v>8566138.5441869032</v>
      </c>
      <c r="M151" s="19">
        <v>16728.211264257719</v>
      </c>
      <c r="N151" s="19">
        <v>11954430.490628218</v>
      </c>
      <c r="O151" s="19">
        <v>1601612.7496067707</v>
      </c>
      <c r="P151" s="19">
        <v>0</v>
      </c>
      <c r="Q151" s="19">
        <v>0</v>
      </c>
      <c r="R151" s="19">
        <v>0</v>
      </c>
      <c r="S151" s="19">
        <v>0</v>
      </c>
      <c r="T151" s="19">
        <v>2205284.7921216963</v>
      </c>
      <c r="U151" s="19">
        <v>269470.56195131945</v>
      </c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</row>
    <row r="152" spans="1:111" x14ac:dyDescent="0.35">
      <c r="A152" s="15">
        <v>45261</v>
      </c>
      <c r="C152" s="19">
        <v>1520296.7593534826</v>
      </c>
      <c r="D152" s="19">
        <v>752474.95834878657</v>
      </c>
      <c r="E152" s="20">
        <f t="shared" si="4"/>
        <v>767821.80100469606</v>
      </c>
      <c r="F152" s="19">
        <v>3977025.9818646275</v>
      </c>
      <c r="G152" s="19">
        <v>2651922.7382176938</v>
      </c>
      <c r="H152" s="19">
        <v>233951.01073604808</v>
      </c>
      <c r="I152" s="20">
        <f t="shared" si="5"/>
        <v>2417971.7274816455</v>
      </c>
      <c r="J152" s="19">
        <v>301157.50606420962</v>
      </c>
      <c r="K152" s="19">
        <v>142649.00758999996</v>
      </c>
      <c r="L152" s="19">
        <v>8612940.4580495227</v>
      </c>
      <c r="M152" s="19">
        <v>16690.283391418077</v>
      </c>
      <c r="N152" s="19">
        <v>12111236.87224167</v>
      </c>
      <c r="O152" s="19">
        <v>1599873.8394926633</v>
      </c>
      <c r="P152" s="19">
        <v>0</v>
      </c>
      <c r="Q152" s="19">
        <v>0</v>
      </c>
      <c r="R152" s="19">
        <v>0</v>
      </c>
      <c r="S152" s="19">
        <v>0</v>
      </c>
      <c r="T152" s="19">
        <v>2231086.7625063588</v>
      </c>
      <c r="U152" s="19">
        <v>260678.71676235367</v>
      </c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</row>
    <row r="153" spans="1:111" x14ac:dyDescent="0.35">
      <c r="A153" s="15">
        <v>45292</v>
      </c>
      <c r="C153" s="19">
        <v>1618815.0625877474</v>
      </c>
      <c r="D153" s="19">
        <v>750385.51447611116</v>
      </c>
      <c r="E153" s="20">
        <f t="shared" si="4"/>
        <v>868429.54811163619</v>
      </c>
      <c r="F153" s="19">
        <v>4030304.4677241184</v>
      </c>
      <c r="G153" s="19">
        <v>2648997.628435439</v>
      </c>
      <c r="H153" s="19">
        <v>224813.83983406669</v>
      </c>
      <c r="I153" s="20">
        <f t="shared" si="5"/>
        <v>2424183.7886013724</v>
      </c>
      <c r="J153" s="19">
        <v>285238.15780889883</v>
      </c>
      <c r="K153" s="19">
        <v>140334.32274</v>
      </c>
      <c r="L153" s="19">
        <v>8621272.2342075519</v>
      </c>
      <c r="M153" s="19">
        <v>16690.511514754628</v>
      </c>
      <c r="N153" s="19">
        <v>12214409.176822001</v>
      </c>
      <c r="O153" s="19">
        <v>1600787.2279658078</v>
      </c>
      <c r="P153" s="19">
        <v>0</v>
      </c>
      <c r="Q153" s="19">
        <v>0</v>
      </c>
      <c r="R153" s="19">
        <v>0</v>
      </c>
      <c r="S153" s="19">
        <v>0</v>
      </c>
      <c r="T153" s="19">
        <v>2161775.4681311012</v>
      </c>
      <c r="U153" s="19">
        <v>376100.1300430136</v>
      </c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</row>
    <row r="154" spans="1:111" x14ac:dyDescent="0.35">
      <c r="A154" s="15">
        <v>45323</v>
      </c>
      <c r="C154" s="19">
        <v>1638526.4768063992</v>
      </c>
      <c r="D154" s="19">
        <v>753370.40540402965</v>
      </c>
      <c r="E154" s="20">
        <f t="shared" si="4"/>
        <v>885156.07140236953</v>
      </c>
      <c r="F154" s="19">
        <v>4000078.7488207719</v>
      </c>
      <c r="G154" s="19">
        <v>2767836.5163406632</v>
      </c>
      <c r="H154" s="19">
        <v>224537.26559201087</v>
      </c>
      <c r="I154" s="20">
        <f t="shared" si="5"/>
        <v>2543299.2507486525</v>
      </c>
      <c r="J154" s="19">
        <v>279905.25815135764</v>
      </c>
      <c r="K154" s="19">
        <v>138468.85641000001</v>
      </c>
      <c r="L154" s="19">
        <v>8608958.7698133122</v>
      </c>
      <c r="M154" s="19">
        <v>16700.962936284817</v>
      </c>
      <c r="N154" s="19">
        <v>12252320.744408181</v>
      </c>
      <c r="O154" s="19">
        <v>1581526.9104026984</v>
      </c>
      <c r="P154" s="19">
        <v>0</v>
      </c>
      <c r="Q154" s="19">
        <v>0</v>
      </c>
      <c r="R154" s="19">
        <v>0</v>
      </c>
      <c r="S154" s="19">
        <v>0</v>
      </c>
      <c r="T154" s="19">
        <v>2172561.7946910574</v>
      </c>
      <c r="U154" s="19">
        <v>432756.68409597996</v>
      </c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</row>
    <row r="155" spans="1:111" x14ac:dyDescent="0.35">
      <c r="A155" s="15">
        <v>45352</v>
      </c>
      <c r="C155" s="19">
        <v>1714390.3560874055</v>
      </c>
      <c r="D155" s="19">
        <v>749770.47948122863</v>
      </c>
      <c r="E155" s="20">
        <f t="shared" si="4"/>
        <v>964619.87660617684</v>
      </c>
      <c r="F155" s="19">
        <v>4148430.3140408997</v>
      </c>
      <c r="G155" s="19">
        <v>2762130.4097679192</v>
      </c>
      <c r="H155" s="19">
        <v>226156.11859760969</v>
      </c>
      <c r="I155" s="20">
        <f t="shared" si="5"/>
        <v>2535974.2911703093</v>
      </c>
      <c r="J155" s="19">
        <v>281537.01262877288</v>
      </c>
      <c r="K155" s="19">
        <v>138435.74393</v>
      </c>
      <c r="L155" s="19">
        <v>8638341.2762894686</v>
      </c>
      <c r="M155" s="19">
        <v>16716.188960328345</v>
      </c>
      <c r="N155" s="19">
        <v>12377751.739163369</v>
      </c>
      <c r="O155" s="19">
        <v>1596734.396890264</v>
      </c>
      <c r="P155" s="19">
        <v>0</v>
      </c>
      <c r="Q155" s="19">
        <v>0</v>
      </c>
      <c r="R155" s="19">
        <v>0</v>
      </c>
      <c r="S155" s="19">
        <v>0</v>
      </c>
      <c r="T155" s="19">
        <v>2208108.5614703093</v>
      </c>
      <c r="U155" s="19">
        <v>508027.69171473099</v>
      </c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</row>
    <row r="156" spans="1:111" x14ac:dyDescent="0.35">
      <c r="A156" s="15">
        <v>45383</v>
      </c>
      <c r="C156" s="19">
        <v>1713177.932706848</v>
      </c>
      <c r="D156" s="19">
        <v>781092.13998327299</v>
      </c>
      <c r="E156" s="20">
        <f t="shared" si="4"/>
        <v>932085.79272357502</v>
      </c>
      <c r="F156" s="19">
        <v>4348994.9500570744</v>
      </c>
      <c r="G156" s="19">
        <v>2757214.666761762</v>
      </c>
      <c r="H156" s="19">
        <v>208370.20955239254</v>
      </c>
      <c r="I156" s="20">
        <f t="shared" si="5"/>
        <v>2548844.4572093696</v>
      </c>
      <c r="J156" s="19">
        <v>243693.30386736125</v>
      </c>
      <c r="K156" s="19">
        <v>135926.76459000001</v>
      </c>
      <c r="L156" s="19">
        <v>8642842.6076627411</v>
      </c>
      <c r="M156" s="19">
        <v>16703.840840202382</v>
      </c>
      <c r="N156" s="19">
        <v>12476893.950597724</v>
      </c>
      <c r="O156" s="19">
        <v>1653050.8953660508</v>
      </c>
      <c r="P156" s="19">
        <v>0</v>
      </c>
      <c r="Q156" s="19">
        <v>0</v>
      </c>
      <c r="R156" s="19">
        <v>0</v>
      </c>
      <c r="S156" s="19">
        <v>0</v>
      </c>
      <c r="T156" s="19">
        <v>2207293.5382414898</v>
      </c>
      <c r="U156" s="19">
        <v>498445.70981441787</v>
      </c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</row>
    <row r="157" spans="1:111" x14ac:dyDescent="0.35">
      <c r="A157" s="15">
        <v>45413</v>
      </c>
      <c r="C157" s="19">
        <v>1621233.8215249649</v>
      </c>
      <c r="D157" s="19">
        <v>734042.49818098848</v>
      </c>
      <c r="E157" s="20">
        <f t="shared" si="4"/>
        <v>887191.3233439764</v>
      </c>
      <c r="F157" s="19">
        <v>4492573.3760594008</v>
      </c>
      <c r="G157" s="19">
        <v>2645317.6724011283</v>
      </c>
      <c r="H157" s="19">
        <v>169518.04421830113</v>
      </c>
      <c r="I157" s="20">
        <f t="shared" si="5"/>
        <v>2475799.628182827</v>
      </c>
      <c r="J157" s="19">
        <v>312776.70650757122</v>
      </c>
      <c r="K157" s="19">
        <v>138094.05778</v>
      </c>
      <c r="L157" s="19">
        <v>8720415.0678188093</v>
      </c>
      <c r="M157" s="19">
        <v>16715.911223741648</v>
      </c>
      <c r="N157" s="19">
        <v>12460565.428389685</v>
      </c>
      <c r="O157" s="19">
        <v>1652067.5031230738</v>
      </c>
      <c r="P157" s="19">
        <v>0</v>
      </c>
      <c r="Q157" s="19">
        <v>0</v>
      </c>
      <c r="R157" s="19">
        <v>0</v>
      </c>
      <c r="S157" s="19">
        <v>0</v>
      </c>
      <c r="T157" s="19">
        <v>2202963.4304732429</v>
      </c>
      <c r="U157" s="19">
        <v>694537.92255291936</v>
      </c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</row>
    <row r="158" spans="1:111" x14ac:dyDescent="0.35">
      <c r="A158" s="15">
        <v>45444</v>
      </c>
      <c r="C158" s="19">
        <v>1622036.1880885845</v>
      </c>
      <c r="D158" s="19">
        <v>745322.22563666198</v>
      </c>
      <c r="E158" s="20">
        <f t="shared" si="4"/>
        <v>876713.96245192247</v>
      </c>
      <c r="F158" s="19">
        <v>4342748.4089851435</v>
      </c>
      <c r="G158" s="19">
        <v>2760750.6088245483</v>
      </c>
      <c r="H158" s="19">
        <v>176380.97665017896</v>
      </c>
      <c r="I158" s="20">
        <f t="shared" si="5"/>
        <v>2584369.6321743694</v>
      </c>
      <c r="J158" s="19">
        <v>336113.84885978012</v>
      </c>
      <c r="K158" s="19">
        <v>132568.27913000001</v>
      </c>
      <c r="L158" s="19">
        <v>8740290.1405421123</v>
      </c>
      <c r="M158" s="19">
        <v>16718.697835241026</v>
      </c>
      <c r="N158" s="19">
        <v>12493249.351337658</v>
      </c>
      <c r="O158" s="19">
        <v>1654900.6967247622</v>
      </c>
      <c r="P158" s="19">
        <v>0</v>
      </c>
      <c r="Q158" s="19">
        <v>0</v>
      </c>
      <c r="R158" s="19">
        <v>0</v>
      </c>
      <c r="S158" s="19">
        <v>0</v>
      </c>
      <c r="T158" s="19">
        <v>2224305.2274154355</v>
      </c>
      <c r="U158" s="19">
        <v>623630.28894315171</v>
      </c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</row>
    <row r="159" spans="1:111" x14ac:dyDescent="0.35">
      <c r="A159" s="15">
        <v>45474</v>
      </c>
      <c r="C159" s="19">
        <v>1658817.5520536671</v>
      </c>
      <c r="D159" s="19">
        <v>750695.70527689648</v>
      </c>
      <c r="E159" s="20">
        <f t="shared" si="4"/>
        <v>908121.84677677066</v>
      </c>
      <c r="F159" s="19">
        <v>4325345.7102989126</v>
      </c>
      <c r="G159" s="19">
        <v>2813985.1414550478</v>
      </c>
      <c r="H159" s="19">
        <v>161389.91487370271</v>
      </c>
      <c r="I159" s="20">
        <f t="shared" si="5"/>
        <v>2652595.2265813448</v>
      </c>
      <c r="J159" s="19">
        <v>303271.98061694711</v>
      </c>
      <c r="K159" s="19">
        <v>130147.7676205</v>
      </c>
      <c r="L159" s="19">
        <v>8751311.472965477</v>
      </c>
      <c r="M159" s="19">
        <v>16749.575488841991</v>
      </c>
      <c r="N159" s="19">
        <v>12471246.380472858</v>
      </c>
      <c r="O159" s="19">
        <v>1669726.3030656725</v>
      </c>
      <c r="P159" s="19">
        <v>0</v>
      </c>
      <c r="Q159" s="19">
        <v>0</v>
      </c>
      <c r="R159" s="19">
        <v>0</v>
      </c>
      <c r="S159" s="19">
        <v>0</v>
      </c>
      <c r="T159" s="19">
        <v>2242296.5724799056</v>
      </c>
      <c r="U159" s="19">
        <v>670775.16913020657</v>
      </c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</row>
    <row r="160" spans="1:111" x14ac:dyDescent="0.35">
      <c r="A160" s="15">
        <v>45505</v>
      </c>
      <c r="C160" s="19">
        <v>1603400.7013699056</v>
      </c>
      <c r="D160" s="19">
        <v>772680.20285036322</v>
      </c>
      <c r="E160" s="20">
        <f t="shared" si="4"/>
        <v>830720.49851954239</v>
      </c>
      <c r="F160" s="19">
        <v>4339916.9050123729</v>
      </c>
      <c r="G160" s="19">
        <v>2830517.7424537572</v>
      </c>
      <c r="H160" s="19">
        <v>162775.56388892705</v>
      </c>
      <c r="I160" s="20">
        <f t="shared" si="5"/>
        <v>2667742.1785648302</v>
      </c>
      <c r="J160" s="19">
        <v>298548.28930462216</v>
      </c>
      <c r="K160" s="19">
        <v>128693.70465000001</v>
      </c>
      <c r="L160" s="19">
        <v>8805406.6579589862</v>
      </c>
      <c r="M160" s="19">
        <v>16759.763015198423</v>
      </c>
      <c r="N160" s="19">
        <v>12532966.729225289</v>
      </c>
      <c r="O160" s="19">
        <v>1675119.381316307</v>
      </c>
      <c r="P160" s="19">
        <v>0</v>
      </c>
      <c r="Q160" s="19">
        <v>0</v>
      </c>
      <c r="R160" s="19">
        <v>0</v>
      </c>
      <c r="S160" s="19">
        <v>0</v>
      </c>
      <c r="T160" s="19">
        <v>2256690.7384157288</v>
      </c>
      <c r="U160" s="19">
        <v>589491.61229953938</v>
      </c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</row>
    <row r="161" spans="1:111" x14ac:dyDescent="0.35">
      <c r="A161" s="15">
        <v>45536</v>
      </c>
      <c r="C161" s="19">
        <v>1576418.4724807849</v>
      </c>
      <c r="D161" s="19">
        <v>768636.86460687837</v>
      </c>
      <c r="E161" s="20">
        <f t="shared" si="4"/>
        <v>807781.6078739065</v>
      </c>
      <c r="F161" s="19">
        <v>4308461.9554734835</v>
      </c>
      <c r="G161" s="19">
        <v>2811381.7651924528</v>
      </c>
      <c r="H161" s="19">
        <v>172011.40177467171</v>
      </c>
      <c r="I161" s="20">
        <f t="shared" si="5"/>
        <v>2639370.363417781</v>
      </c>
      <c r="J161" s="19">
        <v>307653.00729097793</v>
      </c>
      <c r="K161" s="19">
        <v>124436.99074443999</v>
      </c>
      <c r="L161" s="19">
        <v>8868286.1792703774</v>
      </c>
      <c r="M161" s="19">
        <v>16744.656732478696</v>
      </c>
      <c r="N161" s="19">
        <v>12508072.725802138</v>
      </c>
      <c r="O161" s="19">
        <v>1680633.2637908212</v>
      </c>
      <c r="P161" s="19">
        <v>0</v>
      </c>
      <c r="Q161" s="19">
        <v>0</v>
      </c>
      <c r="R161" s="19">
        <v>0</v>
      </c>
      <c r="S161" s="19">
        <v>0</v>
      </c>
      <c r="T161" s="19">
        <v>2265540.4361902387</v>
      </c>
      <c r="U161" s="19">
        <v>584999.01253989886</v>
      </c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</row>
    <row r="162" spans="1:111" x14ac:dyDescent="0.35">
      <c r="A162" s="15">
        <v>45566</v>
      </c>
      <c r="C162" s="19">
        <v>1629025.1064933306</v>
      </c>
      <c r="D162" s="19">
        <v>1022901.304080133</v>
      </c>
      <c r="E162" s="20">
        <f t="shared" si="4"/>
        <v>606123.80241319758</v>
      </c>
      <c r="F162" s="19">
        <v>4204893.1247056751</v>
      </c>
      <c r="G162" s="19">
        <v>2820428.4627221921</v>
      </c>
      <c r="H162" s="19">
        <v>170603.5935199096</v>
      </c>
      <c r="I162" s="20">
        <f t="shared" si="5"/>
        <v>2649824.8692022823</v>
      </c>
      <c r="J162" s="19">
        <v>298660.34451415576</v>
      </c>
      <c r="K162" s="19">
        <v>122723.95334000002</v>
      </c>
      <c r="L162" s="19">
        <v>8922811.8201006334</v>
      </c>
      <c r="M162" s="19">
        <v>16743.087637046654</v>
      </c>
      <c r="N162" s="19">
        <v>12482166.767979436</v>
      </c>
      <c r="O162" s="19">
        <v>1679179.4863379581</v>
      </c>
      <c r="P162" s="19">
        <v>0</v>
      </c>
      <c r="Q162" s="19">
        <v>0</v>
      </c>
      <c r="R162" s="19">
        <v>0</v>
      </c>
      <c r="S162" s="19">
        <v>0</v>
      </c>
      <c r="T162" s="19">
        <v>2155392.1650699889</v>
      </c>
      <c r="U162" s="19">
        <v>471556.39735596348</v>
      </c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</row>
    <row r="163" spans="1:111" x14ac:dyDescent="0.35">
      <c r="A163" s="15">
        <v>45597</v>
      </c>
      <c r="C163" s="19">
        <v>1700326.8361407332</v>
      </c>
      <c r="D163" s="19">
        <v>979584.37003929121</v>
      </c>
      <c r="E163" s="20">
        <f t="shared" ref="E163:E164" si="6">C163-D163</f>
        <v>720742.466101442</v>
      </c>
      <c r="F163" s="19">
        <v>3612733.7291891873</v>
      </c>
      <c r="G163" s="19">
        <v>3410901.4445527415</v>
      </c>
      <c r="H163" s="19">
        <v>176027.77975086361</v>
      </c>
      <c r="I163" s="20">
        <f t="shared" ref="I163:I164" si="7">G163-H163</f>
        <v>3234873.6648018779</v>
      </c>
      <c r="J163" s="19">
        <v>301804.60930530773</v>
      </c>
      <c r="K163" s="19">
        <v>138072.02868000002</v>
      </c>
      <c r="L163" s="19">
        <v>8958098.5042579547</v>
      </c>
      <c r="M163" s="19">
        <v>16756.706163269831</v>
      </c>
      <c r="N163" s="19">
        <v>13207649.037392231</v>
      </c>
      <c r="O163" s="19">
        <v>1692391.7392095122</v>
      </c>
      <c r="P163" s="19">
        <v>0</v>
      </c>
      <c r="Q163" s="19">
        <v>0</v>
      </c>
      <c r="R163" s="19">
        <v>0</v>
      </c>
      <c r="S163" s="19">
        <v>0</v>
      </c>
      <c r="T163" s="19">
        <v>2148351.2460073656</v>
      </c>
      <c r="U163" s="19">
        <v>-98823.736127542492</v>
      </c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</row>
    <row r="164" spans="1:111" x14ac:dyDescent="0.35">
      <c r="A164" s="21">
        <v>45627</v>
      </c>
      <c r="C164" s="22">
        <v>1670516.9738803622</v>
      </c>
      <c r="D164" s="22">
        <v>929996.723649411</v>
      </c>
      <c r="E164" s="20">
        <f t="shared" si="6"/>
        <v>740520.25023095123</v>
      </c>
      <c r="F164" s="22">
        <v>3760152.5185476253</v>
      </c>
      <c r="G164" s="22">
        <v>3382683.2010009466</v>
      </c>
      <c r="H164" s="22">
        <v>187763.62482565749</v>
      </c>
      <c r="I164" s="20">
        <f t="shared" si="7"/>
        <v>3194919.5761752892</v>
      </c>
      <c r="J164" s="22">
        <v>311451.35602539656</v>
      </c>
      <c r="K164" s="22">
        <v>136812.65088</v>
      </c>
      <c r="L164" s="22">
        <v>9002628.8741786424</v>
      </c>
      <c r="M164" s="22">
        <v>16745.48897562753</v>
      </c>
      <c r="N164" s="22">
        <v>13082591.233481809</v>
      </c>
      <c r="O164" s="22">
        <v>1693909.5704543754</v>
      </c>
      <c r="P164" s="22">
        <v>0</v>
      </c>
      <c r="Q164" s="22">
        <v>0</v>
      </c>
      <c r="R164" s="22">
        <v>0</v>
      </c>
      <c r="S164" s="22">
        <v>0</v>
      </c>
      <c r="T164" s="22">
        <v>2168935.9215096333</v>
      </c>
      <c r="U164" s="22">
        <v>184303.00603924584</v>
      </c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</row>
    <row r="165" spans="1:111" x14ac:dyDescent="0.35">
      <c r="A165" s="15">
        <v>45658</v>
      </c>
      <c r="C165" s="19">
        <v>1722092.9917601312</v>
      </c>
      <c r="D165" s="19">
        <v>977737.05611351901</v>
      </c>
      <c r="E165" s="20">
        <f t="shared" ref="E165:E173" si="8">C165-D165</f>
        <v>744355.9356466122</v>
      </c>
      <c r="F165" s="19">
        <v>3627848.9945049793</v>
      </c>
      <c r="G165" s="19">
        <v>3367383.3699255744</v>
      </c>
      <c r="H165" s="19">
        <v>172237.57295603436</v>
      </c>
      <c r="I165" s="20">
        <f t="shared" ref="I165:I173" si="9">G165-H165</f>
        <v>3195145.79696954</v>
      </c>
      <c r="J165" s="19">
        <v>306922.23059659463</v>
      </c>
      <c r="K165" s="19">
        <v>134126.87553000002</v>
      </c>
      <c r="L165" s="19">
        <v>9062434.6223984398</v>
      </c>
      <c r="M165" s="19">
        <v>16757.133862528855</v>
      </c>
      <c r="N165" s="19">
        <v>13113652.144350562</v>
      </c>
      <c r="O165" s="19">
        <v>1693088.3553191884</v>
      </c>
      <c r="P165" s="19">
        <v>0</v>
      </c>
      <c r="Q165" s="19">
        <v>0</v>
      </c>
      <c r="R165" s="19">
        <v>0</v>
      </c>
      <c r="S165" s="19">
        <v>0</v>
      </c>
      <c r="T165" s="19">
        <v>2179721.5874318168</v>
      </c>
      <c r="U165" s="19">
        <v>67615.099270833249</v>
      </c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</row>
    <row r="166" spans="1:111" x14ac:dyDescent="0.35">
      <c r="A166" s="15">
        <v>45689</v>
      </c>
      <c r="C166" s="19">
        <v>1728120.2310033338</v>
      </c>
      <c r="D166" s="19">
        <v>1030563.4001744637</v>
      </c>
      <c r="E166" s="20">
        <f t="shared" si="8"/>
        <v>697556.83082887006</v>
      </c>
      <c r="F166" s="19">
        <v>3685579.2065053824</v>
      </c>
      <c r="G166" s="19">
        <v>3374402.9040751699</v>
      </c>
      <c r="H166" s="19">
        <v>139774.8275495347</v>
      </c>
      <c r="I166" s="20">
        <f t="shared" si="9"/>
        <v>3234628.0765256351</v>
      </c>
      <c r="J166" s="19">
        <v>311770.94350755657</v>
      </c>
      <c r="K166" s="19">
        <v>132727.36920000002</v>
      </c>
      <c r="L166" s="19">
        <v>9069405.6850147638</v>
      </c>
      <c r="M166" s="19">
        <v>17103.181008819065</v>
      </c>
      <c r="N166" s="19">
        <v>13069498.124041697</v>
      </c>
      <c r="O166" s="19">
        <v>1721889.3882331138</v>
      </c>
      <c r="P166" s="19">
        <v>0</v>
      </c>
      <c r="Q166" s="19">
        <v>0</v>
      </c>
      <c r="R166" s="19">
        <v>0</v>
      </c>
      <c r="S166" s="19">
        <v>0</v>
      </c>
      <c r="T166" s="19">
        <v>2190998.661185171</v>
      </c>
      <c r="U166" s="19">
        <v>132178.7506146188</v>
      </c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</row>
    <row r="167" spans="1:111" x14ac:dyDescent="0.35">
      <c r="A167" s="15">
        <v>45717</v>
      </c>
      <c r="C167" s="19">
        <v>1896228.2904499639</v>
      </c>
      <c r="D167" s="19">
        <v>1121268.4053368818</v>
      </c>
      <c r="E167" s="20">
        <f t="shared" si="8"/>
        <v>774959.88511308213</v>
      </c>
      <c r="F167" s="19">
        <v>3899932.6239614119</v>
      </c>
      <c r="G167" s="19">
        <v>3352544.193021331</v>
      </c>
      <c r="H167" s="19">
        <v>150649.20063863791</v>
      </c>
      <c r="I167" s="20">
        <f t="shared" si="9"/>
        <v>3201894.9923826931</v>
      </c>
      <c r="J167" s="19">
        <v>305000.87626078603</v>
      </c>
      <c r="K167" s="19">
        <v>131763.65565</v>
      </c>
      <c r="L167" s="19">
        <v>9120657.3802463822</v>
      </c>
      <c r="M167" s="19">
        <v>16761.826264003445</v>
      </c>
      <c r="N167" s="19">
        <v>13295361.639767058</v>
      </c>
      <c r="O167" s="19">
        <v>1754480.8923421265</v>
      </c>
      <c r="P167" s="19">
        <v>0</v>
      </c>
      <c r="Q167" s="19">
        <v>0</v>
      </c>
      <c r="R167" s="19">
        <v>0</v>
      </c>
      <c r="S167" s="19">
        <v>0</v>
      </c>
      <c r="T167" s="19">
        <v>2206855.9197146567</v>
      </c>
      <c r="U167" s="19">
        <v>160749.130726434</v>
      </c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</row>
    <row r="168" spans="1:111" x14ac:dyDescent="0.35">
      <c r="A168" s="15">
        <v>45748</v>
      </c>
      <c r="C168" s="19">
        <v>1770037.7240096696</v>
      </c>
      <c r="D168" s="19">
        <v>1019796.9066840482</v>
      </c>
      <c r="E168" s="20">
        <f t="shared" si="8"/>
        <v>750240.81732562138</v>
      </c>
      <c r="F168" s="19">
        <v>3934507.7887118552</v>
      </c>
      <c r="G168" s="19">
        <v>3340788.6298412839</v>
      </c>
      <c r="H168" s="19">
        <v>147522.43820737718</v>
      </c>
      <c r="I168" s="20">
        <f t="shared" si="9"/>
        <v>3193266.1916339067</v>
      </c>
      <c r="J168" s="19">
        <v>293663.21555609064</v>
      </c>
      <c r="K168" s="19">
        <v>129863.85101000003</v>
      </c>
      <c r="L168" s="19">
        <v>9170330.2707890365</v>
      </c>
      <c r="M168" s="19">
        <v>16759.555818755329</v>
      </c>
      <c r="N168" s="19">
        <v>13537062.710619351</v>
      </c>
      <c r="O168" s="19">
        <v>1760499.5074093654</v>
      </c>
      <c r="P168" s="19">
        <v>0</v>
      </c>
      <c r="Q168" s="19">
        <v>0</v>
      </c>
      <c r="R168" s="19">
        <v>0</v>
      </c>
      <c r="S168" s="19">
        <v>0</v>
      </c>
      <c r="T168" s="19">
        <v>2220129.3173405998</v>
      </c>
      <c r="U168" s="19">
        <v>-62578.966462882519</v>
      </c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</row>
    <row r="169" spans="1:111" x14ac:dyDescent="0.35">
      <c r="A169" s="15">
        <v>45778</v>
      </c>
      <c r="C169" s="19">
        <v>1790722.6416856449</v>
      </c>
      <c r="D169" s="19">
        <v>1096549.7499831792</v>
      </c>
      <c r="E169" s="20">
        <f t="shared" si="8"/>
        <v>694172.89170246571</v>
      </c>
      <c r="F169" s="19">
        <v>3961096.991318489</v>
      </c>
      <c r="G169" s="19">
        <v>3339281.8857013308</v>
      </c>
      <c r="H169" s="19">
        <v>160269.85768389041</v>
      </c>
      <c r="I169" s="20">
        <f t="shared" si="9"/>
        <v>3179012.0280174403</v>
      </c>
      <c r="J169" s="19">
        <v>301948.98578983388</v>
      </c>
      <c r="K169" s="19">
        <v>129063.05760999999</v>
      </c>
      <c r="L169" s="19">
        <v>9187009.2033100519</v>
      </c>
      <c r="M169" s="19">
        <v>16771.421174711046</v>
      </c>
      <c r="N169" s="19">
        <v>13543885.575586118</v>
      </c>
      <c r="O169" s="19">
        <v>1763722.3565702443</v>
      </c>
      <c r="P169" s="19">
        <v>0</v>
      </c>
      <c r="Q169" s="19">
        <v>0</v>
      </c>
      <c r="R169" s="19">
        <v>0</v>
      </c>
      <c r="S169" s="19">
        <v>0</v>
      </c>
      <c r="T169" s="19">
        <v>2214561.9299658854</v>
      </c>
      <c r="U169" s="19">
        <v>-86638.124811198242</v>
      </c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</row>
    <row r="170" spans="1:111" x14ac:dyDescent="0.35">
      <c r="A170" s="15">
        <v>45809</v>
      </c>
      <c r="C170" s="19">
        <v>1856441.1275060039</v>
      </c>
      <c r="D170" s="19">
        <v>1052436.9436141159</v>
      </c>
      <c r="E170" s="20">
        <f t="shared" si="8"/>
        <v>804004.18389188801</v>
      </c>
      <c r="F170" s="19">
        <v>3854017.3081226368</v>
      </c>
      <c r="G170" s="19">
        <v>3337935.9893770907</v>
      </c>
      <c r="H170" s="19">
        <v>159044.16584776071</v>
      </c>
      <c r="I170" s="20">
        <f t="shared" si="9"/>
        <v>3178891.8235293301</v>
      </c>
      <c r="J170" s="19">
        <v>263536.54471219104</v>
      </c>
      <c r="K170" s="19">
        <v>129902.81949000001</v>
      </c>
      <c r="L170" s="19">
        <v>9284890.933970578</v>
      </c>
      <c r="M170" s="19">
        <v>16771.824540936315</v>
      </c>
      <c r="N170" s="19">
        <v>13374584.937867852</v>
      </c>
      <c r="O170" s="19">
        <v>1778274.0079276334</v>
      </c>
      <c r="P170" s="19">
        <v>0</v>
      </c>
      <c r="Q170" s="19">
        <v>0</v>
      </c>
      <c r="R170" s="19">
        <v>0</v>
      </c>
      <c r="S170" s="19">
        <v>0</v>
      </c>
      <c r="T170" s="19">
        <v>2226806.2498045913</v>
      </c>
      <c r="U170" s="19">
        <v>118806.59076127697</v>
      </c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</row>
    <row r="171" spans="1:111" x14ac:dyDescent="0.35">
      <c r="A171" s="15">
        <v>45839</v>
      </c>
      <c r="C171" s="19">
        <v>1738418.4067710279</v>
      </c>
      <c r="D171" s="19">
        <v>1016479.6808840072</v>
      </c>
      <c r="E171" s="20">
        <f t="shared" si="8"/>
        <v>721938.7258870207</v>
      </c>
      <c r="F171" s="19">
        <v>3761877.0830954523</v>
      </c>
      <c r="G171" s="19">
        <v>3320194.1971770902</v>
      </c>
      <c r="H171" s="19">
        <v>169234.32003440792</v>
      </c>
      <c r="I171" s="20">
        <f t="shared" si="9"/>
        <v>3150959.8771426822</v>
      </c>
      <c r="J171" s="19">
        <v>264745.41023957566</v>
      </c>
      <c r="K171" s="19">
        <v>126089.91284999999</v>
      </c>
      <c r="L171" s="19">
        <v>9305952.0970311631</v>
      </c>
      <c r="M171" s="19">
        <v>16798.515686697421</v>
      </c>
      <c r="N171" s="19">
        <v>13319258.597155517</v>
      </c>
      <c r="O171" s="19">
        <v>1780887.1860213829</v>
      </c>
      <c r="P171" s="19">
        <v>0</v>
      </c>
      <c r="Q171" s="19">
        <v>0</v>
      </c>
      <c r="R171" s="19">
        <v>0</v>
      </c>
      <c r="S171" s="19">
        <v>0</v>
      </c>
      <c r="T171" s="19">
        <v>2274011.3717136956</v>
      </c>
      <c r="U171" s="19">
        <v>-59392.571397176267</v>
      </c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</row>
    <row r="172" spans="1:111" x14ac:dyDescent="0.35">
      <c r="A172" s="15">
        <v>45870</v>
      </c>
      <c r="C172" s="19">
        <v>1744738.7862184842</v>
      </c>
      <c r="D172" s="19">
        <v>1015260.0810496466</v>
      </c>
      <c r="E172" s="20">
        <f t="shared" si="8"/>
        <v>729478.70516883756</v>
      </c>
      <c r="F172" s="19">
        <v>3716617.7175508197</v>
      </c>
      <c r="G172" s="19">
        <v>3330766.5319170915</v>
      </c>
      <c r="H172" s="19">
        <v>169653.38372104659</v>
      </c>
      <c r="I172" s="20">
        <f t="shared" si="9"/>
        <v>3161113.1481960448</v>
      </c>
      <c r="J172" s="19">
        <v>271109.33799900935</v>
      </c>
      <c r="K172" s="19">
        <v>125074.06129690001</v>
      </c>
      <c r="L172" s="19">
        <v>9351641.4898176547</v>
      </c>
      <c r="M172" s="19">
        <v>16809.103936668915</v>
      </c>
      <c r="N172" s="19">
        <v>13286603.971407052</v>
      </c>
      <c r="O172" s="19">
        <v>1790763.8063023088</v>
      </c>
      <c r="P172" s="19">
        <v>0</v>
      </c>
      <c r="Q172" s="19">
        <v>0</v>
      </c>
      <c r="R172" s="19">
        <v>0</v>
      </c>
      <c r="S172" s="19">
        <v>0</v>
      </c>
      <c r="T172" s="19">
        <v>2256628.774381984</v>
      </c>
      <c r="U172" s="19">
        <v>4228.8073045971396</v>
      </c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</row>
    <row r="173" spans="1:111" x14ac:dyDescent="0.35">
      <c r="A173" s="15">
        <v>45901</v>
      </c>
      <c r="C173" s="19">
        <v>1780006.426978796</v>
      </c>
      <c r="D173" s="19">
        <v>980694.24327548279</v>
      </c>
      <c r="E173" s="20">
        <f t="shared" si="8"/>
        <v>799312.18370331323</v>
      </c>
      <c r="F173" s="19">
        <v>3601270.8177695172</v>
      </c>
      <c r="G173" s="19">
        <v>3313924.1094819242</v>
      </c>
      <c r="H173" s="19">
        <v>166624.79830756885</v>
      </c>
      <c r="I173" s="20">
        <f t="shared" si="9"/>
        <v>3147299.3111743554</v>
      </c>
      <c r="J173" s="19">
        <v>268644.32124281564</v>
      </c>
      <c r="K173" s="19">
        <v>125603.29044643011</v>
      </c>
      <c r="L173" s="19">
        <v>9376104.9656943139</v>
      </c>
      <c r="M173" s="19">
        <v>16797.094674884844</v>
      </c>
      <c r="N173" s="19">
        <v>13311146.4562125</v>
      </c>
      <c r="O173" s="19">
        <v>1797091.8558884591</v>
      </c>
      <c r="P173" s="19">
        <v>0</v>
      </c>
      <c r="Q173" s="19">
        <v>0</v>
      </c>
      <c r="R173" s="19">
        <v>0</v>
      </c>
      <c r="S173" s="19">
        <v>0</v>
      </c>
      <c r="T173" s="19">
        <v>2273186.7414147891</v>
      </c>
      <c r="U173" s="19">
        <v>-79987.0323730948</v>
      </c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</row>
    <row r="174" spans="1:111" x14ac:dyDescent="0.35">
      <c r="A174" s="15"/>
      <c r="C174" s="19"/>
      <c r="D174" s="19"/>
      <c r="E174" s="20"/>
      <c r="F174" s="19"/>
      <c r="G174" s="19"/>
      <c r="H174" s="19"/>
      <c r="I174" s="20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</row>
    <row r="175" spans="1:111" x14ac:dyDescent="0.35">
      <c r="A175" s="15"/>
      <c r="C175" s="19"/>
      <c r="D175" s="19"/>
      <c r="E175" s="20"/>
      <c r="F175" s="19"/>
      <c r="G175" s="19"/>
      <c r="H175" s="19"/>
      <c r="I175" s="20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</row>
    <row r="176" spans="1:111" x14ac:dyDescent="0.35">
      <c r="A176" s="15"/>
      <c r="C176" s="19"/>
      <c r="D176" s="19"/>
      <c r="E176" s="20"/>
      <c r="F176" s="19"/>
      <c r="G176" s="19"/>
      <c r="H176" s="19"/>
      <c r="I176" s="20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</row>
    <row r="177" spans="1:111" x14ac:dyDescent="0.35">
      <c r="A177" s="15"/>
      <c r="C177" s="19"/>
      <c r="D177" s="19"/>
      <c r="E177" s="20"/>
      <c r="F177" s="19"/>
      <c r="G177" s="19"/>
      <c r="H177" s="19"/>
      <c r="I177" s="20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</row>
    <row r="178" spans="1:111" x14ac:dyDescent="0.35">
      <c r="A178" s="15"/>
      <c r="C178" s="19"/>
      <c r="D178" s="19"/>
      <c r="E178" s="20"/>
      <c r="F178" s="19"/>
      <c r="G178" s="19"/>
      <c r="H178" s="19"/>
      <c r="I178" s="20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</row>
    <row r="179" spans="1:111" x14ac:dyDescent="0.35">
      <c r="A179" s="15"/>
      <c r="C179" s="19"/>
      <c r="D179" s="19"/>
      <c r="E179" s="20"/>
      <c r="F179" s="19"/>
      <c r="G179" s="19"/>
      <c r="H179" s="19"/>
      <c r="I179" s="20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</row>
    <row r="180" spans="1:111" x14ac:dyDescent="0.35">
      <c r="A180" s="15"/>
      <c r="C180" s="19"/>
      <c r="D180" s="19"/>
      <c r="E180" s="20"/>
      <c r="F180" s="19"/>
      <c r="G180" s="19"/>
      <c r="H180" s="19"/>
      <c r="I180" s="20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</row>
    <row r="181" spans="1:111" x14ac:dyDescent="0.35">
      <c r="A181" s="15"/>
      <c r="C181" s="19"/>
      <c r="D181" s="19"/>
      <c r="E181" s="20"/>
      <c r="F181" s="19"/>
      <c r="G181" s="19"/>
      <c r="H181" s="19"/>
      <c r="I181" s="20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</row>
    <row r="182" spans="1:111" x14ac:dyDescent="0.35">
      <c r="A182" s="15"/>
      <c r="C182" s="19"/>
      <c r="D182" s="19"/>
      <c r="E182" s="20"/>
      <c r="F182" s="19"/>
      <c r="G182" s="19"/>
      <c r="H182" s="19"/>
      <c r="I182" s="20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</row>
    <row r="183" spans="1:111" x14ac:dyDescent="0.35">
      <c r="A183" s="15"/>
      <c r="C183" s="19"/>
      <c r="D183" s="19"/>
      <c r="E183" s="20"/>
      <c r="F183" s="19"/>
      <c r="G183" s="19"/>
      <c r="H183" s="19"/>
      <c r="I183" s="20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</row>
    <row r="184" spans="1:111" customFormat="1" ht="14.4" x14ac:dyDescent="0.3"/>
    <row r="185" spans="1:111" x14ac:dyDescent="0.35"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</row>
    <row r="186" spans="1:111" x14ac:dyDescent="0.35"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</row>
    <row r="187" spans="1:111" x14ac:dyDescent="0.35"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</row>
    <row r="188" spans="1:111" x14ac:dyDescent="0.35"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</row>
    <row r="189" spans="1:111" x14ac:dyDescent="0.35"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</row>
    <row r="190" spans="1:111" x14ac:dyDescent="0.35"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</row>
    <row r="191" spans="1:111" x14ac:dyDescent="0.35"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</row>
    <row r="192" spans="1:111" x14ac:dyDescent="0.35"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</row>
    <row r="193" spans="46:111" x14ac:dyDescent="0.35"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</row>
    <row r="194" spans="46:111" x14ac:dyDescent="0.35"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</row>
    <row r="195" spans="46:111" x14ac:dyDescent="0.35"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</row>
    <row r="196" spans="46:111" x14ac:dyDescent="0.35"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</row>
    <row r="197" spans="46:111" x14ac:dyDescent="0.35"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</row>
    <row r="198" spans="46:111" x14ac:dyDescent="0.35"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</row>
    <row r="199" spans="46:111" x14ac:dyDescent="0.35"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</row>
    <row r="200" spans="46:111" x14ac:dyDescent="0.35"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</row>
    <row r="201" spans="46:111" x14ac:dyDescent="0.35"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</row>
    <row r="202" spans="46:111" x14ac:dyDescent="0.35"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</row>
    <row r="203" spans="46:111" x14ac:dyDescent="0.35"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</row>
    <row r="204" spans="46:111" x14ac:dyDescent="0.35"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</row>
    <row r="205" spans="46:111" x14ac:dyDescent="0.35"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</row>
    <row r="206" spans="46:111" x14ac:dyDescent="0.35"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</row>
    <row r="207" spans="46:111" x14ac:dyDescent="0.35"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</row>
    <row r="208" spans="46:111" x14ac:dyDescent="0.35"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</row>
    <row r="209" spans="46:111" x14ac:dyDescent="0.35"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</row>
    <row r="210" spans="46:111" x14ac:dyDescent="0.35"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</row>
    <row r="211" spans="46:111" x14ac:dyDescent="0.35"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</row>
    <row r="212" spans="46:111" x14ac:dyDescent="0.35"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</row>
  </sheetData>
  <mergeCells count="24"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  <mergeCell ref="K6:K7"/>
    <mergeCell ref="L6:L7"/>
    <mergeCell ref="Q5:Q7"/>
    <mergeCell ref="E6:E7"/>
    <mergeCell ref="G6:G7"/>
    <mergeCell ref="H6:H7"/>
    <mergeCell ref="I6:I7"/>
    <mergeCell ref="J6:J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2025-11-07T21:47:15Z</dcterms:modified>
</cp:coreProperties>
</file>