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April 2026\"/>
    </mc:Choice>
  </mc:AlternateContent>
  <xr:revisionPtr revIDLastSave="0" documentId="13_ncr:1_{4CFCDA7B-1613-4CDD-88AD-086CDF707F32}" xr6:coauthVersionLast="47" xr6:coauthVersionMax="47" xr10:uidLastSave="{00000000-0000-0000-0000-000000000000}"/>
  <bookViews>
    <workbookView xWindow="-108" yWindow="-108" windowWidth="23256" windowHeight="12456" xr2:uid="{79DE8012-B050-4996-8C61-B418673696B2}"/>
  </bookViews>
  <sheets>
    <sheet name="ODC-Survey" sheetId="1" r:id="rId1"/>
  </sheets>
  <definedNames>
    <definedName name="_xlnm.Print_Area" localSheetId="0">'ODC-Survey'!$A$1:$U$100</definedName>
    <definedName name="_xlnm.Print_Titles" localSheetId="0">'ODC-Survey'!$A:$A,'ODC-Survey'!$1:$7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7" i="1" l="1"/>
  <c r="I177" i="1" l="1"/>
  <c r="I179" i="1"/>
  <c r="I178" i="1"/>
  <c r="E178" i="1"/>
  <c r="E180" i="1"/>
  <c r="I180" i="1"/>
  <c r="E179" i="1"/>
  <c r="E165" i="1" l="1"/>
  <c r="I165" i="1"/>
  <c r="E166" i="1"/>
  <c r="I166" i="1"/>
  <c r="E167" i="1"/>
  <c r="I167" i="1"/>
  <c r="E168" i="1"/>
  <c r="I168" i="1"/>
  <c r="E169" i="1"/>
  <c r="I169" i="1"/>
  <c r="E170" i="1"/>
  <c r="I170" i="1"/>
  <c r="E171" i="1"/>
  <c r="I171" i="1"/>
  <c r="E172" i="1"/>
  <c r="I172" i="1"/>
  <c r="E173" i="1"/>
  <c r="I173" i="1"/>
  <c r="E174" i="1"/>
  <c r="I174" i="1"/>
  <c r="E175" i="1"/>
  <c r="I175" i="1"/>
  <c r="E176" i="1"/>
  <c r="I176" i="1"/>
  <c r="E164" i="1" l="1"/>
  <c r="I164" i="1"/>
  <c r="I163" i="1"/>
  <c r="E163" i="1"/>
  <c r="E149" i="1" l="1"/>
  <c r="E60" i="1"/>
  <c r="E132" i="1"/>
  <c r="E140" i="1"/>
  <c r="E144" i="1"/>
  <c r="E148" i="1"/>
  <c r="E152" i="1"/>
  <c r="E156" i="1"/>
  <c r="I139" i="1"/>
  <c r="I159" i="1"/>
  <c r="I69" i="1"/>
  <c r="I77" i="1"/>
  <c r="I93" i="1"/>
  <c r="I14" i="1"/>
  <c r="I18" i="1"/>
  <c r="I22" i="1"/>
  <c r="I26" i="1"/>
  <c r="I30" i="1"/>
  <c r="I42" i="1"/>
  <c r="I50" i="1"/>
  <c r="I62" i="1"/>
  <c r="I142" i="1"/>
  <c r="E76" i="1"/>
  <c r="E84" i="1"/>
  <c r="E92" i="1"/>
  <c r="E108" i="1"/>
  <c r="E124" i="1"/>
  <c r="E128" i="1"/>
  <c r="I75" i="1"/>
  <c r="E98" i="1"/>
  <c r="E102" i="1"/>
  <c r="E106" i="1"/>
  <c r="E110" i="1"/>
  <c r="I120" i="1"/>
  <c r="I101" i="1"/>
  <c r="I137" i="1"/>
  <c r="E9" i="1"/>
  <c r="I11" i="1"/>
  <c r="E17" i="1"/>
  <c r="E33" i="1"/>
  <c r="E41" i="1"/>
  <c r="E49" i="1"/>
  <c r="E57" i="1"/>
  <c r="I59" i="1"/>
  <c r="E64" i="1"/>
  <c r="E68" i="1"/>
  <c r="E107" i="1"/>
  <c r="I144" i="1"/>
  <c r="E44" i="1"/>
  <c r="I61" i="1"/>
  <c r="E66" i="1"/>
  <c r="E70" i="1"/>
  <c r="E74" i="1"/>
  <c r="E82" i="1"/>
  <c r="E90" i="1"/>
  <c r="I15" i="1"/>
  <c r="I78" i="1"/>
  <c r="I82" i="1"/>
  <c r="I86" i="1"/>
  <c r="I90" i="1"/>
  <c r="I94" i="1"/>
  <c r="I110" i="1"/>
  <c r="I114" i="1"/>
  <c r="I134" i="1"/>
  <c r="I138" i="1"/>
  <c r="I12" i="1"/>
  <c r="I20" i="1"/>
  <c r="I28" i="1"/>
  <c r="I44" i="1"/>
  <c r="I56" i="1"/>
  <c r="E61" i="1"/>
  <c r="I63" i="1"/>
  <c r="I79" i="1"/>
  <c r="I127" i="1"/>
  <c r="I150" i="1"/>
  <c r="I154" i="1"/>
  <c r="I158" i="1"/>
  <c r="E10" i="1"/>
  <c r="E18" i="1"/>
  <c r="E26" i="1"/>
  <c r="E34" i="1"/>
  <c r="E38" i="1"/>
  <c r="E42" i="1"/>
  <c r="E50" i="1"/>
  <c r="E58" i="1"/>
  <c r="I60" i="1"/>
  <c r="E65" i="1"/>
  <c r="E73" i="1"/>
  <c r="E93" i="1"/>
  <c r="E97" i="1"/>
  <c r="E105" i="1"/>
  <c r="E109" i="1"/>
  <c r="E113" i="1"/>
  <c r="I13" i="1"/>
  <c r="I29" i="1"/>
  <c r="I45" i="1"/>
  <c r="I53" i="1"/>
  <c r="I72" i="1"/>
  <c r="I76" i="1"/>
  <c r="I84" i="1"/>
  <c r="I88" i="1"/>
  <c r="I92" i="1"/>
  <c r="I128" i="1"/>
  <c r="I132" i="1"/>
  <c r="E130" i="1"/>
  <c r="E12" i="1"/>
  <c r="E20" i="1"/>
  <c r="E28" i="1"/>
  <c r="I46" i="1"/>
  <c r="E52" i="1"/>
  <c r="E154" i="1"/>
  <c r="E162" i="1"/>
  <c r="I10" i="1"/>
  <c r="I21" i="1"/>
  <c r="I36" i="1"/>
  <c r="I40" i="1"/>
  <c r="I47" i="1"/>
  <c r="I66" i="1"/>
  <c r="I70" i="1"/>
  <c r="I74" i="1"/>
  <c r="I85" i="1"/>
  <c r="I104" i="1"/>
  <c r="I112" i="1"/>
  <c r="I116" i="1"/>
  <c r="E121" i="1"/>
  <c r="E125" i="1"/>
  <c r="I146" i="1"/>
  <c r="I157" i="1"/>
  <c r="I37" i="1"/>
  <c r="I52" i="1"/>
  <c r="E87" i="1"/>
  <c r="E159" i="1"/>
  <c r="I147" i="1"/>
  <c r="E43" i="1"/>
  <c r="I68" i="1"/>
  <c r="I118" i="1"/>
  <c r="I129" i="1"/>
  <c r="E25" i="1"/>
  <c r="I27" i="1"/>
  <c r="E36" i="1"/>
  <c r="E89" i="1"/>
  <c r="I91" i="1"/>
  <c r="E96" i="1"/>
  <c r="E100" i="1"/>
  <c r="E146" i="1"/>
  <c r="I24" i="1"/>
  <c r="E29" i="1"/>
  <c r="I31" i="1"/>
  <c r="I54" i="1"/>
  <c r="I58" i="1"/>
  <c r="I95" i="1"/>
  <c r="I43" i="1"/>
  <c r="E19" i="1"/>
  <c r="I25" i="1"/>
  <c r="I32" i="1"/>
  <c r="I35" i="1"/>
  <c r="I39" i="1"/>
  <c r="E51" i="1"/>
  <c r="I57" i="1"/>
  <c r="I64" i="1"/>
  <c r="I67" i="1"/>
  <c r="I71" i="1"/>
  <c r="E83" i="1"/>
  <c r="I89" i="1"/>
  <c r="I96" i="1"/>
  <c r="I99" i="1"/>
  <c r="I103" i="1"/>
  <c r="E116" i="1"/>
  <c r="E123" i="1"/>
  <c r="I126" i="1"/>
  <c r="I133" i="1"/>
  <c r="I136" i="1"/>
  <c r="E138" i="1"/>
  <c r="I140" i="1"/>
  <c r="I143" i="1"/>
  <c r="E151" i="1"/>
  <c r="E27" i="1"/>
  <c r="E59" i="1"/>
  <c r="E91" i="1"/>
  <c r="I119" i="1"/>
  <c r="E139" i="1"/>
  <c r="E153" i="1"/>
  <c r="I16" i="1"/>
  <c r="I23" i="1"/>
  <c r="E35" i="1"/>
  <c r="I48" i="1"/>
  <c r="I55" i="1"/>
  <c r="E67" i="1"/>
  <c r="I80" i="1"/>
  <c r="I87" i="1"/>
  <c r="E99" i="1"/>
  <c r="E103" i="1"/>
  <c r="E114" i="1"/>
  <c r="E118" i="1"/>
  <c r="I131" i="1"/>
  <c r="I145" i="1"/>
  <c r="E150" i="1"/>
  <c r="I152" i="1"/>
  <c r="E32" i="1"/>
  <c r="I34" i="1"/>
  <c r="I38" i="1"/>
  <c r="I98" i="1"/>
  <c r="I102" i="1"/>
  <c r="I113" i="1"/>
  <c r="E122" i="1"/>
  <c r="E126" i="1"/>
  <c r="E133" i="1"/>
  <c r="E147" i="1"/>
  <c r="I149" i="1"/>
  <c r="I160" i="1"/>
  <c r="E75" i="1"/>
  <c r="E11" i="1"/>
  <c r="E115" i="1"/>
  <c r="E119" i="1"/>
  <c r="I9" i="1"/>
  <c r="E13" i="1"/>
  <c r="E16" i="1"/>
  <c r="E22" i="1"/>
  <c r="E39" i="1"/>
  <c r="I41" i="1"/>
  <c r="E45" i="1"/>
  <c r="E48" i="1"/>
  <c r="E54" i="1"/>
  <c r="E71" i="1"/>
  <c r="I73" i="1"/>
  <c r="E77" i="1"/>
  <c r="E80" i="1"/>
  <c r="E86" i="1"/>
  <c r="I105" i="1"/>
  <c r="I108" i="1"/>
  <c r="I111" i="1"/>
  <c r="I121" i="1"/>
  <c r="I124" i="1"/>
  <c r="I130" i="1"/>
  <c r="E131" i="1"/>
  <c r="E141" i="1"/>
  <c r="I155" i="1"/>
  <c r="E160" i="1"/>
  <c r="E157" i="1"/>
  <c r="I162" i="1"/>
  <c r="E14" i="1"/>
  <c r="E31" i="1"/>
  <c r="I33" i="1"/>
  <c r="E37" i="1"/>
  <c r="E40" i="1"/>
  <c r="E46" i="1"/>
  <c r="E63" i="1"/>
  <c r="I65" i="1"/>
  <c r="E69" i="1"/>
  <c r="E72" i="1"/>
  <c r="E78" i="1"/>
  <c r="E95" i="1"/>
  <c r="I97" i="1"/>
  <c r="E101" i="1"/>
  <c r="E104" i="1"/>
  <c r="I109" i="1"/>
  <c r="I115" i="1"/>
  <c r="E120" i="1"/>
  <c r="I125" i="1"/>
  <c r="E129" i="1"/>
  <c r="E135" i="1"/>
  <c r="E142" i="1"/>
  <c r="E145" i="1"/>
  <c r="I153" i="1"/>
  <c r="I156" i="1"/>
  <c r="E81" i="1"/>
  <c r="I100" i="1"/>
  <c r="I106" i="1"/>
  <c r="E117" i="1"/>
  <c r="I122" i="1"/>
  <c r="E136" i="1"/>
  <c r="I141" i="1"/>
  <c r="E158" i="1"/>
  <c r="E161" i="1"/>
  <c r="E23" i="1"/>
  <c r="E55" i="1"/>
  <c r="I19" i="1"/>
  <c r="I51" i="1"/>
  <c r="I83" i="1"/>
  <c r="E111" i="1"/>
  <c r="E127" i="1"/>
  <c r="I135" i="1"/>
  <c r="E155" i="1"/>
  <c r="E15" i="1"/>
  <c r="I17" i="1"/>
  <c r="E21" i="1"/>
  <c r="E24" i="1"/>
  <c r="E30" i="1"/>
  <c r="E47" i="1"/>
  <c r="I49" i="1"/>
  <c r="E53" i="1"/>
  <c r="E56" i="1"/>
  <c r="E62" i="1"/>
  <c r="E79" i="1"/>
  <c r="I81" i="1"/>
  <c r="E85" i="1"/>
  <c r="E88" i="1"/>
  <c r="E94" i="1"/>
  <c r="I107" i="1"/>
  <c r="E112" i="1"/>
  <c r="I117" i="1"/>
  <c r="I123" i="1"/>
  <c r="E134" i="1"/>
  <c r="E137" i="1"/>
  <c r="E143" i="1"/>
  <c r="I148" i="1"/>
  <c r="I151" i="1"/>
  <c r="I161" i="1"/>
</calcChain>
</file>

<file path=xl/sharedStrings.xml><?xml version="1.0" encoding="utf-8"?>
<sst xmlns="http://schemas.openxmlformats.org/spreadsheetml/2006/main" count="27" uniqueCount="26">
  <si>
    <t>Table B1</t>
  </si>
  <si>
    <t xml:space="preserve">OTHER DEPOSITORY CORPORATIONS SURVEY </t>
  </si>
  <si>
    <t>BD$000</t>
  </si>
  <si>
    <t>Net Foreign Assets</t>
  </si>
  <si>
    <t>Claims on Central Bank</t>
  </si>
  <si>
    <t>Net Claims on Central Govt.</t>
  </si>
  <si>
    <t>Claims on Other Sectors</t>
  </si>
  <si>
    <t>Liabilities to Central Bank</t>
  </si>
  <si>
    <t>Transferable Deposits Included in Broad Money</t>
  </si>
  <si>
    <t>Other Deposits Included in Broad Money</t>
  </si>
  <si>
    <t>Deposits Excluded From Broad Money</t>
  </si>
  <si>
    <t>Loans</t>
  </si>
  <si>
    <t>Financial Derivatives</t>
  </si>
  <si>
    <t>Insurance Technical Reserves</t>
  </si>
  <si>
    <t>Shares &amp; Other Equity</t>
  </si>
  <si>
    <t>Other Items (Net)</t>
  </si>
  <si>
    <t>Claims on Non Residents</t>
  </si>
  <si>
    <t>Liabilities to Non Residents</t>
  </si>
  <si>
    <t>Claims on Central Govt</t>
  </si>
  <si>
    <t>Liabilities to Central Govt</t>
  </si>
  <si>
    <t>Net Claims on Central Govt</t>
  </si>
  <si>
    <t>Claims on OFCs</t>
  </si>
  <si>
    <t>Claims on PNFCs</t>
  </si>
  <si>
    <t>Claims on Private Sector</t>
  </si>
  <si>
    <t>End of Period</t>
  </si>
  <si>
    <t>* Compiled in accordance with the Money &amp; Financial Statistics Manual 2000 (MFSM)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</si>
</sst>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Myriad Pro SemiExt"/>
      <family val="2"/>
    </font>
    <font>
      <b/>
      <sz val="14"/>
      <name val="Myriad Pro SemiExt"/>
      <family val="2"/>
    </font>
    <font>
      <sz val="14"/>
      <color theme="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164" fontId="2" fillId="0" borderId="0" xfId="1" applyNumberFormat="1" applyFont="1" applyFill="1"/>
    <xf numFmtId="0" fontId="2" fillId="0" borderId="0" xfId="0" applyFont="1" applyAlignment="1">
      <alignment horizontal="right"/>
    </xf>
    <xf numFmtId="164" fontId="2" fillId="0" borderId="0" xfId="1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 wrapText="1"/>
    </xf>
    <xf numFmtId="164" fontId="4" fillId="0" borderId="0" xfId="1" applyNumberFormat="1" applyFont="1" applyFill="1" applyAlignment="1">
      <alignment horizontal="right" wrapText="1"/>
    </xf>
    <xf numFmtId="0" fontId="4" fillId="0" borderId="0" xfId="0" applyFont="1" applyAlignment="1">
      <alignment horizontal="right" wrapText="1"/>
    </xf>
    <xf numFmtId="165" fontId="4" fillId="0" borderId="0" xfId="0" applyNumberFormat="1" applyFont="1" applyAlignment="1">
      <alignment horizontal="left"/>
    </xf>
    <xf numFmtId="17" fontId="4" fillId="0" borderId="0" xfId="0" applyNumberFormat="1" applyFont="1" applyAlignment="1">
      <alignment horizontal="left"/>
    </xf>
    <xf numFmtId="3" fontId="4" fillId="0" borderId="0" xfId="0" applyNumberFormat="1" applyFont="1"/>
    <xf numFmtId="164" fontId="4" fillId="0" borderId="0" xfId="1" applyNumberFormat="1" applyFont="1" applyFill="1"/>
    <xf numFmtId="3" fontId="4" fillId="0" borderId="0" xfId="1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0" xfId="1" applyNumberFormat="1" applyFont="1" applyFill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F8C36-A9E8-45FF-9AEA-BB88C60778E4}">
  <dimension ref="A1:DG218"/>
  <sheetViews>
    <sheetView tabSelected="1" zoomScale="60" zoomScaleNormal="60" workbookViewId="0">
      <pane xSplit="2" ySplit="7" topLeftCell="C161" activePane="bottomRight" state="frozen"/>
      <selection pane="topRight" activeCell="C1" sqref="C1"/>
      <selection pane="bottomLeft" activeCell="A8" sqref="A8"/>
      <selection pane="bottomRight" activeCell="A180" sqref="A180"/>
    </sheetView>
  </sheetViews>
  <sheetFormatPr defaultColWidth="9.21875" defaultRowHeight="18" x14ac:dyDescent="0.35"/>
  <cols>
    <col min="1" max="1" width="18.44140625" style="9" customWidth="1"/>
    <col min="2" max="2" width="9.77734375" style="9" hidden="1" customWidth="1"/>
    <col min="3" max="3" width="16.21875" style="16" customWidth="1"/>
    <col min="4" max="4" width="14.77734375" style="16" customWidth="1"/>
    <col min="5" max="5" width="14.109375" style="9" customWidth="1"/>
    <col min="6" max="6" width="17" style="9" bestFit="1" customWidth="1"/>
    <col min="7" max="7" width="15" style="9" customWidth="1"/>
    <col min="8" max="8" width="13.77734375" style="9" customWidth="1"/>
    <col min="9" max="9" width="17.44140625" style="9" customWidth="1"/>
    <col min="10" max="11" width="13.44140625" style="9" customWidth="1"/>
    <col min="12" max="12" width="14.77734375" style="9" customWidth="1"/>
    <col min="13" max="14" width="16.77734375" style="9" customWidth="1"/>
    <col min="15" max="16" width="15.5546875" style="9" customWidth="1"/>
    <col min="17" max="17" width="13.77734375" style="9" bestFit="1" customWidth="1"/>
    <col min="18" max="18" width="19" style="9" customWidth="1"/>
    <col min="19" max="19" width="17.77734375" style="9" customWidth="1"/>
    <col min="20" max="20" width="18.21875" style="9" bestFit="1" customWidth="1"/>
    <col min="21" max="21" width="12.21875" style="9" customWidth="1"/>
    <col min="22" max="42" width="9.21875" style="9" customWidth="1"/>
    <col min="43" max="16384" width="9.21875" style="9"/>
  </cols>
  <sheetData>
    <row r="1" spans="1:111" s="1" customFormat="1" x14ac:dyDescent="0.35">
      <c r="C1" s="2"/>
      <c r="D1" s="2"/>
      <c r="U1" s="3" t="s">
        <v>0</v>
      </c>
    </row>
    <row r="2" spans="1:111" s="1" customFormat="1" x14ac:dyDescent="0.35">
      <c r="B2" s="24" t="s">
        <v>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111" s="1" customFormat="1" x14ac:dyDescent="0.35">
      <c r="C3" s="2"/>
      <c r="D3" s="2"/>
    </row>
    <row r="4" spans="1:111" s="1" customFormat="1" ht="15" customHeight="1" x14ac:dyDescent="0.35">
      <c r="C4" s="4"/>
      <c r="D4" s="4"/>
      <c r="E4" s="5"/>
      <c r="F4" s="5"/>
      <c r="G4" s="5"/>
      <c r="H4" s="5"/>
      <c r="I4" s="5"/>
      <c r="J4" s="5"/>
      <c r="K4" s="5"/>
      <c r="L4" s="5"/>
      <c r="U4" s="3" t="s">
        <v>2</v>
      </c>
    </row>
    <row r="5" spans="1:111" s="8" customFormat="1" ht="43.5" customHeight="1" x14ac:dyDescent="0.3">
      <c r="A5" s="25"/>
      <c r="B5" s="6" t="s">
        <v>24</v>
      </c>
      <c r="C5" s="28" t="s">
        <v>3</v>
      </c>
      <c r="D5" s="28"/>
      <c r="E5" s="28"/>
      <c r="F5" s="20" t="s">
        <v>4</v>
      </c>
      <c r="G5" s="29" t="s">
        <v>5</v>
      </c>
      <c r="H5" s="30"/>
      <c r="I5" s="31"/>
      <c r="J5" s="29" t="s">
        <v>6</v>
      </c>
      <c r="K5" s="30"/>
      <c r="L5" s="30"/>
      <c r="M5" s="20" t="s">
        <v>7</v>
      </c>
      <c r="N5" s="20" t="s">
        <v>8</v>
      </c>
      <c r="O5" s="20" t="s">
        <v>9</v>
      </c>
      <c r="P5" s="20" t="s">
        <v>10</v>
      </c>
      <c r="Q5" s="20" t="s">
        <v>11</v>
      </c>
      <c r="R5" s="20" t="s">
        <v>12</v>
      </c>
      <c r="S5" s="20" t="s">
        <v>13</v>
      </c>
      <c r="T5" s="20" t="s">
        <v>14</v>
      </c>
      <c r="U5" s="20" t="s">
        <v>15</v>
      </c>
      <c r="V5" s="7"/>
    </row>
    <row r="6" spans="1:111" s="8" customFormat="1" ht="21.6" customHeight="1" x14ac:dyDescent="0.3">
      <c r="A6" s="26"/>
      <c r="B6" s="6"/>
      <c r="C6" s="32" t="s">
        <v>16</v>
      </c>
      <c r="D6" s="32" t="s">
        <v>17</v>
      </c>
      <c r="E6" s="23" t="s">
        <v>3</v>
      </c>
      <c r="F6" s="22"/>
      <c r="G6" s="20" t="s">
        <v>18</v>
      </c>
      <c r="H6" s="20" t="s">
        <v>19</v>
      </c>
      <c r="I6" s="23" t="s">
        <v>20</v>
      </c>
      <c r="J6" s="20" t="s">
        <v>21</v>
      </c>
      <c r="K6" s="20" t="s">
        <v>22</v>
      </c>
      <c r="L6" s="20" t="s">
        <v>23</v>
      </c>
      <c r="M6" s="22"/>
      <c r="N6" s="22"/>
      <c r="O6" s="22"/>
      <c r="P6" s="22"/>
      <c r="Q6" s="22"/>
      <c r="R6" s="22"/>
      <c r="S6" s="22"/>
      <c r="T6" s="22"/>
      <c r="U6" s="22"/>
      <c r="V6" s="7"/>
    </row>
    <row r="7" spans="1:111" s="8" customFormat="1" ht="52.05" customHeight="1" x14ac:dyDescent="0.3">
      <c r="A7" s="27"/>
      <c r="B7" s="6"/>
      <c r="C7" s="32"/>
      <c r="D7" s="32"/>
      <c r="E7" s="23"/>
      <c r="F7" s="21"/>
      <c r="G7" s="21"/>
      <c r="H7" s="21"/>
      <c r="I7" s="23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7"/>
    </row>
    <row r="8" spans="1:111" ht="17.25" customHeight="1" x14ac:dyDescent="0.35">
      <c r="B8" s="10"/>
      <c r="C8" s="11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111" x14ac:dyDescent="0.35">
      <c r="A9" s="13">
        <v>40909</v>
      </c>
      <c r="B9" s="14">
        <v>40909</v>
      </c>
      <c r="C9" s="17">
        <v>615773.5399794915</v>
      </c>
      <c r="D9" s="17">
        <v>1031966.4108026486</v>
      </c>
      <c r="E9" s="18">
        <f>C9-D9</f>
        <v>-416192.87082315714</v>
      </c>
      <c r="F9" s="17">
        <v>765192.25362346333</v>
      </c>
      <c r="G9" s="17">
        <v>1683988.3812322575</v>
      </c>
      <c r="H9" s="17">
        <v>189711.07953027944</v>
      </c>
      <c r="I9" s="18">
        <f>G9-H9</f>
        <v>1494277.3017019781</v>
      </c>
      <c r="J9" s="17">
        <v>919412.90988000005</v>
      </c>
      <c r="K9" s="17">
        <v>451542.95481999998</v>
      </c>
      <c r="L9" s="17">
        <v>7252227.6576689817</v>
      </c>
      <c r="M9" s="17">
        <v>620446.89248859545</v>
      </c>
      <c r="N9" s="17">
        <v>6636223.9831839139</v>
      </c>
      <c r="O9" s="17">
        <v>2131683.127701642</v>
      </c>
      <c r="P9" s="17">
        <v>0</v>
      </c>
      <c r="Q9" s="17">
        <v>0</v>
      </c>
      <c r="R9" s="17">
        <v>0</v>
      </c>
      <c r="S9" s="17">
        <v>0</v>
      </c>
      <c r="T9" s="17">
        <v>1553346.7673759928</v>
      </c>
      <c r="U9" s="17">
        <v>-475240.81634897279</v>
      </c>
      <c r="V9" s="18"/>
      <c r="W9" s="15"/>
      <c r="X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</row>
    <row r="10" spans="1:111" x14ac:dyDescent="0.35">
      <c r="A10" s="13">
        <v>40940</v>
      </c>
      <c r="B10" s="14">
        <v>40940</v>
      </c>
      <c r="C10" s="17">
        <v>625142.05650908616</v>
      </c>
      <c r="D10" s="17">
        <v>1043766.7384818234</v>
      </c>
      <c r="E10" s="18">
        <f t="shared" ref="E10:E73" si="0">C10-D10</f>
        <v>-418624.68197273719</v>
      </c>
      <c r="F10" s="17">
        <v>718247.78173346329</v>
      </c>
      <c r="G10" s="17">
        <v>1683541.12171473</v>
      </c>
      <c r="H10" s="17">
        <v>194348.24193624465</v>
      </c>
      <c r="I10" s="18">
        <f t="shared" ref="I10:I73" si="1">G10-H10</f>
        <v>1489192.8797784853</v>
      </c>
      <c r="J10" s="17">
        <v>939292.5075200001</v>
      </c>
      <c r="K10" s="17">
        <v>470107.88636</v>
      </c>
      <c r="L10" s="17">
        <v>7253403.9295294387</v>
      </c>
      <c r="M10" s="17">
        <v>617755.64856503822</v>
      </c>
      <c r="N10" s="17">
        <v>6576127.2323572617</v>
      </c>
      <c r="O10" s="17">
        <v>2178512.2606390961</v>
      </c>
      <c r="P10" s="17">
        <v>0</v>
      </c>
      <c r="Q10" s="17">
        <v>0</v>
      </c>
      <c r="R10" s="17">
        <v>0</v>
      </c>
      <c r="S10" s="17">
        <v>0</v>
      </c>
      <c r="T10" s="17">
        <v>1591462.118663145</v>
      </c>
      <c r="U10" s="17">
        <v>-512236.91833777772</v>
      </c>
      <c r="V10" s="18"/>
      <c r="W10" s="15"/>
      <c r="X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</row>
    <row r="11" spans="1:111" x14ac:dyDescent="0.35">
      <c r="A11" s="13">
        <v>40969</v>
      </c>
      <c r="B11" s="14">
        <v>40969</v>
      </c>
      <c r="C11" s="17">
        <v>616219.85607407358</v>
      </c>
      <c r="D11" s="17">
        <v>1095204.2806675134</v>
      </c>
      <c r="E11" s="18">
        <f t="shared" si="0"/>
        <v>-478984.42459343979</v>
      </c>
      <c r="F11" s="17">
        <v>762022.17509206326</v>
      </c>
      <c r="G11" s="17">
        <v>1762016.6757459878</v>
      </c>
      <c r="H11" s="17">
        <v>220281.91301010869</v>
      </c>
      <c r="I11" s="18">
        <f t="shared" si="1"/>
        <v>1541734.762735879</v>
      </c>
      <c r="J11" s="17">
        <v>913925.15668000001</v>
      </c>
      <c r="K11" s="17">
        <v>465211.32716999995</v>
      </c>
      <c r="L11" s="17">
        <v>7257565.0029958673</v>
      </c>
      <c r="M11" s="17">
        <v>622972.54161201825</v>
      </c>
      <c r="N11" s="17">
        <v>6628956.1435614247</v>
      </c>
      <c r="O11" s="17">
        <v>2167098.7452198006</v>
      </c>
      <c r="P11" s="17">
        <v>0</v>
      </c>
      <c r="Q11" s="17">
        <v>0</v>
      </c>
      <c r="R11" s="17">
        <v>0</v>
      </c>
      <c r="S11" s="17">
        <v>0</v>
      </c>
      <c r="T11" s="17">
        <v>1610032.7691254893</v>
      </c>
      <c r="U11" s="17">
        <v>-567586.19603093679</v>
      </c>
      <c r="V11" s="18"/>
      <c r="W11" s="15"/>
      <c r="X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</row>
    <row r="12" spans="1:111" x14ac:dyDescent="0.35">
      <c r="A12" s="13">
        <v>41000</v>
      </c>
      <c r="B12" s="14">
        <v>41000</v>
      </c>
      <c r="C12" s="17">
        <v>1595588.4208497286</v>
      </c>
      <c r="D12" s="17">
        <v>1061831.5216626176</v>
      </c>
      <c r="E12" s="18">
        <f t="shared" si="0"/>
        <v>533756.89918711106</v>
      </c>
      <c r="F12" s="17">
        <v>840075.53225636331</v>
      </c>
      <c r="G12" s="17">
        <v>1765263.7982809527</v>
      </c>
      <c r="H12" s="17">
        <v>203316.47449326038</v>
      </c>
      <c r="I12" s="18">
        <f t="shared" si="1"/>
        <v>1561947.3237876925</v>
      </c>
      <c r="J12" s="17">
        <v>924064.07847000007</v>
      </c>
      <c r="K12" s="17">
        <v>459477.91292000003</v>
      </c>
      <c r="L12" s="17">
        <v>7713897.7624729173</v>
      </c>
      <c r="M12" s="17">
        <v>636310.36633005505</v>
      </c>
      <c r="N12" s="17">
        <v>6686164.3760826495</v>
      </c>
      <c r="O12" s="17">
        <v>2331159.1167662232</v>
      </c>
      <c r="P12" s="17">
        <v>0</v>
      </c>
      <c r="Q12" s="17">
        <v>126336.11199000002</v>
      </c>
      <c r="R12" s="17">
        <v>0</v>
      </c>
      <c r="S12" s="17">
        <v>0</v>
      </c>
      <c r="T12" s="17">
        <v>1609551.4928247281</v>
      </c>
      <c r="U12" s="17">
        <v>643698.20133582421</v>
      </c>
      <c r="V12" s="18"/>
      <c r="W12" s="15"/>
      <c r="X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</row>
    <row r="13" spans="1:111" x14ac:dyDescent="0.35">
      <c r="A13" s="13">
        <v>41030</v>
      </c>
      <c r="B13" s="14">
        <v>41030</v>
      </c>
      <c r="C13" s="17">
        <v>1641943.3695972185</v>
      </c>
      <c r="D13" s="17">
        <v>1208069.872569446</v>
      </c>
      <c r="E13" s="18">
        <f t="shared" si="0"/>
        <v>433873.49702777248</v>
      </c>
      <c r="F13" s="17">
        <v>804894.14970636345</v>
      </c>
      <c r="G13" s="17">
        <v>1748986.0549690155</v>
      </c>
      <c r="H13" s="17">
        <v>197963.38134249707</v>
      </c>
      <c r="I13" s="18">
        <f t="shared" si="1"/>
        <v>1551022.6736265183</v>
      </c>
      <c r="J13" s="17">
        <v>942743.48754000012</v>
      </c>
      <c r="K13" s="17">
        <v>440910.03566000005</v>
      </c>
      <c r="L13" s="17">
        <v>7716336.8809428923</v>
      </c>
      <c r="M13" s="17">
        <v>634960.00207607017</v>
      </c>
      <c r="N13" s="17">
        <v>6638894.5223118002</v>
      </c>
      <c r="O13" s="17">
        <v>2338305.6175042959</v>
      </c>
      <c r="P13" s="17">
        <v>0</v>
      </c>
      <c r="Q13" s="17">
        <v>126336</v>
      </c>
      <c r="R13" s="17">
        <v>0</v>
      </c>
      <c r="S13" s="17">
        <v>0</v>
      </c>
      <c r="T13" s="17">
        <v>1616902.3794709945</v>
      </c>
      <c r="U13" s="17">
        <v>534381.80721885513</v>
      </c>
      <c r="V13" s="18"/>
      <c r="W13" s="15"/>
      <c r="X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</row>
    <row r="14" spans="1:111" x14ac:dyDescent="0.35">
      <c r="A14" s="13">
        <v>41061</v>
      </c>
      <c r="B14" s="14">
        <v>41061</v>
      </c>
      <c r="C14" s="17">
        <v>1654702.8763591498</v>
      </c>
      <c r="D14" s="17">
        <v>1220887.9765389829</v>
      </c>
      <c r="E14" s="18">
        <f t="shared" si="0"/>
        <v>433814.89982016687</v>
      </c>
      <c r="F14" s="17">
        <v>714508.90759496333</v>
      </c>
      <c r="G14" s="17">
        <v>1823990.2617935713</v>
      </c>
      <c r="H14" s="17">
        <v>205825.01532638664</v>
      </c>
      <c r="I14" s="18">
        <f t="shared" si="1"/>
        <v>1618165.2464671847</v>
      </c>
      <c r="J14" s="17">
        <v>945591.40384000004</v>
      </c>
      <c r="K14" s="17">
        <v>472911.05369999999</v>
      </c>
      <c r="L14" s="17">
        <v>7739155.0287471302</v>
      </c>
      <c r="M14" s="17">
        <v>659542.43039697444</v>
      </c>
      <c r="N14" s="17">
        <v>6682915.4927445007</v>
      </c>
      <c r="O14" s="17">
        <v>2297662.4532875391</v>
      </c>
      <c r="P14" s="17">
        <v>0</v>
      </c>
      <c r="Q14" s="17">
        <v>124835</v>
      </c>
      <c r="R14" s="17">
        <v>0</v>
      </c>
      <c r="S14" s="17">
        <v>0</v>
      </c>
      <c r="T14" s="17">
        <v>1632962.8149905633</v>
      </c>
      <c r="U14" s="17">
        <v>526227.94631806924</v>
      </c>
      <c r="V14" s="18"/>
      <c r="W14" s="15"/>
      <c r="X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</row>
    <row r="15" spans="1:111" x14ac:dyDescent="0.35">
      <c r="A15" s="13">
        <v>41091</v>
      </c>
      <c r="B15" s="14">
        <v>41091</v>
      </c>
      <c r="C15" s="17">
        <v>1647276.2762703556</v>
      </c>
      <c r="D15" s="17">
        <v>1239073.2654024563</v>
      </c>
      <c r="E15" s="18">
        <f t="shared" si="0"/>
        <v>408203.01086789928</v>
      </c>
      <c r="F15" s="17">
        <v>757776.07832926337</v>
      </c>
      <c r="G15" s="17">
        <v>1794476.6105887331</v>
      </c>
      <c r="H15" s="17">
        <v>196212.28907654574</v>
      </c>
      <c r="I15" s="18">
        <f t="shared" si="1"/>
        <v>1598264.3215121874</v>
      </c>
      <c r="J15" s="17">
        <v>906079.25497000001</v>
      </c>
      <c r="K15" s="17">
        <v>460827.02726</v>
      </c>
      <c r="L15" s="17">
        <v>7769182.0461809393</v>
      </c>
      <c r="M15" s="17">
        <v>676236.3612283871</v>
      </c>
      <c r="N15" s="17">
        <v>6630745.4748166371</v>
      </c>
      <c r="O15" s="17">
        <v>2277963.5232316921</v>
      </c>
      <c r="P15" s="17">
        <v>0</v>
      </c>
      <c r="Q15" s="17">
        <v>124835</v>
      </c>
      <c r="R15" s="17">
        <v>0</v>
      </c>
      <c r="S15" s="17">
        <v>30</v>
      </c>
      <c r="T15" s="17">
        <v>1641418.6826446676</v>
      </c>
      <c r="U15" s="17">
        <v>549102.29451252031</v>
      </c>
      <c r="V15" s="18"/>
      <c r="W15" s="15"/>
      <c r="X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</row>
    <row r="16" spans="1:111" x14ac:dyDescent="0.35">
      <c r="A16" s="13">
        <v>41122</v>
      </c>
      <c r="B16" s="14">
        <v>41122</v>
      </c>
      <c r="C16" s="17">
        <v>1595100.6591773308</v>
      </c>
      <c r="D16" s="17">
        <v>1236823.3226615507</v>
      </c>
      <c r="E16" s="18">
        <f t="shared" si="0"/>
        <v>358277.33651578007</v>
      </c>
      <c r="F16" s="17">
        <v>708643.32991356321</v>
      </c>
      <c r="G16" s="17">
        <v>1797356.0197186468</v>
      </c>
      <c r="H16" s="17">
        <v>185260.71333347759</v>
      </c>
      <c r="I16" s="18">
        <f t="shared" si="1"/>
        <v>1612095.3063851693</v>
      </c>
      <c r="J16" s="17">
        <v>916570.24939999997</v>
      </c>
      <c r="K16" s="17">
        <v>481778.40137000004</v>
      </c>
      <c r="L16" s="17">
        <v>7776674.331606809</v>
      </c>
      <c r="M16" s="17">
        <v>717838.83420518239</v>
      </c>
      <c r="N16" s="17">
        <v>6593633.2658515954</v>
      </c>
      <c r="O16" s="17">
        <v>2253698.236405307</v>
      </c>
      <c r="P16" s="17">
        <v>0</v>
      </c>
      <c r="Q16" s="17">
        <v>124834.94245</v>
      </c>
      <c r="R16" s="17">
        <v>0</v>
      </c>
      <c r="S16" s="17">
        <v>0</v>
      </c>
      <c r="T16" s="17">
        <v>1650542.7299502161</v>
      </c>
      <c r="U16" s="17">
        <v>513491.11228794156</v>
      </c>
      <c r="V16" s="18"/>
      <c r="W16" s="15"/>
      <c r="X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</row>
    <row r="17" spans="1:111" x14ac:dyDescent="0.35">
      <c r="A17" s="13">
        <v>41153</v>
      </c>
      <c r="B17" s="14">
        <v>41153</v>
      </c>
      <c r="C17" s="17">
        <v>1443237.063689596</v>
      </c>
      <c r="D17" s="17">
        <v>1292060.796914544</v>
      </c>
      <c r="E17" s="18">
        <f t="shared" si="0"/>
        <v>151176.26677505206</v>
      </c>
      <c r="F17" s="17">
        <v>811507.13382356334</v>
      </c>
      <c r="G17" s="17">
        <v>1811103.1874846397</v>
      </c>
      <c r="H17" s="17">
        <v>211303.78559318624</v>
      </c>
      <c r="I17" s="18">
        <f t="shared" si="1"/>
        <v>1599799.4018914534</v>
      </c>
      <c r="J17" s="17">
        <v>893465.52914</v>
      </c>
      <c r="K17" s="17">
        <v>455036.77445000003</v>
      </c>
      <c r="L17" s="17">
        <v>7820970.9174354523</v>
      </c>
      <c r="M17" s="17">
        <v>718546.31299411599</v>
      </c>
      <c r="N17" s="17">
        <v>6514312.7969153123</v>
      </c>
      <c r="O17" s="17">
        <v>2285396.3252984798</v>
      </c>
      <c r="P17" s="17">
        <v>0</v>
      </c>
      <c r="Q17" s="17">
        <v>123334</v>
      </c>
      <c r="R17" s="17">
        <v>0</v>
      </c>
      <c r="S17" s="17">
        <v>0</v>
      </c>
      <c r="T17" s="17">
        <v>1664374.3929497637</v>
      </c>
      <c r="U17" s="17">
        <v>425992.19513936673</v>
      </c>
      <c r="V17" s="18"/>
      <c r="W17" s="15"/>
      <c r="X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</row>
    <row r="18" spans="1:111" x14ac:dyDescent="0.35">
      <c r="A18" s="13">
        <v>41183</v>
      </c>
      <c r="B18" s="14">
        <v>41183</v>
      </c>
      <c r="C18" s="17">
        <v>1450808.4735184461</v>
      </c>
      <c r="D18" s="17">
        <v>1301859.9196466319</v>
      </c>
      <c r="E18" s="18">
        <f t="shared" si="0"/>
        <v>148948.55387181416</v>
      </c>
      <c r="F18" s="17">
        <v>823156.1503421634</v>
      </c>
      <c r="G18" s="17">
        <v>1894972.5092430168</v>
      </c>
      <c r="H18" s="17">
        <v>215908.12159237746</v>
      </c>
      <c r="I18" s="18">
        <f t="shared" si="1"/>
        <v>1679064.3876506393</v>
      </c>
      <c r="J18" s="17">
        <v>966510.36848000006</v>
      </c>
      <c r="K18" s="17">
        <v>484518.24441000004</v>
      </c>
      <c r="L18" s="17">
        <v>7828790.9060516413</v>
      </c>
      <c r="M18" s="17">
        <v>742316.4685000598</v>
      </c>
      <c r="N18" s="17">
        <v>6538951.3572699502</v>
      </c>
      <c r="O18" s="17">
        <v>2280699.8583592018</v>
      </c>
      <c r="P18" s="17">
        <v>0</v>
      </c>
      <c r="Q18" s="17">
        <v>123334</v>
      </c>
      <c r="R18" s="17">
        <v>0</v>
      </c>
      <c r="S18" s="17">
        <v>0</v>
      </c>
      <c r="T18" s="17">
        <v>1656225.5336479356</v>
      </c>
      <c r="U18" s="17">
        <v>589461.39380772295</v>
      </c>
      <c r="V18" s="18"/>
      <c r="W18" s="15"/>
      <c r="X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</row>
    <row r="19" spans="1:111" x14ac:dyDescent="0.35">
      <c r="A19" s="13">
        <v>41214</v>
      </c>
      <c r="B19" s="14">
        <v>41214</v>
      </c>
      <c r="C19" s="17">
        <v>1489179.2876886087</v>
      </c>
      <c r="D19" s="17">
        <v>1245291.7710164734</v>
      </c>
      <c r="E19" s="18">
        <f t="shared" si="0"/>
        <v>243887.51667213533</v>
      </c>
      <c r="F19" s="17">
        <v>828397.9242121632</v>
      </c>
      <c r="G19" s="17">
        <v>1870450.5036855964</v>
      </c>
      <c r="H19" s="17">
        <v>194381.95850558436</v>
      </c>
      <c r="I19" s="18">
        <f t="shared" si="1"/>
        <v>1676068.545180012</v>
      </c>
      <c r="J19" s="17">
        <v>971921.51048000006</v>
      </c>
      <c r="K19" s="17">
        <v>442834.38143000007</v>
      </c>
      <c r="L19" s="17">
        <v>7854614.0681753615</v>
      </c>
      <c r="M19" s="17">
        <v>754459.44766215677</v>
      </c>
      <c r="N19" s="17">
        <v>6526271.6218085745</v>
      </c>
      <c r="O19" s="17">
        <v>2273948.9569620602</v>
      </c>
      <c r="P19" s="17">
        <v>0</v>
      </c>
      <c r="Q19" s="17">
        <v>1123334</v>
      </c>
      <c r="R19" s="17">
        <v>0</v>
      </c>
      <c r="S19" s="17">
        <v>0</v>
      </c>
      <c r="T19" s="17">
        <v>1668050.1052388398</v>
      </c>
      <c r="U19" s="17">
        <v>-328340.58485223522</v>
      </c>
      <c r="V19" s="18"/>
      <c r="W19" s="15"/>
      <c r="X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</row>
    <row r="20" spans="1:111" x14ac:dyDescent="0.35">
      <c r="A20" s="13">
        <v>41244</v>
      </c>
      <c r="B20" s="14">
        <v>41244</v>
      </c>
      <c r="C20" s="17">
        <v>1487149.1192844308</v>
      </c>
      <c r="D20" s="17">
        <v>1202176.4969181861</v>
      </c>
      <c r="E20" s="18">
        <f t="shared" si="0"/>
        <v>284972.62236624467</v>
      </c>
      <c r="F20" s="17">
        <v>997418.84029836359</v>
      </c>
      <c r="G20" s="17">
        <v>1837878.5159195457</v>
      </c>
      <c r="H20" s="17">
        <v>210114.33488770647</v>
      </c>
      <c r="I20" s="18">
        <f t="shared" si="1"/>
        <v>1627764.1810318392</v>
      </c>
      <c r="J20" s="17">
        <v>986399.87586999987</v>
      </c>
      <c r="K20" s="17">
        <v>448301.04512000002</v>
      </c>
      <c r="L20" s="17">
        <v>7868602.2428106908</v>
      </c>
      <c r="M20" s="17">
        <v>765853.80485990376</v>
      </c>
      <c r="N20" s="17">
        <v>6724783.3139115619</v>
      </c>
      <c r="O20" s="17">
        <v>2301832.3220928996</v>
      </c>
      <c r="P20" s="17">
        <v>0</v>
      </c>
      <c r="Q20" s="17">
        <v>1121838</v>
      </c>
      <c r="R20" s="17">
        <v>0</v>
      </c>
      <c r="S20" s="17">
        <v>0</v>
      </c>
      <c r="T20" s="17">
        <v>1661959.1080641062</v>
      </c>
      <c r="U20" s="17">
        <v>-363679.29506721499</v>
      </c>
      <c r="V20" s="18"/>
      <c r="W20" s="15"/>
      <c r="X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</row>
    <row r="21" spans="1:111" x14ac:dyDescent="0.35">
      <c r="A21" s="13">
        <v>41275</v>
      </c>
      <c r="B21" s="14">
        <v>41275</v>
      </c>
      <c r="C21" s="17">
        <v>1531690.4041866879</v>
      </c>
      <c r="D21" s="17">
        <v>1138526.7837773901</v>
      </c>
      <c r="E21" s="18">
        <f t="shared" si="0"/>
        <v>393163.62040929776</v>
      </c>
      <c r="F21" s="17">
        <v>985274.1810704174</v>
      </c>
      <c r="G21" s="17">
        <v>1959487.2590516296</v>
      </c>
      <c r="H21" s="17">
        <v>188475.45024820804</v>
      </c>
      <c r="I21" s="18">
        <f t="shared" si="1"/>
        <v>1771011.8088034214</v>
      </c>
      <c r="J21" s="17">
        <v>718077.80098000006</v>
      </c>
      <c r="K21" s="17">
        <v>462757.07876999996</v>
      </c>
      <c r="L21" s="17">
        <v>7812987.9797705021</v>
      </c>
      <c r="M21" s="17">
        <v>766097.48990730848</v>
      </c>
      <c r="N21" s="17">
        <v>6748171.1460652836</v>
      </c>
      <c r="O21" s="17">
        <v>2301452.9290519841</v>
      </c>
      <c r="P21" s="17">
        <v>0</v>
      </c>
      <c r="Q21" s="17">
        <v>1121838</v>
      </c>
      <c r="R21" s="17">
        <v>0</v>
      </c>
      <c r="S21" s="17">
        <v>0</v>
      </c>
      <c r="T21" s="17">
        <v>1635391.8895561146</v>
      </c>
      <c r="U21" s="17">
        <v>-429678.48214985966</v>
      </c>
      <c r="V21" s="18"/>
      <c r="W21" s="15"/>
      <c r="X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</row>
    <row r="22" spans="1:111" x14ac:dyDescent="0.35">
      <c r="A22" s="13">
        <v>41306</v>
      </c>
      <c r="B22" s="14">
        <v>41306</v>
      </c>
      <c r="C22" s="17">
        <v>1540468.7585155223</v>
      </c>
      <c r="D22" s="17">
        <v>1126175.7334224849</v>
      </c>
      <c r="E22" s="18">
        <f t="shared" si="0"/>
        <v>414293.0250930374</v>
      </c>
      <c r="F22" s="17">
        <v>930661.74616057193</v>
      </c>
      <c r="G22" s="17">
        <v>2035287.7077641927</v>
      </c>
      <c r="H22" s="17">
        <v>212020.0081565211</v>
      </c>
      <c r="I22" s="18">
        <f t="shared" si="1"/>
        <v>1823267.6996076717</v>
      </c>
      <c r="J22" s="17">
        <v>691120.78217999986</v>
      </c>
      <c r="K22" s="17">
        <v>463589.80261000001</v>
      </c>
      <c r="L22" s="17">
        <v>7799202.3032783847</v>
      </c>
      <c r="M22" s="17">
        <v>766500.3118814968</v>
      </c>
      <c r="N22" s="17">
        <v>6653580.0623059254</v>
      </c>
      <c r="O22" s="17">
        <v>2371630.9970426732</v>
      </c>
      <c r="P22" s="17">
        <v>0</v>
      </c>
      <c r="Q22" s="17">
        <v>1121838</v>
      </c>
      <c r="R22" s="17">
        <v>0</v>
      </c>
      <c r="S22" s="17">
        <v>0</v>
      </c>
      <c r="T22" s="17">
        <v>1639643.9698848051</v>
      </c>
      <c r="U22" s="17">
        <v>-431057.48086564563</v>
      </c>
      <c r="V22" s="18"/>
      <c r="W22" s="15"/>
      <c r="X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</row>
    <row r="23" spans="1:111" x14ac:dyDescent="0.35">
      <c r="A23" s="13">
        <v>41334</v>
      </c>
      <c r="B23" s="14">
        <v>41334</v>
      </c>
      <c r="C23" s="17">
        <v>1550184.3942486804</v>
      </c>
      <c r="D23" s="17">
        <v>1163916.1202199096</v>
      </c>
      <c r="E23" s="18">
        <f t="shared" si="0"/>
        <v>386268.27402877086</v>
      </c>
      <c r="F23" s="17">
        <v>995793.6458659363</v>
      </c>
      <c r="G23" s="17">
        <v>2120781.9221330807</v>
      </c>
      <c r="H23" s="17">
        <v>207387.4270619537</v>
      </c>
      <c r="I23" s="18">
        <f t="shared" si="1"/>
        <v>1913394.4950711271</v>
      </c>
      <c r="J23" s="17">
        <v>712650.50737999985</v>
      </c>
      <c r="K23" s="17">
        <v>450231.26861000003</v>
      </c>
      <c r="L23" s="17">
        <v>7789100.8485214943</v>
      </c>
      <c r="M23" s="17">
        <v>797535.75502018654</v>
      </c>
      <c r="N23" s="17">
        <v>6775341.3293732041</v>
      </c>
      <c r="O23" s="17">
        <v>2311888.485176241</v>
      </c>
      <c r="P23" s="17">
        <v>0</v>
      </c>
      <c r="Q23" s="17">
        <v>1120337</v>
      </c>
      <c r="R23" s="17">
        <v>0</v>
      </c>
      <c r="S23" s="17">
        <v>0</v>
      </c>
      <c r="T23" s="17">
        <v>1667282.7429803382</v>
      </c>
      <c r="U23" s="17">
        <v>-424946.17247186898</v>
      </c>
      <c r="V23" s="18"/>
      <c r="W23" s="15"/>
      <c r="X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</row>
    <row r="24" spans="1:111" x14ac:dyDescent="0.35">
      <c r="A24" s="13">
        <v>41365</v>
      </c>
      <c r="B24" s="14">
        <v>41365</v>
      </c>
      <c r="C24" s="17">
        <v>1640337.1568202041</v>
      </c>
      <c r="D24" s="17">
        <v>1204091.2810315874</v>
      </c>
      <c r="E24" s="18">
        <f t="shared" si="0"/>
        <v>436245.87578861671</v>
      </c>
      <c r="F24" s="17">
        <v>1016921.8855121754</v>
      </c>
      <c r="G24" s="17">
        <v>2073034.2747426308</v>
      </c>
      <c r="H24" s="17">
        <v>203520.3004042097</v>
      </c>
      <c r="I24" s="18">
        <f t="shared" si="1"/>
        <v>1869513.9743384211</v>
      </c>
      <c r="J24" s="17">
        <v>785573.83204999997</v>
      </c>
      <c r="K24" s="17">
        <v>464445.75576000003</v>
      </c>
      <c r="L24" s="17">
        <v>7755669.1561597707</v>
      </c>
      <c r="M24" s="17">
        <v>814085.87435160938</v>
      </c>
      <c r="N24" s="17">
        <v>6879738.6108868755</v>
      </c>
      <c r="O24" s="17">
        <v>2281182.1982088569</v>
      </c>
      <c r="P24" s="17">
        <v>0</v>
      </c>
      <c r="Q24" s="17">
        <v>1120337</v>
      </c>
      <c r="R24" s="17">
        <v>0</v>
      </c>
      <c r="S24" s="17">
        <v>0</v>
      </c>
      <c r="T24" s="17">
        <v>1673567.2096334116</v>
      </c>
      <c r="U24" s="17">
        <v>-440540.62398272968</v>
      </c>
      <c r="V24" s="18"/>
      <c r="W24" s="15"/>
      <c r="X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</row>
    <row r="25" spans="1:111" x14ac:dyDescent="0.35">
      <c r="A25" s="13">
        <v>41395</v>
      </c>
      <c r="B25" s="14">
        <v>41395</v>
      </c>
      <c r="C25" s="17">
        <v>1635956.3234060348</v>
      </c>
      <c r="D25" s="17">
        <v>1202075.5559372376</v>
      </c>
      <c r="E25" s="18">
        <f t="shared" si="0"/>
        <v>433880.76746879728</v>
      </c>
      <c r="F25" s="17">
        <v>948204.56966388621</v>
      </c>
      <c r="G25" s="17">
        <v>2094166.4906655105</v>
      </c>
      <c r="H25" s="17">
        <v>215143.508150432</v>
      </c>
      <c r="I25" s="18">
        <f t="shared" si="1"/>
        <v>1879022.9825150785</v>
      </c>
      <c r="J25" s="17">
        <v>796365.22414999991</v>
      </c>
      <c r="K25" s="17">
        <v>474784.99601999996</v>
      </c>
      <c r="L25" s="17">
        <v>7722006.7395602735</v>
      </c>
      <c r="M25" s="17">
        <v>808895.74277612229</v>
      </c>
      <c r="N25" s="17">
        <v>6809407.641860975</v>
      </c>
      <c r="O25" s="17">
        <v>2275150.8283703383</v>
      </c>
      <c r="P25" s="17">
        <v>0</v>
      </c>
      <c r="Q25" s="17">
        <v>1120337</v>
      </c>
      <c r="R25" s="17">
        <v>0</v>
      </c>
      <c r="S25" s="17">
        <v>0</v>
      </c>
      <c r="T25" s="17">
        <v>1686030.7950740976</v>
      </c>
      <c r="U25" s="17">
        <v>-455991.58552023402</v>
      </c>
      <c r="V25" s="18"/>
      <c r="W25" s="15"/>
      <c r="X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</row>
    <row r="26" spans="1:111" x14ac:dyDescent="0.35">
      <c r="A26" s="13">
        <v>41426</v>
      </c>
      <c r="B26" s="14">
        <v>41426</v>
      </c>
      <c r="C26" s="17">
        <v>1693578.300488346</v>
      </c>
      <c r="D26" s="17">
        <v>1220381.834551149</v>
      </c>
      <c r="E26" s="18">
        <f t="shared" si="0"/>
        <v>473196.46593719698</v>
      </c>
      <c r="F26" s="17">
        <v>828038.73014522379</v>
      </c>
      <c r="G26" s="17">
        <v>2269286.9195200782</v>
      </c>
      <c r="H26" s="17">
        <v>208233.6162996729</v>
      </c>
      <c r="I26" s="18">
        <f t="shared" si="1"/>
        <v>2061053.3032204052</v>
      </c>
      <c r="J26" s="17">
        <v>674770.68351999996</v>
      </c>
      <c r="K26" s="17">
        <v>461451.39223000006</v>
      </c>
      <c r="L26" s="17">
        <v>7713606.5675475346</v>
      </c>
      <c r="M26" s="17">
        <v>815267.6745522311</v>
      </c>
      <c r="N26" s="17">
        <v>6810955.3753170129</v>
      </c>
      <c r="O26" s="17">
        <v>2252776.0755694476</v>
      </c>
      <c r="P26" s="17">
        <v>0</v>
      </c>
      <c r="Q26" s="17">
        <v>1118835</v>
      </c>
      <c r="R26" s="17">
        <v>0</v>
      </c>
      <c r="S26" s="17">
        <v>0</v>
      </c>
      <c r="T26" s="17">
        <v>1706529.8084018161</v>
      </c>
      <c r="U26" s="17">
        <v>-492246.43139463401</v>
      </c>
      <c r="V26" s="18"/>
      <c r="W26" s="15"/>
      <c r="X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</row>
    <row r="27" spans="1:111" x14ac:dyDescent="0.35">
      <c r="A27" s="13">
        <v>41456</v>
      </c>
      <c r="B27" s="14">
        <v>41456</v>
      </c>
      <c r="C27" s="17">
        <v>1672337.614170081</v>
      </c>
      <c r="D27" s="17">
        <v>1152905.1288572138</v>
      </c>
      <c r="E27" s="18">
        <f t="shared" si="0"/>
        <v>519432.48531286721</v>
      </c>
      <c r="F27" s="17">
        <v>914590.55427406286</v>
      </c>
      <c r="G27" s="17">
        <v>2312840.1072639534</v>
      </c>
      <c r="H27" s="17">
        <v>210521.009278999</v>
      </c>
      <c r="I27" s="18">
        <f t="shared" si="1"/>
        <v>2102319.0979849542</v>
      </c>
      <c r="J27" s="17">
        <v>693442.88050999993</v>
      </c>
      <c r="K27" s="17">
        <v>443105.09402999998</v>
      </c>
      <c r="L27" s="17">
        <v>7708286.3004975915</v>
      </c>
      <c r="M27" s="17">
        <v>829667.94428668288</v>
      </c>
      <c r="N27" s="17">
        <v>6955351.9087083125</v>
      </c>
      <c r="O27" s="17">
        <v>2233418.0105741285</v>
      </c>
      <c r="P27" s="17">
        <v>0</v>
      </c>
      <c r="Q27" s="17">
        <v>1118819</v>
      </c>
      <c r="R27" s="17">
        <v>0</v>
      </c>
      <c r="S27" s="17">
        <v>0</v>
      </c>
      <c r="T27" s="17">
        <v>1739084.3350336393</v>
      </c>
      <c r="U27" s="17">
        <v>-495164.34963362827</v>
      </c>
      <c r="V27" s="18"/>
      <c r="W27" s="15"/>
      <c r="X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</row>
    <row r="28" spans="1:111" x14ac:dyDescent="0.35">
      <c r="A28" s="13">
        <v>41487</v>
      </c>
      <c r="B28" s="14">
        <v>41487</v>
      </c>
      <c r="C28" s="17">
        <v>1746151.032671009</v>
      </c>
      <c r="D28" s="17">
        <v>1148641.9211110002</v>
      </c>
      <c r="E28" s="18">
        <f t="shared" si="0"/>
        <v>597509.11156000872</v>
      </c>
      <c r="F28" s="17">
        <v>902329.10574653768</v>
      </c>
      <c r="G28" s="17">
        <v>2353748.2054508259</v>
      </c>
      <c r="H28" s="17">
        <v>233776.56018150371</v>
      </c>
      <c r="I28" s="18">
        <f t="shared" si="1"/>
        <v>2119971.6452693222</v>
      </c>
      <c r="J28" s="17">
        <v>613076.088934</v>
      </c>
      <c r="K28" s="17">
        <v>442561.96664999996</v>
      </c>
      <c r="L28" s="17">
        <v>7703574.3654990923</v>
      </c>
      <c r="M28" s="17">
        <v>817683.58053843898</v>
      </c>
      <c r="N28" s="17">
        <v>6967381.7781075127</v>
      </c>
      <c r="O28" s="17">
        <v>2249245.3109618626</v>
      </c>
      <c r="P28" s="17">
        <v>0</v>
      </c>
      <c r="Q28" s="17">
        <v>1118819</v>
      </c>
      <c r="R28" s="17">
        <v>0</v>
      </c>
      <c r="S28" s="17">
        <v>0</v>
      </c>
      <c r="T28" s="17">
        <v>1731016.4108802378</v>
      </c>
      <c r="U28" s="17">
        <v>-505123.69419447385</v>
      </c>
      <c r="V28" s="18"/>
      <c r="W28" s="15"/>
      <c r="X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</row>
    <row r="29" spans="1:111" x14ac:dyDescent="0.35">
      <c r="A29" s="13">
        <v>41518</v>
      </c>
      <c r="B29" s="14">
        <v>41518</v>
      </c>
      <c r="C29" s="17">
        <v>1739003.3450212728</v>
      </c>
      <c r="D29" s="17">
        <v>1115179.3648321205</v>
      </c>
      <c r="E29" s="18">
        <f t="shared" si="0"/>
        <v>623823.98018915229</v>
      </c>
      <c r="F29" s="17">
        <v>827361.67919113685</v>
      </c>
      <c r="G29" s="17">
        <v>2399855.8821310634</v>
      </c>
      <c r="H29" s="17">
        <v>239620.88598041618</v>
      </c>
      <c r="I29" s="18">
        <f t="shared" si="1"/>
        <v>2160234.9961506473</v>
      </c>
      <c r="J29" s="17">
        <v>592565.31884756184</v>
      </c>
      <c r="K29" s="17">
        <v>442451.85589999997</v>
      </c>
      <c r="L29" s="17">
        <v>7777742.7599713039</v>
      </c>
      <c r="M29" s="17">
        <v>825429.1877169793</v>
      </c>
      <c r="N29" s="17">
        <v>6949633.9835781008</v>
      </c>
      <c r="O29" s="17">
        <v>2241285.1459818645</v>
      </c>
      <c r="P29" s="17">
        <v>0</v>
      </c>
      <c r="Q29" s="17">
        <v>1117318</v>
      </c>
      <c r="R29" s="17">
        <v>0</v>
      </c>
      <c r="S29" s="17">
        <v>0</v>
      </c>
      <c r="T29" s="17">
        <v>1743015.8115575651</v>
      </c>
      <c r="U29" s="17">
        <v>-452501.15450803493</v>
      </c>
      <c r="V29" s="18"/>
      <c r="W29" s="15"/>
      <c r="X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</row>
    <row r="30" spans="1:111" x14ac:dyDescent="0.35">
      <c r="A30" s="13">
        <v>41548</v>
      </c>
      <c r="B30" s="14">
        <v>41548</v>
      </c>
      <c r="C30" s="17">
        <v>1752168.829718159</v>
      </c>
      <c r="D30" s="17">
        <v>1121171.8777533937</v>
      </c>
      <c r="E30" s="18">
        <f t="shared" si="0"/>
        <v>630996.95196476532</v>
      </c>
      <c r="F30" s="17">
        <v>850621.05190407799</v>
      </c>
      <c r="G30" s="17">
        <v>2352605.3478374728</v>
      </c>
      <c r="H30" s="17">
        <v>209409.27928571921</v>
      </c>
      <c r="I30" s="18">
        <f t="shared" si="1"/>
        <v>2143196.0685517536</v>
      </c>
      <c r="J30" s="17">
        <v>584529.67075798602</v>
      </c>
      <c r="K30" s="17">
        <v>482493.96417999995</v>
      </c>
      <c r="L30" s="17">
        <v>7788098.0620623743</v>
      </c>
      <c r="M30" s="17">
        <v>804002.8826090896</v>
      </c>
      <c r="N30" s="17">
        <v>6974308.629876175</v>
      </c>
      <c r="O30" s="17">
        <v>2244051.3672052058</v>
      </c>
      <c r="P30" s="17">
        <v>0</v>
      </c>
      <c r="Q30" s="17">
        <v>1117318</v>
      </c>
      <c r="R30" s="17">
        <v>0</v>
      </c>
      <c r="S30" s="17">
        <v>0</v>
      </c>
      <c r="T30" s="17">
        <v>1724576.5052496865</v>
      </c>
      <c r="U30" s="17">
        <v>-384321.23229288316</v>
      </c>
      <c r="V30" s="18"/>
      <c r="W30" s="15"/>
      <c r="X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</row>
    <row r="31" spans="1:111" x14ac:dyDescent="0.35">
      <c r="A31" s="13">
        <v>41579</v>
      </c>
      <c r="B31" s="14">
        <v>41579</v>
      </c>
      <c r="C31" s="17">
        <v>1867290.6303359738</v>
      </c>
      <c r="D31" s="17">
        <v>1153599.3070692832</v>
      </c>
      <c r="E31" s="18">
        <f t="shared" si="0"/>
        <v>713691.3232666906</v>
      </c>
      <c r="F31" s="17">
        <v>821863.06259705091</v>
      </c>
      <c r="G31" s="17">
        <v>2364909.0471653696</v>
      </c>
      <c r="H31" s="17">
        <v>201022.05847437546</v>
      </c>
      <c r="I31" s="18">
        <f t="shared" si="1"/>
        <v>2163886.9886909942</v>
      </c>
      <c r="J31" s="17">
        <v>528798.33247376652</v>
      </c>
      <c r="K31" s="17">
        <v>462743.8919015443</v>
      </c>
      <c r="L31" s="17">
        <v>7799740.268369711</v>
      </c>
      <c r="M31" s="17">
        <v>792125.9614096724</v>
      </c>
      <c r="N31" s="17">
        <v>7005940.8548616758</v>
      </c>
      <c r="O31" s="17">
        <v>2229340.2010860089</v>
      </c>
      <c r="P31" s="17">
        <v>0</v>
      </c>
      <c r="Q31" s="17">
        <v>1117318</v>
      </c>
      <c r="R31" s="17">
        <v>0</v>
      </c>
      <c r="S31" s="17">
        <v>0</v>
      </c>
      <c r="T31" s="17">
        <v>1739718.3130542636</v>
      </c>
      <c r="U31" s="17">
        <v>-393719.46163213812</v>
      </c>
      <c r="V31" s="18"/>
      <c r="W31" s="15"/>
      <c r="X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</row>
    <row r="32" spans="1:111" x14ac:dyDescent="0.35">
      <c r="A32" s="13">
        <v>41609</v>
      </c>
      <c r="B32" s="14">
        <v>41609</v>
      </c>
      <c r="C32" s="17">
        <v>1861939.5306847841</v>
      </c>
      <c r="D32" s="17">
        <v>1117906.8332631101</v>
      </c>
      <c r="E32" s="18">
        <f t="shared" si="0"/>
        <v>744032.69742167392</v>
      </c>
      <c r="F32" s="17">
        <v>1012071.1815493359</v>
      </c>
      <c r="G32" s="17">
        <v>2214633.2001545932</v>
      </c>
      <c r="H32" s="17">
        <v>209009.19855908753</v>
      </c>
      <c r="I32" s="18">
        <f t="shared" si="1"/>
        <v>2005624.0015955057</v>
      </c>
      <c r="J32" s="17">
        <v>551733.01954988274</v>
      </c>
      <c r="K32" s="17">
        <v>450382.67776412942</v>
      </c>
      <c r="L32" s="17">
        <v>7775223.8925309237</v>
      </c>
      <c r="M32" s="17">
        <v>771271.72542059596</v>
      </c>
      <c r="N32" s="17">
        <v>7209949.0630506882</v>
      </c>
      <c r="O32" s="17">
        <v>2207119.3390785432</v>
      </c>
      <c r="P32" s="17">
        <v>0</v>
      </c>
      <c r="Q32" s="17">
        <v>1115816.4710000001</v>
      </c>
      <c r="R32" s="17">
        <v>0</v>
      </c>
      <c r="S32" s="17">
        <v>0</v>
      </c>
      <c r="T32" s="17">
        <v>1758862.678916452</v>
      </c>
      <c r="U32" s="17">
        <v>-523951.80465784238</v>
      </c>
      <c r="V32" s="18"/>
      <c r="W32" s="15"/>
      <c r="X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</row>
    <row r="33" spans="1:111" x14ac:dyDescent="0.35">
      <c r="A33" s="13">
        <v>41640</v>
      </c>
      <c r="B33" s="14">
        <v>41640</v>
      </c>
      <c r="C33" s="17">
        <v>2063325.3201778003</v>
      </c>
      <c r="D33" s="17">
        <v>1121886.8811802228</v>
      </c>
      <c r="E33" s="18">
        <f t="shared" si="0"/>
        <v>941438.43899757741</v>
      </c>
      <c r="F33" s="17">
        <v>925122.00455134106</v>
      </c>
      <c r="G33" s="17">
        <v>2274468.0154171553</v>
      </c>
      <c r="H33" s="17">
        <v>208509.62658245821</v>
      </c>
      <c r="I33" s="18">
        <f t="shared" si="1"/>
        <v>2065958.3888346972</v>
      </c>
      <c r="J33" s="17">
        <v>417452.63723046717</v>
      </c>
      <c r="K33" s="17">
        <v>488667.56054999999</v>
      </c>
      <c r="L33" s="17">
        <v>7732582.8833972057</v>
      </c>
      <c r="M33" s="17">
        <v>755697.27207969234</v>
      </c>
      <c r="N33" s="17">
        <v>7251824.5182684455</v>
      </c>
      <c r="O33" s="17">
        <v>2223262.4776681769</v>
      </c>
      <c r="P33" s="17">
        <v>0</v>
      </c>
      <c r="Q33" s="17">
        <v>1115816.4706700002</v>
      </c>
      <c r="R33" s="17">
        <v>0</v>
      </c>
      <c r="S33" s="17">
        <v>0</v>
      </c>
      <c r="T33" s="17">
        <v>1773481.6944868413</v>
      </c>
      <c r="U33" s="17">
        <v>-548860.51462544722</v>
      </c>
      <c r="V33" s="18"/>
      <c r="W33" s="15"/>
      <c r="X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</row>
    <row r="34" spans="1:111" x14ac:dyDescent="0.35">
      <c r="A34" s="13">
        <v>41671</v>
      </c>
      <c r="B34" s="14">
        <v>41671</v>
      </c>
      <c r="C34" s="17">
        <v>2117820.4684598846</v>
      </c>
      <c r="D34" s="17">
        <v>1089927.7698203425</v>
      </c>
      <c r="E34" s="18">
        <f t="shared" si="0"/>
        <v>1027892.6986395421</v>
      </c>
      <c r="F34" s="17">
        <v>912805.63998788071</v>
      </c>
      <c r="G34" s="17">
        <v>2323476.912514593</v>
      </c>
      <c r="H34" s="17">
        <v>192791.15195482917</v>
      </c>
      <c r="I34" s="18">
        <f t="shared" si="1"/>
        <v>2130685.7605597638</v>
      </c>
      <c r="J34" s="17">
        <v>432490.81885122904</v>
      </c>
      <c r="K34" s="17">
        <v>464057.06762211485</v>
      </c>
      <c r="L34" s="17">
        <v>7690939.1353295594</v>
      </c>
      <c r="M34" s="17">
        <v>764327.85733025556</v>
      </c>
      <c r="N34" s="17">
        <v>7254614.4153841315</v>
      </c>
      <c r="O34" s="17">
        <v>2247230.2343429499</v>
      </c>
      <c r="P34" s="17">
        <v>0</v>
      </c>
      <c r="Q34" s="17">
        <v>1115816.4706700002</v>
      </c>
      <c r="R34" s="17">
        <v>0</v>
      </c>
      <c r="S34" s="17">
        <v>0</v>
      </c>
      <c r="T34" s="17">
        <v>1780194.9896396908</v>
      </c>
      <c r="U34" s="17">
        <v>-503312.84364686301</v>
      </c>
      <c r="V34" s="18"/>
      <c r="W34" s="15"/>
      <c r="X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</row>
    <row r="35" spans="1:111" x14ac:dyDescent="0.35">
      <c r="A35" s="13">
        <v>41699</v>
      </c>
      <c r="B35" s="14">
        <v>41699</v>
      </c>
      <c r="C35" s="17">
        <v>2059155.5632759237</v>
      </c>
      <c r="D35" s="17">
        <v>1066910.8901815917</v>
      </c>
      <c r="E35" s="18">
        <f t="shared" si="0"/>
        <v>992244.67309433199</v>
      </c>
      <c r="F35" s="17">
        <v>903962.96778065432</v>
      </c>
      <c r="G35" s="17">
        <v>2407206.6198111838</v>
      </c>
      <c r="H35" s="17">
        <v>196384.32583316162</v>
      </c>
      <c r="I35" s="18">
        <f t="shared" si="1"/>
        <v>2210822.2939780219</v>
      </c>
      <c r="J35" s="17">
        <v>444359.10733090458</v>
      </c>
      <c r="K35" s="17">
        <v>532295.21694046131</v>
      </c>
      <c r="L35" s="17">
        <v>7553031.9864637237</v>
      </c>
      <c r="M35" s="17">
        <v>710696.37046304462</v>
      </c>
      <c r="N35" s="17">
        <v>7293102.7431758437</v>
      </c>
      <c r="O35" s="17">
        <v>2228373.5523460582</v>
      </c>
      <c r="P35" s="17">
        <v>0</v>
      </c>
      <c r="Q35" s="17">
        <v>1114315.30113</v>
      </c>
      <c r="R35" s="17">
        <v>0</v>
      </c>
      <c r="S35" s="17">
        <v>0</v>
      </c>
      <c r="T35" s="17">
        <v>1804510.0356911237</v>
      </c>
      <c r="U35" s="17">
        <v>-514281.26992512535</v>
      </c>
      <c r="V35" s="18"/>
      <c r="W35" s="15"/>
      <c r="X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</row>
    <row r="36" spans="1:111" x14ac:dyDescent="0.35">
      <c r="A36" s="13">
        <v>41730</v>
      </c>
      <c r="B36" s="14">
        <v>41730</v>
      </c>
      <c r="C36" s="17">
        <v>2187552.5305802543</v>
      </c>
      <c r="D36" s="17">
        <v>1138299.4032191786</v>
      </c>
      <c r="E36" s="18">
        <f t="shared" si="0"/>
        <v>1049253.1273610757</v>
      </c>
      <c r="F36" s="17">
        <v>1017590.4415034014</v>
      </c>
      <c r="G36" s="17">
        <v>2223991.1758211837</v>
      </c>
      <c r="H36" s="17">
        <v>186937.12303633516</v>
      </c>
      <c r="I36" s="18">
        <f t="shared" si="1"/>
        <v>2037054.0527848485</v>
      </c>
      <c r="J36" s="17">
        <v>564291.80185000016</v>
      </c>
      <c r="K36" s="17">
        <v>523785.7162761314</v>
      </c>
      <c r="L36" s="17">
        <v>7524871.5761790732</v>
      </c>
      <c r="M36" s="17">
        <v>669941.76614159206</v>
      </c>
      <c r="N36" s="17">
        <v>7453146.0712385718</v>
      </c>
      <c r="O36" s="17">
        <v>2206501.3523723069</v>
      </c>
      <c r="P36" s="17">
        <v>0</v>
      </c>
      <c r="Q36" s="17">
        <v>1114315.30113</v>
      </c>
      <c r="R36" s="17">
        <v>0</v>
      </c>
      <c r="S36" s="17">
        <v>0</v>
      </c>
      <c r="T36" s="17">
        <v>1812042.58525536</v>
      </c>
      <c r="U36" s="17">
        <v>-539099.87378194544</v>
      </c>
      <c r="V36" s="18"/>
      <c r="W36" s="15"/>
      <c r="X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</row>
    <row r="37" spans="1:111" x14ac:dyDescent="0.35">
      <c r="A37" s="13">
        <v>41760</v>
      </c>
      <c r="B37" s="14">
        <v>41760</v>
      </c>
      <c r="C37" s="17">
        <v>2271233.9367057034</v>
      </c>
      <c r="D37" s="17">
        <v>1240056.4502901961</v>
      </c>
      <c r="E37" s="18">
        <f t="shared" si="0"/>
        <v>1031177.4864155073</v>
      </c>
      <c r="F37" s="17">
        <v>973450.79144520836</v>
      </c>
      <c r="G37" s="17">
        <v>2372377.633971184</v>
      </c>
      <c r="H37" s="17">
        <v>183290.25685632156</v>
      </c>
      <c r="I37" s="18">
        <f t="shared" si="1"/>
        <v>2189087.3771148627</v>
      </c>
      <c r="J37" s="17">
        <v>430491.39017612615</v>
      </c>
      <c r="K37" s="17">
        <v>565464.47340506001</v>
      </c>
      <c r="L37" s="17">
        <v>7528210.4247183669</v>
      </c>
      <c r="M37" s="17">
        <v>639696.95491126459</v>
      </c>
      <c r="N37" s="17">
        <v>7403016.7676692205</v>
      </c>
      <c r="O37" s="17">
        <v>2214007.5727154776</v>
      </c>
      <c r="P37" s="17">
        <v>0</v>
      </c>
      <c r="Q37" s="17">
        <v>1114315.30113</v>
      </c>
      <c r="R37" s="17">
        <v>0</v>
      </c>
      <c r="S37" s="17">
        <v>0</v>
      </c>
      <c r="T37" s="17">
        <v>1805112.4923297924</v>
      </c>
      <c r="U37" s="17">
        <v>-458266.65974774025</v>
      </c>
      <c r="V37" s="18"/>
      <c r="W37" s="15"/>
      <c r="X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</row>
    <row r="38" spans="1:111" x14ac:dyDescent="0.35">
      <c r="A38" s="13">
        <v>41791</v>
      </c>
      <c r="B38" s="14">
        <v>41791</v>
      </c>
      <c r="C38" s="17">
        <v>2026155.7801331363</v>
      </c>
      <c r="D38" s="17">
        <v>1019447.0583062952</v>
      </c>
      <c r="E38" s="18">
        <f t="shared" si="0"/>
        <v>1006708.7218268411</v>
      </c>
      <c r="F38" s="17">
        <v>864245.16305233142</v>
      </c>
      <c r="G38" s="17">
        <v>2407921.2593562393</v>
      </c>
      <c r="H38" s="17">
        <v>176556.70770722048</v>
      </c>
      <c r="I38" s="18">
        <f t="shared" si="1"/>
        <v>2231364.5516490187</v>
      </c>
      <c r="J38" s="17">
        <v>458627.4293726802</v>
      </c>
      <c r="K38" s="17">
        <v>538161.91216150892</v>
      </c>
      <c r="L38" s="17">
        <v>7559042.5811358774</v>
      </c>
      <c r="M38" s="17">
        <v>596692.17449017125</v>
      </c>
      <c r="N38" s="17">
        <v>7345348.9496274143</v>
      </c>
      <c r="O38" s="17">
        <v>2221987.8443094702</v>
      </c>
      <c r="P38" s="17">
        <v>0</v>
      </c>
      <c r="Q38" s="17">
        <v>1112814.1315899999</v>
      </c>
      <c r="R38" s="17">
        <v>0</v>
      </c>
      <c r="S38" s="17">
        <v>0</v>
      </c>
      <c r="T38" s="17">
        <v>1817691.8893248527</v>
      </c>
      <c r="U38" s="17">
        <v>-436384.6286117183</v>
      </c>
      <c r="V38" s="18"/>
      <c r="W38" s="15"/>
      <c r="X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</row>
    <row r="39" spans="1:111" x14ac:dyDescent="0.35">
      <c r="A39" s="13">
        <v>41821</v>
      </c>
      <c r="B39" s="14">
        <v>41821</v>
      </c>
      <c r="C39" s="17">
        <v>2099899.9199577128</v>
      </c>
      <c r="D39" s="17">
        <v>1039579.0089155722</v>
      </c>
      <c r="E39" s="18">
        <f t="shared" si="0"/>
        <v>1060320.9110421406</v>
      </c>
      <c r="F39" s="17">
        <v>917336.56165567169</v>
      </c>
      <c r="G39" s="17">
        <v>2334655.6996362391</v>
      </c>
      <c r="H39" s="17">
        <v>180637.48681294802</v>
      </c>
      <c r="I39" s="18">
        <f t="shared" si="1"/>
        <v>2154018.2128232913</v>
      </c>
      <c r="J39" s="17">
        <v>301864.78084639227</v>
      </c>
      <c r="K39" s="17">
        <v>554708.93692521646</v>
      </c>
      <c r="L39" s="17">
        <v>7575525.7705141213</v>
      </c>
      <c r="M39" s="17">
        <v>598323.59289531852</v>
      </c>
      <c r="N39" s="17">
        <v>7327611.6021719724</v>
      </c>
      <c r="O39" s="17">
        <v>2193300.3560029715</v>
      </c>
      <c r="P39" s="17">
        <v>0</v>
      </c>
      <c r="Q39" s="17">
        <v>1112814.1315899999</v>
      </c>
      <c r="R39" s="17">
        <v>0</v>
      </c>
      <c r="S39" s="17">
        <v>0</v>
      </c>
      <c r="T39" s="17">
        <v>1826892.9960205958</v>
      </c>
      <c r="U39" s="17">
        <v>-495167.50304613641</v>
      </c>
      <c r="V39" s="18"/>
      <c r="W39" s="15"/>
      <c r="X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</row>
    <row r="40" spans="1:111" x14ac:dyDescent="0.35">
      <c r="A40" s="13">
        <v>41852</v>
      </c>
      <c r="B40" s="14">
        <v>41852</v>
      </c>
      <c r="C40" s="17">
        <v>2051340.8286922874</v>
      </c>
      <c r="D40" s="17">
        <v>1029694.9892873249</v>
      </c>
      <c r="E40" s="18">
        <f t="shared" si="0"/>
        <v>1021645.8394049625</v>
      </c>
      <c r="F40" s="17">
        <v>998208.18362341647</v>
      </c>
      <c r="G40" s="17">
        <v>2348635.5401862389</v>
      </c>
      <c r="H40" s="17">
        <v>182750.47160696876</v>
      </c>
      <c r="I40" s="18">
        <f t="shared" si="1"/>
        <v>2165885.06857927</v>
      </c>
      <c r="J40" s="17">
        <v>262843.79276949709</v>
      </c>
      <c r="K40" s="17">
        <v>526871.67522062641</v>
      </c>
      <c r="L40" s="17">
        <v>7604550.0066781379</v>
      </c>
      <c r="M40" s="17">
        <v>600913.11397454957</v>
      </c>
      <c r="N40" s="17">
        <v>7336436.2885090178</v>
      </c>
      <c r="O40" s="17">
        <v>2158639.5636373959</v>
      </c>
      <c r="P40" s="17">
        <v>0</v>
      </c>
      <c r="Q40" s="17">
        <v>1112814.1315899999</v>
      </c>
      <c r="R40" s="17">
        <v>0</v>
      </c>
      <c r="S40" s="17">
        <v>0</v>
      </c>
      <c r="T40" s="17">
        <v>1849839.9177159707</v>
      </c>
      <c r="U40" s="17">
        <v>-478638.44787557219</v>
      </c>
      <c r="V40" s="18"/>
      <c r="W40" s="15"/>
      <c r="X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</row>
    <row r="41" spans="1:111" x14ac:dyDescent="0.35">
      <c r="A41" s="13">
        <v>41883</v>
      </c>
      <c r="B41" s="14">
        <v>41883</v>
      </c>
      <c r="C41" s="17">
        <v>2030412.8051912868</v>
      </c>
      <c r="D41" s="17">
        <v>1090800.6336522072</v>
      </c>
      <c r="E41" s="18">
        <f t="shared" si="0"/>
        <v>939612.17153907963</v>
      </c>
      <c r="F41" s="17">
        <v>1089551.9778760481</v>
      </c>
      <c r="G41" s="17">
        <v>2323557.388494099</v>
      </c>
      <c r="H41" s="17">
        <v>184721.03668433332</v>
      </c>
      <c r="I41" s="18">
        <f t="shared" si="1"/>
        <v>2138836.3518097657</v>
      </c>
      <c r="J41" s="17">
        <v>277477.65247436636</v>
      </c>
      <c r="K41" s="17">
        <v>506437.34065571427</v>
      </c>
      <c r="L41" s="17">
        <v>7631883.5497734556</v>
      </c>
      <c r="M41" s="17">
        <v>564885.80745740398</v>
      </c>
      <c r="N41" s="17">
        <v>7703700.3555940371</v>
      </c>
      <c r="O41" s="17">
        <v>1854555.1521320385</v>
      </c>
      <c r="P41" s="17">
        <v>0</v>
      </c>
      <c r="Q41" s="17">
        <v>1111312.96205</v>
      </c>
      <c r="R41" s="17">
        <v>0</v>
      </c>
      <c r="S41" s="17">
        <v>0</v>
      </c>
      <c r="T41" s="17">
        <v>1859482.1504828194</v>
      </c>
      <c r="U41" s="17">
        <v>-510137.383340873</v>
      </c>
      <c r="V41" s="18"/>
      <c r="W41" s="15"/>
      <c r="X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</row>
    <row r="42" spans="1:111" x14ac:dyDescent="0.35">
      <c r="A42" s="13">
        <v>41913</v>
      </c>
      <c r="B42" s="14">
        <v>41913</v>
      </c>
      <c r="C42" s="17">
        <v>2049548.9730939807</v>
      </c>
      <c r="D42" s="17">
        <v>1043847.1555546159</v>
      </c>
      <c r="E42" s="18">
        <f t="shared" si="0"/>
        <v>1005701.8175393648</v>
      </c>
      <c r="F42" s="17">
        <v>1107588.8347115885</v>
      </c>
      <c r="G42" s="17">
        <v>2220847.0051040989</v>
      </c>
      <c r="H42" s="17">
        <v>185102.52086498184</v>
      </c>
      <c r="I42" s="18">
        <f t="shared" si="1"/>
        <v>2035744.484239117</v>
      </c>
      <c r="J42" s="17">
        <v>246113.48035568048</v>
      </c>
      <c r="K42" s="17">
        <v>587079.83938581846</v>
      </c>
      <c r="L42" s="17">
        <v>7637757.9110802999</v>
      </c>
      <c r="M42" s="17">
        <v>553873.01796156645</v>
      </c>
      <c r="N42" s="17">
        <v>7769481.1918820068</v>
      </c>
      <c r="O42" s="17">
        <v>1837224.2657920665</v>
      </c>
      <c r="P42" s="17">
        <v>0</v>
      </c>
      <c r="Q42" s="17">
        <v>1111312.96205</v>
      </c>
      <c r="R42" s="17">
        <v>0</v>
      </c>
      <c r="S42" s="17">
        <v>0</v>
      </c>
      <c r="T42" s="17">
        <v>1818843.5449104523</v>
      </c>
      <c r="U42" s="17">
        <v>-470748.61320554843</v>
      </c>
      <c r="V42" s="18"/>
      <c r="W42" s="15"/>
      <c r="X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</row>
    <row r="43" spans="1:111" x14ac:dyDescent="0.35">
      <c r="A43" s="13">
        <v>41944</v>
      </c>
      <c r="B43" s="14">
        <v>41944</v>
      </c>
      <c r="C43" s="17">
        <v>2019619.6915984885</v>
      </c>
      <c r="D43" s="17">
        <v>963091.69299641601</v>
      </c>
      <c r="E43" s="18">
        <f t="shared" si="0"/>
        <v>1056527.9986020725</v>
      </c>
      <c r="F43" s="17">
        <v>1070133.3627639983</v>
      </c>
      <c r="G43" s="17">
        <v>2201356.1417240989</v>
      </c>
      <c r="H43" s="17">
        <v>182581.24604397803</v>
      </c>
      <c r="I43" s="18">
        <f t="shared" si="1"/>
        <v>2018774.8956801209</v>
      </c>
      <c r="J43" s="17">
        <v>257163.14089855808</v>
      </c>
      <c r="K43" s="17">
        <v>578750.17113846145</v>
      </c>
      <c r="L43" s="17">
        <v>7641378.9050389575</v>
      </c>
      <c r="M43" s="17">
        <v>555914.8969282849</v>
      </c>
      <c r="N43" s="17">
        <v>7788962.711513456</v>
      </c>
      <c r="O43" s="17">
        <v>1824029.8871152962</v>
      </c>
      <c r="P43" s="17">
        <v>0</v>
      </c>
      <c r="Q43" s="17">
        <v>1111312.96205</v>
      </c>
      <c r="R43" s="17">
        <v>0</v>
      </c>
      <c r="S43" s="17">
        <v>0</v>
      </c>
      <c r="T43" s="17">
        <v>1827245.6317418157</v>
      </c>
      <c r="U43" s="17">
        <v>-484737.61047180818</v>
      </c>
      <c r="V43" s="18"/>
      <c r="W43" s="15"/>
      <c r="X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</row>
    <row r="44" spans="1:111" x14ac:dyDescent="0.35">
      <c r="A44" s="13">
        <v>41974</v>
      </c>
      <c r="B44" s="14">
        <v>41974</v>
      </c>
      <c r="C44" s="17">
        <v>2026110.8324733521</v>
      </c>
      <c r="D44" s="17">
        <v>963635.87557394605</v>
      </c>
      <c r="E44" s="18">
        <f t="shared" si="0"/>
        <v>1062474.9568994059</v>
      </c>
      <c r="F44" s="17">
        <v>1149365.3767897373</v>
      </c>
      <c r="G44" s="17">
        <v>2127339.212808216</v>
      </c>
      <c r="H44" s="17">
        <v>169439.9823946323</v>
      </c>
      <c r="I44" s="18">
        <f t="shared" si="1"/>
        <v>1957899.2304135836</v>
      </c>
      <c r="J44" s="17">
        <v>420532.68715839088</v>
      </c>
      <c r="K44" s="17">
        <v>514865.09851628996</v>
      </c>
      <c r="L44" s="17">
        <v>7679838.0394993778</v>
      </c>
      <c r="M44" s="17">
        <v>579656.8787260626</v>
      </c>
      <c r="N44" s="17">
        <v>7872774.8956587166</v>
      </c>
      <c r="O44" s="17">
        <v>1832412.5942634561</v>
      </c>
      <c r="P44" s="17">
        <v>0</v>
      </c>
      <c r="Q44" s="17">
        <v>1109811.79256</v>
      </c>
      <c r="R44" s="17">
        <v>0</v>
      </c>
      <c r="S44" s="17">
        <v>0</v>
      </c>
      <c r="T44" s="17">
        <v>1844282.4012026715</v>
      </c>
      <c r="U44" s="17">
        <v>-453963.17142016342</v>
      </c>
      <c r="V44" s="18"/>
      <c r="W44" s="15"/>
      <c r="X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</row>
    <row r="45" spans="1:111" x14ac:dyDescent="0.35">
      <c r="A45" s="13">
        <v>42005</v>
      </c>
      <c r="B45" s="14">
        <v>42005</v>
      </c>
      <c r="C45" s="17">
        <v>2047892.5190166452</v>
      </c>
      <c r="D45" s="17">
        <v>893232.32054909691</v>
      </c>
      <c r="E45" s="18">
        <f t="shared" si="0"/>
        <v>1154660.1984675482</v>
      </c>
      <c r="F45" s="17">
        <v>1158074.1847772296</v>
      </c>
      <c r="G45" s="17">
        <v>2220330.0962382164</v>
      </c>
      <c r="H45" s="17">
        <v>181354.30858685492</v>
      </c>
      <c r="I45" s="18">
        <f t="shared" si="1"/>
        <v>2038975.7876513614</v>
      </c>
      <c r="J45" s="17">
        <v>204240.42305419088</v>
      </c>
      <c r="K45" s="17">
        <v>517277.73052203131</v>
      </c>
      <c r="L45" s="17">
        <v>7674280.1485833777</v>
      </c>
      <c r="M45" s="17">
        <v>559727.05629421084</v>
      </c>
      <c r="N45" s="17">
        <v>7835816.5398391224</v>
      </c>
      <c r="O45" s="17">
        <v>1827920.1740364546</v>
      </c>
      <c r="P45" s="17">
        <v>0</v>
      </c>
      <c r="Q45" s="17">
        <v>1109811.79256</v>
      </c>
      <c r="R45" s="17">
        <v>0</v>
      </c>
      <c r="S45" s="17">
        <v>0</v>
      </c>
      <c r="T45" s="17">
        <v>1858420.6937587841</v>
      </c>
      <c r="U45" s="17">
        <v>-444187.78127141501</v>
      </c>
      <c r="V45" s="18"/>
      <c r="W45" s="15"/>
      <c r="X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</row>
    <row r="46" spans="1:111" x14ac:dyDescent="0.35">
      <c r="A46" s="13">
        <v>42036</v>
      </c>
      <c r="B46" s="14">
        <v>42036</v>
      </c>
      <c r="C46" s="17">
        <v>2090328.5160369002</v>
      </c>
      <c r="D46" s="17">
        <v>949742.49442485324</v>
      </c>
      <c r="E46" s="18">
        <f t="shared" si="0"/>
        <v>1140586.021612047</v>
      </c>
      <c r="F46" s="17">
        <v>1213888.2879828762</v>
      </c>
      <c r="G46" s="17">
        <v>2215356.4716382162</v>
      </c>
      <c r="H46" s="17">
        <v>178957.6458914922</v>
      </c>
      <c r="I46" s="18">
        <f t="shared" si="1"/>
        <v>2036398.8257467239</v>
      </c>
      <c r="J46" s="17">
        <v>215453.9038382982</v>
      </c>
      <c r="K46" s="17">
        <v>510810.65592495009</v>
      </c>
      <c r="L46" s="17">
        <v>7694361.6785580236</v>
      </c>
      <c r="M46" s="17">
        <v>556861.95325994887</v>
      </c>
      <c r="N46" s="17">
        <v>7982320.785446276</v>
      </c>
      <c r="O46" s="17">
        <v>1829701.7201565159</v>
      </c>
      <c r="P46" s="17">
        <v>0</v>
      </c>
      <c r="Q46" s="17">
        <v>1109811.79256</v>
      </c>
      <c r="R46" s="17">
        <v>0</v>
      </c>
      <c r="S46" s="17">
        <v>0</v>
      </c>
      <c r="T46" s="17">
        <v>1872934.2437529641</v>
      </c>
      <c r="U46" s="17">
        <v>-540131.11996748019</v>
      </c>
      <c r="V46" s="18"/>
      <c r="W46" s="15"/>
      <c r="X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</row>
    <row r="47" spans="1:111" x14ac:dyDescent="0.35">
      <c r="A47" s="13">
        <v>42064</v>
      </c>
      <c r="B47" s="14">
        <v>42064</v>
      </c>
      <c r="C47" s="17">
        <v>2068629.9938413552</v>
      </c>
      <c r="D47" s="17">
        <v>951844.26392827171</v>
      </c>
      <c r="E47" s="18">
        <f t="shared" si="0"/>
        <v>1116785.7299130834</v>
      </c>
      <c r="F47" s="17">
        <v>1326055.0874825807</v>
      </c>
      <c r="G47" s="17">
        <v>2222960.9902410633</v>
      </c>
      <c r="H47" s="17">
        <v>194197.18127168255</v>
      </c>
      <c r="I47" s="18">
        <f t="shared" si="1"/>
        <v>2028763.8089693808</v>
      </c>
      <c r="J47" s="17">
        <v>163005.27331671977</v>
      </c>
      <c r="K47" s="17">
        <v>502258.15386391437</v>
      </c>
      <c r="L47" s="17">
        <v>7739993.3696175432</v>
      </c>
      <c r="M47" s="17">
        <v>555214.67514820572</v>
      </c>
      <c r="N47" s="17">
        <v>7964651.3613818744</v>
      </c>
      <c r="O47" s="17">
        <v>1842397.9517918667</v>
      </c>
      <c r="P47" s="17">
        <v>0</v>
      </c>
      <c r="Q47" s="17">
        <v>1108310.6230200001</v>
      </c>
      <c r="R47" s="17">
        <v>0</v>
      </c>
      <c r="S47" s="17">
        <v>0</v>
      </c>
      <c r="T47" s="17">
        <v>1894586.1574625915</v>
      </c>
      <c r="U47" s="17">
        <v>-488299.34027188981</v>
      </c>
      <c r="V47" s="18"/>
      <c r="W47" s="15"/>
      <c r="X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</row>
    <row r="48" spans="1:111" x14ac:dyDescent="0.35">
      <c r="A48" s="13">
        <v>42095</v>
      </c>
      <c r="B48" s="14">
        <v>42095</v>
      </c>
      <c r="C48" s="17">
        <v>2150718.0453473092</v>
      </c>
      <c r="D48" s="17">
        <v>943121.44575734565</v>
      </c>
      <c r="E48" s="18">
        <f t="shared" si="0"/>
        <v>1207596.5995899634</v>
      </c>
      <c r="F48" s="17">
        <v>1320742.5923830795</v>
      </c>
      <c r="G48" s="17">
        <v>2318555.7817708128</v>
      </c>
      <c r="H48" s="17">
        <v>182760.80363316182</v>
      </c>
      <c r="I48" s="18">
        <f t="shared" si="1"/>
        <v>2135794.978137651</v>
      </c>
      <c r="J48" s="17">
        <v>161779.62257180113</v>
      </c>
      <c r="K48" s="17">
        <v>490235.47290665784</v>
      </c>
      <c r="L48" s="17">
        <v>7703922.6596128382</v>
      </c>
      <c r="M48" s="17">
        <v>545336.50897292129</v>
      </c>
      <c r="N48" s="17">
        <v>8060288.3818653813</v>
      </c>
      <c r="O48" s="17">
        <v>1830400.2474414811</v>
      </c>
      <c r="P48" s="17">
        <v>0</v>
      </c>
      <c r="Q48" s="17">
        <v>1108310.6230200001</v>
      </c>
      <c r="R48" s="17">
        <v>0</v>
      </c>
      <c r="S48" s="17">
        <v>0</v>
      </c>
      <c r="T48" s="17">
        <v>1908156.6713132402</v>
      </c>
      <c r="U48" s="17">
        <v>-432420.5028410771</v>
      </c>
      <c r="V48" s="18"/>
      <c r="W48" s="15"/>
      <c r="X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</row>
    <row r="49" spans="1:111" x14ac:dyDescent="0.35">
      <c r="A49" s="13">
        <v>42125</v>
      </c>
      <c r="B49" s="14">
        <v>42125</v>
      </c>
      <c r="C49" s="17">
        <v>2137970.4991351701</v>
      </c>
      <c r="D49" s="17">
        <v>909477.4956367485</v>
      </c>
      <c r="E49" s="18">
        <f t="shared" si="0"/>
        <v>1228493.0034984215</v>
      </c>
      <c r="F49" s="17">
        <v>1362236.1687584247</v>
      </c>
      <c r="G49" s="17">
        <v>2352221.5144010629</v>
      </c>
      <c r="H49" s="17">
        <v>196263.90577323383</v>
      </c>
      <c r="I49" s="18">
        <f t="shared" si="1"/>
        <v>2155957.6086278292</v>
      </c>
      <c r="J49" s="17">
        <v>178974.70242000002</v>
      </c>
      <c r="K49" s="17">
        <v>499441.7576920857</v>
      </c>
      <c r="L49" s="17">
        <v>7678364.1693192804</v>
      </c>
      <c r="M49" s="17">
        <v>546222.59025857679</v>
      </c>
      <c r="N49" s="17">
        <v>8105730.3354451656</v>
      </c>
      <c r="O49" s="17">
        <v>1836657.7930450973</v>
      </c>
      <c r="P49" s="17">
        <v>0</v>
      </c>
      <c r="Q49" s="17">
        <v>1108310.6230200001</v>
      </c>
      <c r="R49" s="17">
        <v>0</v>
      </c>
      <c r="S49" s="17">
        <v>0</v>
      </c>
      <c r="T49" s="17">
        <v>1923633.2138377472</v>
      </c>
      <c r="U49" s="17">
        <v>-417087.14789763</v>
      </c>
      <c r="V49" s="18"/>
      <c r="W49" s="15"/>
      <c r="X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</row>
    <row r="50" spans="1:111" x14ac:dyDescent="0.35">
      <c r="A50" s="13">
        <v>42156</v>
      </c>
      <c r="B50" s="14">
        <v>42156</v>
      </c>
      <c r="C50" s="17">
        <v>2082128.2466468676</v>
      </c>
      <c r="D50" s="17">
        <v>915857.99184002762</v>
      </c>
      <c r="E50" s="18">
        <f t="shared" si="0"/>
        <v>1166270.2548068399</v>
      </c>
      <c r="F50" s="17">
        <v>1397343.0785019824</v>
      </c>
      <c r="G50" s="17">
        <v>2232152.5287593901</v>
      </c>
      <c r="H50" s="17">
        <v>206511.21045592485</v>
      </c>
      <c r="I50" s="18">
        <f t="shared" si="1"/>
        <v>2025641.3183034654</v>
      </c>
      <c r="J50" s="17">
        <v>175332.83977808204</v>
      </c>
      <c r="K50" s="17">
        <v>596276.48044751002</v>
      </c>
      <c r="L50" s="17">
        <v>7684575.1568685798</v>
      </c>
      <c r="M50" s="17">
        <v>532872.58653909503</v>
      </c>
      <c r="N50" s="17">
        <v>8040807.6568369158</v>
      </c>
      <c r="O50" s="17">
        <v>1857487.3769733605</v>
      </c>
      <c r="P50" s="17">
        <v>0</v>
      </c>
      <c r="Q50" s="17">
        <v>1106809.45343</v>
      </c>
      <c r="R50" s="17">
        <v>0</v>
      </c>
      <c r="S50" s="17">
        <v>0</v>
      </c>
      <c r="T50" s="17">
        <v>1940154.7824672863</v>
      </c>
      <c r="U50" s="17">
        <v>-432692.72472208034</v>
      </c>
      <c r="V50" s="18"/>
      <c r="W50" s="15"/>
      <c r="X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</row>
    <row r="51" spans="1:111" x14ac:dyDescent="0.35">
      <c r="A51" s="13">
        <v>42186</v>
      </c>
      <c r="B51" s="14">
        <v>42186</v>
      </c>
      <c r="C51" s="17">
        <v>2115499.9663181603</v>
      </c>
      <c r="D51" s="17">
        <v>919606.64723823685</v>
      </c>
      <c r="E51" s="18">
        <f t="shared" si="0"/>
        <v>1195893.3190799234</v>
      </c>
      <c r="F51" s="17">
        <v>1379720.3731249515</v>
      </c>
      <c r="G51" s="17">
        <v>2366532.0090993899</v>
      </c>
      <c r="H51" s="17">
        <v>228810.18956166483</v>
      </c>
      <c r="I51" s="18">
        <f t="shared" si="1"/>
        <v>2137721.8195377253</v>
      </c>
      <c r="J51" s="17">
        <v>173926.46957717906</v>
      </c>
      <c r="K51" s="17">
        <v>476631.65971418953</v>
      </c>
      <c r="L51" s="17">
        <v>7686974.0600563725</v>
      </c>
      <c r="M51" s="17">
        <v>532827.39747726754</v>
      </c>
      <c r="N51" s="17">
        <v>8060527.4103560047</v>
      </c>
      <c r="O51" s="17">
        <v>1858639.7415849369</v>
      </c>
      <c r="P51" s="17">
        <v>0</v>
      </c>
      <c r="Q51" s="17">
        <v>1106809.45343</v>
      </c>
      <c r="R51" s="17">
        <v>0</v>
      </c>
      <c r="S51" s="17">
        <v>0</v>
      </c>
      <c r="T51" s="17">
        <v>1950207.665648767</v>
      </c>
      <c r="U51" s="17">
        <v>-458143.96528312302</v>
      </c>
      <c r="V51" s="18"/>
      <c r="W51" s="15"/>
      <c r="X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</row>
    <row r="52" spans="1:111" x14ac:dyDescent="0.35">
      <c r="A52" s="13">
        <v>42217</v>
      </c>
      <c r="B52" s="14">
        <v>42217</v>
      </c>
      <c r="C52" s="17">
        <v>2066871.3496819432</v>
      </c>
      <c r="D52" s="17">
        <v>939761.47132314695</v>
      </c>
      <c r="E52" s="18">
        <f t="shared" si="0"/>
        <v>1127109.8783587962</v>
      </c>
      <c r="F52" s="17">
        <v>1391558.9109142339</v>
      </c>
      <c r="G52" s="17">
        <v>2337572.1855293899</v>
      </c>
      <c r="H52" s="17">
        <v>213668.32558874565</v>
      </c>
      <c r="I52" s="18">
        <f t="shared" si="1"/>
        <v>2123903.8599406444</v>
      </c>
      <c r="J52" s="17">
        <v>185037.47554176734</v>
      </c>
      <c r="K52" s="17">
        <v>458507.10362624004</v>
      </c>
      <c r="L52" s="17">
        <v>7700614.42342244</v>
      </c>
      <c r="M52" s="17">
        <v>511295.53949676239</v>
      </c>
      <c r="N52" s="17">
        <v>8015839.5339249456</v>
      </c>
      <c r="O52" s="17">
        <v>1863438.1246423526</v>
      </c>
      <c r="P52" s="17">
        <v>0</v>
      </c>
      <c r="Q52" s="17">
        <v>1106809.45343</v>
      </c>
      <c r="R52" s="17">
        <v>0</v>
      </c>
      <c r="S52" s="17">
        <v>0</v>
      </c>
      <c r="T52" s="17">
        <v>1973705.5077357236</v>
      </c>
      <c r="U52" s="17">
        <v>-484356.50568026601</v>
      </c>
      <c r="V52" s="18"/>
      <c r="W52" s="15"/>
      <c r="X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</row>
    <row r="53" spans="1:111" x14ac:dyDescent="0.35">
      <c r="A53" s="13">
        <v>42248</v>
      </c>
      <c r="B53" s="14">
        <v>42248</v>
      </c>
      <c r="C53" s="17">
        <v>2048684.0407877259</v>
      </c>
      <c r="D53" s="17">
        <v>1008043.8555880759</v>
      </c>
      <c r="E53" s="18">
        <f t="shared" si="0"/>
        <v>1040640.18519965</v>
      </c>
      <c r="F53" s="17">
        <v>1414374.4604261233</v>
      </c>
      <c r="G53" s="17">
        <v>2317437.1991324825</v>
      </c>
      <c r="H53" s="17">
        <v>200352.56621478888</v>
      </c>
      <c r="I53" s="18">
        <f t="shared" si="1"/>
        <v>2117084.6329176938</v>
      </c>
      <c r="J53" s="17">
        <v>205925.40129509923</v>
      </c>
      <c r="K53" s="17">
        <v>449790.35196</v>
      </c>
      <c r="L53" s="17">
        <v>7767373.3481769022</v>
      </c>
      <c r="M53" s="17">
        <v>466551.3181996402</v>
      </c>
      <c r="N53" s="17">
        <v>8080837.270720263</v>
      </c>
      <c r="O53" s="17">
        <v>1889362.565746326</v>
      </c>
      <c r="P53" s="17">
        <v>0</v>
      </c>
      <c r="Q53" s="17">
        <v>1105308.2838900001</v>
      </c>
      <c r="R53" s="17">
        <v>0</v>
      </c>
      <c r="S53" s="17">
        <v>0</v>
      </c>
      <c r="T53" s="17">
        <v>1990435.4872434565</v>
      </c>
      <c r="U53" s="17">
        <v>-537306.54366036202</v>
      </c>
      <c r="V53" s="18"/>
      <c r="W53" s="15"/>
      <c r="X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</row>
    <row r="54" spans="1:111" x14ac:dyDescent="0.35">
      <c r="A54" s="13">
        <v>42278</v>
      </c>
      <c r="B54" s="14">
        <v>42278</v>
      </c>
      <c r="C54" s="17">
        <v>2120354.4001113153</v>
      </c>
      <c r="D54" s="17">
        <v>1023334.8373308976</v>
      </c>
      <c r="E54" s="18">
        <f t="shared" si="0"/>
        <v>1097019.5627804177</v>
      </c>
      <c r="F54" s="17">
        <v>1476276.891453506</v>
      </c>
      <c r="G54" s="17">
        <v>2357087.5343622328</v>
      </c>
      <c r="H54" s="17">
        <v>193210.68286796674</v>
      </c>
      <c r="I54" s="18">
        <f t="shared" si="1"/>
        <v>2163876.8514942662</v>
      </c>
      <c r="J54" s="17">
        <v>232178.28526727433</v>
      </c>
      <c r="K54" s="17">
        <v>441576.11231999996</v>
      </c>
      <c r="L54" s="17">
        <v>7743909.2423057118</v>
      </c>
      <c r="M54" s="17">
        <v>439970.59973549691</v>
      </c>
      <c r="N54" s="17">
        <v>8235286.1367041459</v>
      </c>
      <c r="O54" s="17">
        <v>1878527.2596388697</v>
      </c>
      <c r="P54" s="17">
        <v>0</v>
      </c>
      <c r="Q54" s="17">
        <v>1105308.2838900001</v>
      </c>
      <c r="R54" s="17">
        <v>0</v>
      </c>
      <c r="S54" s="17">
        <v>0</v>
      </c>
      <c r="T54" s="17">
        <v>1988023.9638675172</v>
      </c>
      <c r="U54" s="17">
        <v>-492279.29614357639</v>
      </c>
      <c r="V54" s="18"/>
      <c r="W54" s="15"/>
      <c r="X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</row>
    <row r="55" spans="1:111" x14ac:dyDescent="0.35">
      <c r="A55" s="13">
        <v>42309</v>
      </c>
      <c r="B55" s="14">
        <v>42309</v>
      </c>
      <c r="C55" s="17">
        <v>2097076.2172322071</v>
      </c>
      <c r="D55" s="17">
        <v>942210.03782825067</v>
      </c>
      <c r="E55" s="18">
        <f t="shared" si="0"/>
        <v>1154866.1794039565</v>
      </c>
      <c r="F55" s="17">
        <v>1443784.3463424009</v>
      </c>
      <c r="G55" s="17">
        <v>2377636.1844922323</v>
      </c>
      <c r="H55" s="17">
        <v>174555.92637442259</v>
      </c>
      <c r="I55" s="18">
        <f t="shared" si="1"/>
        <v>2203080.2581178099</v>
      </c>
      <c r="J55" s="17">
        <v>243885.04033565047</v>
      </c>
      <c r="K55" s="17">
        <v>435940.04816999997</v>
      </c>
      <c r="L55" s="17">
        <v>7817286.5264758775</v>
      </c>
      <c r="M55" s="17">
        <v>428463.85949072783</v>
      </c>
      <c r="N55" s="17">
        <v>8474828.9593089037</v>
      </c>
      <c r="O55" s="17">
        <v>1703785.5211108231</v>
      </c>
      <c r="P55" s="17">
        <v>0</v>
      </c>
      <c r="Q55" s="17">
        <v>1105308.2838900001</v>
      </c>
      <c r="R55" s="17">
        <v>0</v>
      </c>
      <c r="S55" s="17">
        <v>0</v>
      </c>
      <c r="T55" s="17">
        <v>1994966.8930663229</v>
      </c>
      <c r="U55" s="17">
        <v>-408511.11509534658</v>
      </c>
      <c r="V55" s="18"/>
      <c r="W55" s="15"/>
      <c r="X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</row>
    <row r="56" spans="1:111" x14ac:dyDescent="0.35">
      <c r="A56" s="13">
        <v>42339</v>
      </c>
      <c r="B56" s="14">
        <v>42339</v>
      </c>
      <c r="C56" s="17">
        <v>2208105.797656606</v>
      </c>
      <c r="D56" s="17">
        <v>846968.87157479592</v>
      </c>
      <c r="E56" s="18">
        <f t="shared" si="0"/>
        <v>1361136.9260818101</v>
      </c>
      <c r="F56" s="17">
        <v>1519985.867449464</v>
      </c>
      <c r="G56" s="17">
        <v>2341061.3884177343</v>
      </c>
      <c r="H56" s="17">
        <v>154363.80231036679</v>
      </c>
      <c r="I56" s="18">
        <f t="shared" si="1"/>
        <v>2186697.5861073676</v>
      </c>
      <c r="J56" s="17">
        <v>297281.38058156223</v>
      </c>
      <c r="K56" s="17">
        <v>422554.64477000001</v>
      </c>
      <c r="L56" s="17">
        <v>7803735.2622710662</v>
      </c>
      <c r="M56" s="17">
        <v>422296.80897171766</v>
      </c>
      <c r="N56" s="17">
        <v>8420774.8829162158</v>
      </c>
      <c r="O56" s="17">
        <v>1882011.3539766823</v>
      </c>
      <c r="P56" s="17">
        <v>0</v>
      </c>
      <c r="Q56" s="17">
        <v>1103890.64579</v>
      </c>
      <c r="R56" s="17">
        <v>0</v>
      </c>
      <c r="S56" s="17">
        <v>0</v>
      </c>
      <c r="T56" s="17">
        <v>2021794.5411968094</v>
      </c>
      <c r="U56" s="17">
        <v>-259376.55914147772</v>
      </c>
      <c r="V56" s="18"/>
      <c r="W56" s="15"/>
      <c r="X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</row>
    <row r="57" spans="1:111" x14ac:dyDescent="0.35">
      <c r="A57" s="13">
        <v>42370</v>
      </c>
      <c r="B57" s="14">
        <v>42370</v>
      </c>
      <c r="C57" s="17">
        <v>2425627.6236963244</v>
      </c>
      <c r="D57" s="17">
        <v>852281.91640900087</v>
      </c>
      <c r="E57" s="18">
        <f t="shared" si="0"/>
        <v>1573345.7072873237</v>
      </c>
      <c r="F57" s="17">
        <v>1560317.5791821328</v>
      </c>
      <c r="G57" s="17">
        <v>2336516.0698077343</v>
      </c>
      <c r="H57" s="17">
        <v>149787.7752278111</v>
      </c>
      <c r="I57" s="18">
        <f t="shared" si="1"/>
        <v>2186728.2945799232</v>
      </c>
      <c r="J57" s="17">
        <v>293886.97637284809</v>
      </c>
      <c r="K57" s="17">
        <v>416876.76193999994</v>
      </c>
      <c r="L57" s="17">
        <v>7805448.9952231077</v>
      </c>
      <c r="M57" s="17">
        <v>423668.42405351513</v>
      </c>
      <c r="N57" s="17">
        <v>8539460.798277963</v>
      </c>
      <c r="O57" s="17">
        <v>1884845.8928839955</v>
      </c>
      <c r="P57" s="17">
        <v>0</v>
      </c>
      <c r="Q57" s="17">
        <v>1103890.64579</v>
      </c>
      <c r="R57" s="17">
        <v>0</v>
      </c>
      <c r="S57" s="17">
        <v>0</v>
      </c>
      <c r="T57" s="17">
        <v>2028181.5021666365</v>
      </c>
      <c r="U57" s="17">
        <v>-143442.94235990953</v>
      </c>
      <c r="V57" s="18"/>
      <c r="W57" s="15"/>
      <c r="X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</row>
    <row r="58" spans="1:111" x14ac:dyDescent="0.35">
      <c r="A58" s="13">
        <v>42401</v>
      </c>
      <c r="B58" s="14">
        <v>42401</v>
      </c>
      <c r="C58" s="17">
        <v>2390783.047524577</v>
      </c>
      <c r="D58" s="17">
        <v>831773.86083002784</v>
      </c>
      <c r="E58" s="18">
        <f t="shared" si="0"/>
        <v>1559009.1866945492</v>
      </c>
      <c r="F58" s="17">
        <v>1595473.8401097637</v>
      </c>
      <c r="G58" s="17">
        <v>2381615.7180877342</v>
      </c>
      <c r="H58" s="17">
        <v>176911.20347448165</v>
      </c>
      <c r="I58" s="18">
        <f t="shared" si="1"/>
        <v>2204704.5146132526</v>
      </c>
      <c r="J58" s="17">
        <v>304297.13719917525</v>
      </c>
      <c r="K58" s="17">
        <v>416256.82525967498</v>
      </c>
      <c r="L58" s="17">
        <v>7769213.8046442149</v>
      </c>
      <c r="M58" s="17">
        <v>409244.93361745024</v>
      </c>
      <c r="N58" s="17">
        <v>8491294.8888579737</v>
      </c>
      <c r="O58" s="17">
        <v>1887349.6723771619</v>
      </c>
      <c r="P58" s="17">
        <v>0</v>
      </c>
      <c r="Q58" s="17">
        <v>1103890.64579</v>
      </c>
      <c r="R58" s="17">
        <v>0</v>
      </c>
      <c r="S58" s="17">
        <v>0</v>
      </c>
      <c r="T58" s="17">
        <v>2048628.119657903</v>
      </c>
      <c r="U58" s="17">
        <v>-91452.945414659625</v>
      </c>
      <c r="V58" s="18"/>
      <c r="W58" s="15"/>
      <c r="X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</row>
    <row r="59" spans="1:111" x14ac:dyDescent="0.35">
      <c r="A59" s="13">
        <v>42430</v>
      </c>
      <c r="B59" s="14">
        <v>42430</v>
      </c>
      <c r="C59" s="17">
        <v>2444252.5875249659</v>
      </c>
      <c r="D59" s="17">
        <v>830317.14626514143</v>
      </c>
      <c r="E59" s="18">
        <f t="shared" si="0"/>
        <v>1613935.4412598244</v>
      </c>
      <c r="F59" s="17">
        <v>1587252.0312020855</v>
      </c>
      <c r="G59" s="17">
        <v>2425659.3350427509</v>
      </c>
      <c r="H59" s="17">
        <v>183394.18502659345</v>
      </c>
      <c r="I59" s="18">
        <f t="shared" si="1"/>
        <v>2242265.1500161574</v>
      </c>
      <c r="J59" s="17">
        <v>301633.41793526575</v>
      </c>
      <c r="K59" s="17">
        <v>404942.12716999999</v>
      </c>
      <c r="L59" s="17">
        <v>7768007.1019031312</v>
      </c>
      <c r="M59" s="17">
        <v>387832.94880802947</v>
      </c>
      <c r="N59" s="17">
        <v>8575094.9538545068</v>
      </c>
      <c r="O59" s="17">
        <v>1917302.3407888848</v>
      </c>
      <c r="P59" s="17">
        <v>0</v>
      </c>
      <c r="Q59" s="17">
        <v>1102389.4762500001</v>
      </c>
      <c r="R59" s="17">
        <v>0</v>
      </c>
      <c r="S59" s="17">
        <v>0</v>
      </c>
      <c r="T59" s="17">
        <v>2082286.6683689337</v>
      </c>
      <c r="U59" s="17">
        <v>-146871.11408962167</v>
      </c>
      <c r="V59" s="18"/>
      <c r="W59" s="15"/>
      <c r="X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</row>
    <row r="60" spans="1:111" x14ac:dyDescent="0.35">
      <c r="A60" s="13">
        <v>42461</v>
      </c>
      <c r="B60" s="14">
        <v>42461</v>
      </c>
      <c r="C60" s="17">
        <v>2380226.5859585772</v>
      </c>
      <c r="D60" s="17">
        <v>876614.12875623594</v>
      </c>
      <c r="E60" s="18">
        <f t="shared" si="0"/>
        <v>1503612.4572023414</v>
      </c>
      <c r="F60" s="17">
        <v>1634293.7584834651</v>
      </c>
      <c r="G60" s="17">
        <v>2425995.2398530012</v>
      </c>
      <c r="H60" s="17">
        <v>189460.57868868569</v>
      </c>
      <c r="I60" s="18">
        <f t="shared" si="1"/>
        <v>2236534.6611643154</v>
      </c>
      <c r="J60" s="17">
        <v>289437.26106437063</v>
      </c>
      <c r="K60" s="17">
        <v>405620.61778967502</v>
      </c>
      <c r="L60" s="17">
        <v>7764271.2065401655</v>
      </c>
      <c r="M60" s="17">
        <v>367925.46688689507</v>
      </c>
      <c r="N60" s="17">
        <v>8619858.8420647923</v>
      </c>
      <c r="O60" s="17">
        <v>1917127.1993364515</v>
      </c>
      <c r="P60" s="17">
        <v>0</v>
      </c>
      <c r="Q60" s="17">
        <v>1102389.4762500001</v>
      </c>
      <c r="R60" s="17">
        <v>0</v>
      </c>
      <c r="S60" s="17">
        <v>0</v>
      </c>
      <c r="T60" s="17">
        <v>2089828.8411522813</v>
      </c>
      <c r="U60" s="17">
        <v>-263359.8571361723</v>
      </c>
      <c r="V60" s="18"/>
      <c r="W60" s="15"/>
      <c r="X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</row>
    <row r="61" spans="1:111" x14ac:dyDescent="0.35">
      <c r="A61" s="13">
        <v>42491</v>
      </c>
      <c r="B61" s="14">
        <v>42491</v>
      </c>
      <c r="C61" s="17">
        <v>2335558.5702526732</v>
      </c>
      <c r="D61" s="17">
        <v>842873.02701805159</v>
      </c>
      <c r="E61" s="18">
        <f t="shared" si="0"/>
        <v>1492685.5432346216</v>
      </c>
      <c r="F61" s="17">
        <v>1684291.8751038115</v>
      </c>
      <c r="G61" s="17">
        <v>2393249.4543730011</v>
      </c>
      <c r="H61" s="17">
        <v>170371.64694547816</v>
      </c>
      <c r="I61" s="18">
        <f t="shared" si="1"/>
        <v>2222877.8074275227</v>
      </c>
      <c r="J61" s="17">
        <v>287366.75410474575</v>
      </c>
      <c r="K61" s="17">
        <v>392662.26189999998</v>
      </c>
      <c r="L61" s="17">
        <v>7744281.4768869635</v>
      </c>
      <c r="M61" s="17">
        <v>362867.6043552506</v>
      </c>
      <c r="N61" s="17">
        <v>8554154.5424919967</v>
      </c>
      <c r="O61" s="17">
        <v>1913176.4178080007</v>
      </c>
      <c r="P61" s="17">
        <v>0</v>
      </c>
      <c r="Q61" s="17">
        <v>1102389.4762500001</v>
      </c>
      <c r="R61" s="17">
        <v>0</v>
      </c>
      <c r="S61" s="17">
        <v>0</v>
      </c>
      <c r="T61" s="17">
        <v>2105558.7657689457</v>
      </c>
      <c r="U61" s="17">
        <v>-213981.08153218555</v>
      </c>
      <c r="V61" s="18"/>
      <c r="W61" s="15"/>
      <c r="X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</row>
    <row r="62" spans="1:111" x14ac:dyDescent="0.35">
      <c r="A62" s="13">
        <v>42522</v>
      </c>
      <c r="B62" s="14">
        <v>42522</v>
      </c>
      <c r="C62" s="17">
        <v>2274487.4186757966</v>
      </c>
      <c r="D62" s="17">
        <v>881470.65479096503</v>
      </c>
      <c r="E62" s="18">
        <f t="shared" si="0"/>
        <v>1393016.7638848317</v>
      </c>
      <c r="F62" s="17">
        <v>1775213.480819551</v>
      </c>
      <c r="G62" s="17">
        <v>2303474.1643468123</v>
      </c>
      <c r="H62" s="17">
        <v>145947.63647631311</v>
      </c>
      <c r="I62" s="18">
        <f t="shared" si="1"/>
        <v>2157526.5278704991</v>
      </c>
      <c r="J62" s="17">
        <v>269950.26464687567</v>
      </c>
      <c r="K62" s="17">
        <v>390208.9357200251</v>
      </c>
      <c r="L62" s="17">
        <v>7776306.9871237259</v>
      </c>
      <c r="M62" s="17">
        <v>357494.04260124255</v>
      </c>
      <c r="N62" s="17">
        <v>8559652.2080370821</v>
      </c>
      <c r="O62" s="17">
        <v>1922594.9823673291</v>
      </c>
      <c r="P62" s="17">
        <v>0</v>
      </c>
      <c r="Q62" s="17">
        <v>1100841.8810000001</v>
      </c>
      <c r="R62" s="17">
        <v>0</v>
      </c>
      <c r="S62" s="17">
        <v>0</v>
      </c>
      <c r="T62" s="17">
        <v>2121771.8621796197</v>
      </c>
      <c r="U62" s="17">
        <v>-300134.10735299921</v>
      </c>
      <c r="V62" s="18"/>
      <c r="W62" s="15"/>
      <c r="X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</row>
    <row r="63" spans="1:111" x14ac:dyDescent="0.35">
      <c r="A63" s="13">
        <v>42552</v>
      </c>
      <c r="B63" s="14">
        <v>42552</v>
      </c>
      <c r="C63" s="17">
        <v>2251109.9157568621</v>
      </c>
      <c r="D63" s="17">
        <v>893715.44852884207</v>
      </c>
      <c r="E63" s="18">
        <f t="shared" si="0"/>
        <v>1357394.4672280201</v>
      </c>
      <c r="F63" s="17">
        <v>1779126.1855480256</v>
      </c>
      <c r="G63" s="17">
        <v>2283720.7119853124</v>
      </c>
      <c r="H63" s="17">
        <v>136654.70865377726</v>
      </c>
      <c r="I63" s="18">
        <f t="shared" si="1"/>
        <v>2147066.003331535</v>
      </c>
      <c r="J63" s="17">
        <v>275913.35634559864</v>
      </c>
      <c r="K63" s="17">
        <v>389605.51648002508</v>
      </c>
      <c r="L63" s="17">
        <v>7801727.2796802167</v>
      </c>
      <c r="M63" s="17">
        <v>357860.1418595509</v>
      </c>
      <c r="N63" s="17">
        <v>8568374.8137853593</v>
      </c>
      <c r="O63" s="17">
        <v>1894685.2170058158</v>
      </c>
      <c r="P63" s="17">
        <v>0</v>
      </c>
      <c r="Q63" s="17">
        <v>1100841.8810000001</v>
      </c>
      <c r="R63" s="17">
        <v>0</v>
      </c>
      <c r="S63" s="17">
        <v>0</v>
      </c>
      <c r="T63" s="17">
        <v>2150084.6197160427</v>
      </c>
      <c r="U63" s="17">
        <v>-321015.95878238796</v>
      </c>
      <c r="V63" s="18"/>
      <c r="W63" s="15"/>
      <c r="X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</row>
    <row r="64" spans="1:111" x14ac:dyDescent="0.35">
      <c r="A64" s="13">
        <v>42583</v>
      </c>
      <c r="B64" s="14">
        <v>42583</v>
      </c>
      <c r="C64" s="17">
        <v>2250461.6457761121</v>
      </c>
      <c r="D64" s="17">
        <v>883321.95608556631</v>
      </c>
      <c r="E64" s="18">
        <f t="shared" si="0"/>
        <v>1367139.6896905457</v>
      </c>
      <c r="F64" s="17">
        <v>1842483.7041542584</v>
      </c>
      <c r="G64" s="17">
        <v>2266515.3439553124</v>
      </c>
      <c r="H64" s="17">
        <v>134737.78367095883</v>
      </c>
      <c r="I64" s="18">
        <f t="shared" si="1"/>
        <v>2131777.5602843538</v>
      </c>
      <c r="J64" s="17">
        <v>263288.63681508106</v>
      </c>
      <c r="K64" s="17">
        <v>384623.78209964995</v>
      </c>
      <c r="L64" s="17">
        <v>7829658.9705658918</v>
      </c>
      <c r="M64" s="17">
        <v>358278.12947839504</v>
      </c>
      <c r="N64" s="17">
        <v>8552039.932447359</v>
      </c>
      <c r="O64" s="17">
        <v>1893710.0831088906</v>
      </c>
      <c r="P64" s="17">
        <v>0</v>
      </c>
      <c r="Q64" s="17">
        <v>1100841.8810000001</v>
      </c>
      <c r="R64" s="17">
        <v>0</v>
      </c>
      <c r="S64" s="17">
        <v>0</v>
      </c>
      <c r="T64" s="17">
        <v>2149505.9455968365</v>
      </c>
      <c r="U64" s="17">
        <v>-235405.72082716526</v>
      </c>
      <c r="V64" s="18"/>
      <c r="W64" s="15"/>
      <c r="X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</row>
    <row r="65" spans="1:111" x14ac:dyDescent="0.35">
      <c r="A65" s="13">
        <v>42614</v>
      </c>
      <c r="B65" s="14">
        <v>42614</v>
      </c>
      <c r="C65" s="17">
        <v>2383052.0323727014</v>
      </c>
      <c r="D65" s="17">
        <v>988319.76918105793</v>
      </c>
      <c r="E65" s="18">
        <f t="shared" si="0"/>
        <v>1394732.2631916436</v>
      </c>
      <c r="F65" s="17">
        <v>2029052.8423561258</v>
      </c>
      <c r="G65" s="17">
        <v>2141591.143132837</v>
      </c>
      <c r="H65" s="17">
        <v>129323.61548968969</v>
      </c>
      <c r="I65" s="18">
        <f t="shared" si="1"/>
        <v>2012267.5276431474</v>
      </c>
      <c r="J65" s="17">
        <v>278685.55483379134</v>
      </c>
      <c r="K65" s="17">
        <v>372943.96642964997</v>
      </c>
      <c r="L65" s="17">
        <v>7838419.7207449432</v>
      </c>
      <c r="M65" s="17">
        <v>352895.14486002014</v>
      </c>
      <c r="N65" s="17">
        <v>8624853.4561066814</v>
      </c>
      <c r="O65" s="17">
        <v>1878680.2343189956</v>
      </c>
      <c r="P65" s="17">
        <v>0</v>
      </c>
      <c r="Q65" s="17">
        <v>1099303.6060299999</v>
      </c>
      <c r="R65" s="17">
        <v>0</v>
      </c>
      <c r="S65" s="17">
        <v>0</v>
      </c>
      <c r="T65" s="17">
        <v>2152148.5962261427</v>
      </c>
      <c r="U65" s="17">
        <v>-181779.15762227584</v>
      </c>
      <c r="V65" s="18"/>
      <c r="W65" s="15"/>
      <c r="X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</row>
    <row r="66" spans="1:111" x14ac:dyDescent="0.35">
      <c r="A66" s="13">
        <v>42644</v>
      </c>
      <c r="B66" s="14">
        <v>42644</v>
      </c>
      <c r="C66" s="17">
        <v>2299837.8183115441</v>
      </c>
      <c r="D66" s="17">
        <v>897052.89062533889</v>
      </c>
      <c r="E66" s="18">
        <f t="shared" si="0"/>
        <v>1402784.9276862051</v>
      </c>
      <c r="F66" s="17">
        <v>1948857.6561333255</v>
      </c>
      <c r="G66" s="17">
        <v>2187111.6933028363</v>
      </c>
      <c r="H66" s="17">
        <v>140950.92292556239</v>
      </c>
      <c r="I66" s="18">
        <f t="shared" si="1"/>
        <v>2046160.7703772739</v>
      </c>
      <c r="J66" s="17">
        <v>266745.10853697389</v>
      </c>
      <c r="K66" s="17">
        <v>369052.29971964995</v>
      </c>
      <c r="L66" s="17">
        <v>7859289.3113721255</v>
      </c>
      <c r="M66" s="17">
        <v>334499.64008372964</v>
      </c>
      <c r="N66" s="17">
        <v>8586555.574051559</v>
      </c>
      <c r="O66" s="17">
        <v>1872423.384718413</v>
      </c>
      <c r="P66" s="17">
        <v>0</v>
      </c>
      <c r="Q66" s="17">
        <v>1099303.6060299999</v>
      </c>
      <c r="R66" s="17">
        <v>0</v>
      </c>
      <c r="S66" s="17">
        <v>0</v>
      </c>
      <c r="T66" s="17">
        <v>2171886.8922716086</v>
      </c>
      <c r="U66" s="17">
        <v>-171779.01820586121</v>
      </c>
      <c r="V66" s="18"/>
      <c r="W66" s="15"/>
      <c r="X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</row>
    <row r="67" spans="1:111" x14ac:dyDescent="0.35">
      <c r="A67" s="13">
        <v>42675</v>
      </c>
      <c r="B67" s="14">
        <v>42675</v>
      </c>
      <c r="C67" s="17">
        <v>2251353.6132352268</v>
      </c>
      <c r="D67" s="17">
        <v>906393.77718515357</v>
      </c>
      <c r="E67" s="18">
        <f t="shared" si="0"/>
        <v>1344959.8360500732</v>
      </c>
      <c r="F67" s="17">
        <v>1914922.6375312232</v>
      </c>
      <c r="G67" s="17">
        <v>2217227.0428325371</v>
      </c>
      <c r="H67" s="17">
        <v>137612.42076091329</v>
      </c>
      <c r="I67" s="18">
        <f t="shared" si="1"/>
        <v>2079614.6220716238</v>
      </c>
      <c r="J67" s="17">
        <v>265912.63778612326</v>
      </c>
      <c r="K67" s="17">
        <v>368633.60108086199</v>
      </c>
      <c r="L67" s="17">
        <v>7885594.8258887269</v>
      </c>
      <c r="M67" s="17">
        <v>337741.1967273503</v>
      </c>
      <c r="N67" s="17">
        <v>8676306.804180488</v>
      </c>
      <c r="O67" s="17">
        <v>1770539.1472712439</v>
      </c>
      <c r="P67" s="17">
        <v>0</v>
      </c>
      <c r="Q67" s="17">
        <v>1099303.6060299999</v>
      </c>
      <c r="R67" s="17">
        <v>0</v>
      </c>
      <c r="S67" s="17">
        <v>0</v>
      </c>
      <c r="T67" s="17">
        <v>2165603.0855195452</v>
      </c>
      <c r="U67" s="17">
        <v>-189855.67637135327</v>
      </c>
      <c r="V67" s="18"/>
      <c r="W67" s="15"/>
      <c r="X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</row>
    <row r="68" spans="1:111" x14ac:dyDescent="0.35">
      <c r="A68" s="13">
        <v>42705</v>
      </c>
      <c r="B68" s="14">
        <v>42705</v>
      </c>
      <c r="C68" s="17">
        <v>2392446.5074094348</v>
      </c>
      <c r="D68" s="17">
        <v>960866.32797967759</v>
      </c>
      <c r="E68" s="18">
        <f t="shared" si="0"/>
        <v>1431580.1794297572</v>
      </c>
      <c r="F68" s="17">
        <v>1996709.5190143001</v>
      </c>
      <c r="G68" s="17">
        <v>2204536.6683281693</v>
      </c>
      <c r="H68" s="17">
        <v>140968.62276217371</v>
      </c>
      <c r="I68" s="18">
        <f t="shared" si="1"/>
        <v>2063568.0455659956</v>
      </c>
      <c r="J68" s="17">
        <v>281522.52630895755</v>
      </c>
      <c r="K68" s="17">
        <v>368181.3921905621</v>
      </c>
      <c r="L68" s="17">
        <v>7922712.8958641067</v>
      </c>
      <c r="M68" s="17">
        <v>335190.55691382365</v>
      </c>
      <c r="N68" s="17">
        <v>8955789.2298030406</v>
      </c>
      <c r="O68" s="17">
        <v>1780362.3499680336</v>
      </c>
      <c r="P68" s="17">
        <v>0</v>
      </c>
      <c r="Q68" s="17">
        <v>1092729.2182</v>
      </c>
      <c r="R68" s="17">
        <v>0</v>
      </c>
      <c r="S68" s="17">
        <v>0</v>
      </c>
      <c r="T68" s="17">
        <v>2188275.6499476908</v>
      </c>
      <c r="U68" s="17">
        <v>-288072.44330918288</v>
      </c>
      <c r="V68" s="18"/>
      <c r="W68" s="15"/>
      <c r="X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</row>
    <row r="69" spans="1:111" x14ac:dyDescent="0.35">
      <c r="A69" s="13">
        <v>42736</v>
      </c>
      <c r="B69" s="14">
        <v>42736</v>
      </c>
      <c r="C69" s="17">
        <v>2432033.415340161</v>
      </c>
      <c r="D69" s="17">
        <v>936350.74264220556</v>
      </c>
      <c r="E69" s="18">
        <f t="shared" si="0"/>
        <v>1495682.6726979553</v>
      </c>
      <c r="F69" s="17">
        <v>1953305.2415629688</v>
      </c>
      <c r="G69" s="17">
        <v>2201888.2069281694</v>
      </c>
      <c r="H69" s="17">
        <v>134807.86827250081</v>
      </c>
      <c r="I69" s="18">
        <f t="shared" si="1"/>
        <v>2067080.3386556685</v>
      </c>
      <c r="J69" s="17">
        <v>278757.08976938337</v>
      </c>
      <c r="K69" s="17">
        <v>375381.21288056194</v>
      </c>
      <c r="L69" s="17">
        <v>7907032.6339855436</v>
      </c>
      <c r="M69" s="17">
        <v>329837.74985730136</v>
      </c>
      <c r="N69" s="17">
        <v>8925424.4267108403</v>
      </c>
      <c r="O69" s="17">
        <v>1756006.9488946102</v>
      </c>
      <c r="P69" s="17">
        <v>0</v>
      </c>
      <c r="Q69" s="17">
        <v>1092633.32072</v>
      </c>
      <c r="R69" s="17">
        <v>0</v>
      </c>
      <c r="S69" s="17">
        <v>0</v>
      </c>
      <c r="T69" s="17">
        <v>2189460.7457243456</v>
      </c>
      <c r="U69" s="17">
        <v>-216123.99836769307</v>
      </c>
      <c r="V69" s="18"/>
      <c r="W69" s="15"/>
      <c r="X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</row>
    <row r="70" spans="1:111" x14ac:dyDescent="0.35">
      <c r="A70" s="13">
        <v>42767</v>
      </c>
      <c r="B70" s="14">
        <v>42767</v>
      </c>
      <c r="C70" s="17">
        <v>2435875.6034507905</v>
      </c>
      <c r="D70" s="17">
        <v>912129.65437979752</v>
      </c>
      <c r="E70" s="18">
        <f t="shared" si="0"/>
        <v>1523745.9490709929</v>
      </c>
      <c r="F70" s="17">
        <v>1962693.9826836628</v>
      </c>
      <c r="G70" s="17">
        <v>2165818.7093281695</v>
      </c>
      <c r="H70" s="17">
        <v>132345.94238412631</v>
      </c>
      <c r="I70" s="18">
        <f t="shared" si="1"/>
        <v>2033472.7669440431</v>
      </c>
      <c r="J70" s="17">
        <v>276251.48402797082</v>
      </c>
      <c r="K70" s="17">
        <v>372128.62583229999</v>
      </c>
      <c r="L70" s="17">
        <v>7936475.4827030823</v>
      </c>
      <c r="M70" s="17">
        <v>313450.16546135477</v>
      </c>
      <c r="N70" s="17">
        <v>8947600.6220669821</v>
      </c>
      <c r="O70" s="17">
        <v>1751589.00246492</v>
      </c>
      <c r="P70" s="17">
        <v>0</v>
      </c>
      <c r="Q70" s="17">
        <v>1087628.4503899999</v>
      </c>
      <c r="R70" s="17">
        <v>0</v>
      </c>
      <c r="S70" s="17">
        <v>0</v>
      </c>
      <c r="T70" s="17">
        <v>2185627.3714884347</v>
      </c>
      <c r="U70" s="17">
        <v>-181127.31819642163</v>
      </c>
      <c r="V70" s="18"/>
      <c r="W70" s="15"/>
      <c r="X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</row>
    <row r="71" spans="1:111" x14ac:dyDescent="0.35">
      <c r="A71" s="13">
        <v>42795</v>
      </c>
      <c r="B71" s="14">
        <v>42795</v>
      </c>
      <c r="C71" s="17">
        <v>2466901.5114880269</v>
      </c>
      <c r="D71" s="17">
        <v>941227.55062235461</v>
      </c>
      <c r="E71" s="18">
        <f t="shared" si="0"/>
        <v>1525673.9608656722</v>
      </c>
      <c r="F71" s="17">
        <v>2081160.7316426546</v>
      </c>
      <c r="G71" s="17">
        <v>2003122.133627326</v>
      </c>
      <c r="H71" s="17">
        <v>130187.0471711822</v>
      </c>
      <c r="I71" s="18">
        <f t="shared" si="1"/>
        <v>1872935.0864561438</v>
      </c>
      <c r="J71" s="17">
        <v>266629.13307066425</v>
      </c>
      <c r="K71" s="17">
        <v>368653.7098823</v>
      </c>
      <c r="L71" s="17">
        <v>7920970.1472338736</v>
      </c>
      <c r="M71" s="17">
        <v>312286.01470804325</v>
      </c>
      <c r="N71" s="17">
        <v>8908869.1612557638</v>
      </c>
      <c r="O71" s="17">
        <v>1782821.0883494625</v>
      </c>
      <c r="P71" s="17">
        <v>0</v>
      </c>
      <c r="Q71" s="17">
        <v>1081228.7609400002</v>
      </c>
      <c r="R71" s="17">
        <v>0</v>
      </c>
      <c r="S71" s="17">
        <v>0</v>
      </c>
      <c r="T71" s="17">
        <v>2200326.3265294083</v>
      </c>
      <c r="U71" s="17">
        <v>-249508.58186561597</v>
      </c>
      <c r="V71" s="18"/>
      <c r="W71" s="15"/>
      <c r="X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</row>
    <row r="72" spans="1:111" x14ac:dyDescent="0.35">
      <c r="A72" s="13">
        <v>42826</v>
      </c>
      <c r="B72" s="14">
        <v>42826</v>
      </c>
      <c r="C72" s="17">
        <v>2671432.2674523508</v>
      </c>
      <c r="D72" s="17">
        <v>945895.24143106129</v>
      </c>
      <c r="E72" s="18">
        <f t="shared" si="0"/>
        <v>1725537.0260212896</v>
      </c>
      <c r="F72" s="17">
        <v>2143895.8877603025</v>
      </c>
      <c r="G72" s="17">
        <v>2002002.1490973262</v>
      </c>
      <c r="H72" s="17">
        <v>137469.75154971547</v>
      </c>
      <c r="I72" s="18">
        <f t="shared" si="1"/>
        <v>1864532.3975476108</v>
      </c>
      <c r="J72" s="17">
        <v>260948.0113550915</v>
      </c>
      <c r="K72" s="17">
        <v>364475.31432230002</v>
      </c>
      <c r="L72" s="17">
        <v>7940263.6814954355</v>
      </c>
      <c r="M72" s="17">
        <v>311728.05655764492</v>
      </c>
      <c r="N72" s="17">
        <v>9015679.2704527993</v>
      </c>
      <c r="O72" s="17">
        <v>1760098.9295580466</v>
      </c>
      <c r="P72" s="17">
        <v>0</v>
      </c>
      <c r="Q72" s="17">
        <v>1081228.7609400002</v>
      </c>
      <c r="R72" s="17">
        <v>0</v>
      </c>
      <c r="S72" s="17">
        <v>0</v>
      </c>
      <c r="T72" s="17">
        <v>2187840.8593317098</v>
      </c>
      <c r="U72" s="17">
        <v>-56923.556563856604</v>
      </c>
      <c r="V72" s="18"/>
      <c r="W72" s="15"/>
      <c r="X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</row>
    <row r="73" spans="1:111" x14ac:dyDescent="0.35">
      <c r="A73" s="13">
        <v>42856</v>
      </c>
      <c r="B73" s="14">
        <v>42856</v>
      </c>
      <c r="C73" s="17">
        <v>2591662.173832993</v>
      </c>
      <c r="D73" s="17">
        <v>939855.11225694139</v>
      </c>
      <c r="E73" s="18">
        <f t="shared" si="0"/>
        <v>1651807.0615760516</v>
      </c>
      <c r="F73" s="17">
        <v>2256102.3685065969</v>
      </c>
      <c r="G73" s="17">
        <v>1977519.1859773262</v>
      </c>
      <c r="H73" s="17">
        <v>133420.6543653915</v>
      </c>
      <c r="I73" s="18">
        <f t="shared" si="1"/>
        <v>1844098.5316119348</v>
      </c>
      <c r="J73" s="17">
        <v>258344.81511169247</v>
      </c>
      <c r="K73" s="17">
        <v>359757.56802037504</v>
      </c>
      <c r="L73" s="17">
        <v>7936790.4573157467</v>
      </c>
      <c r="M73" s="17">
        <v>309347.4872409511</v>
      </c>
      <c r="N73" s="17">
        <v>9021222.5937028956</v>
      </c>
      <c r="O73" s="17">
        <v>1773301.4888193354</v>
      </c>
      <c r="P73" s="17">
        <v>0</v>
      </c>
      <c r="Q73" s="17">
        <v>1081228.7609400002</v>
      </c>
      <c r="R73" s="17">
        <v>0</v>
      </c>
      <c r="S73" s="17">
        <v>0</v>
      </c>
      <c r="T73" s="17">
        <v>2197812.7992787166</v>
      </c>
      <c r="U73" s="17">
        <v>-76012.324965952997</v>
      </c>
      <c r="V73" s="18"/>
      <c r="W73" s="15"/>
      <c r="X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</row>
    <row r="74" spans="1:111" x14ac:dyDescent="0.35">
      <c r="A74" s="13">
        <v>42887</v>
      </c>
      <c r="B74" s="14">
        <v>42887</v>
      </c>
      <c r="C74" s="17">
        <v>2423491.3265400929</v>
      </c>
      <c r="D74" s="17">
        <v>1002330.1180923226</v>
      </c>
      <c r="E74" s="18">
        <f t="shared" ref="E74:E137" si="2">C74-D74</f>
        <v>1421161.2084477702</v>
      </c>
      <c r="F74" s="17">
        <v>2051786.2214648805</v>
      </c>
      <c r="G74" s="17">
        <v>2182603.5275430745</v>
      </c>
      <c r="H74" s="17">
        <v>136031.14956252938</v>
      </c>
      <c r="I74" s="18">
        <f t="shared" ref="I74:I137" si="3">G74-H74</f>
        <v>2046572.3779805452</v>
      </c>
      <c r="J74" s="17">
        <v>253039.97146331915</v>
      </c>
      <c r="K74" s="17">
        <v>354143.58417951298</v>
      </c>
      <c r="L74" s="17">
        <v>7969014.0590658206</v>
      </c>
      <c r="M74" s="17">
        <v>308173.29146392032</v>
      </c>
      <c r="N74" s="17">
        <v>8913521.4776777606</v>
      </c>
      <c r="O74" s="17">
        <v>1800982.3096346159</v>
      </c>
      <c r="P74" s="17">
        <v>0</v>
      </c>
      <c r="Q74" s="17">
        <v>1075067.39506</v>
      </c>
      <c r="R74" s="17">
        <v>0</v>
      </c>
      <c r="S74" s="17">
        <v>0</v>
      </c>
      <c r="T74" s="17">
        <v>2201138.2940544914</v>
      </c>
      <c r="U74" s="17">
        <v>-203165.33964399385</v>
      </c>
      <c r="V74" s="18"/>
      <c r="W74" s="15"/>
      <c r="X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15"/>
      <c r="DF74" s="15"/>
      <c r="DG74" s="15"/>
    </row>
    <row r="75" spans="1:111" x14ac:dyDescent="0.35">
      <c r="A75" s="13">
        <v>42917</v>
      </c>
      <c r="B75" s="14">
        <v>42917</v>
      </c>
      <c r="C75" s="17">
        <v>2447738.528066067</v>
      </c>
      <c r="D75" s="17">
        <v>1028638.3495311447</v>
      </c>
      <c r="E75" s="18">
        <f t="shared" si="2"/>
        <v>1419100.1785349222</v>
      </c>
      <c r="F75" s="17">
        <v>1990767.0852258019</v>
      </c>
      <c r="G75" s="17">
        <v>2181424.5495530749</v>
      </c>
      <c r="H75" s="17">
        <v>132661.15773924923</v>
      </c>
      <c r="I75" s="18">
        <f t="shared" si="3"/>
        <v>2048763.3918138256</v>
      </c>
      <c r="J75" s="17">
        <v>246164.40244768703</v>
      </c>
      <c r="K75" s="17">
        <v>351649.913789513</v>
      </c>
      <c r="L75" s="17">
        <v>7993908.8410165468</v>
      </c>
      <c r="M75" s="17">
        <v>308332.55243791436</v>
      </c>
      <c r="N75" s="17">
        <v>8903163.0287658684</v>
      </c>
      <c r="O75" s="17">
        <v>1772662.0531521726</v>
      </c>
      <c r="P75" s="17">
        <v>0</v>
      </c>
      <c r="Q75" s="17">
        <v>1075067.3328699998</v>
      </c>
      <c r="R75" s="17">
        <v>0</v>
      </c>
      <c r="S75" s="17">
        <v>0</v>
      </c>
      <c r="T75" s="17">
        <v>2205665.3783110017</v>
      </c>
      <c r="U75" s="17">
        <v>-214536.52657117869</v>
      </c>
      <c r="V75" s="18"/>
      <c r="W75" s="15"/>
      <c r="X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</row>
    <row r="76" spans="1:111" x14ac:dyDescent="0.35">
      <c r="A76" s="13">
        <v>42948</v>
      </c>
      <c r="B76" s="14">
        <v>42948</v>
      </c>
      <c r="C76" s="17">
        <v>2458924.7009867267</v>
      </c>
      <c r="D76" s="17">
        <v>984511.15660059452</v>
      </c>
      <c r="E76" s="18">
        <f t="shared" si="2"/>
        <v>1474413.5443861322</v>
      </c>
      <c r="F76" s="17">
        <v>1976822.4673260755</v>
      </c>
      <c r="G76" s="17">
        <v>2215381.3034630748</v>
      </c>
      <c r="H76" s="17">
        <v>127796.73877364981</v>
      </c>
      <c r="I76" s="18">
        <f t="shared" si="3"/>
        <v>2087584.5646894251</v>
      </c>
      <c r="J76" s="17">
        <v>244226.43585682558</v>
      </c>
      <c r="K76" s="17">
        <v>348336.13204775</v>
      </c>
      <c r="L76" s="17">
        <v>8040899.0949547263</v>
      </c>
      <c r="M76" s="17">
        <v>308433.15480201686</v>
      </c>
      <c r="N76" s="17">
        <v>8942718.7446434982</v>
      </c>
      <c r="O76" s="17">
        <v>1771693.8367347529</v>
      </c>
      <c r="P76" s="17">
        <v>0</v>
      </c>
      <c r="Q76" s="17">
        <v>1075067.3328699998</v>
      </c>
      <c r="R76" s="17">
        <v>0</v>
      </c>
      <c r="S76" s="17">
        <v>0</v>
      </c>
      <c r="T76" s="17">
        <v>2223759.8501321087</v>
      </c>
      <c r="U76" s="17">
        <v>-149390.67548587406</v>
      </c>
      <c r="V76" s="18"/>
      <c r="W76" s="15"/>
      <c r="X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15"/>
      <c r="DF76" s="15"/>
      <c r="DG76" s="15"/>
    </row>
    <row r="77" spans="1:111" x14ac:dyDescent="0.35">
      <c r="A77" s="13">
        <v>42979</v>
      </c>
      <c r="B77" s="14">
        <v>42979</v>
      </c>
      <c r="C77" s="17">
        <v>2492812.1139988294</v>
      </c>
      <c r="D77" s="17">
        <v>1052791.9714987751</v>
      </c>
      <c r="E77" s="18">
        <f t="shared" si="2"/>
        <v>1440020.1425000543</v>
      </c>
      <c r="F77" s="17">
        <v>1989230.3111778921</v>
      </c>
      <c r="G77" s="17">
        <v>2209964.7560025072</v>
      </c>
      <c r="H77" s="17">
        <v>120700.7469429933</v>
      </c>
      <c r="I77" s="18">
        <f t="shared" si="3"/>
        <v>2089264.0090595139</v>
      </c>
      <c r="J77" s="17">
        <v>246397.65767280987</v>
      </c>
      <c r="K77" s="17">
        <v>348665.94564775005</v>
      </c>
      <c r="L77" s="17">
        <v>8112640.3731647898</v>
      </c>
      <c r="M77" s="17">
        <v>307497.58106795483</v>
      </c>
      <c r="N77" s="17">
        <v>9004775.6918149721</v>
      </c>
      <c r="O77" s="17">
        <v>1764590.6209275119</v>
      </c>
      <c r="P77" s="17">
        <v>0</v>
      </c>
      <c r="Q77" s="17">
        <v>1075139.4829000002</v>
      </c>
      <c r="R77" s="17">
        <v>0</v>
      </c>
      <c r="S77" s="17">
        <v>0</v>
      </c>
      <c r="T77" s="17">
        <v>2231621.3092065384</v>
      </c>
      <c r="U77" s="17">
        <v>-157406.24005904878</v>
      </c>
      <c r="V77" s="18"/>
      <c r="W77" s="15"/>
      <c r="X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  <c r="DD77" s="15"/>
      <c r="DE77" s="15"/>
      <c r="DF77" s="15"/>
      <c r="DG77" s="15"/>
    </row>
    <row r="78" spans="1:111" x14ac:dyDescent="0.35">
      <c r="A78" s="13">
        <v>43009</v>
      </c>
      <c r="B78" s="14">
        <v>43009</v>
      </c>
      <c r="C78" s="17">
        <v>2578334.7864857456</v>
      </c>
      <c r="D78" s="17">
        <v>1090316.1614122484</v>
      </c>
      <c r="E78" s="18">
        <f t="shared" si="2"/>
        <v>1488018.6250734972</v>
      </c>
      <c r="F78" s="17">
        <v>2048412.084380002</v>
      </c>
      <c r="G78" s="17">
        <v>2148189.6171225072</v>
      </c>
      <c r="H78" s="17">
        <v>115912.67142486303</v>
      </c>
      <c r="I78" s="18">
        <f t="shared" si="3"/>
        <v>2032276.9456976443</v>
      </c>
      <c r="J78" s="17">
        <v>251261.36436361313</v>
      </c>
      <c r="K78" s="17">
        <v>338629.29803000006</v>
      </c>
      <c r="L78" s="17">
        <v>8107807.1997210728</v>
      </c>
      <c r="M78" s="17">
        <v>297471.7989252407</v>
      </c>
      <c r="N78" s="17">
        <v>9003990.3622973077</v>
      </c>
      <c r="O78" s="17">
        <v>1758471.8336790691</v>
      </c>
      <c r="P78" s="17">
        <v>0</v>
      </c>
      <c r="Q78" s="17">
        <v>1075001.28293</v>
      </c>
      <c r="R78" s="17">
        <v>0</v>
      </c>
      <c r="S78" s="17">
        <v>0</v>
      </c>
      <c r="T78" s="17">
        <v>2265234.9856254803</v>
      </c>
      <c r="U78" s="17">
        <v>-133764.7389650004</v>
      </c>
      <c r="V78" s="18"/>
      <c r="W78" s="15"/>
      <c r="X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</row>
    <row r="79" spans="1:111" x14ac:dyDescent="0.35">
      <c r="A79" s="13">
        <v>43040</v>
      </c>
      <c r="B79" s="14">
        <v>43040</v>
      </c>
      <c r="C79" s="17">
        <v>2604120.5843240917</v>
      </c>
      <c r="D79" s="17">
        <v>1064835.4712938746</v>
      </c>
      <c r="E79" s="18">
        <f t="shared" si="2"/>
        <v>1539285.1130302171</v>
      </c>
      <c r="F79" s="17">
        <v>2059003.9849946466</v>
      </c>
      <c r="G79" s="17">
        <v>2116772.5170225073</v>
      </c>
      <c r="H79" s="17">
        <v>120105.63507763893</v>
      </c>
      <c r="I79" s="18">
        <f t="shared" si="3"/>
        <v>1996666.8819448682</v>
      </c>
      <c r="J79" s="17">
        <v>245549.20098334711</v>
      </c>
      <c r="K79" s="17">
        <v>335411.58517184493</v>
      </c>
      <c r="L79" s="17">
        <v>8129393.6655072542</v>
      </c>
      <c r="M79" s="17">
        <v>294376.68255541479</v>
      </c>
      <c r="N79" s="17">
        <v>8991713.9894135594</v>
      </c>
      <c r="O79" s="17">
        <v>1777103.3118018748</v>
      </c>
      <c r="P79" s="17">
        <v>0</v>
      </c>
      <c r="Q79" s="17">
        <v>1074685.13705</v>
      </c>
      <c r="R79" s="17">
        <v>0</v>
      </c>
      <c r="S79" s="17">
        <v>0</v>
      </c>
      <c r="T79" s="17">
        <v>2260111.6213565883</v>
      </c>
      <c r="U79" s="17">
        <v>-92680.302969421988</v>
      </c>
      <c r="V79" s="18"/>
      <c r="W79" s="15"/>
      <c r="X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15"/>
      <c r="DF79" s="15"/>
      <c r="DG79" s="15"/>
    </row>
    <row r="80" spans="1:111" x14ac:dyDescent="0.35">
      <c r="A80" s="13">
        <v>43070</v>
      </c>
      <c r="B80" s="14">
        <v>43070</v>
      </c>
      <c r="C80" s="17">
        <v>2584898.2787577282</v>
      </c>
      <c r="D80" s="17">
        <v>1044095.4737469018</v>
      </c>
      <c r="E80" s="18">
        <f t="shared" si="2"/>
        <v>1540802.8050108263</v>
      </c>
      <c r="F80" s="17">
        <v>1904201.0135806967</v>
      </c>
      <c r="G80" s="17">
        <v>2283483.6001330167</v>
      </c>
      <c r="H80" s="17">
        <v>118986.32588843167</v>
      </c>
      <c r="I80" s="18">
        <f t="shared" si="3"/>
        <v>2164497.2742445851</v>
      </c>
      <c r="J80" s="17">
        <v>254514.97485141849</v>
      </c>
      <c r="K80" s="17">
        <v>344771.83759075584</v>
      </c>
      <c r="L80" s="17">
        <v>8179635.8874642719</v>
      </c>
      <c r="M80" s="17">
        <v>288808.80478102778</v>
      </c>
      <c r="N80" s="17">
        <v>9072451.2323485781</v>
      </c>
      <c r="O80" s="17">
        <v>1798636.5470572701</v>
      </c>
      <c r="P80" s="17">
        <v>0</v>
      </c>
      <c r="Q80" s="17">
        <v>1073462.1570299999</v>
      </c>
      <c r="R80" s="17">
        <v>0</v>
      </c>
      <c r="S80" s="17">
        <v>0</v>
      </c>
      <c r="T80" s="17">
        <v>2290573.6234136173</v>
      </c>
      <c r="U80" s="17">
        <v>-135508.57285687519</v>
      </c>
      <c r="V80" s="18"/>
      <c r="W80" s="15"/>
      <c r="X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15"/>
      <c r="DF80" s="15"/>
      <c r="DG80" s="15"/>
    </row>
    <row r="81" spans="1:111" x14ac:dyDescent="0.35">
      <c r="A81" s="13">
        <v>43101</v>
      </c>
      <c r="B81" s="14">
        <v>43101</v>
      </c>
      <c r="C81" s="17">
        <v>2727084.0132347727</v>
      </c>
      <c r="D81" s="17">
        <v>1047179.7323175543</v>
      </c>
      <c r="E81" s="18">
        <f t="shared" si="2"/>
        <v>1679904.2809172184</v>
      </c>
      <c r="F81" s="17">
        <v>1872920.2453527253</v>
      </c>
      <c r="G81" s="17">
        <v>2279884.1232730164</v>
      </c>
      <c r="H81" s="17">
        <v>116151.81063486909</v>
      </c>
      <c r="I81" s="18">
        <f t="shared" si="3"/>
        <v>2163732.3126381473</v>
      </c>
      <c r="J81" s="17">
        <v>279460.09653557721</v>
      </c>
      <c r="K81" s="17">
        <v>325749.32510653534</v>
      </c>
      <c r="L81" s="17">
        <v>8148551.5205594786</v>
      </c>
      <c r="M81" s="17">
        <v>288563.60524307808</v>
      </c>
      <c r="N81" s="17">
        <v>9031731.523485763</v>
      </c>
      <c r="O81" s="17">
        <v>1806275.2018509686</v>
      </c>
      <c r="P81" s="17">
        <v>0</v>
      </c>
      <c r="Q81" s="17">
        <v>1073366.7871600001</v>
      </c>
      <c r="R81" s="17">
        <v>0</v>
      </c>
      <c r="S81" s="17">
        <v>0</v>
      </c>
      <c r="T81" s="17">
        <v>2296915.873352753</v>
      </c>
      <c r="U81" s="17">
        <v>-26535.210486054184</v>
      </c>
      <c r="V81" s="18"/>
      <c r="W81" s="15"/>
      <c r="X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  <c r="DD81" s="15"/>
      <c r="DE81" s="15"/>
      <c r="DF81" s="15"/>
      <c r="DG81" s="15"/>
    </row>
    <row r="82" spans="1:111" x14ac:dyDescent="0.35">
      <c r="A82" s="13">
        <v>43132</v>
      </c>
      <c r="B82" s="14">
        <v>43132</v>
      </c>
      <c r="C82" s="17">
        <v>2636512.0187698686</v>
      </c>
      <c r="D82" s="17">
        <v>995979.43589484168</v>
      </c>
      <c r="E82" s="18">
        <f t="shared" si="2"/>
        <v>1640532.5828750269</v>
      </c>
      <c r="F82" s="17">
        <v>1877420.946508944</v>
      </c>
      <c r="G82" s="17">
        <v>2295749.3673730167</v>
      </c>
      <c r="H82" s="17">
        <v>130320.76312465311</v>
      </c>
      <c r="I82" s="18">
        <f t="shared" si="3"/>
        <v>2165428.6042483635</v>
      </c>
      <c r="J82" s="17">
        <v>291735.5647980597</v>
      </c>
      <c r="K82" s="17">
        <v>347173.14762712468</v>
      </c>
      <c r="L82" s="17">
        <v>8141375.6482327487</v>
      </c>
      <c r="M82" s="17">
        <v>288638.45283317735</v>
      </c>
      <c r="N82" s="17">
        <v>9065547.4858831447</v>
      </c>
      <c r="O82" s="17">
        <v>1778233.1362395887</v>
      </c>
      <c r="P82" s="17">
        <v>0</v>
      </c>
      <c r="Q82" s="17">
        <v>1068397.3696600001</v>
      </c>
      <c r="R82" s="17">
        <v>0</v>
      </c>
      <c r="S82" s="17">
        <v>0</v>
      </c>
      <c r="T82" s="17">
        <v>2287014.3976997128</v>
      </c>
      <c r="U82" s="17">
        <v>-24164.347906785966</v>
      </c>
      <c r="V82" s="18"/>
      <c r="W82" s="15"/>
      <c r="X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</row>
    <row r="83" spans="1:111" x14ac:dyDescent="0.35">
      <c r="A83" s="13">
        <v>43160</v>
      </c>
      <c r="B83" s="14">
        <v>43160</v>
      </c>
      <c r="C83" s="17">
        <v>2582047.4655263727</v>
      </c>
      <c r="D83" s="17">
        <v>892078.74387603265</v>
      </c>
      <c r="E83" s="18">
        <f t="shared" si="2"/>
        <v>1689968.7216503401</v>
      </c>
      <c r="F83" s="17">
        <v>1972295.213990361</v>
      </c>
      <c r="G83" s="17">
        <v>2266435.3616442448</v>
      </c>
      <c r="H83" s="17">
        <v>144209.50178473204</v>
      </c>
      <c r="I83" s="18">
        <f t="shared" si="3"/>
        <v>2122225.8598595127</v>
      </c>
      <c r="J83" s="17">
        <v>276924.99213255761</v>
      </c>
      <c r="K83" s="17">
        <v>331365.53717367322</v>
      </c>
      <c r="L83" s="17">
        <v>8163994.355070278</v>
      </c>
      <c r="M83" s="17">
        <v>288232.40345537727</v>
      </c>
      <c r="N83" s="17">
        <v>9164493.3920014277</v>
      </c>
      <c r="O83" s="17">
        <v>1783713.5122540642</v>
      </c>
      <c r="P83" s="17">
        <v>0</v>
      </c>
      <c r="Q83" s="17">
        <v>1066946.6325300001</v>
      </c>
      <c r="R83" s="17">
        <v>0</v>
      </c>
      <c r="S83" s="17">
        <v>0</v>
      </c>
      <c r="T83" s="17">
        <v>2314341.4256269885</v>
      </c>
      <c r="U83" s="17">
        <v>-60952.665976692442</v>
      </c>
      <c r="V83" s="18"/>
      <c r="W83" s="15"/>
      <c r="X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</row>
    <row r="84" spans="1:111" x14ac:dyDescent="0.35">
      <c r="A84" s="13">
        <v>43191</v>
      </c>
      <c r="B84" s="14">
        <v>43191</v>
      </c>
      <c r="C84" s="17">
        <v>2516271.4295238773</v>
      </c>
      <c r="D84" s="17">
        <v>897290.3319288952</v>
      </c>
      <c r="E84" s="18">
        <f t="shared" si="2"/>
        <v>1618981.097594982</v>
      </c>
      <c r="F84" s="17">
        <v>2063875.9657353777</v>
      </c>
      <c r="G84" s="17">
        <v>2267005.7825342445</v>
      </c>
      <c r="H84" s="17">
        <v>137830.57927395386</v>
      </c>
      <c r="I84" s="18">
        <f t="shared" si="3"/>
        <v>2129175.2032602904</v>
      </c>
      <c r="J84" s="17">
        <v>284574.85725233238</v>
      </c>
      <c r="K84" s="17">
        <v>316054.52581232419</v>
      </c>
      <c r="L84" s="17">
        <v>8158147.0884497482</v>
      </c>
      <c r="M84" s="17">
        <v>288077.82320113602</v>
      </c>
      <c r="N84" s="17">
        <v>9067968.4221438281</v>
      </c>
      <c r="O84" s="17">
        <v>1764831.6926642365</v>
      </c>
      <c r="P84" s="17">
        <v>0</v>
      </c>
      <c r="Q84" s="17">
        <v>1067000.5479900001</v>
      </c>
      <c r="R84" s="17">
        <v>0</v>
      </c>
      <c r="S84" s="17">
        <v>0</v>
      </c>
      <c r="T84" s="17">
        <v>2279789.8833910115</v>
      </c>
      <c r="U84" s="17">
        <v>103140.38932522631</v>
      </c>
      <c r="V84" s="18"/>
      <c r="W84" s="15"/>
      <c r="X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  <c r="DC84" s="15"/>
      <c r="DD84" s="15"/>
      <c r="DE84" s="15"/>
      <c r="DF84" s="15"/>
      <c r="DG84" s="15"/>
    </row>
    <row r="85" spans="1:111" x14ac:dyDescent="0.35">
      <c r="A85" s="13">
        <v>43221</v>
      </c>
      <c r="B85" s="14">
        <v>43221</v>
      </c>
      <c r="C85" s="17">
        <v>2542654.4208221612</v>
      </c>
      <c r="D85" s="17">
        <v>905989.61763853708</v>
      </c>
      <c r="E85" s="18">
        <f t="shared" si="2"/>
        <v>1636664.8031836241</v>
      </c>
      <c r="F85" s="17">
        <v>2072118.3090894443</v>
      </c>
      <c r="G85" s="17">
        <v>2294636.0920842448</v>
      </c>
      <c r="H85" s="17">
        <v>132227.33474596258</v>
      </c>
      <c r="I85" s="18">
        <f t="shared" si="3"/>
        <v>2162408.7573382822</v>
      </c>
      <c r="J85" s="17">
        <v>282319.92149682576</v>
      </c>
      <c r="K85" s="17">
        <v>324378.1056197827</v>
      </c>
      <c r="L85" s="17">
        <v>8136914.0158866672</v>
      </c>
      <c r="M85" s="17">
        <v>288195.85133435193</v>
      </c>
      <c r="N85" s="17">
        <v>8969429.9763997141</v>
      </c>
      <c r="O85" s="17">
        <v>1788038.3893695043</v>
      </c>
      <c r="P85" s="17">
        <v>0</v>
      </c>
      <c r="Q85" s="17">
        <v>1067095.86818</v>
      </c>
      <c r="R85" s="17">
        <v>0</v>
      </c>
      <c r="S85" s="17">
        <v>0</v>
      </c>
      <c r="T85" s="17">
        <v>2277294.562022015</v>
      </c>
      <c r="U85" s="17">
        <v>224749.28343739189</v>
      </c>
      <c r="V85" s="18"/>
      <c r="W85" s="15"/>
      <c r="X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  <c r="DD85" s="15"/>
      <c r="DE85" s="15"/>
      <c r="DF85" s="15"/>
      <c r="DG85" s="15"/>
    </row>
    <row r="86" spans="1:111" x14ac:dyDescent="0.35">
      <c r="A86" s="13">
        <v>43252</v>
      </c>
      <c r="B86" s="14">
        <v>43252</v>
      </c>
      <c r="C86" s="17">
        <v>2552394.2775881062</v>
      </c>
      <c r="D86" s="17">
        <v>923156.2295481161</v>
      </c>
      <c r="E86" s="18">
        <f t="shared" si="2"/>
        <v>1629238.04803999</v>
      </c>
      <c r="F86" s="17">
        <v>2105657.4904461936</v>
      </c>
      <c r="G86" s="17">
        <v>2300924.2808076292</v>
      </c>
      <c r="H86" s="17">
        <v>128188.29048516505</v>
      </c>
      <c r="I86" s="18">
        <f t="shared" si="3"/>
        <v>2172735.9903224641</v>
      </c>
      <c r="J86" s="17">
        <v>287345.98007874592</v>
      </c>
      <c r="K86" s="17">
        <v>321676.92354546534</v>
      </c>
      <c r="L86" s="17">
        <v>8166574.7876422042</v>
      </c>
      <c r="M86" s="17">
        <v>277475.07722965284</v>
      </c>
      <c r="N86" s="17">
        <v>9118596.7674176674</v>
      </c>
      <c r="O86" s="17">
        <v>1788456.6758722472</v>
      </c>
      <c r="P86" s="17">
        <v>0</v>
      </c>
      <c r="Q86" s="17">
        <v>1066055.3123600001</v>
      </c>
      <c r="R86" s="17">
        <v>0</v>
      </c>
      <c r="S86" s="17">
        <v>0</v>
      </c>
      <c r="T86" s="17">
        <v>2061307.4566810699</v>
      </c>
      <c r="U86" s="17">
        <v>371337.93900776532</v>
      </c>
      <c r="V86" s="18"/>
      <c r="W86" s="15"/>
      <c r="X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  <c r="DA86" s="15"/>
      <c r="DB86" s="15"/>
      <c r="DC86" s="15"/>
      <c r="DD86" s="15"/>
      <c r="DE86" s="15"/>
      <c r="DF86" s="15"/>
      <c r="DG86" s="15"/>
    </row>
    <row r="87" spans="1:111" x14ac:dyDescent="0.35">
      <c r="A87" s="13">
        <v>43282</v>
      </c>
      <c r="B87" s="14">
        <v>43282</v>
      </c>
      <c r="C87" s="17">
        <v>1412960.2628367038</v>
      </c>
      <c r="D87" s="17">
        <v>888710.856681276</v>
      </c>
      <c r="E87" s="18">
        <f t="shared" si="2"/>
        <v>524249.4061554278</v>
      </c>
      <c r="F87" s="17">
        <v>2089966.096191192</v>
      </c>
      <c r="G87" s="17">
        <v>2301771.1869276292</v>
      </c>
      <c r="H87" s="17">
        <v>124049.2703790308</v>
      </c>
      <c r="I87" s="18">
        <f t="shared" si="3"/>
        <v>2177721.9165485986</v>
      </c>
      <c r="J87" s="17">
        <v>270994.53922655876</v>
      </c>
      <c r="K87" s="17">
        <v>305087.01864350919</v>
      </c>
      <c r="L87" s="17">
        <v>8153621.0646005692</v>
      </c>
      <c r="M87" s="17">
        <v>278648.63579804468</v>
      </c>
      <c r="N87" s="17">
        <v>8987426.7426658943</v>
      </c>
      <c r="O87" s="17">
        <v>1772773.9732621191</v>
      </c>
      <c r="P87" s="17">
        <v>0</v>
      </c>
      <c r="Q87" s="17">
        <v>60756.18376</v>
      </c>
      <c r="R87" s="17">
        <v>0</v>
      </c>
      <c r="S87" s="17">
        <v>0</v>
      </c>
      <c r="T87" s="17">
        <v>2029655.2660141301</v>
      </c>
      <c r="U87" s="17">
        <v>392379.24804898218</v>
      </c>
      <c r="V87" s="18"/>
      <c r="W87" s="15"/>
      <c r="X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  <c r="DC87" s="15"/>
      <c r="DD87" s="15"/>
      <c r="DE87" s="15"/>
      <c r="DF87" s="15"/>
      <c r="DG87" s="15"/>
    </row>
    <row r="88" spans="1:111" x14ac:dyDescent="0.35">
      <c r="A88" s="13">
        <v>43313</v>
      </c>
      <c r="B88" s="14">
        <v>43313</v>
      </c>
      <c r="C88" s="17">
        <v>1394019.3886697222</v>
      </c>
      <c r="D88" s="17">
        <v>899954.36490332661</v>
      </c>
      <c r="E88" s="18">
        <f t="shared" si="2"/>
        <v>494065.02376639564</v>
      </c>
      <c r="F88" s="17">
        <v>2129608.2137743467</v>
      </c>
      <c r="G88" s="17">
        <v>2299559.6138876295</v>
      </c>
      <c r="H88" s="17">
        <v>123416.15215224346</v>
      </c>
      <c r="I88" s="18">
        <f t="shared" si="3"/>
        <v>2176143.4617353859</v>
      </c>
      <c r="J88" s="17">
        <v>276112.12332720699</v>
      </c>
      <c r="K88" s="17">
        <v>331943.77302290656</v>
      </c>
      <c r="L88" s="17">
        <v>8150228.525729714</v>
      </c>
      <c r="M88" s="17">
        <v>278698.15776434989</v>
      </c>
      <c r="N88" s="17">
        <v>9020187.5678473003</v>
      </c>
      <c r="O88" s="17">
        <v>1776353.7042548084</v>
      </c>
      <c r="P88" s="17">
        <v>0</v>
      </c>
      <c r="Q88" s="17">
        <v>60609.86982</v>
      </c>
      <c r="R88" s="17">
        <v>0</v>
      </c>
      <c r="S88" s="17">
        <v>0</v>
      </c>
      <c r="T88" s="17">
        <v>2049897.1875034724</v>
      </c>
      <c r="U88" s="17">
        <v>372354.64161730662</v>
      </c>
      <c r="V88" s="18"/>
      <c r="W88" s="15"/>
      <c r="X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5"/>
      <c r="CG88" s="15"/>
      <c r="CH88" s="15"/>
      <c r="CI88" s="15"/>
      <c r="CJ88" s="15"/>
      <c r="CK88" s="15"/>
      <c r="CL88" s="15"/>
      <c r="CM88" s="15"/>
      <c r="CN88" s="15"/>
      <c r="CO88" s="15"/>
      <c r="CP88" s="15"/>
      <c r="CQ88" s="15"/>
      <c r="CR88" s="15"/>
      <c r="CS88" s="15"/>
      <c r="CT88" s="15"/>
      <c r="CU88" s="15"/>
      <c r="CV88" s="15"/>
      <c r="CW88" s="15"/>
      <c r="CX88" s="15"/>
      <c r="CY88" s="15"/>
      <c r="CZ88" s="15"/>
      <c r="DA88" s="15"/>
      <c r="DB88" s="15"/>
      <c r="DC88" s="15"/>
      <c r="DD88" s="15"/>
      <c r="DE88" s="15"/>
      <c r="DF88" s="15"/>
      <c r="DG88" s="15"/>
    </row>
    <row r="89" spans="1:111" x14ac:dyDescent="0.35">
      <c r="A89" s="13">
        <v>43344</v>
      </c>
      <c r="B89" s="14">
        <v>43344</v>
      </c>
      <c r="C89" s="17">
        <v>1347118.9754146147</v>
      </c>
      <c r="D89" s="17">
        <v>903800.68843276729</v>
      </c>
      <c r="E89" s="18">
        <f t="shared" si="2"/>
        <v>443318.28698184737</v>
      </c>
      <c r="F89" s="17">
        <v>2170843.3298454215</v>
      </c>
      <c r="G89" s="17">
        <v>2294632.9960218617</v>
      </c>
      <c r="H89" s="17">
        <v>127228.73943082444</v>
      </c>
      <c r="I89" s="18">
        <f t="shared" si="3"/>
        <v>2167404.2565910374</v>
      </c>
      <c r="J89" s="17">
        <v>274479.9462982234</v>
      </c>
      <c r="K89" s="17">
        <v>300678.24489078723</v>
      </c>
      <c r="L89" s="17">
        <v>8200453.6388096549</v>
      </c>
      <c r="M89" s="17">
        <v>278244.61471786012</v>
      </c>
      <c r="N89" s="17">
        <v>9094983.8851549607</v>
      </c>
      <c r="O89" s="17">
        <v>1776119.9476100255</v>
      </c>
      <c r="P89" s="17">
        <v>0</v>
      </c>
      <c r="Q89" s="17">
        <v>53292.362549999998</v>
      </c>
      <c r="R89" s="17">
        <v>0</v>
      </c>
      <c r="S89" s="17">
        <v>0</v>
      </c>
      <c r="T89" s="17">
        <v>2110590.9445690541</v>
      </c>
      <c r="U89" s="17">
        <v>243945.95402128648</v>
      </c>
      <c r="V89" s="18"/>
      <c r="W89" s="15"/>
      <c r="X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  <c r="DD89" s="15"/>
      <c r="DE89" s="15"/>
      <c r="DF89" s="15"/>
      <c r="DG89" s="15"/>
    </row>
    <row r="90" spans="1:111" x14ac:dyDescent="0.35">
      <c r="A90" s="13">
        <v>43374</v>
      </c>
      <c r="B90" s="14">
        <v>43374</v>
      </c>
      <c r="C90" s="17">
        <v>1428476.4736435886</v>
      </c>
      <c r="D90" s="17">
        <v>898980.49736450438</v>
      </c>
      <c r="E90" s="18">
        <f t="shared" si="2"/>
        <v>529495.97627908422</v>
      </c>
      <c r="F90" s="17">
        <v>2123129.2712969068</v>
      </c>
      <c r="G90" s="17">
        <v>2098164.4470818616</v>
      </c>
      <c r="H90" s="17">
        <v>145966.32076400888</v>
      </c>
      <c r="I90" s="18">
        <f t="shared" si="3"/>
        <v>1952198.1263178526</v>
      </c>
      <c r="J90" s="17">
        <v>277604.13007438951</v>
      </c>
      <c r="K90" s="17">
        <v>159550.22414266085</v>
      </c>
      <c r="L90" s="17">
        <v>8154326.5289283618</v>
      </c>
      <c r="M90" s="17">
        <v>264150.93169530283</v>
      </c>
      <c r="N90" s="17">
        <v>8985423.2477515172</v>
      </c>
      <c r="O90" s="17">
        <v>1767320.8691739016</v>
      </c>
      <c r="P90" s="17">
        <v>0</v>
      </c>
      <c r="Q90" s="17">
        <v>53343.266629999998</v>
      </c>
      <c r="R90" s="17">
        <v>0</v>
      </c>
      <c r="S90" s="17">
        <v>0</v>
      </c>
      <c r="T90" s="17">
        <v>2049690.2242210796</v>
      </c>
      <c r="U90" s="17">
        <v>76375.723405864235</v>
      </c>
      <c r="V90" s="18"/>
      <c r="W90" s="15"/>
      <c r="X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  <c r="CY90" s="15"/>
      <c r="CZ90" s="15"/>
      <c r="DA90" s="15"/>
      <c r="DB90" s="15"/>
      <c r="DC90" s="15"/>
      <c r="DD90" s="15"/>
      <c r="DE90" s="15"/>
      <c r="DF90" s="15"/>
      <c r="DG90" s="15"/>
    </row>
    <row r="91" spans="1:111" x14ac:dyDescent="0.35">
      <c r="A91" s="13">
        <v>43405</v>
      </c>
      <c r="B91" s="14">
        <v>43405</v>
      </c>
      <c r="C91" s="17">
        <v>1403604.3110995204</v>
      </c>
      <c r="D91" s="17">
        <v>879903.28149566974</v>
      </c>
      <c r="E91" s="18">
        <f t="shared" si="2"/>
        <v>523701.02960385068</v>
      </c>
      <c r="F91" s="17">
        <v>2208051.0691880253</v>
      </c>
      <c r="G91" s="17">
        <v>2099882.3351118616</v>
      </c>
      <c r="H91" s="17">
        <v>185058.97046950395</v>
      </c>
      <c r="I91" s="18">
        <f t="shared" si="3"/>
        <v>1914823.3646423577</v>
      </c>
      <c r="J91" s="17">
        <v>274568.33520814922</v>
      </c>
      <c r="K91" s="17">
        <v>103824.42272586415</v>
      </c>
      <c r="L91" s="17">
        <v>8192685.6870229878</v>
      </c>
      <c r="M91" s="17">
        <v>264240.53638975427</v>
      </c>
      <c r="N91" s="17">
        <v>9074074.7578001209</v>
      </c>
      <c r="O91" s="17">
        <v>1749946.047835174</v>
      </c>
      <c r="P91" s="17">
        <v>0</v>
      </c>
      <c r="Q91" s="17">
        <v>53186.585909999994</v>
      </c>
      <c r="R91" s="17">
        <v>0</v>
      </c>
      <c r="S91" s="17">
        <v>0</v>
      </c>
      <c r="T91" s="17">
        <v>1856428.1498268575</v>
      </c>
      <c r="U91" s="17">
        <v>219777.83495239093</v>
      </c>
      <c r="V91" s="18"/>
      <c r="W91" s="15"/>
      <c r="X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  <c r="CT91" s="15"/>
      <c r="CU91" s="15"/>
      <c r="CV91" s="15"/>
      <c r="CW91" s="15"/>
      <c r="CX91" s="15"/>
      <c r="CY91" s="15"/>
      <c r="CZ91" s="15"/>
      <c r="DA91" s="15"/>
      <c r="DB91" s="15"/>
      <c r="DC91" s="15"/>
      <c r="DD91" s="15"/>
      <c r="DE91" s="15"/>
      <c r="DF91" s="15"/>
      <c r="DG91" s="15"/>
    </row>
    <row r="92" spans="1:111" x14ac:dyDescent="0.35">
      <c r="A92" s="13">
        <v>43435</v>
      </c>
      <c r="B92" s="14">
        <v>43435</v>
      </c>
      <c r="C92" s="17">
        <v>1524033.9395591938</v>
      </c>
      <c r="D92" s="17">
        <v>890350.09703933424</v>
      </c>
      <c r="E92" s="18">
        <f t="shared" si="2"/>
        <v>633683.84251985955</v>
      </c>
      <c r="F92" s="17">
        <v>2228280.0920808511</v>
      </c>
      <c r="G92" s="17">
        <v>2101986.8047727989</v>
      </c>
      <c r="H92" s="17">
        <v>205616.11314944993</v>
      </c>
      <c r="I92" s="18">
        <f t="shared" si="3"/>
        <v>1896370.691623349</v>
      </c>
      <c r="J92" s="17">
        <v>276223.09104939114</v>
      </c>
      <c r="K92" s="17">
        <v>107851.40203314075</v>
      </c>
      <c r="L92" s="17">
        <v>8208254.7212760448</v>
      </c>
      <c r="M92" s="17">
        <v>263567.95487109182</v>
      </c>
      <c r="N92" s="17">
        <v>9165062.6452997904</v>
      </c>
      <c r="O92" s="17">
        <v>1761062.2967836265</v>
      </c>
      <c r="P92" s="17">
        <v>0</v>
      </c>
      <c r="Q92" s="17">
        <v>51986.698369999998</v>
      </c>
      <c r="R92" s="17">
        <v>0</v>
      </c>
      <c r="S92" s="17">
        <v>0</v>
      </c>
      <c r="T92" s="17">
        <v>1858804.0653685622</v>
      </c>
      <c r="U92" s="17">
        <v>250180.18432927871</v>
      </c>
      <c r="V92" s="18"/>
      <c r="W92" s="15"/>
      <c r="X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15"/>
      <c r="CU92" s="15"/>
      <c r="CV92" s="15"/>
      <c r="CW92" s="15"/>
      <c r="CX92" s="15"/>
      <c r="CY92" s="15"/>
      <c r="CZ92" s="15"/>
      <c r="DA92" s="15"/>
      <c r="DB92" s="15"/>
      <c r="DC92" s="15"/>
      <c r="DD92" s="15"/>
      <c r="DE92" s="15"/>
      <c r="DF92" s="15"/>
      <c r="DG92" s="15"/>
    </row>
    <row r="93" spans="1:111" x14ac:dyDescent="0.35">
      <c r="A93" s="13">
        <v>43466</v>
      </c>
      <c r="B93" s="14">
        <v>43466</v>
      </c>
      <c r="C93" s="17">
        <v>1643343.2411024922</v>
      </c>
      <c r="D93" s="17">
        <v>942672.81094598083</v>
      </c>
      <c r="E93" s="18">
        <f t="shared" si="2"/>
        <v>700670.43015651137</v>
      </c>
      <c r="F93" s="17">
        <v>2204743.8345788685</v>
      </c>
      <c r="G93" s="17">
        <v>2103851.7563827988</v>
      </c>
      <c r="H93" s="17">
        <v>172929.49716654696</v>
      </c>
      <c r="I93" s="18">
        <f t="shared" si="3"/>
        <v>1930922.2592162518</v>
      </c>
      <c r="J93" s="17">
        <v>259664.9928777474</v>
      </c>
      <c r="K93" s="17">
        <v>97305.279541493626</v>
      </c>
      <c r="L93" s="17">
        <v>8181011.7197018834</v>
      </c>
      <c r="M93" s="17">
        <v>263569.9261433605</v>
      </c>
      <c r="N93" s="17">
        <v>9123015.4252946079</v>
      </c>
      <c r="O93" s="17">
        <v>1781697.4926910708</v>
      </c>
      <c r="P93" s="17">
        <v>0</v>
      </c>
      <c r="Q93" s="17">
        <v>48415.352340000005</v>
      </c>
      <c r="R93" s="17">
        <v>0</v>
      </c>
      <c r="S93" s="17">
        <v>0</v>
      </c>
      <c r="T93" s="17">
        <v>1819203.1070293037</v>
      </c>
      <c r="U93" s="17">
        <v>338417.21669796598</v>
      </c>
      <c r="V93" s="18"/>
      <c r="W93" s="15"/>
      <c r="X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  <c r="DA93" s="15"/>
      <c r="DB93" s="15"/>
      <c r="DC93" s="15"/>
      <c r="DD93" s="15"/>
      <c r="DE93" s="15"/>
      <c r="DF93" s="15"/>
      <c r="DG93" s="15"/>
    </row>
    <row r="94" spans="1:111" x14ac:dyDescent="0.35">
      <c r="A94" s="13">
        <v>43497</v>
      </c>
      <c r="B94" s="14">
        <v>43497</v>
      </c>
      <c r="C94" s="17">
        <v>1635368.6784573041</v>
      </c>
      <c r="D94" s="17">
        <v>946386.87477595045</v>
      </c>
      <c r="E94" s="18">
        <f t="shared" si="2"/>
        <v>688981.80368135369</v>
      </c>
      <c r="F94" s="17">
        <v>2303138.0035546524</v>
      </c>
      <c r="G94" s="17">
        <v>2106020.5364106735</v>
      </c>
      <c r="H94" s="17">
        <v>174059.29471317961</v>
      </c>
      <c r="I94" s="18">
        <f t="shared" si="3"/>
        <v>1931961.2416974939</v>
      </c>
      <c r="J94" s="17">
        <v>269197.38750508579</v>
      </c>
      <c r="K94" s="17">
        <v>102753.991852862</v>
      </c>
      <c r="L94" s="17">
        <v>8178371.7422216283</v>
      </c>
      <c r="M94" s="17">
        <v>263658.08057212509</v>
      </c>
      <c r="N94" s="17">
        <v>9210578.27274465</v>
      </c>
      <c r="O94" s="17">
        <v>1767635.1198966671</v>
      </c>
      <c r="P94" s="17">
        <v>0</v>
      </c>
      <c r="Q94" s="17">
        <v>48351.921989999995</v>
      </c>
      <c r="R94" s="17">
        <v>0</v>
      </c>
      <c r="S94" s="17">
        <v>0</v>
      </c>
      <c r="T94" s="17">
        <v>1821553.4115399467</v>
      </c>
      <c r="U94" s="17">
        <v>362627.36770725728</v>
      </c>
      <c r="V94" s="18"/>
      <c r="W94" s="15"/>
      <c r="X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  <c r="DA94" s="15"/>
      <c r="DB94" s="15"/>
      <c r="DC94" s="15"/>
      <c r="DD94" s="15"/>
      <c r="DE94" s="15"/>
      <c r="DF94" s="15"/>
      <c r="DG94" s="15"/>
    </row>
    <row r="95" spans="1:111" x14ac:dyDescent="0.35">
      <c r="A95" s="13">
        <v>43525</v>
      </c>
      <c r="B95" s="14"/>
      <c r="C95" s="17">
        <v>1856396.4248070871</v>
      </c>
      <c r="D95" s="17">
        <v>973534.39379029348</v>
      </c>
      <c r="E95" s="18">
        <f t="shared" si="2"/>
        <v>882862.03101679357</v>
      </c>
      <c r="F95" s="17">
        <v>2424561.877439999</v>
      </c>
      <c r="G95" s="17">
        <v>2113430.9201344368</v>
      </c>
      <c r="H95" s="17">
        <v>186405.91293265176</v>
      </c>
      <c r="I95" s="18">
        <f t="shared" si="3"/>
        <v>1927025.007201785</v>
      </c>
      <c r="J95" s="17">
        <v>269124.37950642803</v>
      </c>
      <c r="K95" s="17">
        <v>98826.634002862003</v>
      </c>
      <c r="L95" s="17">
        <v>8158405.7210777598</v>
      </c>
      <c r="M95" s="17">
        <v>242743.60205430634</v>
      </c>
      <c r="N95" s="17">
        <v>9458972.2127018813</v>
      </c>
      <c r="O95" s="17">
        <v>1776140.6406544661</v>
      </c>
      <c r="P95" s="17">
        <v>0</v>
      </c>
      <c r="Q95" s="17">
        <v>47081.044529999999</v>
      </c>
      <c r="R95" s="17">
        <v>0</v>
      </c>
      <c r="S95" s="17">
        <v>0</v>
      </c>
      <c r="T95" s="17">
        <v>1721807.5617963423</v>
      </c>
      <c r="U95" s="17">
        <v>514060.59695815586</v>
      </c>
      <c r="V95" s="18"/>
      <c r="W95" s="15"/>
      <c r="X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5"/>
      <c r="CW95" s="15"/>
      <c r="CX95" s="15"/>
      <c r="CY95" s="15"/>
      <c r="CZ95" s="15"/>
      <c r="DA95" s="15"/>
      <c r="DB95" s="15"/>
      <c r="DC95" s="15"/>
      <c r="DD95" s="15"/>
      <c r="DE95" s="15"/>
      <c r="DF95" s="15"/>
      <c r="DG95" s="15"/>
    </row>
    <row r="96" spans="1:111" x14ac:dyDescent="0.35">
      <c r="A96" s="13">
        <v>43556</v>
      </c>
      <c r="B96" s="9" t="s">
        <v>25</v>
      </c>
      <c r="C96" s="17">
        <v>1760990.0943408876</v>
      </c>
      <c r="D96" s="17">
        <v>903879.26629778149</v>
      </c>
      <c r="E96" s="18">
        <f t="shared" si="2"/>
        <v>857110.82804310613</v>
      </c>
      <c r="F96" s="17">
        <v>2470570.535451849</v>
      </c>
      <c r="G96" s="17">
        <v>2120458.6670519803</v>
      </c>
      <c r="H96" s="17">
        <v>192046.84685770122</v>
      </c>
      <c r="I96" s="18">
        <f t="shared" si="3"/>
        <v>1928411.8201942791</v>
      </c>
      <c r="J96" s="17">
        <v>252452.65576851217</v>
      </c>
      <c r="K96" s="17">
        <v>118244.88332286202</v>
      </c>
      <c r="L96" s="17">
        <v>8146050.7777745258</v>
      </c>
      <c r="M96" s="17">
        <v>237742.68258772176</v>
      </c>
      <c r="N96" s="17">
        <v>9406020.5157783143</v>
      </c>
      <c r="O96" s="17">
        <v>1767403.9257917351</v>
      </c>
      <c r="P96" s="17">
        <v>0</v>
      </c>
      <c r="Q96" s="17">
        <v>47044.212870000003</v>
      </c>
      <c r="R96" s="17">
        <v>0</v>
      </c>
      <c r="S96" s="17">
        <v>0</v>
      </c>
      <c r="T96" s="17">
        <v>1762643.7247222168</v>
      </c>
      <c r="U96" s="17">
        <v>551986.44582862593</v>
      </c>
      <c r="V96" s="18"/>
      <c r="W96" s="15"/>
      <c r="X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5"/>
      <c r="CF96" s="15"/>
      <c r="CG96" s="15"/>
      <c r="CH96" s="15"/>
      <c r="CI96" s="15"/>
      <c r="CJ96" s="15"/>
      <c r="CK96" s="15"/>
      <c r="CL96" s="15"/>
      <c r="CM96" s="15"/>
      <c r="CN96" s="15"/>
      <c r="CO96" s="15"/>
      <c r="CP96" s="15"/>
      <c r="CQ96" s="15"/>
      <c r="CR96" s="15"/>
      <c r="CS96" s="15"/>
      <c r="CT96" s="15"/>
      <c r="CU96" s="15"/>
      <c r="CV96" s="15"/>
      <c r="CW96" s="15"/>
      <c r="CX96" s="15"/>
      <c r="CY96" s="15"/>
      <c r="CZ96" s="15"/>
      <c r="DA96" s="15"/>
      <c r="DB96" s="15"/>
      <c r="DC96" s="15"/>
      <c r="DD96" s="15"/>
      <c r="DE96" s="15"/>
      <c r="DF96" s="15"/>
      <c r="DG96" s="15"/>
    </row>
    <row r="97" spans="1:111" x14ac:dyDescent="0.35">
      <c r="A97" s="13">
        <v>43586</v>
      </c>
      <c r="C97" s="17">
        <v>1789813.3671204725</v>
      </c>
      <c r="D97" s="17">
        <v>898461.69786969561</v>
      </c>
      <c r="E97" s="18">
        <f t="shared" si="2"/>
        <v>891351.66925077687</v>
      </c>
      <c r="F97" s="17">
        <v>2518661.9869079543</v>
      </c>
      <c r="G97" s="17">
        <v>2115148.8963102573</v>
      </c>
      <c r="H97" s="17">
        <v>191057.72573988809</v>
      </c>
      <c r="I97" s="18">
        <f t="shared" si="3"/>
        <v>1924091.1705703691</v>
      </c>
      <c r="J97" s="17">
        <v>267604.7177420056</v>
      </c>
      <c r="K97" s="17">
        <v>100457.217595287</v>
      </c>
      <c r="L97" s="17">
        <v>8136546.6382127302</v>
      </c>
      <c r="M97" s="17">
        <v>237811.09397204954</v>
      </c>
      <c r="N97" s="17">
        <v>9424901.4521692451</v>
      </c>
      <c r="O97" s="17">
        <v>1776701.510421681</v>
      </c>
      <c r="P97" s="17">
        <v>0</v>
      </c>
      <c r="Q97" s="17">
        <v>47353.52233</v>
      </c>
      <c r="R97" s="17">
        <v>0</v>
      </c>
      <c r="S97" s="17">
        <v>0</v>
      </c>
      <c r="T97" s="17">
        <v>1763324.0771187879</v>
      </c>
      <c r="U97" s="17">
        <v>588621.75178109459</v>
      </c>
      <c r="V97" s="18"/>
      <c r="W97" s="15"/>
      <c r="X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  <c r="DA97" s="15"/>
      <c r="DB97" s="15"/>
      <c r="DC97" s="15"/>
      <c r="DD97" s="15"/>
      <c r="DE97" s="15"/>
      <c r="DF97" s="15"/>
      <c r="DG97" s="15"/>
    </row>
    <row r="98" spans="1:111" x14ac:dyDescent="0.35">
      <c r="A98" s="13">
        <v>43617</v>
      </c>
      <c r="C98" s="17">
        <v>1854663.6248244229</v>
      </c>
      <c r="D98" s="17">
        <v>893497.58961028222</v>
      </c>
      <c r="E98" s="18">
        <f t="shared" si="2"/>
        <v>961166.03521414066</v>
      </c>
      <c r="F98" s="17">
        <v>2525433.2966977651</v>
      </c>
      <c r="G98" s="17">
        <v>2119987.0374778216</v>
      </c>
      <c r="H98" s="17">
        <v>187495.10085953353</v>
      </c>
      <c r="I98" s="18">
        <f t="shared" si="3"/>
        <v>1932491.936618288</v>
      </c>
      <c r="J98" s="17">
        <v>267964.36904647015</v>
      </c>
      <c r="K98" s="17">
        <v>110442.76094528701</v>
      </c>
      <c r="L98" s="17">
        <v>8154670.1126295328</v>
      </c>
      <c r="M98" s="17">
        <v>176944.25429998848</v>
      </c>
      <c r="N98" s="17">
        <v>9553339.2249860652</v>
      </c>
      <c r="O98" s="17">
        <v>1779091.7979772044</v>
      </c>
      <c r="P98" s="17">
        <v>0</v>
      </c>
      <c r="Q98" s="17">
        <v>45975.308859999997</v>
      </c>
      <c r="R98" s="17">
        <v>0</v>
      </c>
      <c r="S98" s="17">
        <v>0</v>
      </c>
      <c r="T98" s="17">
        <v>1751905.5281865445</v>
      </c>
      <c r="U98" s="17">
        <v>644912.39744452946</v>
      </c>
      <c r="V98" s="18"/>
      <c r="W98" s="15"/>
      <c r="X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  <c r="DA98" s="15"/>
      <c r="DB98" s="15"/>
      <c r="DC98" s="15"/>
      <c r="DD98" s="15"/>
      <c r="DE98" s="15"/>
      <c r="DF98" s="15"/>
      <c r="DG98" s="15"/>
    </row>
    <row r="99" spans="1:111" x14ac:dyDescent="0.35">
      <c r="A99" s="13">
        <v>43647</v>
      </c>
      <c r="C99" s="17">
        <v>1766575.6812500486</v>
      </c>
      <c r="D99" s="17">
        <v>897449.32491627487</v>
      </c>
      <c r="E99" s="18">
        <f t="shared" si="2"/>
        <v>869126.3563337737</v>
      </c>
      <c r="F99" s="17">
        <v>2438152.7986127459</v>
      </c>
      <c r="G99" s="17">
        <v>2124048.7720509446</v>
      </c>
      <c r="H99" s="17">
        <v>178949.2546406124</v>
      </c>
      <c r="I99" s="18">
        <f t="shared" si="3"/>
        <v>1945099.5174103323</v>
      </c>
      <c r="J99" s="17">
        <v>280377.54429062712</v>
      </c>
      <c r="K99" s="17">
        <v>114504.44886528701</v>
      </c>
      <c r="L99" s="17">
        <v>8152212.4082967415</v>
      </c>
      <c r="M99" s="17">
        <v>165146.27479334039</v>
      </c>
      <c r="N99" s="17">
        <v>9464995.7354728524</v>
      </c>
      <c r="O99" s="17">
        <v>1771342.3241182826</v>
      </c>
      <c r="P99" s="17">
        <v>0</v>
      </c>
      <c r="Q99" s="17">
        <v>45983.232550000001</v>
      </c>
      <c r="R99" s="17">
        <v>0</v>
      </c>
      <c r="S99" s="17">
        <v>0</v>
      </c>
      <c r="T99" s="17">
        <v>1778223.7325257973</v>
      </c>
      <c r="U99" s="17">
        <v>573781.77301444148</v>
      </c>
      <c r="V99" s="18"/>
      <c r="W99" s="15"/>
      <c r="X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5"/>
      <c r="CY99" s="15"/>
      <c r="CZ99" s="15"/>
      <c r="DA99" s="15"/>
      <c r="DB99" s="15"/>
      <c r="DC99" s="15"/>
      <c r="DD99" s="15"/>
      <c r="DE99" s="15"/>
      <c r="DF99" s="15"/>
      <c r="DG99" s="15"/>
    </row>
    <row r="100" spans="1:111" x14ac:dyDescent="0.35">
      <c r="A100" s="13">
        <v>43678</v>
      </c>
      <c r="C100" s="17">
        <v>1785237.2379902082</v>
      </c>
      <c r="D100" s="17">
        <v>897352.23101285717</v>
      </c>
      <c r="E100" s="18">
        <f t="shared" si="2"/>
        <v>887885.00697735103</v>
      </c>
      <c r="F100" s="17">
        <v>2514424.8196479212</v>
      </c>
      <c r="G100" s="17">
        <v>2126681.1691076355</v>
      </c>
      <c r="H100" s="17">
        <v>229917.38977961903</v>
      </c>
      <c r="I100" s="18">
        <f t="shared" si="3"/>
        <v>1896763.7793280166</v>
      </c>
      <c r="J100" s="17">
        <v>273014.93212970218</v>
      </c>
      <c r="K100" s="17">
        <v>87384.582349999997</v>
      </c>
      <c r="L100" s="17">
        <v>8152191.8538845358</v>
      </c>
      <c r="M100" s="17">
        <v>165221.99098041523</v>
      </c>
      <c r="N100" s="17">
        <v>9441657.6766932122</v>
      </c>
      <c r="O100" s="17">
        <v>1779155.5048426776</v>
      </c>
      <c r="P100" s="17">
        <v>0</v>
      </c>
      <c r="Q100" s="17">
        <v>46076.43232</v>
      </c>
      <c r="R100" s="17">
        <v>0</v>
      </c>
      <c r="S100" s="17">
        <v>0</v>
      </c>
      <c r="T100" s="17">
        <v>1802220.0056517241</v>
      </c>
      <c r="U100" s="17">
        <v>577333.3638638932</v>
      </c>
      <c r="V100" s="18"/>
      <c r="W100" s="15"/>
      <c r="X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5"/>
      <c r="CG100" s="15"/>
      <c r="CH100" s="15"/>
      <c r="CI100" s="15"/>
      <c r="CJ100" s="15"/>
      <c r="CK100" s="15"/>
      <c r="CL100" s="15"/>
      <c r="CM100" s="15"/>
      <c r="CN100" s="15"/>
      <c r="CO100" s="15"/>
      <c r="CP100" s="15"/>
      <c r="CQ100" s="15"/>
      <c r="CR100" s="15"/>
      <c r="CS100" s="15"/>
      <c r="CT100" s="15"/>
      <c r="CU100" s="15"/>
      <c r="CV100" s="15"/>
      <c r="CW100" s="15"/>
      <c r="CX100" s="15"/>
      <c r="CY100" s="15"/>
      <c r="CZ100" s="15"/>
      <c r="DA100" s="15"/>
      <c r="DB100" s="15"/>
      <c r="DC100" s="15"/>
      <c r="DD100" s="15"/>
      <c r="DE100" s="15"/>
      <c r="DF100" s="15"/>
      <c r="DG100" s="15"/>
    </row>
    <row r="101" spans="1:111" x14ac:dyDescent="0.35">
      <c r="A101" s="13">
        <v>43709</v>
      </c>
      <c r="C101" s="17">
        <v>1480085.1075888765</v>
      </c>
      <c r="D101" s="17">
        <v>936243.66447106877</v>
      </c>
      <c r="E101" s="18">
        <f t="shared" si="2"/>
        <v>543841.44311780774</v>
      </c>
      <c r="F101" s="17">
        <v>2597505.8993553808</v>
      </c>
      <c r="G101" s="17">
        <v>2158581.9027002351</v>
      </c>
      <c r="H101" s="17">
        <v>270635.31711980083</v>
      </c>
      <c r="I101" s="18">
        <f t="shared" si="3"/>
        <v>1887946.5855804342</v>
      </c>
      <c r="J101" s="17">
        <v>280420.6237735796</v>
      </c>
      <c r="K101" s="17">
        <v>58493.259210000011</v>
      </c>
      <c r="L101" s="17">
        <v>8183933.0163535429</v>
      </c>
      <c r="M101" s="17">
        <v>115800.86232180742</v>
      </c>
      <c r="N101" s="17">
        <v>9446155.5736926682</v>
      </c>
      <c r="O101" s="17">
        <v>1753350.2119337239</v>
      </c>
      <c r="P101" s="17">
        <v>0</v>
      </c>
      <c r="Q101" s="17">
        <v>44642.935850000002</v>
      </c>
      <c r="R101" s="17">
        <v>0</v>
      </c>
      <c r="S101" s="17">
        <v>0</v>
      </c>
      <c r="T101" s="17">
        <v>1827459.0400468151</v>
      </c>
      <c r="U101" s="17">
        <v>364732.20397888828</v>
      </c>
      <c r="V101" s="18"/>
      <c r="W101" s="15"/>
      <c r="X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  <c r="DA101" s="15"/>
      <c r="DB101" s="15"/>
      <c r="DC101" s="15"/>
      <c r="DD101" s="15"/>
      <c r="DE101" s="15"/>
      <c r="DF101" s="15"/>
      <c r="DG101" s="15"/>
    </row>
    <row r="102" spans="1:111" x14ac:dyDescent="0.35">
      <c r="A102" s="13">
        <v>43739</v>
      </c>
      <c r="C102" s="17">
        <v>1478679.6303740749</v>
      </c>
      <c r="D102" s="17">
        <v>953509.91068142687</v>
      </c>
      <c r="E102" s="18">
        <f t="shared" si="2"/>
        <v>525169.71969264804</v>
      </c>
      <c r="F102" s="17">
        <v>2635868.4852401488</v>
      </c>
      <c r="G102" s="17">
        <v>2172344.4126746273</v>
      </c>
      <c r="H102" s="17">
        <v>332407.92405289307</v>
      </c>
      <c r="I102" s="18">
        <f t="shared" si="3"/>
        <v>1839936.4886217341</v>
      </c>
      <c r="J102" s="17">
        <v>281548.74093961885</v>
      </c>
      <c r="K102" s="17">
        <v>75438.484240000005</v>
      </c>
      <c r="L102" s="17">
        <v>8200935.8891659528</v>
      </c>
      <c r="M102" s="17">
        <v>114934.56857658061</v>
      </c>
      <c r="N102" s="17">
        <v>9415484.2187016234</v>
      </c>
      <c r="O102" s="17">
        <v>1746949.6467007804</v>
      </c>
      <c r="P102" s="17">
        <v>0</v>
      </c>
      <c r="Q102" s="17">
        <v>45451.524469999997</v>
      </c>
      <c r="R102" s="17">
        <v>0</v>
      </c>
      <c r="S102" s="17">
        <v>0</v>
      </c>
      <c r="T102" s="17">
        <v>1846275.0107276968</v>
      </c>
      <c r="U102" s="17">
        <v>389802.83913838281</v>
      </c>
      <c r="V102" s="18"/>
      <c r="W102" s="15"/>
      <c r="X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  <c r="DA102" s="15"/>
      <c r="DB102" s="15"/>
      <c r="DC102" s="15"/>
      <c r="DD102" s="15"/>
      <c r="DE102" s="15"/>
      <c r="DF102" s="15"/>
      <c r="DG102" s="15"/>
    </row>
    <row r="103" spans="1:111" x14ac:dyDescent="0.35">
      <c r="A103" s="13">
        <v>43770</v>
      </c>
      <c r="C103" s="17">
        <v>1445127.4100894637</v>
      </c>
      <c r="D103" s="17">
        <v>879410.80801799719</v>
      </c>
      <c r="E103" s="18">
        <f t="shared" si="2"/>
        <v>565716.60207146651</v>
      </c>
      <c r="F103" s="17">
        <v>2656445.2851391574</v>
      </c>
      <c r="G103" s="17">
        <v>2173975.3165265378</v>
      </c>
      <c r="H103" s="17">
        <v>316909.57231246395</v>
      </c>
      <c r="I103" s="18">
        <f t="shared" si="3"/>
        <v>1857065.7442140738</v>
      </c>
      <c r="J103" s="17">
        <v>271739.17549766944</v>
      </c>
      <c r="K103" s="17">
        <v>70411.04114999999</v>
      </c>
      <c r="L103" s="17">
        <v>8225038.5618956434</v>
      </c>
      <c r="M103" s="17">
        <v>114994.0134249049</v>
      </c>
      <c r="N103" s="17">
        <v>9479138.1137687508</v>
      </c>
      <c r="O103" s="17">
        <v>1739960.645846941</v>
      </c>
      <c r="P103" s="17">
        <v>0</v>
      </c>
      <c r="Q103" s="17">
        <v>45569.890060000005</v>
      </c>
      <c r="R103" s="17">
        <v>0</v>
      </c>
      <c r="S103" s="17">
        <v>0</v>
      </c>
      <c r="T103" s="17">
        <v>1862378.0222842791</v>
      </c>
      <c r="U103" s="17">
        <v>404375.72371647635</v>
      </c>
      <c r="V103" s="18"/>
      <c r="W103" s="15"/>
      <c r="X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5"/>
      <c r="CA103" s="15"/>
      <c r="CB103" s="15"/>
      <c r="CC103" s="15"/>
      <c r="CD103" s="15"/>
      <c r="CE103" s="15"/>
      <c r="CF103" s="15"/>
      <c r="CG103" s="15"/>
      <c r="CH103" s="15"/>
      <c r="CI103" s="15"/>
      <c r="CJ103" s="15"/>
      <c r="CK103" s="15"/>
      <c r="CL103" s="15"/>
      <c r="CM103" s="15"/>
      <c r="CN103" s="15"/>
      <c r="CO103" s="15"/>
      <c r="CP103" s="15"/>
      <c r="CQ103" s="15"/>
      <c r="CR103" s="15"/>
      <c r="CS103" s="15"/>
      <c r="CT103" s="15"/>
      <c r="CU103" s="15"/>
      <c r="CV103" s="15"/>
      <c r="CW103" s="15"/>
      <c r="CX103" s="15"/>
      <c r="CY103" s="15"/>
      <c r="CZ103" s="15"/>
      <c r="DA103" s="15"/>
      <c r="DB103" s="15"/>
      <c r="DC103" s="15"/>
      <c r="DD103" s="15"/>
      <c r="DE103" s="15"/>
      <c r="DF103" s="15"/>
      <c r="DG103" s="15"/>
    </row>
    <row r="104" spans="1:111" x14ac:dyDescent="0.35">
      <c r="A104" s="13">
        <v>43800</v>
      </c>
      <c r="C104" s="17">
        <v>1514048.4672228647</v>
      </c>
      <c r="D104" s="17">
        <v>868061.08514933684</v>
      </c>
      <c r="E104" s="18">
        <f t="shared" si="2"/>
        <v>645987.3820735279</v>
      </c>
      <c r="F104" s="17">
        <v>2631533.6956780339</v>
      </c>
      <c r="G104" s="17">
        <v>2174640.2392152855</v>
      </c>
      <c r="H104" s="17">
        <v>287966.35727308987</v>
      </c>
      <c r="I104" s="18">
        <f t="shared" si="3"/>
        <v>1886673.8819421956</v>
      </c>
      <c r="J104" s="17">
        <v>257268.65587072002</v>
      </c>
      <c r="K104" s="17">
        <v>65036.913970000001</v>
      </c>
      <c r="L104" s="17">
        <v>8286076.4473421741</v>
      </c>
      <c r="M104" s="17">
        <v>61546.095646226167</v>
      </c>
      <c r="N104" s="17">
        <v>9601278.2412199471</v>
      </c>
      <c r="O104" s="17">
        <v>1746031.771198781</v>
      </c>
      <c r="P104" s="17">
        <v>0</v>
      </c>
      <c r="Q104" s="17">
        <v>44447.720159999997</v>
      </c>
      <c r="R104" s="17">
        <v>0</v>
      </c>
      <c r="S104" s="17">
        <v>0</v>
      </c>
      <c r="T104" s="17">
        <v>1863443.4742183038</v>
      </c>
      <c r="U104" s="17">
        <v>455829.67619887629</v>
      </c>
      <c r="V104" s="18"/>
      <c r="W104" s="15"/>
      <c r="X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5"/>
      <c r="CC104" s="15"/>
      <c r="CD104" s="15"/>
      <c r="CE104" s="15"/>
      <c r="CF104" s="15"/>
      <c r="CG104" s="15"/>
      <c r="CH104" s="15"/>
      <c r="CI104" s="15"/>
      <c r="CJ104" s="15"/>
      <c r="CK104" s="15"/>
      <c r="CL104" s="15"/>
      <c r="CM104" s="15"/>
      <c r="CN104" s="15"/>
      <c r="CO104" s="15"/>
      <c r="CP104" s="15"/>
      <c r="CQ104" s="15"/>
      <c r="CR104" s="15"/>
      <c r="CS104" s="15"/>
      <c r="CT104" s="15"/>
      <c r="CU104" s="15"/>
      <c r="CV104" s="15"/>
      <c r="CW104" s="15"/>
      <c r="CX104" s="15"/>
      <c r="CY104" s="15"/>
      <c r="CZ104" s="15"/>
      <c r="DA104" s="15"/>
      <c r="DB104" s="15"/>
      <c r="DC104" s="15"/>
      <c r="DD104" s="15"/>
      <c r="DE104" s="15"/>
      <c r="DF104" s="15"/>
      <c r="DG104" s="15"/>
    </row>
    <row r="105" spans="1:111" x14ac:dyDescent="0.35">
      <c r="A105" s="13">
        <v>43831</v>
      </c>
      <c r="C105" s="17">
        <v>1692248.5734191181</v>
      </c>
      <c r="D105" s="17">
        <v>842000.530846101</v>
      </c>
      <c r="E105" s="18">
        <f t="shared" si="2"/>
        <v>850248.04257301707</v>
      </c>
      <c r="F105" s="17">
        <v>2607945.28701352</v>
      </c>
      <c r="G105" s="17">
        <v>2175145.7199126463</v>
      </c>
      <c r="H105" s="17">
        <v>287134.5561509151</v>
      </c>
      <c r="I105" s="18">
        <f t="shared" si="3"/>
        <v>1888011.1637617312</v>
      </c>
      <c r="J105" s="17">
        <v>264808.67201579787</v>
      </c>
      <c r="K105" s="17">
        <v>73841.998650000009</v>
      </c>
      <c r="L105" s="17">
        <v>8166654.2601108225</v>
      </c>
      <c r="M105" s="17">
        <v>61550.518814120434</v>
      </c>
      <c r="N105" s="17">
        <v>9592407.7703121454</v>
      </c>
      <c r="O105" s="17">
        <v>1726407.5819037731</v>
      </c>
      <c r="P105" s="17">
        <v>0</v>
      </c>
      <c r="Q105" s="17">
        <v>44414.859779999999</v>
      </c>
      <c r="R105" s="17">
        <v>0</v>
      </c>
      <c r="S105" s="17">
        <v>0</v>
      </c>
      <c r="T105" s="17">
        <v>1877351.4206851984</v>
      </c>
      <c r="U105" s="17">
        <v>549377.27667740663</v>
      </c>
      <c r="V105" s="18"/>
      <c r="W105" s="15"/>
      <c r="X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5"/>
      <c r="CX105" s="15"/>
      <c r="CY105" s="15"/>
      <c r="CZ105" s="15"/>
      <c r="DA105" s="15"/>
      <c r="DB105" s="15"/>
      <c r="DC105" s="15"/>
      <c r="DD105" s="15"/>
      <c r="DE105" s="15"/>
      <c r="DF105" s="15"/>
      <c r="DG105" s="15"/>
    </row>
    <row r="106" spans="1:111" x14ac:dyDescent="0.35">
      <c r="A106" s="13">
        <v>43862</v>
      </c>
      <c r="C106" s="17">
        <v>1607495.2931486529</v>
      </c>
      <c r="D106" s="17">
        <v>798852.95431974798</v>
      </c>
      <c r="E106" s="18">
        <f t="shared" si="2"/>
        <v>808642.3388289049</v>
      </c>
      <c r="F106" s="17">
        <v>2654468.6954957182</v>
      </c>
      <c r="G106" s="17">
        <v>2177687.68595113</v>
      </c>
      <c r="H106" s="17">
        <v>275720.04020946595</v>
      </c>
      <c r="I106" s="18">
        <f t="shared" si="3"/>
        <v>1901967.6457416641</v>
      </c>
      <c r="J106" s="17">
        <v>271839.68244644656</v>
      </c>
      <c r="K106" s="17">
        <v>73134.242370000007</v>
      </c>
      <c r="L106" s="17">
        <v>8223864.6334549962</v>
      </c>
      <c r="M106" s="17">
        <v>62200.482042653646</v>
      </c>
      <c r="N106" s="17">
        <v>9835752.7574998643</v>
      </c>
      <c r="O106" s="17">
        <v>1719462.1870554183</v>
      </c>
      <c r="P106" s="17">
        <v>0</v>
      </c>
      <c r="Q106" s="17">
        <v>43907.715779999999</v>
      </c>
      <c r="R106" s="17">
        <v>0</v>
      </c>
      <c r="S106" s="17">
        <v>0</v>
      </c>
      <c r="T106" s="17">
        <v>1802523.7516834124</v>
      </c>
      <c r="U106" s="17">
        <v>470070.34663547447</v>
      </c>
      <c r="V106" s="18"/>
      <c r="W106" s="15"/>
      <c r="X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  <c r="CY106" s="15"/>
      <c r="CZ106" s="15"/>
      <c r="DA106" s="15"/>
      <c r="DB106" s="15"/>
      <c r="DC106" s="15"/>
      <c r="DD106" s="15"/>
      <c r="DE106" s="15"/>
      <c r="DF106" s="15"/>
      <c r="DG106" s="15"/>
    </row>
    <row r="107" spans="1:111" x14ac:dyDescent="0.35">
      <c r="A107" s="13">
        <v>43891</v>
      </c>
      <c r="C107" s="17">
        <v>1787305.320893931</v>
      </c>
      <c r="D107" s="17">
        <v>778068.45918698597</v>
      </c>
      <c r="E107" s="18">
        <f t="shared" si="2"/>
        <v>1009236.861706945</v>
      </c>
      <c r="F107" s="17">
        <v>2745722.9606544566</v>
      </c>
      <c r="G107" s="17">
        <v>2182943.2613907233</v>
      </c>
      <c r="H107" s="17">
        <v>266062.29417413572</v>
      </c>
      <c r="I107" s="18">
        <f t="shared" si="3"/>
        <v>1916880.9672165876</v>
      </c>
      <c r="J107" s="17">
        <v>268820.92232520302</v>
      </c>
      <c r="K107" s="17">
        <v>73890.768689999997</v>
      </c>
      <c r="L107" s="17">
        <v>8180467.4216682902</v>
      </c>
      <c r="M107" s="17">
        <v>62101.410255658579</v>
      </c>
      <c r="N107" s="17">
        <v>9971180.1183780748</v>
      </c>
      <c r="O107" s="17">
        <v>1710209.5816242448</v>
      </c>
      <c r="P107" s="17">
        <v>0</v>
      </c>
      <c r="Q107" s="17">
        <v>41280.36391</v>
      </c>
      <c r="R107" s="17">
        <v>0</v>
      </c>
      <c r="S107" s="17">
        <v>0</v>
      </c>
      <c r="T107" s="17">
        <v>1851559.908682694</v>
      </c>
      <c r="U107" s="17">
        <v>558688.52213562629</v>
      </c>
      <c r="V107" s="18"/>
      <c r="W107" s="15"/>
      <c r="X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  <c r="CY107" s="15"/>
      <c r="CZ107" s="15"/>
      <c r="DA107" s="15"/>
      <c r="DB107" s="15"/>
      <c r="DC107" s="15"/>
      <c r="DD107" s="15"/>
      <c r="DE107" s="15"/>
      <c r="DF107" s="15"/>
      <c r="DG107" s="15"/>
    </row>
    <row r="108" spans="1:111" x14ac:dyDescent="0.35">
      <c r="A108" s="13">
        <v>43922</v>
      </c>
      <c r="C108" s="17">
        <v>1789530.1845702331</v>
      </c>
      <c r="D108" s="17">
        <v>743453.27091663622</v>
      </c>
      <c r="E108" s="18">
        <f t="shared" si="2"/>
        <v>1046076.9136535969</v>
      </c>
      <c r="F108" s="17">
        <v>2792232.9895881121</v>
      </c>
      <c r="G108" s="17">
        <v>2224624.1858350406</v>
      </c>
      <c r="H108" s="17">
        <v>279254.81186522881</v>
      </c>
      <c r="I108" s="18">
        <f t="shared" si="3"/>
        <v>1945369.3739698119</v>
      </c>
      <c r="J108" s="17">
        <v>254153.71451107567</v>
      </c>
      <c r="K108" s="17">
        <v>65246.674890000002</v>
      </c>
      <c r="L108" s="17">
        <v>8147323.12905329</v>
      </c>
      <c r="M108" s="17">
        <v>47755.363132123617</v>
      </c>
      <c r="N108" s="17">
        <v>9967345.3529143129</v>
      </c>
      <c r="O108" s="17">
        <v>1705289.1399753694</v>
      </c>
      <c r="P108" s="17">
        <v>0</v>
      </c>
      <c r="Q108" s="17">
        <v>41280.36391</v>
      </c>
      <c r="R108" s="17">
        <v>0</v>
      </c>
      <c r="S108" s="17">
        <v>0</v>
      </c>
      <c r="T108" s="17">
        <v>1863119.4457476144</v>
      </c>
      <c r="U108" s="17">
        <v>625613.13125144341</v>
      </c>
      <c r="V108" s="18"/>
      <c r="W108" s="15"/>
      <c r="X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15"/>
      <c r="CG108" s="15"/>
      <c r="CH108" s="15"/>
      <c r="CI108" s="15"/>
      <c r="CJ108" s="15"/>
      <c r="CK108" s="15"/>
      <c r="CL108" s="15"/>
      <c r="CM108" s="15"/>
      <c r="CN108" s="15"/>
      <c r="CO108" s="15"/>
      <c r="CP108" s="15"/>
      <c r="CQ108" s="15"/>
      <c r="CR108" s="15"/>
      <c r="CS108" s="15"/>
      <c r="CT108" s="15"/>
      <c r="CU108" s="15"/>
      <c r="CV108" s="15"/>
      <c r="CW108" s="15"/>
      <c r="CX108" s="15"/>
      <c r="CY108" s="15"/>
      <c r="CZ108" s="15"/>
      <c r="DA108" s="15"/>
      <c r="DB108" s="15"/>
      <c r="DC108" s="15"/>
      <c r="DD108" s="15"/>
      <c r="DE108" s="15"/>
      <c r="DF108" s="15"/>
      <c r="DG108" s="15"/>
    </row>
    <row r="109" spans="1:111" x14ac:dyDescent="0.35">
      <c r="A109" s="13">
        <v>43952</v>
      </c>
      <c r="C109" s="17">
        <v>1664188.1468664105</v>
      </c>
      <c r="D109" s="17">
        <v>732205.91099862743</v>
      </c>
      <c r="E109" s="18">
        <f t="shared" si="2"/>
        <v>931982.23586778308</v>
      </c>
      <c r="F109" s="17">
        <v>2916123.3282573624</v>
      </c>
      <c r="G109" s="17">
        <v>2226476.7711299318</v>
      </c>
      <c r="H109" s="17">
        <v>282458.90491025866</v>
      </c>
      <c r="I109" s="18">
        <f t="shared" si="3"/>
        <v>1944017.8662196731</v>
      </c>
      <c r="J109" s="17">
        <v>266671.77329702111</v>
      </c>
      <c r="K109" s="17">
        <v>57214.783889999999</v>
      </c>
      <c r="L109" s="17">
        <v>8178437.0110984147</v>
      </c>
      <c r="M109" s="17">
        <v>43762.828763476682</v>
      </c>
      <c r="N109" s="17">
        <v>10056979.099977573</v>
      </c>
      <c r="O109" s="17">
        <v>1680832.08098843</v>
      </c>
      <c r="P109" s="17">
        <v>0</v>
      </c>
      <c r="Q109" s="17">
        <v>41280.36391</v>
      </c>
      <c r="R109" s="17">
        <v>0</v>
      </c>
      <c r="S109" s="17">
        <v>0</v>
      </c>
      <c r="T109" s="17">
        <v>1860701.4941754206</v>
      </c>
      <c r="U109" s="17">
        <v>610891.13311288552</v>
      </c>
      <c r="V109" s="18"/>
      <c r="W109" s="15"/>
      <c r="X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  <c r="CT109" s="15"/>
      <c r="CU109" s="15"/>
      <c r="CV109" s="15"/>
      <c r="CW109" s="15"/>
      <c r="CX109" s="15"/>
      <c r="CY109" s="15"/>
      <c r="CZ109" s="15"/>
      <c r="DA109" s="15"/>
      <c r="DB109" s="15"/>
      <c r="DC109" s="15"/>
      <c r="DD109" s="15"/>
      <c r="DE109" s="15"/>
      <c r="DF109" s="15"/>
      <c r="DG109" s="15"/>
    </row>
    <row r="110" spans="1:111" x14ac:dyDescent="0.35">
      <c r="A110" s="13">
        <v>43983</v>
      </c>
      <c r="C110" s="17">
        <v>1597441.4006590124</v>
      </c>
      <c r="D110" s="17">
        <v>795045.1903254533</v>
      </c>
      <c r="E110" s="18">
        <f t="shared" si="2"/>
        <v>802396.21033355908</v>
      </c>
      <c r="F110" s="17">
        <v>2960531.519339127</v>
      </c>
      <c r="G110" s="17">
        <v>2188542.1591380266</v>
      </c>
      <c r="H110" s="17">
        <v>223714.26255334294</v>
      </c>
      <c r="I110" s="18">
        <f t="shared" si="3"/>
        <v>1964827.8965846838</v>
      </c>
      <c r="J110" s="17">
        <v>264296.70484742109</v>
      </c>
      <c r="K110" s="17">
        <v>43140.501750000003</v>
      </c>
      <c r="L110" s="17">
        <v>8140509.6467566304</v>
      </c>
      <c r="M110" s="17">
        <v>43664.347127806272</v>
      </c>
      <c r="N110" s="17">
        <v>10095345.814281771</v>
      </c>
      <c r="O110" s="17">
        <v>1667327.4507136864</v>
      </c>
      <c r="P110" s="17">
        <v>0</v>
      </c>
      <c r="Q110" s="17">
        <v>40116.649079999996</v>
      </c>
      <c r="R110" s="17">
        <v>0</v>
      </c>
      <c r="S110" s="17">
        <v>0</v>
      </c>
      <c r="T110" s="17">
        <v>1840296.2143641261</v>
      </c>
      <c r="U110" s="17">
        <v>488952.00423169305</v>
      </c>
      <c r="V110" s="18"/>
      <c r="W110" s="15"/>
      <c r="X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5"/>
      <c r="CA110" s="15"/>
      <c r="CB110" s="15"/>
      <c r="CC110" s="15"/>
      <c r="CD110" s="15"/>
      <c r="CE110" s="15"/>
      <c r="CF110" s="15"/>
      <c r="CG110" s="15"/>
      <c r="CH110" s="15"/>
      <c r="CI110" s="15"/>
      <c r="CJ110" s="15"/>
      <c r="CK110" s="15"/>
      <c r="CL110" s="15"/>
      <c r="CM110" s="15"/>
      <c r="CN110" s="15"/>
      <c r="CO110" s="15"/>
      <c r="CP110" s="15"/>
      <c r="CQ110" s="15"/>
      <c r="CR110" s="15"/>
      <c r="CS110" s="15"/>
      <c r="CT110" s="15"/>
      <c r="CU110" s="15"/>
      <c r="CV110" s="15"/>
      <c r="CW110" s="15"/>
      <c r="CX110" s="15"/>
      <c r="CY110" s="15"/>
      <c r="CZ110" s="15"/>
      <c r="DA110" s="15"/>
      <c r="DB110" s="15"/>
      <c r="DC110" s="15"/>
      <c r="DD110" s="15"/>
      <c r="DE110" s="15"/>
      <c r="DF110" s="15"/>
      <c r="DG110" s="15"/>
    </row>
    <row r="111" spans="1:111" x14ac:dyDescent="0.35">
      <c r="A111" s="13">
        <v>44013</v>
      </c>
      <c r="C111" s="17">
        <v>1487120.4587232526</v>
      </c>
      <c r="D111" s="17">
        <v>741616.82617989101</v>
      </c>
      <c r="E111" s="18">
        <f t="shared" si="2"/>
        <v>745503.63254336163</v>
      </c>
      <c r="F111" s="17">
        <v>3074663.3554984163</v>
      </c>
      <c r="G111" s="17">
        <v>2192693.5369522567</v>
      </c>
      <c r="H111" s="17">
        <v>135079.39881488588</v>
      </c>
      <c r="I111" s="18">
        <f t="shared" si="3"/>
        <v>2057614.1381373708</v>
      </c>
      <c r="J111" s="17">
        <v>259948.76775680971</v>
      </c>
      <c r="K111" s="17">
        <v>66966.912970000005</v>
      </c>
      <c r="L111" s="17">
        <v>8133070.3966414584</v>
      </c>
      <c r="M111" s="17">
        <v>43614.409073933173</v>
      </c>
      <c r="N111" s="17">
        <v>10182158.940683471</v>
      </c>
      <c r="O111" s="17">
        <v>1658979.8886837217</v>
      </c>
      <c r="P111" s="17">
        <v>0</v>
      </c>
      <c r="Q111" s="17">
        <v>40116.649079999996</v>
      </c>
      <c r="R111" s="17">
        <v>0</v>
      </c>
      <c r="S111" s="17">
        <v>0</v>
      </c>
      <c r="T111" s="17">
        <v>1857931.8652039252</v>
      </c>
      <c r="U111" s="17">
        <v>554965.45212894725</v>
      </c>
      <c r="V111" s="18"/>
      <c r="W111" s="15"/>
      <c r="X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5"/>
      <c r="DA111" s="15"/>
      <c r="DB111" s="15"/>
      <c r="DC111" s="15"/>
      <c r="DD111" s="15"/>
      <c r="DE111" s="15"/>
      <c r="DF111" s="15"/>
      <c r="DG111" s="15"/>
    </row>
    <row r="112" spans="1:111" x14ac:dyDescent="0.35">
      <c r="A112" s="13">
        <v>44044</v>
      </c>
      <c r="C112" s="17">
        <v>1386772.9060889219</v>
      </c>
      <c r="D112" s="17">
        <v>747501.18646901613</v>
      </c>
      <c r="E112" s="18">
        <f t="shared" si="2"/>
        <v>639271.71961990581</v>
      </c>
      <c r="F112" s="17">
        <v>3164886.5073707053</v>
      </c>
      <c r="G112" s="17">
        <v>2194380.8550862595</v>
      </c>
      <c r="H112" s="17">
        <v>134500.1146167003</v>
      </c>
      <c r="I112" s="18">
        <f t="shared" si="3"/>
        <v>2059880.7404695593</v>
      </c>
      <c r="J112" s="17">
        <v>258980.14118262619</v>
      </c>
      <c r="K112" s="17">
        <v>64432.942370000004</v>
      </c>
      <c r="L112" s="17">
        <v>8132037.7965088515</v>
      </c>
      <c r="M112" s="17">
        <v>43688.704543763975</v>
      </c>
      <c r="N112" s="17">
        <v>10328687.247055873</v>
      </c>
      <c r="O112" s="17">
        <v>1654782.4556150513</v>
      </c>
      <c r="P112" s="17">
        <v>0</v>
      </c>
      <c r="Q112" s="17">
        <v>40116.649079999996</v>
      </c>
      <c r="R112" s="17">
        <v>0</v>
      </c>
      <c r="S112" s="17">
        <v>0</v>
      </c>
      <c r="T112" s="17">
        <v>1872063.5771912648</v>
      </c>
      <c r="U112" s="17">
        <v>380151.21806568507</v>
      </c>
      <c r="V112" s="18"/>
      <c r="W112" s="15"/>
      <c r="X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5"/>
      <c r="DA112" s="15"/>
      <c r="DB112" s="15"/>
      <c r="DC112" s="15"/>
      <c r="DD112" s="15"/>
      <c r="DE112" s="15"/>
      <c r="DF112" s="15"/>
      <c r="DG112" s="15"/>
    </row>
    <row r="113" spans="1:111" x14ac:dyDescent="0.35">
      <c r="A113" s="13">
        <v>44075</v>
      </c>
      <c r="C113" s="17">
        <v>1331884.9575120097</v>
      </c>
      <c r="D113" s="17">
        <v>751880.37554425246</v>
      </c>
      <c r="E113" s="18">
        <f t="shared" si="2"/>
        <v>580004.5819677572</v>
      </c>
      <c r="F113" s="17">
        <v>3151023.7322231382</v>
      </c>
      <c r="G113" s="17">
        <v>2192407.9798562522</v>
      </c>
      <c r="H113" s="17">
        <v>140991.62302917198</v>
      </c>
      <c r="I113" s="18">
        <f t="shared" si="3"/>
        <v>2051416.3568270802</v>
      </c>
      <c r="J113" s="17">
        <v>261547.40186110564</v>
      </c>
      <c r="K113" s="17">
        <v>60528.61841000001</v>
      </c>
      <c r="L113" s="17">
        <v>8196899.5182959028</v>
      </c>
      <c r="M113" s="17">
        <v>43638.189917457086</v>
      </c>
      <c r="N113" s="17">
        <v>10321817.036292119</v>
      </c>
      <c r="O113" s="17">
        <v>1649982.9014671559</v>
      </c>
      <c r="P113" s="17">
        <v>0</v>
      </c>
      <c r="Q113" s="17">
        <v>38989.387909999998</v>
      </c>
      <c r="R113" s="17">
        <v>0</v>
      </c>
      <c r="S113" s="17">
        <v>0</v>
      </c>
      <c r="T113" s="17">
        <v>1885967.1215470647</v>
      </c>
      <c r="U113" s="17">
        <v>361025.5718682115</v>
      </c>
      <c r="V113" s="18"/>
      <c r="W113" s="15"/>
      <c r="X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5"/>
      <c r="CS113" s="15"/>
      <c r="CT113" s="15"/>
      <c r="CU113" s="15"/>
      <c r="CV113" s="15"/>
      <c r="CW113" s="15"/>
      <c r="CX113" s="15"/>
      <c r="CY113" s="15"/>
      <c r="CZ113" s="15"/>
      <c r="DA113" s="15"/>
      <c r="DB113" s="15"/>
      <c r="DC113" s="15"/>
      <c r="DD113" s="15"/>
      <c r="DE113" s="15"/>
      <c r="DF113" s="15"/>
      <c r="DG113" s="15"/>
    </row>
    <row r="114" spans="1:111" x14ac:dyDescent="0.35">
      <c r="A114" s="13">
        <v>44105</v>
      </c>
      <c r="C114" s="17">
        <v>1282239.7833978888</v>
      </c>
      <c r="D114" s="17">
        <v>729545.19567452918</v>
      </c>
      <c r="E114" s="18">
        <f t="shared" si="2"/>
        <v>552694.58772335958</v>
      </c>
      <c r="F114" s="17">
        <v>3215823.4999272036</v>
      </c>
      <c r="G114" s="17">
        <v>2195657.9155539414</v>
      </c>
      <c r="H114" s="17">
        <v>142448.12323111677</v>
      </c>
      <c r="I114" s="18">
        <f t="shared" si="3"/>
        <v>2053209.7923228247</v>
      </c>
      <c r="J114" s="17">
        <v>266042.78441979236</v>
      </c>
      <c r="K114" s="17">
        <v>67700.193440000003</v>
      </c>
      <c r="L114" s="17">
        <v>8205871.7576106377</v>
      </c>
      <c r="M114" s="17">
        <v>43578.237834525484</v>
      </c>
      <c r="N114" s="17">
        <v>10390978.939838227</v>
      </c>
      <c r="O114" s="17">
        <v>1647011.9825095325</v>
      </c>
      <c r="P114" s="17">
        <v>0</v>
      </c>
      <c r="Q114" s="17">
        <v>38989.387909999998</v>
      </c>
      <c r="R114" s="17">
        <v>0</v>
      </c>
      <c r="S114" s="17">
        <v>0</v>
      </c>
      <c r="T114" s="17">
        <v>1903494.6260494399</v>
      </c>
      <c r="U114" s="17">
        <v>337289.43984923325</v>
      </c>
      <c r="V114" s="18"/>
      <c r="W114" s="15"/>
      <c r="X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  <c r="CA114" s="15"/>
      <c r="CB114" s="15"/>
      <c r="CC114" s="15"/>
      <c r="CD114" s="15"/>
      <c r="CE114" s="15"/>
      <c r="CF114" s="15"/>
      <c r="CG114" s="15"/>
      <c r="CH114" s="15"/>
      <c r="CI114" s="15"/>
      <c r="CJ114" s="15"/>
      <c r="CK114" s="15"/>
      <c r="CL114" s="15"/>
      <c r="CM114" s="15"/>
      <c r="CN114" s="15"/>
      <c r="CO114" s="15"/>
      <c r="CP114" s="15"/>
      <c r="CQ114" s="15"/>
      <c r="CR114" s="15"/>
      <c r="CS114" s="15"/>
      <c r="CT114" s="15"/>
      <c r="CU114" s="15"/>
      <c r="CV114" s="15"/>
      <c r="CW114" s="15"/>
      <c r="CX114" s="15"/>
      <c r="CY114" s="15"/>
      <c r="CZ114" s="15"/>
      <c r="DA114" s="15"/>
      <c r="DB114" s="15"/>
      <c r="DC114" s="15"/>
      <c r="DD114" s="15"/>
      <c r="DE114" s="15"/>
      <c r="DF114" s="15"/>
      <c r="DG114" s="15"/>
    </row>
    <row r="115" spans="1:111" x14ac:dyDescent="0.35">
      <c r="A115" s="13">
        <v>44136</v>
      </c>
      <c r="C115" s="17">
        <v>1263029.269857384</v>
      </c>
      <c r="D115" s="17">
        <v>735188.78340804682</v>
      </c>
      <c r="E115" s="18">
        <f t="shared" si="2"/>
        <v>527840.48644933722</v>
      </c>
      <c r="F115" s="17">
        <v>3244242.4540272104</v>
      </c>
      <c r="G115" s="17">
        <v>2196623.643111567</v>
      </c>
      <c r="H115" s="17">
        <v>144482.28507635565</v>
      </c>
      <c r="I115" s="18">
        <f t="shared" si="3"/>
        <v>2052141.3580352115</v>
      </c>
      <c r="J115" s="17">
        <v>252760.02865633249</v>
      </c>
      <c r="K115" s="17">
        <v>85156.779060000001</v>
      </c>
      <c r="L115" s="17">
        <v>8212942.5804855917</v>
      </c>
      <c r="M115" s="17">
        <v>43602.587139665986</v>
      </c>
      <c r="N115" s="17">
        <v>10415905.274188088</v>
      </c>
      <c r="O115" s="17">
        <v>1644023.0509025462</v>
      </c>
      <c r="P115" s="17">
        <v>0</v>
      </c>
      <c r="Q115" s="17">
        <v>38989.387909999998</v>
      </c>
      <c r="R115" s="17">
        <v>0</v>
      </c>
      <c r="S115" s="17">
        <v>0</v>
      </c>
      <c r="T115" s="17">
        <v>1916102.0020063648</v>
      </c>
      <c r="U115" s="17">
        <v>316461.38195542124</v>
      </c>
      <c r="V115" s="18"/>
      <c r="W115" s="15"/>
      <c r="X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  <c r="CS115" s="15"/>
      <c r="CT115" s="15"/>
      <c r="CU115" s="15"/>
      <c r="CV115" s="15"/>
      <c r="CW115" s="15"/>
      <c r="CX115" s="15"/>
      <c r="CY115" s="15"/>
      <c r="CZ115" s="15"/>
      <c r="DA115" s="15"/>
      <c r="DB115" s="15"/>
      <c r="DC115" s="15"/>
      <c r="DD115" s="15"/>
      <c r="DE115" s="15"/>
      <c r="DF115" s="15"/>
      <c r="DG115" s="15"/>
    </row>
    <row r="116" spans="1:111" x14ac:dyDescent="0.35">
      <c r="A116" s="13">
        <v>44166</v>
      </c>
      <c r="C116" s="17">
        <v>1372594.7387659957</v>
      </c>
      <c r="D116" s="17">
        <v>740093.57550588064</v>
      </c>
      <c r="E116" s="18">
        <f t="shared" si="2"/>
        <v>632501.16326011508</v>
      </c>
      <c r="F116" s="17">
        <v>3271445.7276094668</v>
      </c>
      <c r="G116" s="17">
        <v>2196310.345734851</v>
      </c>
      <c r="H116" s="17">
        <v>139760.76128916987</v>
      </c>
      <c r="I116" s="18">
        <f t="shared" si="3"/>
        <v>2056549.5844456812</v>
      </c>
      <c r="J116" s="17">
        <v>265897.4514841793</v>
      </c>
      <c r="K116" s="17">
        <v>85251.566643899991</v>
      </c>
      <c r="L116" s="17">
        <v>8190048.3096015435</v>
      </c>
      <c r="M116" s="17">
        <v>36921.797130931453</v>
      </c>
      <c r="N116" s="17">
        <v>10575875.614260737</v>
      </c>
      <c r="O116" s="17">
        <v>1665888.7158698598</v>
      </c>
      <c r="P116" s="17">
        <v>0</v>
      </c>
      <c r="Q116" s="17">
        <v>37862.12674</v>
      </c>
      <c r="R116" s="17">
        <v>0</v>
      </c>
      <c r="S116" s="17">
        <v>0</v>
      </c>
      <c r="T116" s="17">
        <v>1920147.5138375314</v>
      </c>
      <c r="U116" s="17">
        <v>264998.03586064995</v>
      </c>
      <c r="V116" s="18"/>
      <c r="W116" s="15"/>
      <c r="X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5"/>
      <c r="CA116" s="15"/>
      <c r="CB116" s="15"/>
      <c r="CC116" s="15"/>
      <c r="CD116" s="15"/>
      <c r="CE116" s="15"/>
      <c r="CF116" s="15"/>
      <c r="CG116" s="15"/>
      <c r="CH116" s="15"/>
      <c r="CI116" s="15"/>
      <c r="CJ116" s="15"/>
      <c r="CK116" s="15"/>
      <c r="CL116" s="15"/>
      <c r="CM116" s="15"/>
      <c r="CN116" s="15"/>
      <c r="CO116" s="15"/>
      <c r="CP116" s="15"/>
      <c r="CQ116" s="15"/>
      <c r="CR116" s="15"/>
      <c r="CS116" s="15"/>
      <c r="CT116" s="15"/>
      <c r="CU116" s="15"/>
      <c r="CV116" s="15"/>
      <c r="CW116" s="15"/>
      <c r="CX116" s="15"/>
      <c r="CY116" s="15"/>
      <c r="CZ116" s="15"/>
      <c r="DA116" s="15"/>
      <c r="DB116" s="15"/>
      <c r="DC116" s="15"/>
      <c r="DD116" s="15"/>
      <c r="DE116" s="15"/>
      <c r="DF116" s="15"/>
      <c r="DG116" s="15"/>
    </row>
    <row r="117" spans="1:111" x14ac:dyDescent="0.35">
      <c r="A117" s="13">
        <v>44197</v>
      </c>
      <c r="C117" s="17">
        <v>1356218.0692363183</v>
      </c>
      <c r="D117" s="17">
        <v>734998.49008958344</v>
      </c>
      <c r="E117" s="18">
        <f t="shared" si="2"/>
        <v>621219.5791467349</v>
      </c>
      <c r="F117" s="17">
        <v>3392538.3108297046</v>
      </c>
      <c r="G117" s="17">
        <v>2200575.6532435822</v>
      </c>
      <c r="H117" s="17">
        <v>137407.46292149927</v>
      </c>
      <c r="I117" s="18">
        <f t="shared" si="3"/>
        <v>2063168.190322083</v>
      </c>
      <c r="J117" s="17">
        <v>268609.06395847845</v>
      </c>
      <c r="K117" s="17">
        <v>85445.155549999996</v>
      </c>
      <c r="L117" s="17">
        <v>8186286.490331999</v>
      </c>
      <c r="M117" s="17">
        <v>36921.803901871186</v>
      </c>
      <c r="N117" s="17">
        <v>10615065.534468444</v>
      </c>
      <c r="O117" s="17">
        <v>1662375.9147492382</v>
      </c>
      <c r="P117" s="17">
        <v>0</v>
      </c>
      <c r="Q117" s="17">
        <v>37862.12674</v>
      </c>
      <c r="R117" s="17">
        <v>0</v>
      </c>
      <c r="S117" s="17">
        <v>0</v>
      </c>
      <c r="T117" s="17">
        <v>1921929.872725365</v>
      </c>
      <c r="U117" s="17">
        <v>343111.53621275531</v>
      </c>
      <c r="V117" s="18"/>
      <c r="W117" s="15"/>
      <c r="X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5"/>
      <c r="BX117" s="15"/>
      <c r="BY117" s="15"/>
      <c r="BZ117" s="15"/>
      <c r="CA117" s="15"/>
      <c r="CB117" s="15"/>
      <c r="CC117" s="15"/>
      <c r="CD117" s="15"/>
      <c r="CE117" s="15"/>
      <c r="CF117" s="15"/>
      <c r="CG117" s="15"/>
      <c r="CH117" s="15"/>
      <c r="CI117" s="15"/>
      <c r="CJ117" s="15"/>
      <c r="CK117" s="15"/>
      <c r="CL117" s="15"/>
      <c r="CM117" s="15"/>
      <c r="CN117" s="15"/>
      <c r="CO117" s="15"/>
      <c r="CP117" s="15"/>
      <c r="CQ117" s="15"/>
      <c r="CR117" s="15"/>
      <c r="CS117" s="15"/>
      <c r="CT117" s="15"/>
      <c r="CU117" s="15"/>
      <c r="CV117" s="15"/>
      <c r="CW117" s="15"/>
      <c r="CX117" s="15"/>
      <c r="CY117" s="15"/>
      <c r="CZ117" s="15"/>
      <c r="DA117" s="15"/>
      <c r="DB117" s="15"/>
      <c r="DC117" s="15"/>
      <c r="DD117" s="15"/>
      <c r="DE117" s="15"/>
      <c r="DF117" s="15"/>
      <c r="DG117" s="15"/>
    </row>
    <row r="118" spans="1:111" x14ac:dyDescent="0.35">
      <c r="A118" s="13">
        <v>44228</v>
      </c>
      <c r="C118" s="17">
        <v>1343974.1797023318</v>
      </c>
      <c r="D118" s="17">
        <v>733757.02365521248</v>
      </c>
      <c r="E118" s="18">
        <f t="shared" si="2"/>
        <v>610217.15604711929</v>
      </c>
      <c r="F118" s="17">
        <v>3555816.6263181292</v>
      </c>
      <c r="G118" s="17">
        <v>2202091.568827325</v>
      </c>
      <c r="H118" s="17">
        <v>151753.03371972012</v>
      </c>
      <c r="I118" s="18">
        <f t="shared" si="3"/>
        <v>2050338.5351076049</v>
      </c>
      <c r="J118" s="17">
        <v>261721.38686189905</v>
      </c>
      <c r="K118" s="17">
        <v>83414.753779999985</v>
      </c>
      <c r="L118" s="17">
        <v>8185806.5676643131</v>
      </c>
      <c r="M118" s="17">
        <v>36935.404477542826</v>
      </c>
      <c r="N118" s="17">
        <v>10713945.973542349</v>
      </c>
      <c r="O118" s="17">
        <v>1660843.2367543948</v>
      </c>
      <c r="P118" s="17">
        <v>0</v>
      </c>
      <c r="Q118" s="17">
        <v>37862.12674</v>
      </c>
      <c r="R118" s="17">
        <v>0</v>
      </c>
      <c r="S118" s="17">
        <v>0</v>
      </c>
      <c r="T118" s="17">
        <v>1922306.3973859439</v>
      </c>
      <c r="U118" s="17">
        <v>375421.88597941672</v>
      </c>
      <c r="V118" s="18"/>
      <c r="W118" s="15"/>
      <c r="X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5"/>
      <c r="CD118" s="15"/>
      <c r="CE118" s="15"/>
      <c r="CF118" s="15"/>
      <c r="CG118" s="15"/>
      <c r="CH118" s="15"/>
      <c r="CI118" s="15"/>
      <c r="CJ118" s="15"/>
      <c r="CK118" s="15"/>
      <c r="CL118" s="15"/>
      <c r="CM118" s="15"/>
      <c r="CN118" s="15"/>
      <c r="CO118" s="15"/>
      <c r="CP118" s="15"/>
      <c r="CQ118" s="15"/>
      <c r="CR118" s="15"/>
      <c r="CS118" s="15"/>
      <c r="CT118" s="15"/>
      <c r="CU118" s="15"/>
      <c r="CV118" s="15"/>
      <c r="CW118" s="15"/>
      <c r="CX118" s="15"/>
      <c r="CY118" s="15"/>
      <c r="CZ118" s="15"/>
      <c r="DA118" s="15"/>
      <c r="DB118" s="15"/>
      <c r="DC118" s="15"/>
      <c r="DD118" s="15"/>
      <c r="DE118" s="15"/>
      <c r="DF118" s="15"/>
      <c r="DG118" s="15"/>
    </row>
    <row r="119" spans="1:111" x14ac:dyDescent="0.35">
      <c r="A119" s="13">
        <v>44256</v>
      </c>
      <c r="C119" s="17">
        <v>1313399.4364721456</v>
      </c>
      <c r="D119" s="17">
        <v>722127.82750746491</v>
      </c>
      <c r="E119" s="18">
        <f t="shared" si="2"/>
        <v>591271.60896468069</v>
      </c>
      <c r="F119" s="17">
        <v>3687833.4897286971</v>
      </c>
      <c r="G119" s="17">
        <v>2209846.0712139825</v>
      </c>
      <c r="H119" s="17">
        <v>134705.10677675123</v>
      </c>
      <c r="I119" s="18">
        <f t="shared" si="3"/>
        <v>2075140.9644372314</v>
      </c>
      <c r="J119" s="17">
        <v>258994.19090281802</v>
      </c>
      <c r="K119" s="17">
        <v>84130.087709999993</v>
      </c>
      <c r="L119" s="17">
        <v>8120685.7980272789</v>
      </c>
      <c r="M119" s="17">
        <v>36899.079840066319</v>
      </c>
      <c r="N119" s="17">
        <v>10775957.788925482</v>
      </c>
      <c r="O119" s="17">
        <v>1661334.9677024113</v>
      </c>
      <c r="P119" s="17">
        <v>0</v>
      </c>
      <c r="Q119" s="17">
        <v>36734.865570000002</v>
      </c>
      <c r="R119" s="17">
        <v>0</v>
      </c>
      <c r="S119" s="17">
        <v>0</v>
      </c>
      <c r="T119" s="17">
        <v>1872745.4781358042</v>
      </c>
      <c r="U119" s="17">
        <v>434383.95737183263</v>
      </c>
      <c r="V119" s="18"/>
      <c r="W119" s="15"/>
      <c r="X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5"/>
      <c r="CS119" s="15"/>
      <c r="CT119" s="15"/>
      <c r="CU119" s="15"/>
      <c r="CV119" s="15"/>
      <c r="CW119" s="15"/>
      <c r="CX119" s="15"/>
      <c r="CY119" s="15"/>
      <c r="CZ119" s="15"/>
      <c r="DA119" s="15"/>
      <c r="DB119" s="15"/>
      <c r="DC119" s="15"/>
      <c r="DD119" s="15"/>
      <c r="DE119" s="15"/>
      <c r="DF119" s="15"/>
      <c r="DG119" s="15"/>
    </row>
    <row r="120" spans="1:111" x14ac:dyDescent="0.35">
      <c r="A120" s="13">
        <v>44287</v>
      </c>
      <c r="C120" s="17">
        <v>1291282.1815748455</v>
      </c>
      <c r="D120" s="17">
        <v>742136.53679473547</v>
      </c>
      <c r="E120" s="18">
        <f t="shared" si="2"/>
        <v>549145.64478010999</v>
      </c>
      <c r="F120" s="17">
        <v>3796347.5388252102</v>
      </c>
      <c r="G120" s="17">
        <v>2213181.8123340239</v>
      </c>
      <c r="H120" s="17">
        <v>145224.26929249431</v>
      </c>
      <c r="I120" s="18">
        <f t="shared" si="3"/>
        <v>2067957.5430415296</v>
      </c>
      <c r="J120" s="17">
        <v>255792.87278613594</v>
      </c>
      <c r="K120" s="17">
        <v>81984.795639999997</v>
      </c>
      <c r="L120" s="17">
        <v>8102820.9443396693</v>
      </c>
      <c r="M120" s="17">
        <v>35863.860274751067</v>
      </c>
      <c r="N120" s="17">
        <v>10858681.673123727</v>
      </c>
      <c r="O120" s="17">
        <v>1657724.493929405</v>
      </c>
      <c r="P120" s="17">
        <v>0</v>
      </c>
      <c r="Q120" s="17">
        <v>36734.865570000002</v>
      </c>
      <c r="R120" s="17">
        <v>0</v>
      </c>
      <c r="S120" s="17">
        <v>0</v>
      </c>
      <c r="T120" s="17">
        <v>1861859.8868004379</v>
      </c>
      <c r="U120" s="17">
        <v>403184.55676896928</v>
      </c>
      <c r="V120" s="18"/>
      <c r="W120" s="15"/>
      <c r="X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  <c r="BY120" s="15"/>
      <c r="BZ120" s="15"/>
      <c r="CA120" s="15"/>
      <c r="CB120" s="15"/>
      <c r="CC120" s="15"/>
      <c r="CD120" s="15"/>
      <c r="CE120" s="15"/>
      <c r="CF120" s="15"/>
      <c r="CG120" s="15"/>
      <c r="CH120" s="15"/>
      <c r="CI120" s="15"/>
      <c r="CJ120" s="15"/>
      <c r="CK120" s="15"/>
      <c r="CL120" s="15"/>
      <c r="CM120" s="15"/>
      <c r="CN120" s="15"/>
      <c r="CO120" s="15"/>
      <c r="CP120" s="15"/>
      <c r="CQ120" s="15"/>
      <c r="CR120" s="15"/>
      <c r="CS120" s="15"/>
      <c r="CT120" s="15"/>
      <c r="CU120" s="15"/>
      <c r="CV120" s="15"/>
      <c r="CW120" s="15"/>
      <c r="CX120" s="15"/>
      <c r="CY120" s="15"/>
      <c r="CZ120" s="15"/>
      <c r="DA120" s="15"/>
      <c r="DB120" s="15"/>
      <c r="DC120" s="15"/>
      <c r="DD120" s="15"/>
      <c r="DE120" s="15"/>
      <c r="DF120" s="15"/>
      <c r="DG120" s="15"/>
    </row>
    <row r="121" spans="1:111" x14ac:dyDescent="0.35">
      <c r="A121" s="13">
        <v>44317</v>
      </c>
      <c r="C121" s="17">
        <v>1277516.1196013174</v>
      </c>
      <c r="D121" s="17">
        <v>744972.58165372466</v>
      </c>
      <c r="E121" s="18">
        <f t="shared" si="2"/>
        <v>532543.53794759279</v>
      </c>
      <c r="F121" s="17">
        <v>3834499.208480563</v>
      </c>
      <c r="G121" s="17">
        <v>2216307.1787516763</v>
      </c>
      <c r="H121" s="17">
        <v>157574.34194649971</v>
      </c>
      <c r="I121" s="18">
        <f t="shared" si="3"/>
        <v>2058732.8368051767</v>
      </c>
      <c r="J121" s="17">
        <v>257151.52577449099</v>
      </c>
      <c r="K121" s="17">
        <v>82030.373999999996</v>
      </c>
      <c r="L121" s="17">
        <v>8097696.0362039227</v>
      </c>
      <c r="M121" s="17">
        <v>39477.485232115469</v>
      </c>
      <c r="N121" s="17">
        <v>10853306.661758415</v>
      </c>
      <c r="O121" s="17">
        <v>1693594.3990324172</v>
      </c>
      <c r="P121" s="17">
        <v>0</v>
      </c>
      <c r="Q121" s="17">
        <v>36734.865570000002</v>
      </c>
      <c r="R121" s="17">
        <v>0</v>
      </c>
      <c r="S121" s="17">
        <v>0</v>
      </c>
      <c r="T121" s="17">
        <v>1868404.2373737018</v>
      </c>
      <c r="U121" s="17">
        <v>371135.87034724024</v>
      </c>
      <c r="V121" s="18"/>
      <c r="W121" s="15"/>
      <c r="X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  <c r="BY121" s="15"/>
      <c r="BZ121" s="15"/>
      <c r="CA121" s="15"/>
      <c r="CB121" s="15"/>
      <c r="CC121" s="15"/>
      <c r="CD121" s="15"/>
      <c r="CE121" s="15"/>
      <c r="CF121" s="15"/>
      <c r="CG121" s="15"/>
      <c r="CH121" s="15"/>
      <c r="CI121" s="15"/>
      <c r="CJ121" s="15"/>
      <c r="CK121" s="15"/>
      <c r="CL121" s="15"/>
      <c r="CM121" s="15"/>
      <c r="CN121" s="15"/>
      <c r="CO121" s="15"/>
      <c r="CP121" s="15"/>
      <c r="CQ121" s="15"/>
      <c r="CR121" s="15"/>
      <c r="CS121" s="15"/>
      <c r="CT121" s="15"/>
      <c r="CU121" s="15"/>
      <c r="CV121" s="15"/>
      <c r="CW121" s="15"/>
      <c r="CX121" s="15"/>
      <c r="CY121" s="15"/>
      <c r="CZ121" s="15"/>
      <c r="DA121" s="15"/>
      <c r="DB121" s="15"/>
      <c r="DC121" s="15"/>
      <c r="DD121" s="15"/>
      <c r="DE121" s="15"/>
      <c r="DF121" s="15"/>
      <c r="DG121" s="15"/>
    </row>
    <row r="122" spans="1:111" x14ac:dyDescent="0.35">
      <c r="A122" s="13">
        <v>44348</v>
      </c>
      <c r="C122" s="17">
        <v>1417531.2382613623</v>
      </c>
      <c r="D122" s="17">
        <v>729173.29437724326</v>
      </c>
      <c r="E122" s="18">
        <f t="shared" si="2"/>
        <v>688357.94388411904</v>
      </c>
      <c r="F122" s="17">
        <v>3815038.1198880654</v>
      </c>
      <c r="G122" s="17">
        <v>2223544.8097280585</v>
      </c>
      <c r="H122" s="17">
        <v>159827.08569390638</v>
      </c>
      <c r="I122" s="18">
        <f t="shared" si="3"/>
        <v>2063717.7240341522</v>
      </c>
      <c r="J122" s="17">
        <v>254368.56928871252</v>
      </c>
      <c r="K122" s="17">
        <v>82350.631410000002</v>
      </c>
      <c r="L122" s="17">
        <v>8114962.8542187121</v>
      </c>
      <c r="M122" s="17">
        <v>39445.039515516131</v>
      </c>
      <c r="N122" s="17">
        <v>10986181.818206189</v>
      </c>
      <c r="O122" s="17">
        <v>1693229.4677328879</v>
      </c>
      <c r="P122" s="17">
        <v>0</v>
      </c>
      <c r="Q122" s="17">
        <v>35641.948579999997</v>
      </c>
      <c r="R122" s="17">
        <v>0</v>
      </c>
      <c r="S122" s="17">
        <v>0</v>
      </c>
      <c r="T122" s="17">
        <v>1882018.2892292805</v>
      </c>
      <c r="U122" s="17">
        <v>382279.27608049748</v>
      </c>
      <c r="V122" s="18"/>
      <c r="W122" s="15"/>
      <c r="X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  <c r="CA122" s="15"/>
      <c r="CB122" s="15"/>
      <c r="CC122" s="15"/>
      <c r="CD122" s="15"/>
      <c r="CE122" s="15"/>
      <c r="CF122" s="15"/>
      <c r="CG122" s="15"/>
      <c r="CH122" s="15"/>
      <c r="CI122" s="15"/>
      <c r="CJ122" s="15"/>
      <c r="CK122" s="15"/>
      <c r="CL122" s="15"/>
      <c r="CM122" s="15"/>
      <c r="CN122" s="15"/>
      <c r="CO122" s="15"/>
      <c r="CP122" s="15"/>
      <c r="CQ122" s="15"/>
      <c r="CR122" s="15"/>
      <c r="CS122" s="15"/>
      <c r="CT122" s="15"/>
      <c r="CU122" s="15"/>
      <c r="CV122" s="15"/>
      <c r="CW122" s="15"/>
      <c r="CX122" s="15"/>
      <c r="CY122" s="15"/>
      <c r="CZ122" s="15"/>
      <c r="DA122" s="15"/>
      <c r="DB122" s="15"/>
      <c r="DC122" s="15"/>
      <c r="DD122" s="15"/>
      <c r="DE122" s="15"/>
      <c r="DF122" s="15"/>
      <c r="DG122" s="15"/>
    </row>
    <row r="123" spans="1:111" x14ac:dyDescent="0.35">
      <c r="A123" s="13">
        <v>44378</v>
      </c>
      <c r="C123" s="17">
        <v>1449025.7921892733</v>
      </c>
      <c r="D123" s="17">
        <v>758408.15394537617</v>
      </c>
      <c r="E123" s="18">
        <f t="shared" si="2"/>
        <v>690617.63824389712</v>
      </c>
      <c r="F123" s="17">
        <v>3876205.8728875066</v>
      </c>
      <c r="G123" s="17">
        <v>2226646.6437954502</v>
      </c>
      <c r="H123" s="17">
        <v>162438.79314500128</v>
      </c>
      <c r="I123" s="18">
        <f t="shared" si="3"/>
        <v>2064207.8506504488</v>
      </c>
      <c r="J123" s="17">
        <v>247686.06366776497</v>
      </c>
      <c r="K123" s="17">
        <v>81900.423829999985</v>
      </c>
      <c r="L123" s="17">
        <v>8104631.3783827722</v>
      </c>
      <c r="M123" s="17">
        <v>39456.912759881314</v>
      </c>
      <c r="N123" s="17">
        <v>11007387.417254211</v>
      </c>
      <c r="O123" s="17">
        <v>1686322.5982982828</v>
      </c>
      <c r="P123" s="17">
        <v>0</v>
      </c>
      <c r="Q123" s="17">
        <v>35607.604760000002</v>
      </c>
      <c r="R123" s="17">
        <v>0</v>
      </c>
      <c r="S123" s="17">
        <v>0</v>
      </c>
      <c r="T123" s="17">
        <v>1899252.5690885587</v>
      </c>
      <c r="U123" s="17">
        <v>397222.12273554708</v>
      </c>
      <c r="V123" s="18"/>
      <c r="W123" s="15"/>
      <c r="X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15"/>
      <c r="CI123" s="15"/>
      <c r="CJ123" s="15"/>
      <c r="CK123" s="15"/>
      <c r="CL123" s="15"/>
      <c r="CM123" s="15"/>
      <c r="CN123" s="15"/>
      <c r="CO123" s="15"/>
      <c r="CP123" s="15"/>
      <c r="CQ123" s="15"/>
      <c r="CR123" s="15"/>
      <c r="CS123" s="15"/>
      <c r="CT123" s="15"/>
      <c r="CU123" s="15"/>
      <c r="CV123" s="15"/>
      <c r="CW123" s="15"/>
      <c r="CX123" s="15"/>
      <c r="CY123" s="15"/>
      <c r="CZ123" s="15"/>
      <c r="DA123" s="15"/>
      <c r="DB123" s="15"/>
      <c r="DC123" s="15"/>
      <c r="DD123" s="15"/>
      <c r="DE123" s="15"/>
      <c r="DF123" s="15"/>
      <c r="DG123" s="15"/>
    </row>
    <row r="124" spans="1:111" x14ac:dyDescent="0.35">
      <c r="A124" s="13">
        <v>44409</v>
      </c>
      <c r="C124" s="17">
        <v>1493599.2920150082</v>
      </c>
      <c r="D124" s="17">
        <v>737643.39202993526</v>
      </c>
      <c r="E124" s="18">
        <f t="shared" si="2"/>
        <v>755955.8999850729</v>
      </c>
      <c r="F124" s="17">
        <v>3860552.1453379374</v>
      </c>
      <c r="G124" s="17">
        <v>2229814.2914084122</v>
      </c>
      <c r="H124" s="17">
        <v>157877.4248198659</v>
      </c>
      <c r="I124" s="18">
        <f t="shared" si="3"/>
        <v>2071936.8665885462</v>
      </c>
      <c r="J124" s="17">
        <v>248973.97242129038</v>
      </c>
      <c r="K124" s="17">
        <v>126129.18475999999</v>
      </c>
      <c r="L124" s="17">
        <v>8092496.5468299165</v>
      </c>
      <c r="M124" s="17">
        <v>39441.81277728299</v>
      </c>
      <c r="N124" s="17">
        <v>11042132.665490607</v>
      </c>
      <c r="O124" s="17">
        <v>1677810.985662939</v>
      </c>
      <c r="P124" s="17">
        <v>0</v>
      </c>
      <c r="Q124" s="17">
        <v>35607.604760000002</v>
      </c>
      <c r="R124" s="17">
        <v>0</v>
      </c>
      <c r="S124" s="17">
        <v>0</v>
      </c>
      <c r="T124" s="17">
        <v>1910880.9841242987</v>
      </c>
      <c r="U124" s="17">
        <v>450170.56288475107</v>
      </c>
      <c r="V124" s="18"/>
      <c r="W124" s="15"/>
      <c r="X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5"/>
      <c r="CD124" s="15"/>
      <c r="CE124" s="15"/>
      <c r="CF124" s="15"/>
      <c r="CG124" s="15"/>
      <c r="CH124" s="15"/>
      <c r="CI124" s="15"/>
      <c r="CJ124" s="15"/>
      <c r="CK124" s="15"/>
      <c r="CL124" s="15"/>
      <c r="CM124" s="15"/>
      <c r="CN124" s="15"/>
      <c r="CO124" s="15"/>
      <c r="CP124" s="15"/>
      <c r="CQ124" s="15"/>
      <c r="CR124" s="15"/>
      <c r="CS124" s="15"/>
      <c r="CT124" s="15"/>
      <c r="CU124" s="15"/>
      <c r="CV124" s="15"/>
      <c r="CW124" s="15"/>
      <c r="CX124" s="15"/>
      <c r="CY124" s="15"/>
      <c r="CZ124" s="15"/>
      <c r="DA124" s="15"/>
      <c r="DB124" s="15"/>
      <c r="DC124" s="15"/>
      <c r="DD124" s="15"/>
      <c r="DE124" s="15"/>
      <c r="DF124" s="15"/>
      <c r="DG124" s="15"/>
    </row>
    <row r="125" spans="1:111" x14ac:dyDescent="0.35">
      <c r="A125" s="13">
        <v>44440</v>
      </c>
      <c r="C125" s="17">
        <v>1497233.9040962225</v>
      </c>
      <c r="D125" s="17">
        <v>823041.52284150338</v>
      </c>
      <c r="E125" s="18">
        <f t="shared" si="2"/>
        <v>674192.3812547191</v>
      </c>
      <c r="F125" s="17">
        <v>3928825.6601871848</v>
      </c>
      <c r="G125" s="17">
        <v>2243012.3489778806</v>
      </c>
      <c r="H125" s="17">
        <v>159587.39105184219</v>
      </c>
      <c r="I125" s="18">
        <f t="shared" si="3"/>
        <v>2083424.9579260384</v>
      </c>
      <c r="J125" s="17">
        <v>257603.06355442258</v>
      </c>
      <c r="K125" s="17">
        <v>140857.08974000002</v>
      </c>
      <c r="L125" s="17">
        <v>8104960.4138970934</v>
      </c>
      <c r="M125" s="17">
        <v>45966.30229745731</v>
      </c>
      <c r="N125" s="17">
        <v>11136303.535470603</v>
      </c>
      <c r="O125" s="17">
        <v>1668112.7855825096</v>
      </c>
      <c r="P125" s="17">
        <v>0</v>
      </c>
      <c r="Q125" s="17">
        <v>34514.687770000004</v>
      </c>
      <c r="R125" s="17">
        <v>0</v>
      </c>
      <c r="S125" s="17">
        <v>0</v>
      </c>
      <c r="T125" s="17">
        <v>1922395.1634431835</v>
      </c>
      <c r="U125" s="17">
        <v>382571.09619472647</v>
      </c>
      <c r="V125" s="18"/>
      <c r="W125" s="15"/>
      <c r="X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  <c r="BY125" s="15"/>
      <c r="BZ125" s="15"/>
      <c r="CA125" s="15"/>
      <c r="CB125" s="15"/>
      <c r="CC125" s="15"/>
      <c r="CD125" s="15"/>
      <c r="CE125" s="15"/>
      <c r="CF125" s="15"/>
      <c r="CG125" s="15"/>
      <c r="CH125" s="15"/>
      <c r="CI125" s="15"/>
      <c r="CJ125" s="15"/>
      <c r="CK125" s="15"/>
      <c r="CL125" s="15"/>
      <c r="CM125" s="15"/>
      <c r="CN125" s="15"/>
      <c r="CO125" s="15"/>
      <c r="CP125" s="15"/>
      <c r="CQ125" s="15"/>
      <c r="CR125" s="15"/>
      <c r="CS125" s="15"/>
      <c r="CT125" s="15"/>
      <c r="CU125" s="15"/>
      <c r="CV125" s="15"/>
      <c r="CW125" s="15"/>
      <c r="CX125" s="15"/>
      <c r="CY125" s="15"/>
      <c r="CZ125" s="15"/>
      <c r="DA125" s="15"/>
      <c r="DB125" s="15"/>
      <c r="DC125" s="15"/>
      <c r="DD125" s="15"/>
      <c r="DE125" s="15"/>
      <c r="DF125" s="15"/>
      <c r="DG125" s="15"/>
    </row>
    <row r="126" spans="1:111" x14ac:dyDescent="0.35">
      <c r="A126" s="13">
        <v>44470</v>
      </c>
      <c r="C126" s="17">
        <v>1496212.8683238241</v>
      </c>
      <c r="D126" s="17">
        <v>791580.88018066005</v>
      </c>
      <c r="E126" s="18">
        <f t="shared" si="2"/>
        <v>704631.98814316408</v>
      </c>
      <c r="F126" s="17">
        <v>3892341.1657560836</v>
      </c>
      <c r="G126" s="17">
        <v>2243360.1203092881</v>
      </c>
      <c r="H126" s="17">
        <v>163324.62214821918</v>
      </c>
      <c r="I126" s="18">
        <f t="shared" si="3"/>
        <v>2080035.4981610689</v>
      </c>
      <c r="J126" s="17">
        <v>266098.0458295783</v>
      </c>
      <c r="K126" s="17">
        <v>145613.59644999998</v>
      </c>
      <c r="L126" s="17">
        <v>8113869.0600377377</v>
      </c>
      <c r="M126" s="17">
        <v>45879.360134153969</v>
      </c>
      <c r="N126" s="17">
        <v>11177997.807309</v>
      </c>
      <c r="O126" s="17">
        <v>1662691.6300303645</v>
      </c>
      <c r="P126" s="17">
        <v>0</v>
      </c>
      <c r="Q126" s="17">
        <v>0</v>
      </c>
      <c r="R126" s="17">
        <v>0</v>
      </c>
      <c r="S126" s="17">
        <v>0</v>
      </c>
      <c r="T126" s="17">
        <v>1957789.7703096436</v>
      </c>
      <c r="U126" s="17">
        <v>358230.79021837842</v>
      </c>
      <c r="V126" s="18"/>
      <c r="W126" s="15"/>
      <c r="X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  <c r="BY126" s="15"/>
      <c r="BZ126" s="15"/>
      <c r="CA126" s="15"/>
      <c r="CB126" s="15"/>
      <c r="CC126" s="15"/>
      <c r="CD126" s="15"/>
      <c r="CE126" s="15"/>
      <c r="CF126" s="15"/>
      <c r="CG126" s="15"/>
      <c r="CH126" s="15"/>
      <c r="CI126" s="15"/>
      <c r="CJ126" s="15"/>
      <c r="CK126" s="15"/>
      <c r="CL126" s="15"/>
      <c r="CM126" s="15"/>
      <c r="CN126" s="15"/>
      <c r="CO126" s="15"/>
      <c r="CP126" s="15"/>
      <c r="CQ126" s="15"/>
      <c r="CR126" s="15"/>
      <c r="CS126" s="15"/>
      <c r="CT126" s="15"/>
      <c r="CU126" s="15"/>
      <c r="CV126" s="15"/>
      <c r="CW126" s="15"/>
      <c r="CX126" s="15"/>
      <c r="CY126" s="15"/>
      <c r="CZ126" s="15"/>
      <c r="DA126" s="15"/>
      <c r="DB126" s="15"/>
      <c r="DC126" s="15"/>
      <c r="DD126" s="15"/>
      <c r="DE126" s="15"/>
      <c r="DF126" s="15"/>
      <c r="DG126" s="15"/>
    </row>
    <row r="127" spans="1:111" x14ac:dyDescent="0.35">
      <c r="A127" s="13">
        <v>44501</v>
      </c>
      <c r="C127" s="17">
        <v>1497983.9712042122</v>
      </c>
      <c r="D127" s="17">
        <v>753963.88682946807</v>
      </c>
      <c r="E127" s="18">
        <f t="shared" si="2"/>
        <v>744020.0843747441</v>
      </c>
      <c r="F127" s="17">
        <v>3860934.4682050734</v>
      </c>
      <c r="G127" s="17">
        <v>2246363.7362217773</v>
      </c>
      <c r="H127" s="17">
        <v>167183.56337756844</v>
      </c>
      <c r="I127" s="18">
        <f t="shared" si="3"/>
        <v>2079180.1728442088</v>
      </c>
      <c r="J127" s="17">
        <v>252872.3233347096</v>
      </c>
      <c r="K127" s="17">
        <v>145070.36227000001</v>
      </c>
      <c r="L127" s="17">
        <v>8126402.93886845</v>
      </c>
      <c r="M127" s="17">
        <v>45894.823056215639</v>
      </c>
      <c r="N127" s="17">
        <v>11195768.805047529</v>
      </c>
      <c r="O127" s="17">
        <v>1659702.7504250091</v>
      </c>
      <c r="P127" s="17">
        <v>0</v>
      </c>
      <c r="Q127" s="17">
        <v>0</v>
      </c>
      <c r="R127" s="17">
        <v>0</v>
      </c>
      <c r="S127" s="17">
        <v>0</v>
      </c>
      <c r="T127" s="17">
        <v>1968127.4790166037</v>
      </c>
      <c r="U127" s="17">
        <v>338986.49467310228</v>
      </c>
      <c r="V127" s="18"/>
      <c r="W127" s="15"/>
      <c r="X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  <c r="BW127" s="15"/>
      <c r="BX127" s="15"/>
      <c r="BY127" s="15"/>
      <c r="BZ127" s="15"/>
      <c r="CA127" s="15"/>
      <c r="CB127" s="15"/>
      <c r="CC127" s="15"/>
      <c r="CD127" s="15"/>
      <c r="CE127" s="15"/>
      <c r="CF127" s="15"/>
      <c r="CG127" s="15"/>
      <c r="CH127" s="15"/>
      <c r="CI127" s="15"/>
      <c r="CJ127" s="15"/>
      <c r="CK127" s="15"/>
      <c r="CL127" s="15"/>
      <c r="CM127" s="15"/>
      <c r="CN127" s="15"/>
      <c r="CO127" s="15"/>
      <c r="CP127" s="15"/>
      <c r="CQ127" s="15"/>
      <c r="CR127" s="15"/>
      <c r="CS127" s="15"/>
      <c r="CT127" s="15"/>
      <c r="CU127" s="15"/>
      <c r="CV127" s="15"/>
      <c r="CW127" s="15"/>
      <c r="CX127" s="15"/>
      <c r="CY127" s="15"/>
      <c r="CZ127" s="15"/>
      <c r="DA127" s="15"/>
      <c r="DB127" s="15"/>
      <c r="DC127" s="15"/>
      <c r="DD127" s="15"/>
      <c r="DE127" s="15"/>
      <c r="DF127" s="15"/>
      <c r="DG127" s="15"/>
    </row>
    <row r="128" spans="1:111" x14ac:dyDescent="0.35">
      <c r="A128" s="13">
        <v>44531</v>
      </c>
      <c r="C128" s="17">
        <v>1528907.3501585482</v>
      </c>
      <c r="D128" s="17">
        <v>702167.07353145687</v>
      </c>
      <c r="E128" s="18">
        <f t="shared" si="2"/>
        <v>826740.27662709134</v>
      </c>
      <c r="F128" s="17">
        <v>3840037.660017042</v>
      </c>
      <c r="G128" s="17">
        <v>2261063.2060669027</v>
      </c>
      <c r="H128" s="17">
        <v>160918.48512439383</v>
      </c>
      <c r="I128" s="18">
        <f t="shared" si="3"/>
        <v>2100144.7209425089</v>
      </c>
      <c r="J128" s="17">
        <v>248853.47396541969</v>
      </c>
      <c r="K128" s="17">
        <v>144516.94808</v>
      </c>
      <c r="L128" s="17">
        <v>8132559.4704576153</v>
      </c>
      <c r="M128" s="17">
        <v>45035.261483888629</v>
      </c>
      <c r="N128" s="17">
        <v>11245375.496511307</v>
      </c>
      <c r="O128" s="17">
        <v>1698173.3850303288</v>
      </c>
      <c r="P128" s="17">
        <v>0</v>
      </c>
      <c r="Q128" s="17">
        <v>0</v>
      </c>
      <c r="R128" s="17">
        <v>0</v>
      </c>
      <c r="S128" s="17">
        <v>0</v>
      </c>
      <c r="T128" s="17">
        <v>1979542.6698901339</v>
      </c>
      <c r="U128" s="17">
        <v>324725.74054443371</v>
      </c>
      <c r="V128" s="18"/>
      <c r="W128" s="15"/>
      <c r="X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"/>
      <c r="BV128" s="15"/>
      <c r="BW128" s="15"/>
      <c r="BX128" s="15"/>
      <c r="BY128" s="15"/>
      <c r="BZ128" s="15"/>
      <c r="CA128" s="15"/>
      <c r="CB128" s="15"/>
      <c r="CC128" s="15"/>
      <c r="CD128" s="15"/>
      <c r="CE128" s="15"/>
      <c r="CF128" s="15"/>
      <c r="CG128" s="15"/>
      <c r="CH128" s="15"/>
      <c r="CI128" s="15"/>
      <c r="CJ128" s="15"/>
      <c r="CK128" s="15"/>
      <c r="CL128" s="15"/>
      <c r="CM128" s="15"/>
      <c r="CN128" s="15"/>
      <c r="CO128" s="15"/>
      <c r="CP128" s="15"/>
      <c r="CQ128" s="15"/>
      <c r="CR128" s="15"/>
      <c r="CS128" s="15"/>
      <c r="CT128" s="15"/>
      <c r="CU128" s="15"/>
      <c r="CV128" s="15"/>
      <c r="CW128" s="15"/>
      <c r="CX128" s="15"/>
      <c r="CY128" s="15"/>
      <c r="CZ128" s="15"/>
      <c r="DA128" s="15"/>
      <c r="DB128" s="15"/>
      <c r="DC128" s="15"/>
      <c r="DD128" s="15"/>
      <c r="DE128" s="15"/>
      <c r="DF128" s="15"/>
      <c r="DG128" s="15"/>
    </row>
    <row r="129" spans="1:111" x14ac:dyDescent="0.35">
      <c r="A129" s="13">
        <v>44562</v>
      </c>
      <c r="C129" s="17">
        <v>1610231.7658702889</v>
      </c>
      <c r="D129" s="17">
        <v>717282.05526357132</v>
      </c>
      <c r="E129" s="18">
        <f t="shared" si="2"/>
        <v>892949.71060671762</v>
      </c>
      <c r="F129" s="17">
        <v>3863416.9997027046</v>
      </c>
      <c r="G129" s="17">
        <v>2257624.9900607495</v>
      </c>
      <c r="H129" s="17">
        <v>164583.13346366578</v>
      </c>
      <c r="I129" s="18">
        <f t="shared" si="3"/>
        <v>2093041.8565970836</v>
      </c>
      <c r="J129" s="17">
        <v>252756.88017725514</v>
      </c>
      <c r="K129" s="17">
        <v>142702.12381000002</v>
      </c>
      <c r="L129" s="17">
        <v>8110983.1968978709</v>
      </c>
      <c r="M129" s="17">
        <v>45013.57423250204</v>
      </c>
      <c r="N129" s="17">
        <v>11349252.444757149</v>
      </c>
      <c r="O129" s="17">
        <v>1663778.2231802447</v>
      </c>
      <c r="P129" s="17">
        <v>0</v>
      </c>
      <c r="Q129" s="17">
        <v>0</v>
      </c>
      <c r="R129" s="17">
        <v>0</v>
      </c>
      <c r="S129" s="17">
        <v>0</v>
      </c>
      <c r="T129" s="17">
        <v>1982935.2563196614</v>
      </c>
      <c r="U129" s="17">
        <v>314871.26921718608</v>
      </c>
      <c r="V129" s="18"/>
      <c r="W129" s="15"/>
      <c r="X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  <c r="BY129" s="15"/>
      <c r="BZ129" s="15"/>
      <c r="CA129" s="15"/>
      <c r="CB129" s="15"/>
      <c r="CC129" s="15"/>
      <c r="CD129" s="15"/>
      <c r="CE129" s="15"/>
      <c r="CF129" s="15"/>
      <c r="CG129" s="15"/>
      <c r="CH129" s="15"/>
      <c r="CI129" s="15"/>
      <c r="CJ129" s="15"/>
      <c r="CK129" s="15"/>
      <c r="CL129" s="15"/>
      <c r="CM129" s="15"/>
      <c r="CN129" s="15"/>
      <c r="CO129" s="15"/>
      <c r="CP129" s="15"/>
      <c r="CQ129" s="15"/>
      <c r="CR129" s="15"/>
      <c r="CS129" s="15"/>
      <c r="CT129" s="15"/>
      <c r="CU129" s="15"/>
      <c r="CV129" s="15"/>
      <c r="CW129" s="15"/>
      <c r="CX129" s="15"/>
      <c r="CY129" s="15"/>
      <c r="CZ129" s="15"/>
      <c r="DA129" s="15"/>
      <c r="DB129" s="15"/>
      <c r="DC129" s="15"/>
      <c r="DD129" s="15"/>
      <c r="DE129" s="15"/>
      <c r="DF129" s="15"/>
      <c r="DG129" s="15"/>
    </row>
    <row r="130" spans="1:111" x14ac:dyDescent="0.35">
      <c r="A130" s="13">
        <v>44593</v>
      </c>
      <c r="C130" s="17">
        <v>1706700.1716039258</v>
      </c>
      <c r="D130" s="17">
        <v>714848.4576254118</v>
      </c>
      <c r="E130" s="18">
        <f t="shared" si="2"/>
        <v>991851.71397851396</v>
      </c>
      <c r="F130" s="17">
        <v>3921253.9185243892</v>
      </c>
      <c r="G130" s="17">
        <v>2264524.7216330343</v>
      </c>
      <c r="H130" s="17">
        <v>165182.17600163378</v>
      </c>
      <c r="I130" s="18">
        <f t="shared" si="3"/>
        <v>2099342.5456314003</v>
      </c>
      <c r="J130" s="17">
        <v>250179.96551874198</v>
      </c>
      <c r="K130" s="17">
        <v>143324.37559000001</v>
      </c>
      <c r="L130" s="17">
        <v>8105532.9586105067</v>
      </c>
      <c r="M130" s="17">
        <v>45023.727242485773</v>
      </c>
      <c r="N130" s="17">
        <v>11492751.904348388</v>
      </c>
      <c r="O130" s="17">
        <v>1654214.7997012339</v>
      </c>
      <c r="P130" s="17">
        <v>0</v>
      </c>
      <c r="Q130" s="17">
        <v>0</v>
      </c>
      <c r="R130" s="17">
        <v>0</v>
      </c>
      <c r="S130" s="17">
        <v>0</v>
      </c>
      <c r="T130" s="17">
        <v>1995928.6194739442</v>
      </c>
      <c r="U130" s="17">
        <v>323566.42667522933</v>
      </c>
      <c r="V130" s="18"/>
      <c r="W130" s="15"/>
      <c r="X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"/>
      <c r="BV130" s="15"/>
      <c r="BW130" s="15"/>
      <c r="BX130" s="15"/>
      <c r="BY130" s="15"/>
      <c r="BZ130" s="15"/>
      <c r="CA130" s="15"/>
      <c r="CB130" s="15"/>
      <c r="CC130" s="15"/>
      <c r="CD130" s="15"/>
      <c r="CE130" s="15"/>
      <c r="CF130" s="15"/>
      <c r="CG130" s="15"/>
      <c r="CH130" s="15"/>
      <c r="CI130" s="15"/>
      <c r="CJ130" s="15"/>
      <c r="CK130" s="15"/>
      <c r="CL130" s="15"/>
      <c r="CM130" s="15"/>
      <c r="CN130" s="15"/>
      <c r="CO130" s="15"/>
      <c r="CP130" s="15"/>
      <c r="CQ130" s="15"/>
      <c r="CR130" s="15"/>
      <c r="CS130" s="15"/>
      <c r="CT130" s="15"/>
      <c r="CU130" s="15"/>
      <c r="CV130" s="15"/>
      <c r="CW130" s="15"/>
      <c r="CX130" s="15"/>
      <c r="CY130" s="15"/>
      <c r="CZ130" s="15"/>
      <c r="DA130" s="15"/>
      <c r="DB130" s="15"/>
      <c r="DC130" s="15"/>
      <c r="DD130" s="15"/>
      <c r="DE130" s="15"/>
      <c r="DF130" s="15"/>
      <c r="DG130" s="15"/>
    </row>
    <row r="131" spans="1:111" x14ac:dyDescent="0.35">
      <c r="A131" s="13">
        <v>44621</v>
      </c>
      <c r="C131" s="17">
        <v>1768548.4639635675</v>
      </c>
      <c r="D131" s="17">
        <v>717739.08772192965</v>
      </c>
      <c r="E131" s="18">
        <f t="shared" si="2"/>
        <v>1050809.3762416379</v>
      </c>
      <c r="F131" s="17">
        <v>4212996.4772756798</v>
      </c>
      <c r="G131" s="17">
        <v>2275825.4353548414</v>
      </c>
      <c r="H131" s="17">
        <v>173426.12532475727</v>
      </c>
      <c r="I131" s="18">
        <f t="shared" si="3"/>
        <v>2102399.3100300841</v>
      </c>
      <c r="J131" s="17">
        <v>246568.74688837957</v>
      </c>
      <c r="K131" s="17">
        <v>142604.97592999999</v>
      </c>
      <c r="L131" s="17">
        <v>8122716.9768179748</v>
      </c>
      <c r="M131" s="17">
        <v>44982.944560730401</v>
      </c>
      <c r="N131" s="17">
        <v>11814383.508504329</v>
      </c>
      <c r="O131" s="17">
        <v>1646917.0968328482</v>
      </c>
      <c r="P131" s="17">
        <v>0</v>
      </c>
      <c r="Q131" s="17">
        <v>0</v>
      </c>
      <c r="R131" s="17">
        <v>0</v>
      </c>
      <c r="S131" s="17">
        <v>0</v>
      </c>
      <c r="T131" s="17">
        <v>2014239.4658930742</v>
      </c>
      <c r="U131" s="17">
        <v>357572.8457935052</v>
      </c>
      <c r="V131" s="18"/>
      <c r="W131" s="15"/>
      <c r="X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5"/>
      <c r="BX131" s="15"/>
      <c r="BY131" s="15"/>
      <c r="BZ131" s="15"/>
      <c r="CA131" s="15"/>
      <c r="CB131" s="15"/>
      <c r="CC131" s="15"/>
      <c r="CD131" s="15"/>
      <c r="CE131" s="15"/>
      <c r="CF131" s="15"/>
      <c r="CG131" s="15"/>
      <c r="CH131" s="15"/>
      <c r="CI131" s="15"/>
      <c r="CJ131" s="15"/>
      <c r="CK131" s="15"/>
      <c r="CL131" s="15"/>
      <c r="CM131" s="15"/>
      <c r="CN131" s="15"/>
      <c r="CO131" s="15"/>
      <c r="CP131" s="15"/>
      <c r="CQ131" s="15"/>
      <c r="CR131" s="15"/>
      <c r="CS131" s="15"/>
      <c r="CT131" s="15"/>
      <c r="CU131" s="15"/>
      <c r="CV131" s="15"/>
      <c r="CW131" s="15"/>
      <c r="CX131" s="15"/>
      <c r="CY131" s="15"/>
      <c r="CZ131" s="15"/>
      <c r="DA131" s="15"/>
      <c r="DB131" s="15"/>
      <c r="DC131" s="15"/>
      <c r="DD131" s="15"/>
      <c r="DE131" s="15"/>
      <c r="DF131" s="15"/>
      <c r="DG131" s="15"/>
    </row>
    <row r="132" spans="1:111" x14ac:dyDescent="0.35">
      <c r="A132" s="13">
        <v>44652</v>
      </c>
      <c r="C132" s="17">
        <v>1621227.2891587866</v>
      </c>
      <c r="D132" s="17">
        <v>713545.14025108819</v>
      </c>
      <c r="E132" s="18">
        <f t="shared" si="2"/>
        <v>907682.14890769846</v>
      </c>
      <c r="F132" s="17">
        <v>4307651.8407384306</v>
      </c>
      <c r="G132" s="17">
        <v>2280267.6012048726</v>
      </c>
      <c r="H132" s="17">
        <v>176445.88092097634</v>
      </c>
      <c r="I132" s="18">
        <f t="shared" si="3"/>
        <v>2103821.7202838962</v>
      </c>
      <c r="J132" s="17">
        <v>252201.03341379302</v>
      </c>
      <c r="K132" s="17">
        <v>142363.02389000001</v>
      </c>
      <c r="L132" s="17">
        <v>8135349.3075042386</v>
      </c>
      <c r="M132" s="17">
        <v>44954.704425545489</v>
      </c>
      <c r="N132" s="17">
        <v>11785314.348391917</v>
      </c>
      <c r="O132" s="17">
        <v>1647340.826326601</v>
      </c>
      <c r="P132" s="17">
        <v>0</v>
      </c>
      <c r="Q132" s="17">
        <v>0</v>
      </c>
      <c r="R132" s="17">
        <v>0</v>
      </c>
      <c r="S132" s="17">
        <v>0</v>
      </c>
      <c r="T132" s="17">
        <v>1994747.1056800075</v>
      </c>
      <c r="U132" s="17">
        <v>376712.08866790484</v>
      </c>
      <c r="V132" s="18"/>
      <c r="W132" s="15"/>
      <c r="X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  <c r="BY132" s="15"/>
      <c r="BZ132" s="15"/>
      <c r="CA132" s="15"/>
      <c r="CB132" s="15"/>
      <c r="CC132" s="15"/>
      <c r="CD132" s="15"/>
      <c r="CE132" s="15"/>
      <c r="CF132" s="15"/>
      <c r="CG132" s="15"/>
      <c r="CH132" s="15"/>
      <c r="CI132" s="15"/>
      <c r="CJ132" s="15"/>
      <c r="CK132" s="15"/>
      <c r="CL132" s="15"/>
      <c r="CM132" s="15"/>
      <c r="CN132" s="15"/>
      <c r="CO132" s="15"/>
      <c r="CP132" s="15"/>
      <c r="CQ132" s="15"/>
      <c r="CR132" s="15"/>
      <c r="CS132" s="15"/>
      <c r="CT132" s="15"/>
      <c r="CU132" s="15"/>
      <c r="CV132" s="15"/>
      <c r="CW132" s="15"/>
      <c r="CX132" s="15"/>
      <c r="CY132" s="15"/>
      <c r="CZ132" s="15"/>
      <c r="DA132" s="15"/>
      <c r="DB132" s="15"/>
      <c r="DC132" s="15"/>
      <c r="DD132" s="15"/>
      <c r="DE132" s="15"/>
      <c r="DF132" s="15"/>
      <c r="DG132" s="15"/>
    </row>
    <row r="133" spans="1:111" x14ac:dyDescent="0.35">
      <c r="A133" s="13">
        <v>44682</v>
      </c>
      <c r="C133" s="17">
        <v>1707459.4714589326</v>
      </c>
      <c r="D133" s="17">
        <v>710003.21733723045</v>
      </c>
      <c r="E133" s="18">
        <f t="shared" si="2"/>
        <v>997456.25412170216</v>
      </c>
      <c r="F133" s="17">
        <v>4336366.3025654349</v>
      </c>
      <c r="G133" s="17">
        <v>2283257.8057023305</v>
      </c>
      <c r="H133" s="17">
        <v>182464.26088110494</v>
      </c>
      <c r="I133" s="18">
        <f t="shared" si="3"/>
        <v>2100793.5448212256</v>
      </c>
      <c r="J133" s="17">
        <v>243394.2333618644</v>
      </c>
      <c r="K133" s="17">
        <v>141299.90953999999</v>
      </c>
      <c r="L133" s="17">
        <v>8131019.0988677023</v>
      </c>
      <c r="M133" s="17">
        <v>44956.665179218398</v>
      </c>
      <c r="N133" s="17">
        <v>11839661.517150821</v>
      </c>
      <c r="O133" s="17">
        <v>1650150.3245876241</v>
      </c>
      <c r="P133" s="17">
        <v>0</v>
      </c>
      <c r="Q133" s="17">
        <v>0</v>
      </c>
      <c r="R133" s="17">
        <v>0</v>
      </c>
      <c r="S133" s="17">
        <v>0</v>
      </c>
      <c r="T133" s="17">
        <v>2009172.7620478186</v>
      </c>
      <c r="U133" s="17">
        <v>406388.30126960803</v>
      </c>
      <c r="V133" s="18"/>
      <c r="W133" s="15"/>
      <c r="X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5"/>
      <c r="CA133" s="15"/>
      <c r="CB133" s="15"/>
      <c r="CC133" s="15"/>
      <c r="CD133" s="15"/>
      <c r="CE133" s="15"/>
      <c r="CF133" s="15"/>
      <c r="CG133" s="15"/>
      <c r="CH133" s="15"/>
      <c r="CI133" s="15"/>
      <c r="CJ133" s="15"/>
      <c r="CK133" s="15"/>
      <c r="CL133" s="15"/>
      <c r="CM133" s="15"/>
      <c r="CN133" s="15"/>
      <c r="CO133" s="15"/>
      <c r="CP133" s="15"/>
      <c r="CQ133" s="15"/>
      <c r="CR133" s="15"/>
      <c r="CS133" s="15"/>
      <c r="CT133" s="15"/>
      <c r="CU133" s="15"/>
      <c r="CV133" s="15"/>
      <c r="CW133" s="15"/>
      <c r="CX133" s="15"/>
      <c r="CY133" s="15"/>
      <c r="CZ133" s="15"/>
      <c r="DA133" s="15"/>
      <c r="DB133" s="15"/>
      <c r="DC133" s="15"/>
      <c r="DD133" s="15"/>
      <c r="DE133" s="15"/>
      <c r="DF133" s="15"/>
      <c r="DG133" s="15"/>
    </row>
    <row r="134" spans="1:111" x14ac:dyDescent="0.35">
      <c r="A134" s="13">
        <v>44713</v>
      </c>
      <c r="C134" s="17">
        <v>1775628.2974966078</v>
      </c>
      <c r="D134" s="17">
        <v>713792.71911001974</v>
      </c>
      <c r="E134" s="18">
        <f t="shared" si="2"/>
        <v>1061835.578386588</v>
      </c>
      <c r="F134" s="17">
        <v>4339990.9900931465</v>
      </c>
      <c r="G134" s="17">
        <v>2299622.0173526001</v>
      </c>
      <c r="H134" s="17">
        <v>178033.73992167323</v>
      </c>
      <c r="I134" s="18">
        <f t="shared" si="3"/>
        <v>2121588.2774309269</v>
      </c>
      <c r="J134" s="17">
        <v>243850.13090154334</v>
      </c>
      <c r="K134" s="17">
        <v>141695.55420999997</v>
      </c>
      <c r="L134" s="17">
        <v>8167806.4292652002</v>
      </c>
      <c r="M134" s="17">
        <v>44891.170027541106</v>
      </c>
      <c r="N134" s="17">
        <v>11932321.916568875</v>
      </c>
      <c r="O134" s="17">
        <v>1629620.002692163</v>
      </c>
      <c r="P134" s="17">
        <v>0</v>
      </c>
      <c r="Q134" s="17">
        <v>0</v>
      </c>
      <c r="R134" s="17">
        <v>0</v>
      </c>
      <c r="S134" s="17">
        <v>0</v>
      </c>
      <c r="T134" s="17">
        <v>2025759.5586393753</v>
      </c>
      <c r="U134" s="17">
        <v>444174.31325079658</v>
      </c>
      <c r="V134" s="18"/>
      <c r="W134" s="15"/>
      <c r="X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  <c r="BX134" s="15"/>
      <c r="BY134" s="15"/>
      <c r="BZ134" s="15"/>
      <c r="CA134" s="15"/>
      <c r="CB134" s="15"/>
      <c r="CC134" s="15"/>
      <c r="CD134" s="15"/>
      <c r="CE134" s="15"/>
      <c r="CF134" s="15"/>
      <c r="CG134" s="15"/>
      <c r="CH134" s="15"/>
      <c r="CI134" s="15"/>
      <c r="CJ134" s="15"/>
      <c r="CK134" s="15"/>
      <c r="CL134" s="15"/>
      <c r="CM134" s="15"/>
      <c r="CN134" s="15"/>
      <c r="CO134" s="15"/>
      <c r="CP134" s="15"/>
      <c r="CQ134" s="15"/>
      <c r="CR134" s="15"/>
      <c r="CS134" s="15"/>
      <c r="CT134" s="15"/>
      <c r="CU134" s="15"/>
      <c r="CV134" s="15"/>
      <c r="CW134" s="15"/>
      <c r="CX134" s="15"/>
      <c r="CY134" s="15"/>
      <c r="CZ134" s="15"/>
      <c r="DA134" s="15"/>
      <c r="DB134" s="15"/>
      <c r="DC134" s="15"/>
      <c r="DD134" s="15"/>
      <c r="DE134" s="15"/>
      <c r="DF134" s="15"/>
      <c r="DG134" s="15"/>
    </row>
    <row r="135" spans="1:111" x14ac:dyDescent="0.35">
      <c r="A135" s="13">
        <v>44743</v>
      </c>
      <c r="C135" s="17">
        <v>1729615.1225229192</v>
      </c>
      <c r="D135" s="17">
        <v>744663.8420778045</v>
      </c>
      <c r="E135" s="18">
        <f t="shared" si="2"/>
        <v>984951.28044511471</v>
      </c>
      <c r="F135" s="17">
        <v>4353100.5121784005</v>
      </c>
      <c r="G135" s="17">
        <v>2302616.3297529784</v>
      </c>
      <c r="H135" s="17">
        <v>178321.03002855886</v>
      </c>
      <c r="I135" s="18">
        <f t="shared" si="3"/>
        <v>2124295.2997244196</v>
      </c>
      <c r="J135" s="17">
        <v>259257.83520253171</v>
      </c>
      <c r="K135" s="17">
        <v>141488.61173</v>
      </c>
      <c r="L135" s="17">
        <v>8182725.5803327635</v>
      </c>
      <c r="M135" s="17">
        <v>43078.133673602555</v>
      </c>
      <c r="N135" s="17">
        <v>11922457.724547315</v>
      </c>
      <c r="O135" s="17">
        <v>1631086.0309516827</v>
      </c>
      <c r="P135" s="17">
        <v>0</v>
      </c>
      <c r="Q135" s="17">
        <v>0</v>
      </c>
      <c r="R135" s="17">
        <v>0</v>
      </c>
      <c r="S135" s="17">
        <v>0</v>
      </c>
      <c r="T135" s="17">
        <v>2032329.0369460937</v>
      </c>
      <c r="U135" s="17">
        <v>416868.19501270581</v>
      </c>
      <c r="V135" s="18"/>
      <c r="W135" s="15"/>
      <c r="X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  <c r="BY135" s="15"/>
      <c r="BZ135" s="15"/>
      <c r="CA135" s="15"/>
      <c r="CB135" s="15"/>
      <c r="CC135" s="15"/>
      <c r="CD135" s="15"/>
      <c r="CE135" s="15"/>
      <c r="CF135" s="15"/>
      <c r="CG135" s="15"/>
      <c r="CH135" s="15"/>
      <c r="CI135" s="15"/>
      <c r="CJ135" s="15"/>
      <c r="CK135" s="15"/>
      <c r="CL135" s="15"/>
      <c r="CM135" s="15"/>
      <c r="CN135" s="15"/>
      <c r="CO135" s="15"/>
      <c r="CP135" s="15"/>
      <c r="CQ135" s="15"/>
      <c r="CR135" s="15"/>
      <c r="CS135" s="15"/>
      <c r="CT135" s="15"/>
      <c r="CU135" s="15"/>
      <c r="CV135" s="15"/>
      <c r="CW135" s="15"/>
      <c r="CX135" s="15"/>
      <c r="CY135" s="15"/>
      <c r="CZ135" s="15"/>
      <c r="DA135" s="15"/>
      <c r="DB135" s="15"/>
      <c r="DC135" s="15"/>
      <c r="DD135" s="15"/>
      <c r="DE135" s="15"/>
      <c r="DF135" s="15"/>
      <c r="DG135" s="15"/>
    </row>
    <row r="136" spans="1:111" x14ac:dyDescent="0.35">
      <c r="A136" s="13">
        <v>44774</v>
      </c>
      <c r="C136" s="17">
        <v>1558888.4952843077</v>
      </c>
      <c r="D136" s="17">
        <v>742082.37903650687</v>
      </c>
      <c r="E136" s="18">
        <f t="shared" si="2"/>
        <v>816806.11624780088</v>
      </c>
      <c r="F136" s="17">
        <v>4280998.3398240358</v>
      </c>
      <c r="G136" s="17">
        <v>2304971.4173630648</v>
      </c>
      <c r="H136" s="17">
        <v>177697.51148396492</v>
      </c>
      <c r="I136" s="18">
        <f t="shared" si="3"/>
        <v>2127273.9058790999</v>
      </c>
      <c r="J136" s="17">
        <v>265676.40289515763</v>
      </c>
      <c r="K136" s="17">
        <v>140487.66433000003</v>
      </c>
      <c r="L136" s="17">
        <v>8159231.9708115347</v>
      </c>
      <c r="M136" s="17">
        <v>44231.980143618763</v>
      </c>
      <c r="N136" s="17">
        <v>11679892.715989465</v>
      </c>
      <c r="O136" s="17">
        <v>1630356.4274328304</v>
      </c>
      <c r="P136" s="17">
        <v>0</v>
      </c>
      <c r="Q136" s="17">
        <v>0</v>
      </c>
      <c r="R136" s="17">
        <v>0</v>
      </c>
      <c r="S136" s="17">
        <v>0</v>
      </c>
      <c r="T136" s="17">
        <v>2040821.0827718894</v>
      </c>
      <c r="U136" s="17">
        <v>395172.19581638754</v>
      </c>
      <c r="V136" s="18"/>
      <c r="W136" s="15"/>
      <c r="X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  <c r="BW136" s="15"/>
      <c r="BX136" s="15"/>
      <c r="BY136" s="15"/>
      <c r="BZ136" s="15"/>
      <c r="CA136" s="15"/>
      <c r="CB136" s="15"/>
      <c r="CC136" s="15"/>
      <c r="CD136" s="15"/>
      <c r="CE136" s="15"/>
      <c r="CF136" s="15"/>
      <c r="CG136" s="15"/>
      <c r="CH136" s="15"/>
      <c r="CI136" s="15"/>
      <c r="CJ136" s="15"/>
      <c r="CK136" s="15"/>
      <c r="CL136" s="15"/>
      <c r="CM136" s="15"/>
      <c r="CN136" s="15"/>
      <c r="CO136" s="15"/>
      <c r="CP136" s="15"/>
      <c r="CQ136" s="15"/>
      <c r="CR136" s="15"/>
      <c r="CS136" s="15"/>
      <c r="CT136" s="15"/>
      <c r="CU136" s="15"/>
      <c r="CV136" s="15"/>
      <c r="CW136" s="15"/>
      <c r="CX136" s="15"/>
      <c r="CY136" s="15"/>
      <c r="CZ136" s="15"/>
      <c r="DA136" s="15"/>
      <c r="DB136" s="15"/>
      <c r="DC136" s="15"/>
      <c r="DD136" s="15"/>
      <c r="DE136" s="15"/>
      <c r="DF136" s="15"/>
      <c r="DG136" s="15"/>
    </row>
    <row r="137" spans="1:111" x14ac:dyDescent="0.35">
      <c r="A137" s="13">
        <v>44805</v>
      </c>
      <c r="C137" s="17">
        <v>1531375.2317599682</v>
      </c>
      <c r="D137" s="17">
        <v>749445.64154956769</v>
      </c>
      <c r="E137" s="18">
        <f t="shared" si="2"/>
        <v>781929.59021040052</v>
      </c>
      <c r="F137" s="17">
        <v>4133281.5152973905</v>
      </c>
      <c r="G137" s="17">
        <v>2461451.9807575648</v>
      </c>
      <c r="H137" s="17">
        <v>194877.44177562976</v>
      </c>
      <c r="I137" s="18">
        <f t="shared" si="3"/>
        <v>2266574.538981935</v>
      </c>
      <c r="J137" s="17">
        <v>274582.00106490246</v>
      </c>
      <c r="K137" s="17">
        <v>140214.95856</v>
      </c>
      <c r="L137" s="17">
        <v>8216732.3840538124</v>
      </c>
      <c r="M137" s="17">
        <v>44187.557647460511</v>
      </c>
      <c r="N137" s="17">
        <v>11719532.924908431</v>
      </c>
      <c r="O137" s="17">
        <v>1619082.4405200342</v>
      </c>
      <c r="P137" s="17">
        <v>0</v>
      </c>
      <c r="Q137" s="17">
        <v>0</v>
      </c>
      <c r="R137" s="17">
        <v>0</v>
      </c>
      <c r="S137" s="17">
        <v>0</v>
      </c>
      <c r="T137" s="17">
        <v>2070437.9485093614</v>
      </c>
      <c r="U137" s="17">
        <v>360074.61459214485</v>
      </c>
      <c r="V137" s="18"/>
      <c r="W137" s="15"/>
      <c r="X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  <c r="BY137" s="15"/>
      <c r="BZ137" s="15"/>
      <c r="CA137" s="15"/>
      <c r="CB137" s="15"/>
      <c r="CC137" s="15"/>
      <c r="CD137" s="15"/>
      <c r="CE137" s="15"/>
      <c r="CF137" s="15"/>
      <c r="CG137" s="15"/>
      <c r="CH137" s="15"/>
      <c r="CI137" s="15"/>
      <c r="CJ137" s="15"/>
      <c r="CK137" s="15"/>
      <c r="CL137" s="15"/>
      <c r="CM137" s="15"/>
      <c r="CN137" s="15"/>
      <c r="CO137" s="15"/>
      <c r="CP137" s="15"/>
      <c r="CQ137" s="15"/>
      <c r="CR137" s="15"/>
      <c r="CS137" s="15"/>
      <c r="CT137" s="15"/>
      <c r="CU137" s="15"/>
      <c r="CV137" s="15"/>
      <c r="CW137" s="15"/>
      <c r="CX137" s="15"/>
      <c r="CY137" s="15"/>
      <c r="CZ137" s="15"/>
      <c r="DA137" s="15"/>
      <c r="DB137" s="15"/>
      <c r="DC137" s="15"/>
      <c r="DD137" s="15"/>
      <c r="DE137" s="15"/>
      <c r="DF137" s="15"/>
      <c r="DG137" s="15"/>
    </row>
    <row r="138" spans="1:111" x14ac:dyDescent="0.35">
      <c r="A138" s="13">
        <v>44835</v>
      </c>
      <c r="C138" s="17">
        <v>1548335.6632931859</v>
      </c>
      <c r="D138" s="17">
        <v>724035.52573988505</v>
      </c>
      <c r="E138" s="18">
        <f t="shared" ref="E138:E162" si="4">C138-D138</f>
        <v>824300.13755330082</v>
      </c>
      <c r="F138" s="17">
        <v>4134182.5269285236</v>
      </c>
      <c r="G138" s="17">
        <v>2464095.1332020597</v>
      </c>
      <c r="H138" s="17">
        <v>202368.35958942218</v>
      </c>
      <c r="I138" s="18">
        <f t="shared" ref="I138:I162" si="5">G138-H138</f>
        <v>2261726.7736126375</v>
      </c>
      <c r="J138" s="17">
        <v>284776.64521591045</v>
      </c>
      <c r="K138" s="17">
        <v>138236.80410187502</v>
      </c>
      <c r="L138" s="17">
        <v>8230690.5015525976</v>
      </c>
      <c r="M138" s="17">
        <v>40133.597619574604</v>
      </c>
      <c r="N138" s="17">
        <v>11735969.717390493</v>
      </c>
      <c r="O138" s="17">
        <v>1624729.4453745075</v>
      </c>
      <c r="P138" s="17">
        <v>0</v>
      </c>
      <c r="Q138" s="17">
        <v>0</v>
      </c>
      <c r="R138" s="17">
        <v>0</v>
      </c>
      <c r="S138" s="17">
        <v>0</v>
      </c>
      <c r="T138" s="17">
        <v>2054095.4196505456</v>
      </c>
      <c r="U138" s="17">
        <v>418985.70748652756</v>
      </c>
      <c r="V138" s="18"/>
      <c r="W138" s="15"/>
      <c r="X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  <c r="BW138" s="15"/>
      <c r="BX138" s="15"/>
      <c r="BY138" s="15"/>
      <c r="BZ138" s="15"/>
      <c r="CA138" s="15"/>
      <c r="CB138" s="15"/>
      <c r="CC138" s="15"/>
      <c r="CD138" s="15"/>
      <c r="CE138" s="15"/>
      <c r="CF138" s="15"/>
      <c r="CG138" s="15"/>
      <c r="CH138" s="15"/>
      <c r="CI138" s="15"/>
      <c r="CJ138" s="15"/>
      <c r="CK138" s="15"/>
      <c r="CL138" s="15"/>
      <c r="CM138" s="15"/>
      <c r="CN138" s="15"/>
      <c r="CO138" s="15"/>
      <c r="CP138" s="15"/>
      <c r="CQ138" s="15"/>
      <c r="CR138" s="15"/>
      <c r="CS138" s="15"/>
      <c r="CT138" s="15"/>
      <c r="CU138" s="15"/>
      <c r="CV138" s="15"/>
      <c r="CW138" s="15"/>
      <c r="CX138" s="15"/>
      <c r="CY138" s="15"/>
      <c r="CZ138" s="15"/>
      <c r="DA138" s="15"/>
      <c r="DB138" s="15"/>
      <c r="DC138" s="15"/>
      <c r="DD138" s="15"/>
      <c r="DE138" s="15"/>
      <c r="DF138" s="15"/>
      <c r="DG138" s="15"/>
    </row>
    <row r="139" spans="1:111" x14ac:dyDescent="0.35">
      <c r="A139" s="13">
        <v>44866</v>
      </c>
      <c r="C139" s="17">
        <v>1552176.164930512</v>
      </c>
      <c r="D139" s="17">
        <v>814158.72094618494</v>
      </c>
      <c r="E139" s="18">
        <f t="shared" si="4"/>
        <v>738017.44398432702</v>
      </c>
      <c r="F139" s="17">
        <v>4007260.6947160708</v>
      </c>
      <c r="G139" s="17">
        <v>2467577.1718059052</v>
      </c>
      <c r="H139" s="17">
        <v>208700.71673435438</v>
      </c>
      <c r="I139" s="18">
        <f t="shared" si="5"/>
        <v>2258876.4550715508</v>
      </c>
      <c r="J139" s="17">
        <v>281351.05735642265</v>
      </c>
      <c r="K139" s="17">
        <v>138901.34400000001</v>
      </c>
      <c r="L139" s="17">
        <v>8341961.5270409109</v>
      </c>
      <c r="M139" s="17">
        <v>40143.435182444373</v>
      </c>
      <c r="N139" s="17">
        <v>11663249.201902039</v>
      </c>
      <c r="O139" s="17">
        <v>1612542.2937083412</v>
      </c>
      <c r="P139" s="17">
        <v>0</v>
      </c>
      <c r="Q139" s="17">
        <v>0</v>
      </c>
      <c r="R139" s="17">
        <v>0</v>
      </c>
      <c r="S139" s="17">
        <v>0</v>
      </c>
      <c r="T139" s="17">
        <v>2068734.983907901</v>
      </c>
      <c r="U139" s="17">
        <v>381699.10570205032</v>
      </c>
      <c r="V139" s="18"/>
      <c r="W139" s="15"/>
      <c r="X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"/>
      <c r="BV139" s="15"/>
      <c r="BW139" s="15"/>
      <c r="BX139" s="15"/>
      <c r="BY139" s="15"/>
      <c r="BZ139" s="15"/>
      <c r="CA139" s="15"/>
      <c r="CB139" s="15"/>
      <c r="CC139" s="15"/>
      <c r="CD139" s="15"/>
      <c r="CE139" s="15"/>
      <c r="CF139" s="15"/>
      <c r="CG139" s="15"/>
      <c r="CH139" s="15"/>
      <c r="CI139" s="15"/>
      <c r="CJ139" s="15"/>
      <c r="CK139" s="15"/>
      <c r="CL139" s="15"/>
      <c r="CM139" s="15"/>
      <c r="CN139" s="15"/>
      <c r="CO139" s="15"/>
      <c r="CP139" s="15"/>
      <c r="CQ139" s="15"/>
      <c r="CR139" s="15"/>
      <c r="CS139" s="15"/>
      <c r="CT139" s="15"/>
      <c r="CU139" s="15"/>
      <c r="CV139" s="15"/>
      <c r="CW139" s="15"/>
      <c r="CX139" s="15"/>
      <c r="CY139" s="15"/>
      <c r="CZ139" s="15"/>
      <c r="DA139" s="15"/>
      <c r="DB139" s="15"/>
      <c r="DC139" s="15"/>
      <c r="DD139" s="15"/>
      <c r="DE139" s="15"/>
      <c r="DF139" s="15"/>
      <c r="DG139" s="15"/>
    </row>
    <row r="140" spans="1:111" x14ac:dyDescent="0.35">
      <c r="A140" s="13">
        <v>44896</v>
      </c>
      <c r="C140" s="17">
        <v>1580440.5229998117</v>
      </c>
      <c r="D140" s="17">
        <v>702999.68380276044</v>
      </c>
      <c r="E140" s="18">
        <f t="shared" si="4"/>
        <v>877440.83919705125</v>
      </c>
      <c r="F140" s="17">
        <v>4004778.2656160002</v>
      </c>
      <c r="G140" s="17">
        <v>2462605.6409828942</v>
      </c>
      <c r="H140" s="17">
        <v>212807.91087431213</v>
      </c>
      <c r="I140" s="18">
        <f t="shared" si="5"/>
        <v>2249797.7301085819</v>
      </c>
      <c r="J140" s="17">
        <v>287882.64480029163</v>
      </c>
      <c r="K140" s="17">
        <v>157100.16662</v>
      </c>
      <c r="L140" s="17">
        <v>8393727.6342177466</v>
      </c>
      <c r="M140" s="17">
        <v>39987.564180429807</v>
      </c>
      <c r="N140" s="17">
        <v>11950890.752765244</v>
      </c>
      <c r="O140" s="17">
        <v>1639380.0671999487</v>
      </c>
      <c r="P140" s="17">
        <v>0</v>
      </c>
      <c r="Q140" s="17">
        <v>0</v>
      </c>
      <c r="R140" s="17">
        <v>0</v>
      </c>
      <c r="S140" s="17">
        <v>0</v>
      </c>
      <c r="T140" s="17">
        <v>2091368.2479821723</v>
      </c>
      <c r="U140" s="17">
        <v>249100.6520087588</v>
      </c>
      <c r="V140" s="18"/>
      <c r="W140" s="15"/>
      <c r="X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5"/>
      <c r="CA140" s="15"/>
      <c r="CB140" s="15"/>
      <c r="CC140" s="15"/>
      <c r="CD140" s="15"/>
      <c r="CE140" s="15"/>
      <c r="CF140" s="15"/>
      <c r="CG140" s="15"/>
      <c r="CH140" s="15"/>
      <c r="CI140" s="15"/>
      <c r="CJ140" s="15"/>
      <c r="CK140" s="15"/>
      <c r="CL140" s="15"/>
      <c r="CM140" s="15"/>
      <c r="CN140" s="15"/>
      <c r="CO140" s="15"/>
      <c r="CP140" s="15"/>
      <c r="CQ140" s="15"/>
      <c r="CR140" s="15"/>
      <c r="CS140" s="15"/>
      <c r="CT140" s="15"/>
      <c r="CU140" s="15"/>
      <c r="CV140" s="15"/>
      <c r="CW140" s="15"/>
      <c r="CX140" s="15"/>
      <c r="CY140" s="15"/>
      <c r="CZ140" s="15"/>
      <c r="DA140" s="15"/>
      <c r="DB140" s="15"/>
      <c r="DC140" s="15"/>
      <c r="DD140" s="15"/>
      <c r="DE140" s="15"/>
      <c r="DF140" s="15"/>
      <c r="DG140" s="15"/>
    </row>
    <row r="141" spans="1:111" x14ac:dyDescent="0.35">
      <c r="A141" s="13">
        <v>44927</v>
      </c>
      <c r="C141" s="17">
        <v>1603259.0241435838</v>
      </c>
      <c r="D141" s="17">
        <v>898369.54081755609</v>
      </c>
      <c r="E141" s="18">
        <f t="shared" si="4"/>
        <v>704889.48332602775</v>
      </c>
      <c r="F141" s="17">
        <v>3952571.833787438</v>
      </c>
      <c r="G141" s="17">
        <v>2440567.0709777172</v>
      </c>
      <c r="H141" s="17">
        <v>181583.5389251434</v>
      </c>
      <c r="I141" s="18">
        <f t="shared" si="5"/>
        <v>2258983.5320525737</v>
      </c>
      <c r="J141" s="17">
        <v>280372.11622861749</v>
      </c>
      <c r="K141" s="17">
        <v>160430.69225999998</v>
      </c>
      <c r="L141" s="17">
        <v>8353839.3996666968</v>
      </c>
      <c r="M141" s="17">
        <v>43748.010746942811</v>
      </c>
      <c r="N141" s="17">
        <v>11851361.102731451</v>
      </c>
      <c r="O141" s="17">
        <v>1632721.0531900609</v>
      </c>
      <c r="P141" s="17">
        <v>0</v>
      </c>
      <c r="Q141" s="17">
        <v>0</v>
      </c>
      <c r="R141" s="17">
        <v>0</v>
      </c>
      <c r="S141" s="17">
        <v>0</v>
      </c>
      <c r="T141" s="17">
        <v>2111693.6835414642</v>
      </c>
      <c r="U141" s="17">
        <v>71563.211285236117</v>
      </c>
      <c r="V141" s="18"/>
      <c r="W141" s="15"/>
      <c r="X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  <c r="BY141" s="15"/>
      <c r="BZ141" s="15"/>
      <c r="CA141" s="15"/>
      <c r="CB141" s="15"/>
      <c r="CC141" s="15"/>
      <c r="CD141" s="15"/>
      <c r="CE141" s="15"/>
      <c r="CF141" s="15"/>
      <c r="CG141" s="15"/>
      <c r="CH141" s="15"/>
      <c r="CI141" s="15"/>
      <c r="CJ141" s="15"/>
      <c r="CK141" s="15"/>
      <c r="CL141" s="15"/>
      <c r="CM141" s="15"/>
      <c r="CN141" s="15"/>
      <c r="CO141" s="15"/>
      <c r="CP141" s="15"/>
      <c r="CQ141" s="15"/>
      <c r="CR141" s="15"/>
      <c r="CS141" s="15"/>
      <c r="CT141" s="15"/>
      <c r="CU141" s="15"/>
      <c r="CV141" s="15"/>
      <c r="CW141" s="15"/>
      <c r="CX141" s="15"/>
      <c r="CY141" s="15"/>
      <c r="CZ141" s="15"/>
      <c r="DA141" s="15"/>
      <c r="DB141" s="15"/>
      <c r="DC141" s="15"/>
      <c r="DD141" s="15"/>
      <c r="DE141" s="15"/>
      <c r="DF141" s="15"/>
      <c r="DG141" s="15"/>
    </row>
    <row r="142" spans="1:111" x14ac:dyDescent="0.35">
      <c r="A142" s="13">
        <v>44958</v>
      </c>
      <c r="C142" s="17">
        <v>1658737.111791353</v>
      </c>
      <c r="D142" s="17">
        <v>701738.68260981573</v>
      </c>
      <c r="E142" s="18">
        <f t="shared" si="4"/>
        <v>956998.42918153724</v>
      </c>
      <c r="F142" s="17">
        <v>4022105.064125923</v>
      </c>
      <c r="G142" s="17">
        <v>2442696.3169546183</v>
      </c>
      <c r="H142" s="17">
        <v>184244.25721874493</v>
      </c>
      <c r="I142" s="18">
        <f t="shared" si="5"/>
        <v>2258452.0597358732</v>
      </c>
      <c r="J142" s="17">
        <v>277076.57708092366</v>
      </c>
      <c r="K142" s="17">
        <v>159553.91681</v>
      </c>
      <c r="L142" s="17">
        <v>8387359.1941307671</v>
      </c>
      <c r="M142" s="17">
        <v>34373.918187184958</v>
      </c>
      <c r="N142" s="17">
        <v>11910955.798457822</v>
      </c>
      <c r="O142" s="17">
        <v>1627299.4132474747</v>
      </c>
      <c r="P142" s="17">
        <v>0</v>
      </c>
      <c r="Q142" s="17">
        <v>0</v>
      </c>
      <c r="R142" s="17">
        <v>0</v>
      </c>
      <c r="S142" s="17">
        <v>0</v>
      </c>
      <c r="T142" s="17">
        <v>2115535.2750657033</v>
      </c>
      <c r="U142" s="17">
        <v>373380.84190249216</v>
      </c>
      <c r="V142" s="18"/>
      <c r="W142" s="15"/>
      <c r="X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  <c r="BY142" s="15"/>
      <c r="BZ142" s="15"/>
      <c r="CA142" s="15"/>
      <c r="CB142" s="15"/>
      <c r="CC142" s="15"/>
      <c r="CD142" s="15"/>
      <c r="CE142" s="15"/>
      <c r="CF142" s="15"/>
      <c r="CG142" s="15"/>
      <c r="CH142" s="15"/>
      <c r="CI142" s="15"/>
      <c r="CJ142" s="15"/>
      <c r="CK142" s="15"/>
      <c r="CL142" s="15"/>
      <c r="CM142" s="15"/>
      <c r="CN142" s="15"/>
      <c r="CO142" s="15"/>
      <c r="CP142" s="15"/>
      <c r="CQ142" s="15"/>
      <c r="CR142" s="15"/>
      <c r="CS142" s="15"/>
      <c r="CT142" s="15"/>
      <c r="CU142" s="15"/>
      <c r="CV142" s="15"/>
      <c r="CW142" s="15"/>
      <c r="CX142" s="15"/>
      <c r="CY142" s="15"/>
      <c r="CZ142" s="15"/>
      <c r="DA142" s="15"/>
      <c r="DB142" s="15"/>
      <c r="DC142" s="15"/>
      <c r="DD142" s="15"/>
      <c r="DE142" s="15"/>
      <c r="DF142" s="15"/>
      <c r="DG142" s="15"/>
    </row>
    <row r="143" spans="1:111" x14ac:dyDescent="0.35">
      <c r="A143" s="13">
        <v>44986</v>
      </c>
      <c r="C143" s="17">
        <v>1712552.6747947701</v>
      </c>
      <c r="D143" s="17">
        <v>723230.77811207983</v>
      </c>
      <c r="E143" s="18">
        <f t="shared" si="4"/>
        <v>989321.89668269025</v>
      </c>
      <c r="F143" s="17">
        <v>4120992.8365794411</v>
      </c>
      <c r="G143" s="17">
        <v>2460247.2656194563</v>
      </c>
      <c r="H143" s="17">
        <v>180385.99322430315</v>
      </c>
      <c r="I143" s="18">
        <f t="shared" si="5"/>
        <v>2279861.2723951531</v>
      </c>
      <c r="J143" s="17">
        <v>281039.55789932999</v>
      </c>
      <c r="K143" s="17">
        <v>165760.92169000002</v>
      </c>
      <c r="L143" s="17">
        <v>8386148.3127179211</v>
      </c>
      <c r="M143" s="17">
        <v>29098.680265380564</v>
      </c>
      <c r="N143" s="17">
        <v>12188291.587452222</v>
      </c>
      <c r="O143" s="17">
        <v>1625212.7061797385</v>
      </c>
      <c r="P143" s="17">
        <v>0</v>
      </c>
      <c r="Q143" s="17">
        <v>0</v>
      </c>
      <c r="R143" s="17">
        <v>0</v>
      </c>
      <c r="S143" s="17">
        <v>0</v>
      </c>
      <c r="T143" s="17">
        <v>2103884.0708310972</v>
      </c>
      <c r="U143" s="17">
        <v>276637.75475069525</v>
      </c>
      <c r="V143" s="18"/>
      <c r="W143" s="15"/>
      <c r="X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15"/>
      <c r="CA143" s="15"/>
      <c r="CB143" s="15"/>
      <c r="CC143" s="15"/>
      <c r="CD143" s="15"/>
      <c r="CE143" s="15"/>
      <c r="CF143" s="15"/>
      <c r="CG143" s="15"/>
      <c r="CH143" s="15"/>
      <c r="CI143" s="15"/>
      <c r="CJ143" s="15"/>
      <c r="CK143" s="15"/>
      <c r="CL143" s="15"/>
      <c r="CM143" s="15"/>
      <c r="CN143" s="15"/>
      <c r="CO143" s="15"/>
      <c r="CP143" s="15"/>
      <c r="CQ143" s="15"/>
      <c r="CR143" s="15"/>
      <c r="CS143" s="15"/>
      <c r="CT143" s="15"/>
      <c r="CU143" s="15"/>
      <c r="CV143" s="15"/>
      <c r="CW143" s="15"/>
      <c r="CX143" s="15"/>
      <c r="CY143" s="15"/>
      <c r="CZ143" s="15"/>
      <c r="DA143" s="15"/>
      <c r="DB143" s="15"/>
      <c r="DC143" s="15"/>
      <c r="DD143" s="15"/>
      <c r="DE143" s="15"/>
      <c r="DF143" s="15"/>
      <c r="DG143" s="15"/>
    </row>
    <row r="144" spans="1:111" x14ac:dyDescent="0.35">
      <c r="A144" s="13">
        <v>45017</v>
      </c>
      <c r="C144" s="17">
        <v>1655840.2030484849</v>
      </c>
      <c r="D144" s="17">
        <v>733664.37129342312</v>
      </c>
      <c r="E144" s="18">
        <f t="shared" si="4"/>
        <v>922175.83175506175</v>
      </c>
      <c r="F144" s="17">
        <v>4303643.1391121587</v>
      </c>
      <c r="G144" s="17">
        <v>2548061.7272812701</v>
      </c>
      <c r="H144" s="17">
        <v>171193.28387792243</v>
      </c>
      <c r="I144" s="18">
        <f t="shared" si="5"/>
        <v>2376868.4434033479</v>
      </c>
      <c r="J144" s="17">
        <v>296693.83265598951</v>
      </c>
      <c r="K144" s="17">
        <v>155344.79445000002</v>
      </c>
      <c r="L144" s="17">
        <v>8422936.255586721</v>
      </c>
      <c r="M144" s="17">
        <v>16768.222974994529</v>
      </c>
      <c r="N144" s="17">
        <v>12387155.215540469</v>
      </c>
      <c r="O144" s="17">
        <v>1617794.4723920203</v>
      </c>
      <c r="P144" s="17">
        <v>0</v>
      </c>
      <c r="Q144" s="17">
        <v>0</v>
      </c>
      <c r="R144" s="17">
        <v>0</v>
      </c>
      <c r="S144" s="17">
        <v>0</v>
      </c>
      <c r="T144" s="17">
        <v>2107380.7863191874</v>
      </c>
      <c r="U144" s="17">
        <v>348563.60199294938</v>
      </c>
      <c r="V144" s="18"/>
      <c r="W144" s="15"/>
      <c r="X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  <c r="BX144" s="15"/>
      <c r="BY144" s="15"/>
      <c r="BZ144" s="15"/>
      <c r="CA144" s="15"/>
      <c r="CB144" s="15"/>
      <c r="CC144" s="15"/>
      <c r="CD144" s="15"/>
      <c r="CE144" s="15"/>
      <c r="CF144" s="15"/>
      <c r="CG144" s="15"/>
      <c r="CH144" s="15"/>
      <c r="CI144" s="15"/>
      <c r="CJ144" s="15"/>
      <c r="CK144" s="15"/>
      <c r="CL144" s="15"/>
      <c r="CM144" s="15"/>
      <c r="CN144" s="15"/>
      <c r="CO144" s="15"/>
      <c r="CP144" s="15"/>
      <c r="CQ144" s="15"/>
      <c r="CR144" s="15"/>
      <c r="CS144" s="15"/>
      <c r="CT144" s="15"/>
      <c r="CU144" s="15"/>
      <c r="CV144" s="15"/>
      <c r="CW144" s="15"/>
      <c r="CX144" s="15"/>
      <c r="CY144" s="15"/>
      <c r="CZ144" s="15"/>
      <c r="DA144" s="15"/>
      <c r="DB144" s="15"/>
      <c r="DC144" s="15"/>
      <c r="DD144" s="15"/>
      <c r="DE144" s="15"/>
      <c r="DF144" s="15"/>
      <c r="DG144" s="15"/>
    </row>
    <row r="145" spans="1:111" x14ac:dyDescent="0.35">
      <c r="A145" s="13">
        <v>45047</v>
      </c>
      <c r="C145" s="17">
        <v>1535818.094014727</v>
      </c>
      <c r="D145" s="17">
        <v>750600.44366169139</v>
      </c>
      <c r="E145" s="18">
        <f t="shared" si="4"/>
        <v>785217.65035303566</v>
      </c>
      <c r="F145" s="17">
        <v>4330352.4483022271</v>
      </c>
      <c r="G145" s="17">
        <v>2549499.7977537042</v>
      </c>
      <c r="H145" s="17">
        <v>187000.61393980045</v>
      </c>
      <c r="I145" s="18">
        <f t="shared" si="5"/>
        <v>2362499.1838139039</v>
      </c>
      <c r="J145" s="17">
        <v>285392.58539390209</v>
      </c>
      <c r="K145" s="17">
        <v>152710.41242859379</v>
      </c>
      <c r="L145" s="17">
        <v>8388883.5950184967</v>
      </c>
      <c r="M145" s="17">
        <v>16776.308024480146</v>
      </c>
      <c r="N145" s="17">
        <v>12310309.935683774</v>
      </c>
      <c r="O145" s="17">
        <v>1616426.7835501763</v>
      </c>
      <c r="P145" s="17">
        <v>0</v>
      </c>
      <c r="Q145" s="17">
        <v>0</v>
      </c>
      <c r="R145" s="17">
        <v>0</v>
      </c>
      <c r="S145" s="17">
        <v>0</v>
      </c>
      <c r="T145" s="17">
        <v>2124522.3727232288</v>
      </c>
      <c r="U145" s="17">
        <v>237020.47582582914</v>
      </c>
      <c r="V145" s="18"/>
      <c r="W145" s="15"/>
      <c r="X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  <c r="BY145" s="15"/>
      <c r="BZ145" s="15"/>
      <c r="CA145" s="15"/>
      <c r="CB145" s="15"/>
      <c r="CC145" s="15"/>
      <c r="CD145" s="15"/>
      <c r="CE145" s="15"/>
      <c r="CF145" s="15"/>
      <c r="CG145" s="15"/>
      <c r="CH145" s="15"/>
      <c r="CI145" s="15"/>
      <c r="CJ145" s="15"/>
      <c r="CK145" s="15"/>
      <c r="CL145" s="15"/>
      <c r="CM145" s="15"/>
      <c r="CN145" s="15"/>
      <c r="CO145" s="15"/>
      <c r="CP145" s="15"/>
      <c r="CQ145" s="15"/>
      <c r="CR145" s="15"/>
      <c r="CS145" s="15"/>
      <c r="CT145" s="15"/>
      <c r="CU145" s="15"/>
      <c r="CV145" s="15"/>
      <c r="CW145" s="15"/>
      <c r="CX145" s="15"/>
      <c r="CY145" s="15"/>
      <c r="CZ145" s="15"/>
      <c r="DA145" s="15"/>
      <c r="DB145" s="15"/>
      <c r="DC145" s="15"/>
      <c r="DD145" s="15"/>
      <c r="DE145" s="15"/>
      <c r="DF145" s="15"/>
      <c r="DG145" s="15"/>
    </row>
    <row r="146" spans="1:111" x14ac:dyDescent="0.35">
      <c r="A146" s="13">
        <v>45078</v>
      </c>
      <c r="C146" s="17">
        <v>1558274.0797322951</v>
      </c>
      <c r="D146" s="17">
        <v>791158.41802016599</v>
      </c>
      <c r="E146" s="18">
        <f t="shared" si="4"/>
        <v>767115.66171212913</v>
      </c>
      <c r="F146" s="17">
        <v>4305747.30944872</v>
      </c>
      <c r="G146" s="17">
        <v>2545956.3896216527</v>
      </c>
      <c r="H146" s="17">
        <v>218744.35880775089</v>
      </c>
      <c r="I146" s="18">
        <f t="shared" si="5"/>
        <v>2327212.0308139017</v>
      </c>
      <c r="J146" s="17">
        <v>291088.78365373879</v>
      </c>
      <c r="K146" s="17">
        <v>163232.95947000003</v>
      </c>
      <c r="L146" s="17">
        <v>8413183.1246126946</v>
      </c>
      <c r="M146" s="17">
        <v>16729.2774365267</v>
      </c>
      <c r="N146" s="17">
        <v>12168300.210250996</v>
      </c>
      <c r="O146" s="17">
        <v>1628054.9017055333</v>
      </c>
      <c r="P146" s="17">
        <v>0</v>
      </c>
      <c r="Q146" s="17">
        <v>0</v>
      </c>
      <c r="R146" s="17">
        <v>0</v>
      </c>
      <c r="S146" s="17">
        <v>0</v>
      </c>
      <c r="T146" s="17">
        <v>2132512.9336345135</v>
      </c>
      <c r="U146" s="17">
        <v>321982.5454156163</v>
      </c>
      <c r="V146" s="18"/>
      <c r="W146" s="15"/>
      <c r="X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  <c r="BX146" s="15"/>
      <c r="BY146" s="15"/>
      <c r="BZ146" s="15"/>
      <c r="CA146" s="15"/>
      <c r="CB146" s="15"/>
      <c r="CC146" s="15"/>
      <c r="CD146" s="15"/>
      <c r="CE146" s="15"/>
      <c r="CF146" s="15"/>
      <c r="CG146" s="15"/>
      <c r="CH146" s="15"/>
      <c r="CI146" s="15"/>
      <c r="CJ146" s="15"/>
      <c r="CK146" s="15"/>
      <c r="CL146" s="15"/>
      <c r="CM146" s="15"/>
      <c r="CN146" s="15"/>
      <c r="CO146" s="15"/>
      <c r="CP146" s="15"/>
      <c r="CQ146" s="15"/>
      <c r="CR146" s="15"/>
      <c r="CS146" s="15"/>
      <c r="CT146" s="15"/>
      <c r="CU146" s="15"/>
      <c r="CV146" s="15"/>
      <c r="CW146" s="15"/>
      <c r="CX146" s="15"/>
      <c r="CY146" s="15"/>
      <c r="CZ146" s="15"/>
      <c r="DA146" s="15"/>
      <c r="DB146" s="15"/>
      <c r="DC146" s="15"/>
      <c r="DD146" s="15"/>
      <c r="DE146" s="15"/>
      <c r="DF146" s="15"/>
      <c r="DG146" s="15"/>
    </row>
    <row r="147" spans="1:111" x14ac:dyDescent="0.35">
      <c r="A147" s="13">
        <v>45108</v>
      </c>
      <c r="C147" s="17">
        <v>1468010.3371856527</v>
      </c>
      <c r="D147" s="17">
        <v>791318.16164927732</v>
      </c>
      <c r="E147" s="18">
        <f t="shared" si="4"/>
        <v>676692.17553637538</v>
      </c>
      <c r="F147" s="17">
        <v>4280520.6716586184</v>
      </c>
      <c r="G147" s="17">
        <v>2543843.77217591</v>
      </c>
      <c r="H147" s="17">
        <v>232976.8161231975</v>
      </c>
      <c r="I147" s="18">
        <f t="shared" si="5"/>
        <v>2310866.9560527126</v>
      </c>
      <c r="J147" s="17">
        <v>288769.68783448037</v>
      </c>
      <c r="K147" s="17">
        <v>159062.41821999996</v>
      </c>
      <c r="L147" s="17">
        <v>8469189.8546400052</v>
      </c>
      <c r="M147" s="17">
        <v>16769.637739364505</v>
      </c>
      <c r="N147" s="17">
        <v>12183843.532052185</v>
      </c>
      <c r="O147" s="17">
        <v>1607855.3456490412</v>
      </c>
      <c r="P147" s="17">
        <v>0</v>
      </c>
      <c r="Q147" s="17">
        <v>0</v>
      </c>
      <c r="R147" s="17">
        <v>0</v>
      </c>
      <c r="S147" s="17">
        <v>0</v>
      </c>
      <c r="T147" s="17">
        <v>2118918.1395451478</v>
      </c>
      <c r="U147" s="17">
        <v>257715.10811333108</v>
      </c>
      <c r="V147" s="18"/>
      <c r="W147" s="15"/>
      <c r="X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5"/>
      <c r="BX147" s="15"/>
      <c r="BY147" s="15"/>
      <c r="BZ147" s="15"/>
      <c r="CA147" s="15"/>
      <c r="CB147" s="15"/>
      <c r="CC147" s="15"/>
      <c r="CD147" s="15"/>
      <c r="CE147" s="15"/>
      <c r="CF147" s="15"/>
      <c r="CG147" s="15"/>
      <c r="CH147" s="15"/>
      <c r="CI147" s="15"/>
      <c r="CJ147" s="15"/>
      <c r="CK147" s="15"/>
      <c r="CL147" s="15"/>
      <c r="CM147" s="15"/>
      <c r="CN147" s="15"/>
      <c r="CO147" s="15"/>
      <c r="CP147" s="15"/>
      <c r="CQ147" s="15"/>
      <c r="CR147" s="15"/>
      <c r="CS147" s="15"/>
      <c r="CT147" s="15"/>
      <c r="CU147" s="15"/>
      <c r="CV147" s="15"/>
      <c r="CW147" s="15"/>
      <c r="CX147" s="15"/>
      <c r="CY147" s="15"/>
      <c r="CZ147" s="15"/>
      <c r="DA147" s="15"/>
      <c r="DB147" s="15"/>
      <c r="DC147" s="15"/>
      <c r="DD147" s="15"/>
      <c r="DE147" s="15"/>
      <c r="DF147" s="15"/>
      <c r="DG147" s="15"/>
    </row>
    <row r="148" spans="1:111" x14ac:dyDescent="0.35">
      <c r="A148" s="13">
        <v>45139</v>
      </c>
      <c r="C148" s="17">
        <v>1453236.7002966558</v>
      </c>
      <c r="D148" s="17">
        <v>790290.93840772414</v>
      </c>
      <c r="E148" s="18">
        <f t="shared" si="4"/>
        <v>662945.76188893162</v>
      </c>
      <c r="F148" s="17">
        <v>4301140.8985349387</v>
      </c>
      <c r="G148" s="17">
        <v>2545942.0742251724</v>
      </c>
      <c r="H148" s="17">
        <v>221585.7501632096</v>
      </c>
      <c r="I148" s="18">
        <f t="shared" si="5"/>
        <v>2324356.3240619628</v>
      </c>
      <c r="J148" s="17">
        <v>296717.75362463383</v>
      </c>
      <c r="K148" s="17">
        <v>149332.19727</v>
      </c>
      <c r="L148" s="17">
        <v>8449418.2511056382</v>
      </c>
      <c r="M148" s="17">
        <v>10763.108151266251</v>
      </c>
      <c r="N148" s="17">
        <v>12108757.426126666</v>
      </c>
      <c r="O148" s="17">
        <v>1607634.2362714666</v>
      </c>
      <c r="P148" s="17">
        <v>0</v>
      </c>
      <c r="Q148" s="17">
        <v>0</v>
      </c>
      <c r="R148" s="17">
        <v>0</v>
      </c>
      <c r="S148" s="17">
        <v>0</v>
      </c>
      <c r="T148" s="17">
        <v>2130774.4662575084</v>
      </c>
      <c r="U148" s="17">
        <v>325981.9463814589</v>
      </c>
      <c r="V148" s="18"/>
      <c r="W148" s="15"/>
      <c r="X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/>
      <c r="BX148" s="15"/>
      <c r="BY148" s="15"/>
      <c r="BZ148" s="15"/>
      <c r="CA148" s="15"/>
      <c r="CB148" s="15"/>
      <c r="CC148" s="15"/>
      <c r="CD148" s="15"/>
      <c r="CE148" s="15"/>
      <c r="CF148" s="15"/>
      <c r="CG148" s="15"/>
      <c r="CH148" s="15"/>
      <c r="CI148" s="15"/>
      <c r="CJ148" s="15"/>
      <c r="CK148" s="15"/>
      <c r="CL148" s="15"/>
      <c r="CM148" s="15"/>
      <c r="CN148" s="15"/>
      <c r="CO148" s="15"/>
      <c r="CP148" s="15"/>
      <c r="CQ148" s="15"/>
      <c r="CR148" s="15"/>
      <c r="CS148" s="15"/>
      <c r="CT148" s="15"/>
      <c r="CU148" s="15"/>
      <c r="CV148" s="15"/>
      <c r="CW148" s="15"/>
      <c r="CX148" s="15"/>
      <c r="CY148" s="15"/>
      <c r="CZ148" s="15"/>
      <c r="DA148" s="15"/>
      <c r="DB148" s="15"/>
      <c r="DC148" s="15"/>
      <c r="DD148" s="15"/>
      <c r="DE148" s="15"/>
      <c r="DF148" s="15"/>
      <c r="DG148" s="15"/>
    </row>
    <row r="149" spans="1:111" x14ac:dyDescent="0.35">
      <c r="A149" s="13">
        <v>45170</v>
      </c>
      <c r="C149" s="17">
        <v>1440932.9894218764</v>
      </c>
      <c r="D149" s="17">
        <v>788775.45413249568</v>
      </c>
      <c r="E149" s="18">
        <f t="shared" si="4"/>
        <v>652157.5352893807</v>
      </c>
      <c r="F149" s="17">
        <v>4115860.7727999967</v>
      </c>
      <c r="G149" s="17">
        <v>2634793.5253771399</v>
      </c>
      <c r="H149" s="17">
        <v>231933.74954504619</v>
      </c>
      <c r="I149" s="18">
        <f t="shared" si="5"/>
        <v>2402859.7758320938</v>
      </c>
      <c r="J149" s="17">
        <v>318963.99871487537</v>
      </c>
      <c r="K149" s="17">
        <v>158624.46611000001</v>
      </c>
      <c r="L149" s="17">
        <v>8545466.4277684782</v>
      </c>
      <c r="M149" s="17">
        <v>2200.2999599867471</v>
      </c>
      <c r="N149" s="17">
        <v>12106421.244862774</v>
      </c>
      <c r="O149" s="17">
        <v>1606115.6178159134</v>
      </c>
      <c r="P149" s="17">
        <v>0</v>
      </c>
      <c r="Q149" s="17">
        <v>0</v>
      </c>
      <c r="R149" s="17">
        <v>0</v>
      </c>
      <c r="S149" s="17">
        <v>0</v>
      </c>
      <c r="T149" s="17">
        <v>2221068.1611397467</v>
      </c>
      <c r="U149" s="17">
        <v>258127.64651802075</v>
      </c>
      <c r="V149" s="18"/>
      <c r="W149" s="15"/>
      <c r="X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5"/>
      <c r="CA149" s="15"/>
      <c r="CB149" s="15"/>
      <c r="CC149" s="15"/>
      <c r="CD149" s="15"/>
      <c r="CE149" s="15"/>
      <c r="CF149" s="15"/>
      <c r="CG149" s="15"/>
      <c r="CH149" s="15"/>
      <c r="CI149" s="15"/>
      <c r="CJ149" s="15"/>
      <c r="CK149" s="15"/>
      <c r="CL149" s="15"/>
      <c r="CM149" s="15"/>
      <c r="CN149" s="15"/>
      <c r="CO149" s="15"/>
      <c r="CP149" s="15"/>
      <c r="CQ149" s="15"/>
      <c r="CR149" s="15"/>
      <c r="CS149" s="15"/>
      <c r="CT149" s="15"/>
      <c r="CU149" s="15"/>
      <c r="CV149" s="15"/>
      <c r="CW149" s="15"/>
      <c r="CX149" s="15"/>
      <c r="CY149" s="15"/>
      <c r="CZ149" s="15"/>
      <c r="DA149" s="15"/>
      <c r="DB149" s="15"/>
      <c r="DC149" s="15"/>
      <c r="DD149" s="15"/>
      <c r="DE149" s="15"/>
      <c r="DF149" s="15"/>
      <c r="DG149" s="15"/>
    </row>
    <row r="150" spans="1:111" x14ac:dyDescent="0.35">
      <c r="A150" s="13">
        <v>45200</v>
      </c>
      <c r="C150" s="17">
        <v>1456580.7921623802</v>
      </c>
      <c r="D150" s="17">
        <v>789153.3632991052</v>
      </c>
      <c r="E150" s="18">
        <f t="shared" si="4"/>
        <v>667427.42886327498</v>
      </c>
      <c r="F150" s="17">
        <v>4005881.2387536364</v>
      </c>
      <c r="G150" s="17">
        <v>2635740.9269288038</v>
      </c>
      <c r="H150" s="17">
        <v>228709.92968248908</v>
      </c>
      <c r="I150" s="18">
        <f t="shared" si="5"/>
        <v>2407030.9972463148</v>
      </c>
      <c r="J150" s="17">
        <v>310997.46063187445</v>
      </c>
      <c r="K150" s="17">
        <v>147605.72003</v>
      </c>
      <c r="L150" s="17">
        <v>8535627.2471079957</v>
      </c>
      <c r="M150" s="17">
        <v>16700.360057097765</v>
      </c>
      <c r="N150" s="17">
        <v>11994997.812371399</v>
      </c>
      <c r="O150" s="17">
        <v>1607541.3016613373</v>
      </c>
      <c r="P150" s="17">
        <v>0</v>
      </c>
      <c r="Q150" s="17">
        <v>0</v>
      </c>
      <c r="R150" s="17">
        <v>0</v>
      </c>
      <c r="S150" s="17">
        <v>0</v>
      </c>
      <c r="T150" s="17">
        <v>2197086.5315645295</v>
      </c>
      <c r="U150" s="17">
        <v>258244.08625356783</v>
      </c>
      <c r="V150" s="18"/>
      <c r="W150" s="15"/>
      <c r="X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5"/>
      <c r="BX150" s="15"/>
      <c r="BY150" s="15"/>
      <c r="BZ150" s="15"/>
      <c r="CA150" s="15"/>
      <c r="CB150" s="15"/>
      <c r="CC150" s="15"/>
      <c r="CD150" s="15"/>
      <c r="CE150" s="15"/>
      <c r="CF150" s="15"/>
      <c r="CG150" s="15"/>
      <c r="CH150" s="15"/>
      <c r="CI150" s="15"/>
      <c r="CJ150" s="15"/>
      <c r="CK150" s="15"/>
      <c r="CL150" s="15"/>
      <c r="CM150" s="15"/>
      <c r="CN150" s="15"/>
      <c r="CO150" s="15"/>
      <c r="CP150" s="15"/>
      <c r="CQ150" s="15"/>
      <c r="CR150" s="15"/>
      <c r="CS150" s="15"/>
      <c r="CT150" s="15"/>
      <c r="CU150" s="15"/>
      <c r="CV150" s="15"/>
      <c r="CW150" s="15"/>
      <c r="CX150" s="15"/>
      <c r="CY150" s="15"/>
      <c r="CZ150" s="15"/>
      <c r="DA150" s="15"/>
      <c r="DB150" s="15"/>
      <c r="DC150" s="15"/>
      <c r="DD150" s="15"/>
      <c r="DE150" s="15"/>
      <c r="DF150" s="15"/>
      <c r="DG150" s="15"/>
    </row>
    <row r="151" spans="1:111" x14ac:dyDescent="0.35">
      <c r="A151" s="13">
        <v>45231</v>
      </c>
      <c r="C151" s="17">
        <v>1521344.6840216212</v>
      </c>
      <c r="D151" s="17">
        <v>859871.03185763152</v>
      </c>
      <c r="E151" s="18">
        <f t="shared" si="4"/>
        <v>661473.65216398973</v>
      </c>
      <c r="F151" s="17">
        <v>3834932.2419650503</v>
      </c>
      <c r="G151" s="17">
        <v>2660097.6665714374</v>
      </c>
      <c r="H151" s="17">
        <v>232377.4925892138</v>
      </c>
      <c r="I151" s="18">
        <f t="shared" si="5"/>
        <v>2427720.1739822235</v>
      </c>
      <c r="J151" s="17">
        <v>312734.51933059772</v>
      </c>
      <c r="K151" s="17">
        <v>146987.00529</v>
      </c>
      <c r="L151" s="17">
        <v>8566138.5441869032</v>
      </c>
      <c r="M151" s="17">
        <v>16728.211264257719</v>
      </c>
      <c r="N151" s="17">
        <v>11957988.292411903</v>
      </c>
      <c r="O151" s="17">
        <v>1601612.7496067707</v>
      </c>
      <c r="P151" s="17">
        <v>0</v>
      </c>
      <c r="Q151" s="17">
        <v>0</v>
      </c>
      <c r="R151" s="17">
        <v>0</v>
      </c>
      <c r="S151" s="17">
        <v>0</v>
      </c>
      <c r="T151" s="17">
        <v>2205284.7921216963</v>
      </c>
      <c r="U151" s="17">
        <v>168372.09341131951</v>
      </c>
      <c r="V151" s="18"/>
      <c r="W151" s="15"/>
      <c r="X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"/>
      <c r="BV151" s="15"/>
      <c r="BW151" s="15"/>
      <c r="BX151" s="15"/>
      <c r="BY151" s="15"/>
      <c r="BZ151" s="15"/>
      <c r="CA151" s="15"/>
      <c r="CB151" s="15"/>
      <c r="CC151" s="15"/>
      <c r="CD151" s="15"/>
      <c r="CE151" s="15"/>
      <c r="CF151" s="15"/>
      <c r="CG151" s="15"/>
      <c r="CH151" s="15"/>
      <c r="CI151" s="15"/>
      <c r="CJ151" s="15"/>
      <c r="CK151" s="15"/>
      <c r="CL151" s="15"/>
      <c r="CM151" s="15"/>
      <c r="CN151" s="15"/>
      <c r="CO151" s="15"/>
      <c r="CP151" s="15"/>
      <c r="CQ151" s="15"/>
      <c r="CR151" s="15"/>
      <c r="CS151" s="15"/>
      <c r="CT151" s="15"/>
      <c r="CU151" s="15"/>
      <c r="CV151" s="15"/>
      <c r="CW151" s="15"/>
      <c r="CX151" s="15"/>
      <c r="CY151" s="15"/>
      <c r="CZ151" s="15"/>
      <c r="DA151" s="15"/>
      <c r="DB151" s="15"/>
      <c r="DC151" s="15"/>
      <c r="DD151" s="15"/>
      <c r="DE151" s="15"/>
      <c r="DF151" s="15"/>
      <c r="DG151" s="15"/>
    </row>
    <row r="152" spans="1:111" x14ac:dyDescent="0.35">
      <c r="A152" s="13">
        <v>45261</v>
      </c>
      <c r="C152" s="17">
        <v>1520296.7593534826</v>
      </c>
      <c r="D152" s="17">
        <v>752474.95834878657</v>
      </c>
      <c r="E152" s="18">
        <f t="shared" si="4"/>
        <v>767821.80100469606</v>
      </c>
      <c r="F152" s="17">
        <v>3891869.8277646275</v>
      </c>
      <c r="G152" s="17">
        <v>2651922.7382176938</v>
      </c>
      <c r="H152" s="17">
        <v>233951.01073604808</v>
      </c>
      <c r="I152" s="18">
        <f t="shared" si="5"/>
        <v>2417971.7274816455</v>
      </c>
      <c r="J152" s="17">
        <v>301157.50606420962</v>
      </c>
      <c r="K152" s="17">
        <v>142649.00758999996</v>
      </c>
      <c r="L152" s="17">
        <v>8612940.4580495227</v>
      </c>
      <c r="M152" s="17">
        <v>16690.283391418077</v>
      </c>
      <c r="N152" s="17">
        <v>12111236.87224167</v>
      </c>
      <c r="O152" s="17">
        <v>1599873.8394926633</v>
      </c>
      <c r="P152" s="17">
        <v>0</v>
      </c>
      <c r="Q152" s="17">
        <v>0</v>
      </c>
      <c r="R152" s="17">
        <v>0</v>
      </c>
      <c r="S152" s="17">
        <v>0</v>
      </c>
      <c r="T152" s="17">
        <v>2231086.7620463585</v>
      </c>
      <c r="U152" s="17">
        <v>175522.56312235381</v>
      </c>
      <c r="V152" s="18"/>
      <c r="W152" s="15"/>
      <c r="X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  <c r="BW152" s="15"/>
      <c r="BX152" s="15"/>
      <c r="BY152" s="15"/>
      <c r="BZ152" s="15"/>
      <c r="CA152" s="15"/>
      <c r="CB152" s="15"/>
      <c r="CC152" s="15"/>
      <c r="CD152" s="15"/>
      <c r="CE152" s="15"/>
      <c r="CF152" s="15"/>
      <c r="CG152" s="15"/>
      <c r="CH152" s="15"/>
      <c r="CI152" s="15"/>
      <c r="CJ152" s="15"/>
      <c r="CK152" s="15"/>
      <c r="CL152" s="15"/>
      <c r="CM152" s="15"/>
      <c r="CN152" s="15"/>
      <c r="CO152" s="15"/>
      <c r="CP152" s="15"/>
      <c r="CQ152" s="15"/>
      <c r="CR152" s="15"/>
      <c r="CS152" s="15"/>
      <c r="CT152" s="15"/>
      <c r="CU152" s="15"/>
      <c r="CV152" s="15"/>
      <c r="CW152" s="15"/>
      <c r="CX152" s="15"/>
      <c r="CY152" s="15"/>
      <c r="CZ152" s="15"/>
      <c r="DA152" s="15"/>
      <c r="DB152" s="15"/>
      <c r="DC152" s="15"/>
      <c r="DD152" s="15"/>
      <c r="DE152" s="15"/>
      <c r="DF152" s="15"/>
      <c r="DG152" s="15"/>
    </row>
    <row r="153" spans="1:111" x14ac:dyDescent="0.35">
      <c r="A153" s="13">
        <v>45292</v>
      </c>
      <c r="C153" s="17">
        <v>1738540.2275477473</v>
      </c>
      <c r="D153" s="17">
        <v>754385.51447611116</v>
      </c>
      <c r="E153" s="18">
        <f t="shared" si="4"/>
        <v>984154.71307163616</v>
      </c>
      <c r="F153" s="17">
        <v>3908363.6399241183</v>
      </c>
      <c r="G153" s="17">
        <v>2648997.628435439</v>
      </c>
      <c r="H153" s="17">
        <v>224813.83983406669</v>
      </c>
      <c r="I153" s="18">
        <f t="shared" si="5"/>
        <v>2424183.7886013724</v>
      </c>
      <c r="J153" s="17">
        <v>285238.15780889883</v>
      </c>
      <c r="K153" s="17">
        <v>140334.32274</v>
      </c>
      <c r="L153" s="17">
        <v>8621272.2342075519</v>
      </c>
      <c r="M153" s="17">
        <v>16690.511514754628</v>
      </c>
      <c r="N153" s="17">
        <v>12214409.176822001</v>
      </c>
      <c r="O153" s="17">
        <v>1600787.2279658078</v>
      </c>
      <c r="P153" s="17">
        <v>0</v>
      </c>
      <c r="Q153" s="17">
        <v>0</v>
      </c>
      <c r="R153" s="17">
        <v>0</v>
      </c>
      <c r="S153" s="17">
        <v>0</v>
      </c>
      <c r="T153" s="17">
        <v>2161775.468281101</v>
      </c>
      <c r="U153" s="17">
        <v>369884.4670530138</v>
      </c>
      <c r="V153" s="18"/>
      <c r="W153" s="15"/>
      <c r="X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5"/>
      <c r="BV153" s="15"/>
      <c r="BW153" s="15"/>
      <c r="BX153" s="15"/>
      <c r="BY153" s="15"/>
      <c r="BZ153" s="15"/>
      <c r="CA153" s="15"/>
      <c r="CB153" s="15"/>
      <c r="CC153" s="15"/>
      <c r="CD153" s="15"/>
      <c r="CE153" s="15"/>
      <c r="CF153" s="15"/>
      <c r="CG153" s="15"/>
      <c r="CH153" s="15"/>
      <c r="CI153" s="15"/>
      <c r="CJ153" s="15"/>
      <c r="CK153" s="15"/>
      <c r="CL153" s="15"/>
      <c r="CM153" s="15"/>
      <c r="CN153" s="15"/>
      <c r="CO153" s="15"/>
      <c r="CP153" s="15"/>
      <c r="CQ153" s="15"/>
      <c r="CR153" s="15"/>
      <c r="CS153" s="15"/>
      <c r="CT153" s="15"/>
      <c r="CU153" s="15"/>
      <c r="CV153" s="15"/>
      <c r="CW153" s="15"/>
      <c r="CX153" s="15"/>
      <c r="CY153" s="15"/>
      <c r="CZ153" s="15"/>
      <c r="DA153" s="15"/>
      <c r="DB153" s="15"/>
      <c r="DC153" s="15"/>
      <c r="DD153" s="15"/>
      <c r="DE153" s="15"/>
      <c r="DF153" s="15"/>
      <c r="DG153" s="15"/>
    </row>
    <row r="154" spans="1:111" x14ac:dyDescent="0.35">
      <c r="A154" s="13">
        <v>45323</v>
      </c>
      <c r="C154" s="17">
        <v>1638526.4768063992</v>
      </c>
      <c r="D154" s="17">
        <v>753370.40540402965</v>
      </c>
      <c r="E154" s="18">
        <f t="shared" si="4"/>
        <v>885156.07140236953</v>
      </c>
      <c r="F154" s="17">
        <v>3860689.8562707719</v>
      </c>
      <c r="G154" s="17">
        <v>2767836.5163406632</v>
      </c>
      <c r="H154" s="17">
        <v>224537.26559201087</v>
      </c>
      <c r="I154" s="18">
        <f t="shared" si="5"/>
        <v>2543299.2507486525</v>
      </c>
      <c r="J154" s="17">
        <v>279905.25815135764</v>
      </c>
      <c r="K154" s="17">
        <v>138468.85641000001</v>
      </c>
      <c r="L154" s="17">
        <v>8608958.7698133122</v>
      </c>
      <c r="M154" s="17">
        <v>16700.962936284817</v>
      </c>
      <c r="N154" s="17">
        <v>12252320.744408181</v>
      </c>
      <c r="O154" s="17">
        <v>1581526.9104026984</v>
      </c>
      <c r="P154" s="17">
        <v>0</v>
      </c>
      <c r="Q154" s="17">
        <v>0</v>
      </c>
      <c r="R154" s="17">
        <v>0</v>
      </c>
      <c r="S154" s="17">
        <v>0</v>
      </c>
      <c r="T154" s="17">
        <v>2172561.7974210572</v>
      </c>
      <c r="U154" s="17">
        <v>293367.7888159802</v>
      </c>
      <c r="V154" s="18"/>
      <c r="W154" s="15"/>
      <c r="X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  <c r="BX154" s="15"/>
      <c r="BY154" s="15"/>
      <c r="BZ154" s="15"/>
      <c r="CA154" s="15"/>
      <c r="CB154" s="15"/>
      <c r="CC154" s="15"/>
      <c r="CD154" s="15"/>
      <c r="CE154" s="15"/>
      <c r="CF154" s="15"/>
      <c r="CG154" s="15"/>
      <c r="CH154" s="15"/>
      <c r="CI154" s="15"/>
      <c r="CJ154" s="15"/>
      <c r="CK154" s="15"/>
      <c r="CL154" s="15"/>
      <c r="CM154" s="15"/>
      <c r="CN154" s="15"/>
      <c r="CO154" s="15"/>
      <c r="CP154" s="15"/>
      <c r="CQ154" s="15"/>
      <c r="CR154" s="15"/>
      <c r="CS154" s="15"/>
      <c r="CT154" s="15"/>
      <c r="CU154" s="15"/>
      <c r="CV154" s="15"/>
      <c r="CW154" s="15"/>
      <c r="CX154" s="15"/>
      <c r="CY154" s="15"/>
      <c r="CZ154" s="15"/>
      <c r="DA154" s="15"/>
      <c r="DB154" s="15"/>
      <c r="DC154" s="15"/>
      <c r="DD154" s="15"/>
      <c r="DE154" s="15"/>
      <c r="DF154" s="15"/>
      <c r="DG154" s="15"/>
    </row>
    <row r="155" spans="1:111" x14ac:dyDescent="0.35">
      <c r="A155" s="13">
        <v>45352</v>
      </c>
      <c r="C155" s="17">
        <v>1826592.7592974054</v>
      </c>
      <c r="D155" s="17">
        <v>753770.47948122863</v>
      </c>
      <c r="E155" s="18">
        <f t="shared" si="4"/>
        <v>1072822.2798161767</v>
      </c>
      <c r="F155" s="17">
        <v>3960150.8734808997</v>
      </c>
      <c r="G155" s="17">
        <v>2762130.4097679192</v>
      </c>
      <c r="H155" s="17">
        <v>226156.11859760969</v>
      </c>
      <c r="I155" s="18">
        <f t="shared" si="5"/>
        <v>2535974.2911703093</v>
      </c>
      <c r="J155" s="17">
        <v>281537.01262877288</v>
      </c>
      <c r="K155" s="17">
        <v>138435.74393</v>
      </c>
      <c r="L155" s="17">
        <v>8638341.2762894686</v>
      </c>
      <c r="M155" s="17">
        <v>16716.188960328345</v>
      </c>
      <c r="N155" s="17">
        <v>12377751.739163369</v>
      </c>
      <c r="O155" s="17">
        <v>1596734.396890264</v>
      </c>
      <c r="P155" s="17">
        <v>0</v>
      </c>
      <c r="Q155" s="17">
        <v>0</v>
      </c>
      <c r="R155" s="17">
        <v>0</v>
      </c>
      <c r="S155" s="17">
        <v>0</v>
      </c>
      <c r="T155" s="17">
        <v>2208108.5614703093</v>
      </c>
      <c r="U155" s="17">
        <v>427950.6543647311</v>
      </c>
      <c r="V155" s="18"/>
      <c r="W155" s="15"/>
      <c r="X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5"/>
      <c r="BV155" s="15"/>
      <c r="BW155" s="15"/>
      <c r="BX155" s="15"/>
      <c r="BY155" s="15"/>
      <c r="BZ155" s="15"/>
      <c r="CA155" s="15"/>
      <c r="CB155" s="15"/>
      <c r="CC155" s="15"/>
      <c r="CD155" s="15"/>
      <c r="CE155" s="15"/>
      <c r="CF155" s="15"/>
      <c r="CG155" s="15"/>
      <c r="CH155" s="15"/>
      <c r="CI155" s="15"/>
      <c r="CJ155" s="15"/>
      <c r="CK155" s="15"/>
      <c r="CL155" s="15"/>
      <c r="CM155" s="15"/>
      <c r="CN155" s="15"/>
      <c r="CO155" s="15"/>
      <c r="CP155" s="15"/>
      <c r="CQ155" s="15"/>
      <c r="CR155" s="15"/>
      <c r="CS155" s="15"/>
      <c r="CT155" s="15"/>
      <c r="CU155" s="15"/>
      <c r="CV155" s="15"/>
      <c r="CW155" s="15"/>
      <c r="CX155" s="15"/>
      <c r="CY155" s="15"/>
      <c r="CZ155" s="15"/>
      <c r="DA155" s="15"/>
      <c r="DB155" s="15"/>
      <c r="DC155" s="15"/>
      <c r="DD155" s="15"/>
      <c r="DE155" s="15"/>
      <c r="DF155" s="15"/>
      <c r="DG155" s="15"/>
    </row>
    <row r="156" spans="1:111" x14ac:dyDescent="0.35">
      <c r="A156" s="13">
        <v>45383</v>
      </c>
      <c r="C156" s="17">
        <v>1799596.2342868478</v>
      </c>
      <c r="D156" s="17">
        <v>785092.13998327299</v>
      </c>
      <c r="E156" s="18">
        <f t="shared" si="4"/>
        <v>1014504.0943035748</v>
      </c>
      <c r="F156" s="17">
        <v>4163700.4617270748</v>
      </c>
      <c r="G156" s="17">
        <v>2757214.666761762</v>
      </c>
      <c r="H156" s="17">
        <v>208370.20955239254</v>
      </c>
      <c r="I156" s="18">
        <f t="shared" si="5"/>
        <v>2548844.4572093696</v>
      </c>
      <c r="J156" s="17">
        <v>243693.30386736125</v>
      </c>
      <c r="K156" s="17">
        <v>135926.76459000001</v>
      </c>
      <c r="L156" s="17">
        <v>8642842.6076627411</v>
      </c>
      <c r="M156" s="17">
        <v>16703.840840202382</v>
      </c>
      <c r="N156" s="17">
        <v>12476893.950597724</v>
      </c>
      <c r="O156" s="17">
        <v>1653050.8953660508</v>
      </c>
      <c r="P156" s="17">
        <v>0</v>
      </c>
      <c r="Q156" s="17">
        <v>0</v>
      </c>
      <c r="R156" s="17">
        <v>0</v>
      </c>
      <c r="S156" s="17">
        <v>0</v>
      </c>
      <c r="T156" s="17">
        <v>2207293.5382414898</v>
      </c>
      <c r="U156" s="17">
        <v>395569.52306441811</v>
      </c>
      <c r="V156" s="18"/>
      <c r="W156" s="15"/>
      <c r="X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5"/>
      <c r="BV156" s="15"/>
      <c r="BW156" s="15"/>
      <c r="BX156" s="15"/>
      <c r="BY156" s="15"/>
      <c r="BZ156" s="15"/>
      <c r="CA156" s="15"/>
      <c r="CB156" s="15"/>
      <c r="CC156" s="15"/>
      <c r="CD156" s="15"/>
      <c r="CE156" s="15"/>
      <c r="CF156" s="15"/>
      <c r="CG156" s="15"/>
      <c r="CH156" s="15"/>
      <c r="CI156" s="15"/>
      <c r="CJ156" s="15"/>
      <c r="CK156" s="15"/>
      <c r="CL156" s="15"/>
      <c r="CM156" s="15"/>
      <c r="CN156" s="15"/>
      <c r="CO156" s="15"/>
      <c r="CP156" s="15"/>
      <c r="CQ156" s="15"/>
      <c r="CR156" s="15"/>
      <c r="CS156" s="15"/>
      <c r="CT156" s="15"/>
      <c r="CU156" s="15"/>
      <c r="CV156" s="15"/>
      <c r="CW156" s="15"/>
      <c r="CX156" s="15"/>
      <c r="CY156" s="15"/>
      <c r="CZ156" s="15"/>
      <c r="DA156" s="15"/>
      <c r="DB156" s="15"/>
      <c r="DC156" s="15"/>
      <c r="DD156" s="15"/>
      <c r="DE156" s="15"/>
      <c r="DF156" s="15"/>
      <c r="DG156" s="15"/>
    </row>
    <row r="157" spans="1:111" x14ac:dyDescent="0.35">
      <c r="A157" s="13">
        <v>45413</v>
      </c>
      <c r="C157" s="17">
        <v>1724438.7867249646</v>
      </c>
      <c r="D157" s="17">
        <v>738042.49818098848</v>
      </c>
      <c r="E157" s="18">
        <f t="shared" si="4"/>
        <v>986396.28854397614</v>
      </c>
      <c r="F157" s="17">
        <v>4164048.7721294002</v>
      </c>
      <c r="G157" s="17">
        <v>2645317.6724011283</v>
      </c>
      <c r="H157" s="17">
        <v>169518.04421830113</v>
      </c>
      <c r="I157" s="18">
        <f t="shared" si="5"/>
        <v>2475799.628182827</v>
      </c>
      <c r="J157" s="17">
        <v>312776.70650757122</v>
      </c>
      <c r="K157" s="17">
        <v>138094.05778</v>
      </c>
      <c r="L157" s="17">
        <v>8720415.0678188093</v>
      </c>
      <c r="M157" s="17">
        <v>16715.911223741648</v>
      </c>
      <c r="N157" s="17">
        <v>12460565.428389685</v>
      </c>
      <c r="O157" s="17">
        <v>1652067.5031230738</v>
      </c>
      <c r="P157" s="17">
        <v>0</v>
      </c>
      <c r="Q157" s="17">
        <v>0</v>
      </c>
      <c r="R157" s="17">
        <v>0</v>
      </c>
      <c r="S157" s="17">
        <v>0</v>
      </c>
      <c r="T157" s="17">
        <v>2202963.4304732429</v>
      </c>
      <c r="U157" s="17">
        <v>465218.28382291936</v>
      </c>
      <c r="V157" s="18"/>
      <c r="W157" s="15"/>
      <c r="X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5"/>
      <c r="BX157" s="15"/>
      <c r="BY157" s="15"/>
      <c r="BZ157" s="15"/>
      <c r="CA157" s="15"/>
      <c r="CB157" s="15"/>
      <c r="CC157" s="15"/>
      <c r="CD157" s="15"/>
      <c r="CE157" s="15"/>
      <c r="CF157" s="15"/>
      <c r="CG157" s="15"/>
      <c r="CH157" s="15"/>
      <c r="CI157" s="15"/>
      <c r="CJ157" s="15"/>
      <c r="CK157" s="15"/>
      <c r="CL157" s="15"/>
      <c r="CM157" s="15"/>
      <c r="CN157" s="15"/>
      <c r="CO157" s="15"/>
      <c r="CP157" s="15"/>
      <c r="CQ157" s="15"/>
      <c r="CR157" s="15"/>
      <c r="CS157" s="15"/>
      <c r="CT157" s="15"/>
      <c r="CU157" s="15"/>
      <c r="CV157" s="15"/>
      <c r="CW157" s="15"/>
      <c r="CX157" s="15"/>
      <c r="CY157" s="15"/>
      <c r="CZ157" s="15"/>
      <c r="DA157" s="15"/>
      <c r="DB157" s="15"/>
      <c r="DC157" s="15"/>
      <c r="DD157" s="15"/>
      <c r="DE157" s="15"/>
      <c r="DF157" s="15"/>
      <c r="DG157" s="15"/>
    </row>
    <row r="158" spans="1:111" x14ac:dyDescent="0.35">
      <c r="A158" s="13">
        <v>45444</v>
      </c>
      <c r="C158" s="17">
        <v>1739919.379508584</v>
      </c>
      <c r="D158" s="17">
        <v>749322.22563666198</v>
      </c>
      <c r="E158" s="18">
        <f t="shared" si="4"/>
        <v>990597.15387192206</v>
      </c>
      <c r="F158" s="17">
        <v>3988774.208455143</v>
      </c>
      <c r="G158" s="17">
        <v>2760750.6088245483</v>
      </c>
      <c r="H158" s="17">
        <v>176380.97665017896</v>
      </c>
      <c r="I158" s="18">
        <f t="shared" si="5"/>
        <v>2584369.6321743694</v>
      </c>
      <c r="J158" s="17">
        <v>336113.84885978012</v>
      </c>
      <c r="K158" s="17">
        <v>132568.27913000001</v>
      </c>
      <c r="L158" s="17">
        <v>8740290.1405421123</v>
      </c>
      <c r="M158" s="17">
        <v>16718.697835241026</v>
      </c>
      <c r="N158" s="17">
        <v>12493249.351337658</v>
      </c>
      <c r="O158" s="17">
        <v>1654900.6967247622</v>
      </c>
      <c r="P158" s="17">
        <v>0</v>
      </c>
      <c r="Q158" s="17">
        <v>0</v>
      </c>
      <c r="R158" s="17">
        <v>0</v>
      </c>
      <c r="S158" s="17">
        <v>0</v>
      </c>
      <c r="T158" s="17">
        <v>2224305.2272254354</v>
      </c>
      <c r="U158" s="17">
        <v>383539.28011315229</v>
      </c>
      <c r="V158" s="18"/>
      <c r="W158" s="15"/>
      <c r="X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  <c r="BX158" s="15"/>
      <c r="BY158" s="15"/>
      <c r="BZ158" s="15"/>
      <c r="CA158" s="15"/>
      <c r="CB158" s="15"/>
      <c r="CC158" s="15"/>
      <c r="CD158" s="15"/>
      <c r="CE158" s="15"/>
      <c r="CF158" s="15"/>
      <c r="CG158" s="15"/>
      <c r="CH158" s="15"/>
      <c r="CI158" s="15"/>
      <c r="CJ158" s="15"/>
      <c r="CK158" s="15"/>
      <c r="CL158" s="15"/>
      <c r="CM158" s="15"/>
      <c r="CN158" s="15"/>
      <c r="CO158" s="15"/>
      <c r="CP158" s="15"/>
      <c r="CQ158" s="15"/>
      <c r="CR158" s="15"/>
      <c r="CS158" s="15"/>
      <c r="CT158" s="15"/>
      <c r="CU158" s="15"/>
      <c r="CV158" s="15"/>
      <c r="CW158" s="15"/>
      <c r="CX158" s="15"/>
      <c r="CY158" s="15"/>
      <c r="CZ158" s="15"/>
      <c r="DA158" s="15"/>
      <c r="DB158" s="15"/>
      <c r="DC158" s="15"/>
      <c r="DD158" s="15"/>
      <c r="DE158" s="15"/>
      <c r="DF158" s="15"/>
      <c r="DG158" s="15"/>
    </row>
    <row r="159" spans="1:111" x14ac:dyDescent="0.35">
      <c r="A159" s="13">
        <v>45474</v>
      </c>
      <c r="C159" s="17">
        <v>1733236.1319836669</v>
      </c>
      <c r="D159" s="17">
        <v>754695.70527689648</v>
      </c>
      <c r="E159" s="18">
        <f t="shared" si="4"/>
        <v>978540.42670677043</v>
      </c>
      <c r="F159" s="17">
        <v>3913538.6524189119</v>
      </c>
      <c r="G159" s="17">
        <v>2813985.1414550478</v>
      </c>
      <c r="H159" s="17">
        <v>161389.91487370271</v>
      </c>
      <c r="I159" s="18">
        <f t="shared" si="5"/>
        <v>2652595.2265813448</v>
      </c>
      <c r="J159" s="17">
        <v>303271.98061694711</v>
      </c>
      <c r="K159" s="17">
        <v>130147.7676205</v>
      </c>
      <c r="L159" s="17">
        <v>8751311.472965477</v>
      </c>
      <c r="M159" s="17">
        <v>16749.575488841991</v>
      </c>
      <c r="N159" s="17">
        <v>12471246.380472858</v>
      </c>
      <c r="O159" s="17">
        <v>1669726.3030656725</v>
      </c>
      <c r="P159" s="17">
        <v>0</v>
      </c>
      <c r="Q159" s="17">
        <v>0</v>
      </c>
      <c r="R159" s="17">
        <v>0</v>
      </c>
      <c r="S159" s="17">
        <v>0</v>
      </c>
      <c r="T159" s="17">
        <v>2242296.5725799054</v>
      </c>
      <c r="U159" s="17">
        <v>329386.69108020654</v>
      </c>
      <c r="V159" s="18"/>
      <c r="W159" s="15"/>
      <c r="X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  <c r="BX159" s="15"/>
      <c r="BY159" s="15"/>
      <c r="BZ159" s="15"/>
      <c r="CA159" s="15"/>
      <c r="CB159" s="15"/>
      <c r="CC159" s="15"/>
      <c r="CD159" s="15"/>
      <c r="CE159" s="15"/>
      <c r="CF159" s="15"/>
      <c r="CG159" s="15"/>
      <c r="CH159" s="15"/>
      <c r="CI159" s="15"/>
      <c r="CJ159" s="15"/>
      <c r="CK159" s="15"/>
      <c r="CL159" s="15"/>
      <c r="CM159" s="15"/>
      <c r="CN159" s="15"/>
      <c r="CO159" s="15"/>
      <c r="CP159" s="15"/>
      <c r="CQ159" s="15"/>
      <c r="CR159" s="15"/>
      <c r="CS159" s="15"/>
      <c r="CT159" s="15"/>
      <c r="CU159" s="15"/>
      <c r="CV159" s="15"/>
      <c r="CW159" s="15"/>
      <c r="CX159" s="15"/>
      <c r="CY159" s="15"/>
      <c r="CZ159" s="15"/>
      <c r="DA159" s="15"/>
      <c r="DB159" s="15"/>
      <c r="DC159" s="15"/>
      <c r="DD159" s="15"/>
      <c r="DE159" s="15"/>
      <c r="DF159" s="15"/>
      <c r="DG159" s="15"/>
    </row>
    <row r="160" spans="1:111" x14ac:dyDescent="0.35">
      <c r="A160" s="13">
        <v>45505</v>
      </c>
      <c r="C160" s="17">
        <v>1724670.5351899057</v>
      </c>
      <c r="D160" s="17">
        <v>776680.20285036322</v>
      </c>
      <c r="E160" s="18">
        <f t="shared" si="4"/>
        <v>947990.33233954245</v>
      </c>
      <c r="F160" s="17">
        <v>3941610.8823323729</v>
      </c>
      <c r="G160" s="17">
        <v>2830517.7424537572</v>
      </c>
      <c r="H160" s="17">
        <v>162775.56388892705</v>
      </c>
      <c r="I160" s="18">
        <f t="shared" si="5"/>
        <v>2667742.1785648302</v>
      </c>
      <c r="J160" s="17">
        <v>298548.28930462216</v>
      </c>
      <c r="K160" s="17">
        <v>128693.70465000001</v>
      </c>
      <c r="L160" s="17">
        <v>8805406.6579589862</v>
      </c>
      <c r="M160" s="17">
        <v>16759.763015198423</v>
      </c>
      <c r="N160" s="17">
        <v>12532966.729225289</v>
      </c>
      <c r="O160" s="17">
        <v>1675119.381316307</v>
      </c>
      <c r="P160" s="17">
        <v>0</v>
      </c>
      <c r="Q160" s="17">
        <v>0</v>
      </c>
      <c r="R160" s="17">
        <v>0</v>
      </c>
      <c r="S160" s="17">
        <v>0</v>
      </c>
      <c r="T160" s="17">
        <v>2256690.7387657291</v>
      </c>
      <c r="U160" s="17">
        <v>308455.42308954016</v>
      </c>
      <c r="V160" s="18"/>
      <c r="W160" s="15"/>
      <c r="X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"/>
      <c r="BV160" s="15"/>
      <c r="BW160" s="15"/>
      <c r="BX160" s="15"/>
      <c r="BY160" s="15"/>
      <c r="BZ160" s="15"/>
      <c r="CA160" s="15"/>
      <c r="CB160" s="15"/>
      <c r="CC160" s="15"/>
      <c r="CD160" s="15"/>
      <c r="CE160" s="15"/>
      <c r="CF160" s="15"/>
      <c r="CG160" s="15"/>
      <c r="CH160" s="15"/>
      <c r="CI160" s="15"/>
      <c r="CJ160" s="15"/>
      <c r="CK160" s="15"/>
      <c r="CL160" s="15"/>
      <c r="CM160" s="15"/>
      <c r="CN160" s="15"/>
      <c r="CO160" s="15"/>
      <c r="CP160" s="15"/>
      <c r="CQ160" s="15"/>
      <c r="CR160" s="15"/>
      <c r="CS160" s="15"/>
      <c r="CT160" s="15"/>
      <c r="CU160" s="15"/>
      <c r="CV160" s="15"/>
      <c r="CW160" s="15"/>
      <c r="CX160" s="15"/>
      <c r="CY160" s="15"/>
      <c r="CZ160" s="15"/>
      <c r="DA160" s="15"/>
      <c r="DB160" s="15"/>
      <c r="DC160" s="15"/>
      <c r="DD160" s="15"/>
      <c r="DE160" s="15"/>
      <c r="DF160" s="15"/>
      <c r="DG160" s="15"/>
    </row>
    <row r="161" spans="1:111" x14ac:dyDescent="0.35">
      <c r="A161" s="13">
        <v>45536</v>
      </c>
      <c r="C161" s="17">
        <v>1691811.9846607847</v>
      </c>
      <c r="D161" s="17">
        <v>768636.86460687837</v>
      </c>
      <c r="E161" s="18">
        <f t="shared" si="4"/>
        <v>923175.12005390634</v>
      </c>
      <c r="F161" s="17">
        <v>3942703.1034734831</v>
      </c>
      <c r="G161" s="17">
        <v>2811381.7651924528</v>
      </c>
      <c r="H161" s="17">
        <v>172011.40177467171</v>
      </c>
      <c r="I161" s="18">
        <f t="shared" si="5"/>
        <v>2639370.363417781</v>
      </c>
      <c r="J161" s="17">
        <v>307653.00729097793</v>
      </c>
      <c r="K161" s="17">
        <v>124436.99074443999</v>
      </c>
      <c r="L161" s="17">
        <v>8868286.1792703774</v>
      </c>
      <c r="M161" s="17">
        <v>16744.656732478696</v>
      </c>
      <c r="N161" s="17">
        <v>12508072.725802138</v>
      </c>
      <c r="O161" s="17">
        <v>1680633.2637908212</v>
      </c>
      <c r="P161" s="17">
        <v>0</v>
      </c>
      <c r="Q161" s="17">
        <v>0</v>
      </c>
      <c r="R161" s="17">
        <v>0</v>
      </c>
      <c r="S161" s="17">
        <v>0</v>
      </c>
      <c r="T161" s="17">
        <v>2265540.4361902387</v>
      </c>
      <c r="U161" s="17">
        <v>334633.67271989916</v>
      </c>
      <c r="V161" s="18"/>
      <c r="W161" s="15"/>
      <c r="X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  <c r="BY161" s="15"/>
      <c r="BZ161" s="15"/>
      <c r="CA161" s="15"/>
      <c r="CB161" s="15"/>
      <c r="CC161" s="15"/>
      <c r="CD161" s="15"/>
      <c r="CE161" s="15"/>
      <c r="CF161" s="15"/>
      <c r="CG161" s="15"/>
      <c r="CH161" s="15"/>
      <c r="CI161" s="15"/>
      <c r="CJ161" s="15"/>
      <c r="CK161" s="15"/>
      <c r="CL161" s="15"/>
      <c r="CM161" s="15"/>
      <c r="CN161" s="15"/>
      <c r="CO161" s="15"/>
      <c r="CP161" s="15"/>
      <c r="CQ161" s="15"/>
      <c r="CR161" s="15"/>
      <c r="CS161" s="15"/>
      <c r="CT161" s="15"/>
      <c r="CU161" s="15"/>
      <c r="CV161" s="15"/>
      <c r="CW161" s="15"/>
      <c r="CX161" s="15"/>
      <c r="CY161" s="15"/>
      <c r="CZ161" s="15"/>
      <c r="DA161" s="15"/>
      <c r="DB161" s="15"/>
      <c r="DC161" s="15"/>
      <c r="DD161" s="15"/>
      <c r="DE161" s="15"/>
      <c r="DF161" s="15"/>
      <c r="DG161" s="15"/>
    </row>
    <row r="162" spans="1:111" x14ac:dyDescent="0.35">
      <c r="A162" s="13">
        <v>45566</v>
      </c>
      <c r="C162" s="17">
        <v>1629025.1064933306</v>
      </c>
      <c r="D162" s="17">
        <v>1022901.304080133</v>
      </c>
      <c r="E162" s="18">
        <f t="shared" si="4"/>
        <v>606123.80241319758</v>
      </c>
      <c r="F162" s="17">
        <v>3839070.9928756747</v>
      </c>
      <c r="G162" s="17">
        <v>2820428.4627221921</v>
      </c>
      <c r="H162" s="17">
        <v>170603.5935199096</v>
      </c>
      <c r="I162" s="18">
        <f t="shared" si="5"/>
        <v>2649824.8692022823</v>
      </c>
      <c r="J162" s="17">
        <v>298660.34451415576</v>
      </c>
      <c r="K162" s="17">
        <v>122723.95334000002</v>
      </c>
      <c r="L162" s="17">
        <v>8922811.8201006334</v>
      </c>
      <c r="M162" s="17">
        <v>16743.087637046654</v>
      </c>
      <c r="N162" s="17">
        <v>12482166.767979436</v>
      </c>
      <c r="O162" s="17">
        <v>1679179.4863379581</v>
      </c>
      <c r="P162" s="17">
        <v>0</v>
      </c>
      <c r="Q162" s="17">
        <v>0</v>
      </c>
      <c r="R162" s="17">
        <v>0</v>
      </c>
      <c r="S162" s="17">
        <v>0</v>
      </c>
      <c r="T162" s="17">
        <v>2155392.1652999888</v>
      </c>
      <c r="U162" s="17">
        <v>105734.26529596305</v>
      </c>
      <c r="V162" s="18"/>
      <c r="W162" s="15"/>
      <c r="X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  <c r="BW162" s="15"/>
      <c r="BX162" s="15"/>
      <c r="BY162" s="15"/>
      <c r="BZ162" s="15"/>
      <c r="CA162" s="15"/>
      <c r="CB162" s="15"/>
      <c r="CC162" s="15"/>
      <c r="CD162" s="15"/>
      <c r="CE162" s="15"/>
      <c r="CF162" s="15"/>
      <c r="CG162" s="15"/>
      <c r="CH162" s="15"/>
      <c r="CI162" s="15"/>
      <c r="CJ162" s="15"/>
      <c r="CK162" s="15"/>
      <c r="CL162" s="15"/>
      <c r="CM162" s="15"/>
      <c r="CN162" s="15"/>
      <c r="CO162" s="15"/>
      <c r="CP162" s="15"/>
      <c r="CQ162" s="15"/>
      <c r="CR162" s="15"/>
      <c r="CS162" s="15"/>
      <c r="CT162" s="15"/>
      <c r="CU162" s="15"/>
      <c r="CV162" s="15"/>
      <c r="CW162" s="15"/>
      <c r="CX162" s="15"/>
      <c r="CY162" s="15"/>
      <c r="CZ162" s="15"/>
      <c r="DA162" s="15"/>
      <c r="DB162" s="15"/>
      <c r="DC162" s="15"/>
      <c r="DD162" s="15"/>
      <c r="DE162" s="15"/>
      <c r="DF162" s="15"/>
      <c r="DG162" s="15"/>
    </row>
    <row r="163" spans="1:111" x14ac:dyDescent="0.35">
      <c r="A163" s="13">
        <v>45597</v>
      </c>
      <c r="C163" s="17">
        <v>1774140.4516007332</v>
      </c>
      <c r="D163" s="17">
        <v>979584.37003929121</v>
      </c>
      <c r="E163" s="18">
        <f t="shared" ref="E163:E164" si="6">C163-D163</f>
        <v>794556.081561442</v>
      </c>
      <c r="F163" s="17">
        <v>3880342.4601191874</v>
      </c>
      <c r="G163" s="17">
        <v>3410901.4445527415</v>
      </c>
      <c r="H163" s="17">
        <v>176027.77975086361</v>
      </c>
      <c r="I163" s="18">
        <f t="shared" ref="I163:I164" si="7">G163-H163</f>
        <v>3234873.6648018779</v>
      </c>
      <c r="J163" s="17">
        <v>301804.60930530773</v>
      </c>
      <c r="K163" s="17">
        <v>138072.02868000002</v>
      </c>
      <c r="L163" s="17">
        <v>8958098.5042579547</v>
      </c>
      <c r="M163" s="17">
        <v>16756.706163269831</v>
      </c>
      <c r="N163" s="17">
        <v>13207649.037392231</v>
      </c>
      <c r="O163" s="17">
        <v>1692391.7392095122</v>
      </c>
      <c r="P163" s="17">
        <v>0</v>
      </c>
      <c r="Q163" s="17">
        <v>0</v>
      </c>
      <c r="R163" s="17">
        <v>0</v>
      </c>
      <c r="S163" s="17">
        <v>0</v>
      </c>
      <c r="T163" s="17">
        <v>2148351.2461273656</v>
      </c>
      <c r="U163" s="17">
        <v>242598.61014245701</v>
      </c>
      <c r="V163" s="18"/>
      <c r="W163" s="15"/>
      <c r="X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  <c r="BX163" s="15"/>
      <c r="BY163" s="15"/>
      <c r="BZ163" s="15"/>
      <c r="CA163" s="15"/>
      <c r="CB163" s="15"/>
      <c r="CC163" s="15"/>
      <c r="CD163" s="15"/>
      <c r="CE163" s="15"/>
      <c r="CF163" s="15"/>
      <c r="CG163" s="15"/>
      <c r="CH163" s="15"/>
      <c r="CI163" s="15"/>
      <c r="CJ163" s="15"/>
      <c r="CK163" s="15"/>
      <c r="CL163" s="15"/>
      <c r="CM163" s="15"/>
      <c r="CN163" s="15"/>
      <c r="CO163" s="15"/>
      <c r="CP163" s="15"/>
      <c r="CQ163" s="15"/>
      <c r="CR163" s="15"/>
      <c r="CS163" s="15"/>
      <c r="CT163" s="15"/>
      <c r="CU163" s="15"/>
      <c r="CV163" s="15"/>
      <c r="CW163" s="15"/>
      <c r="CX163" s="15"/>
      <c r="CY163" s="15"/>
      <c r="CZ163" s="15"/>
      <c r="DA163" s="15"/>
      <c r="DB163" s="15"/>
      <c r="DC163" s="15"/>
      <c r="DD163" s="15"/>
      <c r="DE163" s="15"/>
      <c r="DF163" s="15"/>
      <c r="DG163" s="15"/>
    </row>
    <row r="164" spans="1:111" x14ac:dyDescent="0.35">
      <c r="A164" s="13">
        <v>45627</v>
      </c>
      <c r="C164" s="19">
        <v>1758780.5270903623</v>
      </c>
      <c r="D164" s="19">
        <v>929996.723649411</v>
      </c>
      <c r="E164" s="18">
        <f t="shared" si="6"/>
        <v>828783.80344095128</v>
      </c>
      <c r="F164" s="19">
        <v>3759045.944517625</v>
      </c>
      <c r="G164" s="19">
        <v>3382683.2010009466</v>
      </c>
      <c r="H164" s="19">
        <v>187763.62482565749</v>
      </c>
      <c r="I164" s="18">
        <f t="shared" si="7"/>
        <v>3194919.5761752892</v>
      </c>
      <c r="J164" s="19">
        <v>311451.35602539656</v>
      </c>
      <c r="K164" s="19">
        <v>136812.65088</v>
      </c>
      <c r="L164" s="19">
        <v>9002628.8741786424</v>
      </c>
      <c r="M164" s="19">
        <v>16745.48897562753</v>
      </c>
      <c r="N164" s="19">
        <v>13082591.233481809</v>
      </c>
      <c r="O164" s="19">
        <v>1693909.5704543754</v>
      </c>
      <c r="P164" s="19">
        <v>0</v>
      </c>
      <c r="Q164" s="19">
        <v>0</v>
      </c>
      <c r="R164" s="19">
        <v>0</v>
      </c>
      <c r="S164" s="19">
        <v>0</v>
      </c>
      <c r="T164" s="19">
        <v>2168935.9215096333</v>
      </c>
      <c r="U164" s="19">
        <v>271459.98521924613</v>
      </c>
      <c r="V164" s="18"/>
      <c r="W164" s="15"/>
      <c r="X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  <c r="BX164" s="15"/>
      <c r="BY164" s="15"/>
      <c r="BZ164" s="15"/>
      <c r="CA164" s="15"/>
      <c r="CB164" s="15"/>
      <c r="CC164" s="15"/>
      <c r="CD164" s="15"/>
      <c r="CE164" s="15"/>
      <c r="CF164" s="15"/>
      <c r="CG164" s="15"/>
      <c r="CH164" s="15"/>
      <c r="CI164" s="15"/>
      <c r="CJ164" s="15"/>
      <c r="CK164" s="15"/>
      <c r="CL164" s="15"/>
      <c r="CM164" s="15"/>
      <c r="CN164" s="15"/>
      <c r="CO164" s="15"/>
      <c r="CP164" s="15"/>
      <c r="CQ164" s="15"/>
      <c r="CR164" s="15"/>
      <c r="CS164" s="15"/>
      <c r="CT164" s="15"/>
      <c r="CU164" s="15"/>
      <c r="CV164" s="15"/>
      <c r="CW164" s="15"/>
      <c r="CX164" s="15"/>
      <c r="CY164" s="15"/>
      <c r="CZ164" s="15"/>
      <c r="DA164" s="15"/>
      <c r="DB164" s="15"/>
      <c r="DC164" s="15"/>
      <c r="DD164" s="15"/>
      <c r="DE164" s="15"/>
      <c r="DF164" s="15"/>
      <c r="DG164" s="15"/>
    </row>
    <row r="165" spans="1:111" x14ac:dyDescent="0.35">
      <c r="A165" s="13">
        <v>45658</v>
      </c>
      <c r="C165" s="17">
        <v>1833216.7124901311</v>
      </c>
      <c r="D165" s="17">
        <v>977737.05611351901</v>
      </c>
      <c r="E165" s="18">
        <f t="shared" ref="E165:E176" si="8">C165-D165</f>
        <v>855479.65637661214</v>
      </c>
      <c r="F165" s="17">
        <v>3690787.0986349792</v>
      </c>
      <c r="G165" s="17">
        <v>3367383.3699255744</v>
      </c>
      <c r="H165" s="17">
        <v>172237.57295603436</v>
      </c>
      <c r="I165" s="18">
        <f t="shared" ref="I165:I176" si="9">G165-H165</f>
        <v>3195145.79696954</v>
      </c>
      <c r="J165" s="17">
        <v>306922.23059659463</v>
      </c>
      <c r="K165" s="17">
        <v>134126.87553000002</v>
      </c>
      <c r="L165" s="17">
        <v>9062434.6223984398</v>
      </c>
      <c r="M165" s="17">
        <v>16757.133862528855</v>
      </c>
      <c r="N165" s="17">
        <v>13113652.144350562</v>
      </c>
      <c r="O165" s="17">
        <v>1693088.3553191884</v>
      </c>
      <c r="P165" s="17">
        <v>0</v>
      </c>
      <c r="Q165" s="17">
        <v>0</v>
      </c>
      <c r="R165" s="17">
        <v>0</v>
      </c>
      <c r="S165" s="17">
        <v>0</v>
      </c>
      <c r="T165" s="17">
        <v>2179721.5877218172</v>
      </c>
      <c r="U165" s="17">
        <v>241676.92384083368</v>
      </c>
      <c r="V165" s="18"/>
      <c r="W165" s="15"/>
      <c r="X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  <c r="BX165" s="15"/>
      <c r="BY165" s="15"/>
      <c r="BZ165" s="15"/>
      <c r="CA165" s="15"/>
      <c r="CB165" s="15"/>
      <c r="CC165" s="15"/>
      <c r="CD165" s="15"/>
      <c r="CE165" s="15"/>
      <c r="CF165" s="15"/>
      <c r="CG165" s="15"/>
      <c r="CH165" s="15"/>
      <c r="CI165" s="15"/>
      <c r="CJ165" s="15"/>
      <c r="CK165" s="15"/>
      <c r="CL165" s="15"/>
      <c r="CM165" s="15"/>
      <c r="CN165" s="15"/>
      <c r="CO165" s="15"/>
      <c r="CP165" s="15"/>
      <c r="CQ165" s="15"/>
      <c r="CR165" s="15"/>
      <c r="CS165" s="15"/>
      <c r="CT165" s="15"/>
      <c r="CU165" s="15"/>
      <c r="CV165" s="15"/>
      <c r="CW165" s="15"/>
      <c r="CX165" s="15"/>
      <c r="CY165" s="15"/>
      <c r="CZ165" s="15"/>
      <c r="DA165" s="15"/>
      <c r="DB165" s="15"/>
      <c r="DC165" s="15"/>
      <c r="DD165" s="15"/>
      <c r="DE165" s="15"/>
      <c r="DF165" s="15"/>
      <c r="DG165" s="15"/>
    </row>
    <row r="166" spans="1:111" x14ac:dyDescent="0.35">
      <c r="A166" s="13">
        <v>45689</v>
      </c>
      <c r="C166" s="17">
        <v>2069673.5761133335</v>
      </c>
      <c r="D166" s="17">
        <v>1030563.4001744637</v>
      </c>
      <c r="E166" s="18">
        <f t="shared" si="8"/>
        <v>1039110.1759388697</v>
      </c>
      <c r="F166" s="17">
        <v>3710475.4953353824</v>
      </c>
      <c r="G166" s="17">
        <v>3374402.9040751699</v>
      </c>
      <c r="H166" s="17">
        <v>139774.8275495347</v>
      </c>
      <c r="I166" s="18">
        <f t="shared" si="9"/>
        <v>3234628.0765256351</v>
      </c>
      <c r="J166" s="17">
        <v>311770.94350755657</v>
      </c>
      <c r="K166" s="17">
        <v>132727.36920000002</v>
      </c>
      <c r="L166" s="17">
        <v>9069405.6850147638</v>
      </c>
      <c r="M166" s="17">
        <v>17103.181008819065</v>
      </c>
      <c r="N166" s="17">
        <v>13069498.124041697</v>
      </c>
      <c r="O166" s="17">
        <v>1721889.3882331138</v>
      </c>
      <c r="P166" s="17">
        <v>0</v>
      </c>
      <c r="Q166" s="17">
        <v>0</v>
      </c>
      <c r="R166" s="17">
        <v>0</v>
      </c>
      <c r="S166" s="17">
        <v>0</v>
      </c>
      <c r="T166" s="17">
        <v>2190998.6608151714</v>
      </c>
      <c r="U166" s="17">
        <v>498628.38492461923</v>
      </c>
      <c r="V166" s="18"/>
      <c r="W166" s="15"/>
      <c r="X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  <c r="BX166" s="15"/>
      <c r="BY166" s="15"/>
      <c r="BZ166" s="15"/>
      <c r="CA166" s="15"/>
      <c r="CB166" s="15"/>
      <c r="CC166" s="15"/>
      <c r="CD166" s="15"/>
      <c r="CE166" s="15"/>
      <c r="CF166" s="15"/>
      <c r="CG166" s="15"/>
      <c r="CH166" s="15"/>
      <c r="CI166" s="15"/>
      <c r="CJ166" s="15"/>
      <c r="CK166" s="15"/>
      <c r="CL166" s="15"/>
      <c r="CM166" s="15"/>
      <c r="CN166" s="15"/>
      <c r="CO166" s="15"/>
      <c r="CP166" s="15"/>
      <c r="CQ166" s="15"/>
      <c r="CR166" s="15"/>
      <c r="CS166" s="15"/>
      <c r="CT166" s="15"/>
      <c r="CU166" s="15"/>
      <c r="CV166" s="15"/>
      <c r="CW166" s="15"/>
      <c r="CX166" s="15"/>
      <c r="CY166" s="15"/>
      <c r="CZ166" s="15"/>
      <c r="DA166" s="15"/>
      <c r="DB166" s="15"/>
      <c r="DC166" s="15"/>
      <c r="DD166" s="15"/>
      <c r="DE166" s="15"/>
      <c r="DF166" s="15"/>
      <c r="DG166" s="15"/>
    </row>
    <row r="167" spans="1:111" x14ac:dyDescent="0.35">
      <c r="A167" s="13">
        <v>45717</v>
      </c>
      <c r="C167" s="17">
        <v>1990083.6530099637</v>
      </c>
      <c r="D167" s="17">
        <v>1121268.4053368818</v>
      </c>
      <c r="E167" s="18">
        <f t="shared" si="8"/>
        <v>868815.24767308193</v>
      </c>
      <c r="F167" s="17">
        <v>3945057.5379214119</v>
      </c>
      <c r="G167" s="17">
        <v>3352544.193021331</v>
      </c>
      <c r="H167" s="17">
        <v>150649.20063863791</v>
      </c>
      <c r="I167" s="18">
        <f t="shared" si="9"/>
        <v>3201894.9923826931</v>
      </c>
      <c r="J167" s="17">
        <v>305000.87626078603</v>
      </c>
      <c r="K167" s="17">
        <v>131763.65565</v>
      </c>
      <c r="L167" s="17">
        <v>9120657.3802463822</v>
      </c>
      <c r="M167" s="17">
        <v>16761.826264003445</v>
      </c>
      <c r="N167" s="17">
        <v>13295361.639767058</v>
      </c>
      <c r="O167" s="17">
        <v>1754480.8923421265</v>
      </c>
      <c r="P167" s="17">
        <v>0</v>
      </c>
      <c r="Q167" s="17">
        <v>0</v>
      </c>
      <c r="R167" s="17">
        <v>0</v>
      </c>
      <c r="S167" s="17">
        <v>0</v>
      </c>
      <c r="T167" s="17">
        <v>2206855.9194246568</v>
      </c>
      <c r="U167" s="17">
        <v>299729.40753643442</v>
      </c>
      <c r="V167" s="18"/>
      <c r="W167" s="15"/>
      <c r="X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  <c r="BY167" s="15"/>
      <c r="BZ167" s="15"/>
      <c r="CA167" s="15"/>
      <c r="CB167" s="15"/>
      <c r="CC167" s="15"/>
      <c r="CD167" s="15"/>
      <c r="CE167" s="15"/>
      <c r="CF167" s="15"/>
      <c r="CG167" s="15"/>
      <c r="CH167" s="15"/>
      <c r="CI167" s="15"/>
      <c r="CJ167" s="15"/>
      <c r="CK167" s="15"/>
      <c r="CL167" s="15"/>
      <c r="CM167" s="15"/>
      <c r="CN167" s="15"/>
      <c r="CO167" s="15"/>
      <c r="CP167" s="15"/>
      <c r="CQ167" s="15"/>
      <c r="CR167" s="15"/>
      <c r="CS167" s="15"/>
      <c r="CT167" s="15"/>
      <c r="CU167" s="15"/>
      <c r="CV167" s="15"/>
      <c r="CW167" s="15"/>
      <c r="CX167" s="15"/>
      <c r="CY167" s="15"/>
      <c r="CZ167" s="15"/>
      <c r="DA167" s="15"/>
      <c r="DB167" s="15"/>
      <c r="DC167" s="15"/>
      <c r="DD167" s="15"/>
      <c r="DE167" s="15"/>
      <c r="DF167" s="15"/>
      <c r="DG167" s="15"/>
    </row>
    <row r="168" spans="1:111" x14ac:dyDescent="0.35">
      <c r="A168" s="13">
        <v>45748</v>
      </c>
      <c r="C168" s="17">
        <v>1881341.6295896699</v>
      </c>
      <c r="D168" s="17">
        <v>1019796.9066840482</v>
      </c>
      <c r="E168" s="18">
        <f t="shared" si="8"/>
        <v>861544.72290562163</v>
      </c>
      <c r="F168" s="17">
        <v>4145612.6507218555</v>
      </c>
      <c r="G168" s="17">
        <v>3340788.6298412839</v>
      </c>
      <c r="H168" s="17">
        <v>147522.43820737718</v>
      </c>
      <c r="I168" s="18">
        <f t="shared" si="9"/>
        <v>3193266.1916339067</v>
      </c>
      <c r="J168" s="17">
        <v>293663.21555609064</v>
      </c>
      <c r="K168" s="17">
        <v>129863.85101000003</v>
      </c>
      <c r="L168" s="17">
        <v>9170330.2707890365</v>
      </c>
      <c r="M168" s="17">
        <v>16759.555818755329</v>
      </c>
      <c r="N168" s="17">
        <v>13537062.710619351</v>
      </c>
      <c r="O168" s="17">
        <v>1760499.5074093654</v>
      </c>
      <c r="P168" s="17">
        <v>0</v>
      </c>
      <c r="Q168" s="17">
        <v>0</v>
      </c>
      <c r="R168" s="17">
        <v>0</v>
      </c>
      <c r="S168" s="17">
        <v>0</v>
      </c>
      <c r="T168" s="17">
        <v>2220129.3173405998</v>
      </c>
      <c r="U168" s="17">
        <v>259829.80112711739</v>
      </c>
      <c r="V168" s="18"/>
      <c r="W168" s="15"/>
      <c r="X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  <c r="BY168" s="15"/>
      <c r="BZ168" s="15"/>
      <c r="CA168" s="15"/>
      <c r="CB168" s="15"/>
      <c r="CC168" s="15"/>
      <c r="CD168" s="15"/>
      <c r="CE168" s="15"/>
      <c r="CF168" s="15"/>
      <c r="CG168" s="15"/>
      <c r="CH168" s="15"/>
      <c r="CI168" s="15"/>
      <c r="CJ168" s="15"/>
      <c r="CK168" s="15"/>
      <c r="CL168" s="15"/>
      <c r="CM168" s="15"/>
      <c r="CN168" s="15"/>
      <c r="CO168" s="15"/>
      <c r="CP168" s="15"/>
      <c r="CQ168" s="15"/>
      <c r="CR168" s="15"/>
      <c r="CS168" s="15"/>
      <c r="CT168" s="15"/>
      <c r="CU168" s="15"/>
      <c r="CV168" s="15"/>
      <c r="CW168" s="15"/>
      <c r="CX168" s="15"/>
      <c r="CY168" s="15"/>
      <c r="CZ168" s="15"/>
      <c r="DA168" s="15"/>
      <c r="DB168" s="15"/>
      <c r="DC168" s="15"/>
      <c r="DD168" s="15"/>
      <c r="DE168" s="15"/>
      <c r="DF168" s="15"/>
      <c r="DG168" s="15"/>
    </row>
    <row r="169" spans="1:111" x14ac:dyDescent="0.35">
      <c r="A169" s="13">
        <v>45778</v>
      </c>
      <c r="C169" s="17">
        <v>1877947.191115645</v>
      </c>
      <c r="D169" s="17">
        <v>1096535.5001731792</v>
      </c>
      <c r="E169" s="18">
        <f t="shared" si="8"/>
        <v>781411.69094246579</v>
      </c>
      <c r="F169" s="17">
        <v>4231917.9406784894</v>
      </c>
      <c r="G169" s="17">
        <v>3339281.8857013308</v>
      </c>
      <c r="H169" s="17">
        <v>160269.85768389041</v>
      </c>
      <c r="I169" s="18">
        <f t="shared" si="9"/>
        <v>3179012.0280174403</v>
      </c>
      <c r="J169" s="17">
        <v>301948.98578983388</v>
      </c>
      <c r="K169" s="17">
        <v>129063.05760999999</v>
      </c>
      <c r="L169" s="17">
        <v>9187009.2033100519</v>
      </c>
      <c r="M169" s="17">
        <v>16771.421174711046</v>
      </c>
      <c r="N169" s="17">
        <v>13543885.575586118</v>
      </c>
      <c r="O169" s="17">
        <v>1763722.3565702443</v>
      </c>
      <c r="P169" s="17">
        <v>0</v>
      </c>
      <c r="Q169" s="17">
        <v>0</v>
      </c>
      <c r="R169" s="17">
        <v>0</v>
      </c>
      <c r="S169" s="17">
        <v>0</v>
      </c>
      <c r="T169" s="17">
        <v>2214561.9299658854</v>
      </c>
      <c r="U169" s="17">
        <v>271421.62378880213</v>
      </c>
      <c r="V169" s="18"/>
      <c r="W169" s="15"/>
      <c r="X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  <c r="BY169" s="15"/>
      <c r="BZ169" s="15"/>
      <c r="CA169" s="15"/>
      <c r="CB169" s="15"/>
      <c r="CC169" s="15"/>
      <c r="CD169" s="15"/>
      <c r="CE169" s="15"/>
      <c r="CF169" s="15"/>
      <c r="CG169" s="15"/>
      <c r="CH169" s="15"/>
      <c r="CI169" s="15"/>
      <c r="CJ169" s="15"/>
      <c r="CK169" s="15"/>
      <c r="CL169" s="15"/>
      <c r="CM169" s="15"/>
      <c r="CN169" s="15"/>
      <c r="CO169" s="15"/>
      <c r="CP169" s="15"/>
      <c r="CQ169" s="15"/>
      <c r="CR169" s="15"/>
      <c r="CS169" s="15"/>
      <c r="CT169" s="15"/>
      <c r="CU169" s="15"/>
      <c r="CV169" s="15"/>
      <c r="CW169" s="15"/>
      <c r="CX169" s="15"/>
      <c r="CY169" s="15"/>
      <c r="CZ169" s="15"/>
      <c r="DA169" s="15"/>
      <c r="DB169" s="15"/>
      <c r="DC169" s="15"/>
      <c r="DD169" s="15"/>
      <c r="DE169" s="15"/>
      <c r="DF169" s="15"/>
      <c r="DG169" s="15"/>
    </row>
    <row r="170" spans="1:111" x14ac:dyDescent="0.35">
      <c r="A170" s="13">
        <v>45809</v>
      </c>
      <c r="C170" s="17">
        <v>1856441.1275060039</v>
      </c>
      <c r="D170" s="17">
        <v>1052436.9436141159</v>
      </c>
      <c r="E170" s="18">
        <f t="shared" si="8"/>
        <v>804004.18389188801</v>
      </c>
      <c r="F170" s="17">
        <v>4089707.5481126369</v>
      </c>
      <c r="G170" s="17">
        <v>3337935.9893770907</v>
      </c>
      <c r="H170" s="17">
        <v>159044.16584776071</v>
      </c>
      <c r="I170" s="18">
        <f t="shared" si="9"/>
        <v>3178891.8235293301</v>
      </c>
      <c r="J170" s="17">
        <v>263536.54471219104</v>
      </c>
      <c r="K170" s="17">
        <v>129902.81949000001</v>
      </c>
      <c r="L170" s="17">
        <v>9284890.933970578</v>
      </c>
      <c r="M170" s="17">
        <v>16771.824540936315</v>
      </c>
      <c r="N170" s="17">
        <v>13374584.937867852</v>
      </c>
      <c r="O170" s="17">
        <v>1778274.0079276334</v>
      </c>
      <c r="P170" s="17">
        <v>0</v>
      </c>
      <c r="Q170" s="17">
        <v>0</v>
      </c>
      <c r="R170" s="17">
        <v>0</v>
      </c>
      <c r="S170" s="17">
        <v>0</v>
      </c>
      <c r="T170" s="17">
        <v>2226806.2496945914</v>
      </c>
      <c r="U170" s="17">
        <v>354496.83086127712</v>
      </c>
      <c r="V170" s="18"/>
      <c r="W170" s="15"/>
      <c r="X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  <c r="BY170" s="15"/>
      <c r="BZ170" s="15"/>
      <c r="CA170" s="15"/>
      <c r="CB170" s="15"/>
      <c r="CC170" s="15"/>
      <c r="CD170" s="15"/>
      <c r="CE170" s="15"/>
      <c r="CF170" s="15"/>
      <c r="CG170" s="15"/>
      <c r="CH170" s="15"/>
      <c r="CI170" s="15"/>
      <c r="CJ170" s="15"/>
      <c r="CK170" s="15"/>
      <c r="CL170" s="15"/>
      <c r="CM170" s="15"/>
      <c r="CN170" s="15"/>
      <c r="CO170" s="15"/>
      <c r="CP170" s="15"/>
      <c r="CQ170" s="15"/>
      <c r="CR170" s="15"/>
      <c r="CS170" s="15"/>
      <c r="CT170" s="15"/>
      <c r="CU170" s="15"/>
      <c r="CV170" s="15"/>
      <c r="CW170" s="15"/>
      <c r="CX170" s="15"/>
      <c r="CY170" s="15"/>
      <c r="CZ170" s="15"/>
      <c r="DA170" s="15"/>
      <c r="DB170" s="15"/>
      <c r="DC170" s="15"/>
      <c r="DD170" s="15"/>
      <c r="DE170" s="15"/>
      <c r="DF170" s="15"/>
      <c r="DG170" s="15"/>
    </row>
    <row r="171" spans="1:111" x14ac:dyDescent="0.35">
      <c r="A171" s="13">
        <v>45839</v>
      </c>
      <c r="C171" s="17">
        <v>1738418.4067710279</v>
      </c>
      <c r="D171" s="17">
        <v>1016479.6808840072</v>
      </c>
      <c r="E171" s="18">
        <f t="shared" si="8"/>
        <v>721938.7258870207</v>
      </c>
      <c r="F171" s="17">
        <v>4078280.8950554524</v>
      </c>
      <c r="G171" s="17">
        <v>3320194.1971770902</v>
      </c>
      <c r="H171" s="17">
        <v>169234.32003440792</v>
      </c>
      <c r="I171" s="18">
        <f t="shared" si="9"/>
        <v>3150959.8771426822</v>
      </c>
      <c r="J171" s="17">
        <v>264745.41023957566</v>
      </c>
      <c r="K171" s="17">
        <v>126089.91284999999</v>
      </c>
      <c r="L171" s="17">
        <v>9305952.0970311631</v>
      </c>
      <c r="M171" s="17">
        <v>16798.515686697421</v>
      </c>
      <c r="N171" s="17">
        <v>13319258.597155517</v>
      </c>
      <c r="O171" s="17">
        <v>1780887.1860213829</v>
      </c>
      <c r="P171" s="17">
        <v>0</v>
      </c>
      <c r="Q171" s="17">
        <v>0</v>
      </c>
      <c r="R171" s="17">
        <v>0</v>
      </c>
      <c r="S171" s="17">
        <v>0</v>
      </c>
      <c r="T171" s="17">
        <v>2274011.3717136956</v>
      </c>
      <c r="U171" s="17">
        <v>257011.24056282401</v>
      </c>
      <c r="V171" s="18"/>
      <c r="W171" s="15"/>
      <c r="X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  <c r="BF171" s="15"/>
      <c r="BG171" s="15"/>
      <c r="BH171" s="15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5"/>
      <c r="BX171" s="15"/>
      <c r="BY171" s="15"/>
      <c r="BZ171" s="15"/>
      <c r="CA171" s="15"/>
      <c r="CB171" s="15"/>
      <c r="CC171" s="15"/>
      <c r="CD171" s="15"/>
      <c r="CE171" s="15"/>
      <c r="CF171" s="15"/>
      <c r="CG171" s="15"/>
      <c r="CH171" s="15"/>
      <c r="CI171" s="15"/>
      <c r="CJ171" s="15"/>
      <c r="CK171" s="15"/>
      <c r="CL171" s="15"/>
      <c r="CM171" s="15"/>
      <c r="CN171" s="15"/>
      <c r="CO171" s="15"/>
      <c r="CP171" s="15"/>
      <c r="CQ171" s="15"/>
      <c r="CR171" s="15"/>
      <c r="CS171" s="15"/>
      <c r="CT171" s="15"/>
      <c r="CU171" s="15"/>
      <c r="CV171" s="15"/>
      <c r="CW171" s="15"/>
      <c r="CX171" s="15"/>
      <c r="CY171" s="15"/>
      <c r="CZ171" s="15"/>
      <c r="DA171" s="15"/>
      <c r="DB171" s="15"/>
      <c r="DC171" s="15"/>
      <c r="DD171" s="15"/>
      <c r="DE171" s="15"/>
      <c r="DF171" s="15"/>
      <c r="DG171" s="15"/>
    </row>
    <row r="172" spans="1:111" x14ac:dyDescent="0.35">
      <c r="A172" s="13">
        <v>45870</v>
      </c>
      <c r="C172" s="17">
        <v>1744738.7862184842</v>
      </c>
      <c r="D172" s="17">
        <v>1015260.0810496466</v>
      </c>
      <c r="E172" s="18">
        <f t="shared" si="8"/>
        <v>729478.70516883756</v>
      </c>
      <c r="F172" s="17">
        <v>4043124.1395708201</v>
      </c>
      <c r="G172" s="17">
        <v>3330766.5319170915</v>
      </c>
      <c r="H172" s="17">
        <v>169653.38372104659</v>
      </c>
      <c r="I172" s="18">
        <f t="shared" si="9"/>
        <v>3161113.1481960448</v>
      </c>
      <c r="J172" s="17">
        <v>271109.33799900935</v>
      </c>
      <c r="K172" s="17">
        <v>125074.06129690001</v>
      </c>
      <c r="L172" s="17">
        <v>9351641.4898176547</v>
      </c>
      <c r="M172" s="17">
        <v>16809.103936668915</v>
      </c>
      <c r="N172" s="17">
        <v>13286603.971407052</v>
      </c>
      <c r="O172" s="17">
        <v>1790763.8063023088</v>
      </c>
      <c r="P172" s="17">
        <v>0</v>
      </c>
      <c r="Q172" s="17">
        <v>0</v>
      </c>
      <c r="R172" s="17">
        <v>0</v>
      </c>
      <c r="S172" s="17">
        <v>0</v>
      </c>
      <c r="T172" s="17">
        <v>2256628.774381984</v>
      </c>
      <c r="U172" s="17">
        <v>330735.22932459711</v>
      </c>
      <c r="V172" s="18"/>
      <c r="W172" s="15"/>
      <c r="X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  <c r="BY172" s="15"/>
      <c r="BZ172" s="15"/>
      <c r="CA172" s="15"/>
      <c r="CB172" s="15"/>
      <c r="CC172" s="15"/>
      <c r="CD172" s="15"/>
      <c r="CE172" s="15"/>
      <c r="CF172" s="15"/>
      <c r="CG172" s="15"/>
      <c r="CH172" s="15"/>
      <c r="CI172" s="15"/>
      <c r="CJ172" s="15"/>
      <c r="CK172" s="15"/>
      <c r="CL172" s="15"/>
      <c r="CM172" s="15"/>
      <c r="CN172" s="15"/>
      <c r="CO172" s="15"/>
      <c r="CP172" s="15"/>
      <c r="CQ172" s="15"/>
      <c r="CR172" s="15"/>
      <c r="CS172" s="15"/>
      <c r="CT172" s="15"/>
      <c r="CU172" s="15"/>
      <c r="CV172" s="15"/>
      <c r="CW172" s="15"/>
      <c r="CX172" s="15"/>
      <c r="CY172" s="15"/>
      <c r="CZ172" s="15"/>
      <c r="DA172" s="15"/>
      <c r="DB172" s="15"/>
      <c r="DC172" s="15"/>
      <c r="DD172" s="15"/>
      <c r="DE172" s="15"/>
      <c r="DF172" s="15"/>
      <c r="DG172" s="15"/>
    </row>
    <row r="173" spans="1:111" x14ac:dyDescent="0.35">
      <c r="A173" s="13">
        <v>45901</v>
      </c>
      <c r="C173" s="17">
        <v>1780006.426978796</v>
      </c>
      <c r="D173" s="17">
        <v>980694.24327548279</v>
      </c>
      <c r="E173" s="18">
        <f t="shared" si="8"/>
        <v>799312.18370331323</v>
      </c>
      <c r="F173" s="17">
        <v>3941626.3380295164</v>
      </c>
      <c r="G173" s="17">
        <v>3312305.433590699</v>
      </c>
      <c r="H173" s="17">
        <v>166624.79830756885</v>
      </c>
      <c r="I173" s="18">
        <f t="shared" si="9"/>
        <v>3145680.6352831302</v>
      </c>
      <c r="J173" s="17">
        <v>260882.18724281565</v>
      </c>
      <c r="K173" s="17">
        <v>125603.29044643011</v>
      </c>
      <c r="L173" s="17">
        <v>9401617.4091652595</v>
      </c>
      <c r="M173" s="17">
        <v>16797.094674884844</v>
      </c>
      <c r="N173" s="17">
        <v>13323525.013772499</v>
      </c>
      <c r="O173" s="17">
        <v>1680569.8052784591</v>
      </c>
      <c r="P173" s="17">
        <v>0</v>
      </c>
      <c r="Q173" s="17">
        <v>0</v>
      </c>
      <c r="R173" s="17">
        <v>0</v>
      </c>
      <c r="S173" s="17">
        <v>0</v>
      </c>
      <c r="T173" s="17">
        <v>2271758.9625147893</v>
      </c>
      <c r="U173" s="17">
        <v>382071.36254875874</v>
      </c>
      <c r="V173" s="18"/>
      <c r="W173" s="15"/>
      <c r="X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  <c r="BG173" s="15"/>
      <c r="BH173" s="15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5"/>
      <c r="BV173" s="15"/>
      <c r="BW173" s="15"/>
      <c r="BX173" s="15"/>
      <c r="BY173" s="15"/>
      <c r="BZ173" s="15"/>
      <c r="CA173" s="15"/>
      <c r="CB173" s="15"/>
      <c r="CC173" s="15"/>
      <c r="CD173" s="15"/>
      <c r="CE173" s="15"/>
      <c r="CF173" s="15"/>
      <c r="CG173" s="15"/>
      <c r="CH173" s="15"/>
      <c r="CI173" s="15"/>
      <c r="CJ173" s="15"/>
      <c r="CK173" s="15"/>
      <c r="CL173" s="15"/>
      <c r="CM173" s="15"/>
      <c r="CN173" s="15"/>
      <c r="CO173" s="15"/>
      <c r="CP173" s="15"/>
      <c r="CQ173" s="15"/>
      <c r="CR173" s="15"/>
      <c r="CS173" s="15"/>
      <c r="CT173" s="15"/>
      <c r="CU173" s="15"/>
      <c r="CV173" s="15"/>
      <c r="CW173" s="15"/>
      <c r="CX173" s="15"/>
      <c r="CY173" s="15"/>
      <c r="CZ173" s="15"/>
      <c r="DA173" s="15"/>
      <c r="DB173" s="15"/>
      <c r="DC173" s="15"/>
      <c r="DD173" s="15"/>
      <c r="DE173" s="15"/>
      <c r="DF173" s="15"/>
      <c r="DG173" s="15"/>
    </row>
    <row r="174" spans="1:111" x14ac:dyDescent="0.35">
      <c r="A174" s="13">
        <v>45931</v>
      </c>
      <c r="C174" s="17">
        <v>1828709.3243477913</v>
      </c>
      <c r="D174" s="17">
        <v>990368.12274539738</v>
      </c>
      <c r="E174" s="18">
        <f t="shared" si="8"/>
        <v>838341.20160239388</v>
      </c>
      <c r="F174" s="17">
        <v>3843128.2154303752</v>
      </c>
      <c r="G174" s="17">
        <v>3369374.3997962442</v>
      </c>
      <c r="H174" s="17">
        <v>178198.31580413168</v>
      </c>
      <c r="I174" s="18">
        <f t="shared" si="9"/>
        <v>3191176.0839921124</v>
      </c>
      <c r="J174" s="17">
        <v>258245.54926490603</v>
      </c>
      <c r="K174" s="17">
        <v>122715.51479333011</v>
      </c>
      <c r="L174" s="17">
        <v>9415517.8413085025</v>
      </c>
      <c r="M174" s="17">
        <v>16792.781363794125</v>
      </c>
      <c r="N174" s="17">
        <v>13175085.361097055</v>
      </c>
      <c r="O174" s="17">
        <v>1687712.7231019416</v>
      </c>
      <c r="P174" s="17">
        <v>0</v>
      </c>
      <c r="Q174" s="17">
        <v>0</v>
      </c>
      <c r="R174" s="17">
        <v>0</v>
      </c>
      <c r="S174" s="17">
        <v>0</v>
      </c>
      <c r="T174" s="17">
        <v>2218788.4685126808</v>
      </c>
      <c r="U174" s="17">
        <v>570745.10751650494</v>
      </c>
      <c r="V174" s="18"/>
      <c r="W174" s="15"/>
      <c r="X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5"/>
      <c r="BX174" s="15"/>
      <c r="BY174" s="15"/>
      <c r="BZ174" s="15"/>
      <c r="CA174" s="15"/>
      <c r="CB174" s="15"/>
      <c r="CC174" s="15"/>
      <c r="CD174" s="15"/>
      <c r="CE174" s="15"/>
      <c r="CF174" s="15"/>
      <c r="CG174" s="15"/>
      <c r="CH174" s="15"/>
      <c r="CI174" s="15"/>
      <c r="CJ174" s="15"/>
      <c r="CK174" s="15"/>
      <c r="CL174" s="15"/>
      <c r="CM174" s="15"/>
      <c r="CN174" s="15"/>
      <c r="CO174" s="15"/>
      <c r="CP174" s="15"/>
      <c r="CQ174" s="15"/>
      <c r="CR174" s="15"/>
      <c r="CS174" s="15"/>
      <c r="CT174" s="15"/>
      <c r="CU174" s="15"/>
      <c r="CV174" s="15"/>
      <c r="CW174" s="15"/>
      <c r="CX174" s="15"/>
      <c r="CY174" s="15"/>
      <c r="CZ174" s="15"/>
      <c r="DA174" s="15"/>
      <c r="DB174" s="15"/>
      <c r="DC174" s="15"/>
      <c r="DD174" s="15"/>
      <c r="DE174" s="15"/>
      <c r="DF174" s="15"/>
      <c r="DG174" s="15"/>
    </row>
    <row r="175" spans="1:111" x14ac:dyDescent="0.35">
      <c r="A175" s="13">
        <v>45962</v>
      </c>
      <c r="C175" s="17">
        <v>1799788.8931703151</v>
      </c>
      <c r="D175" s="17">
        <v>958111.80117853626</v>
      </c>
      <c r="E175" s="18">
        <f t="shared" si="8"/>
        <v>841677.09199177881</v>
      </c>
      <c r="F175" s="17">
        <v>3515438.0857777051</v>
      </c>
      <c r="G175" s="17">
        <v>3534710.679856244</v>
      </c>
      <c r="H175" s="17">
        <v>166422.01193169202</v>
      </c>
      <c r="I175" s="18">
        <f t="shared" si="9"/>
        <v>3368288.6679245522</v>
      </c>
      <c r="J175" s="17">
        <v>265777.62739735364</v>
      </c>
      <c r="K175" s="17">
        <v>121975.5624264301</v>
      </c>
      <c r="L175" s="17">
        <v>9507409.4694979992</v>
      </c>
      <c r="M175" s="17">
        <v>16804.921643841721</v>
      </c>
      <c r="N175" s="17">
        <v>13257973.668978041</v>
      </c>
      <c r="O175" s="17">
        <v>1675355.4107078866</v>
      </c>
      <c r="P175" s="17">
        <v>0</v>
      </c>
      <c r="Q175" s="17">
        <v>0</v>
      </c>
      <c r="R175" s="17">
        <v>0</v>
      </c>
      <c r="S175" s="17">
        <v>0</v>
      </c>
      <c r="T175" s="17">
        <v>2235117.3898608992</v>
      </c>
      <c r="U175" s="17">
        <v>435314.82198175491</v>
      </c>
      <c r="V175" s="18"/>
      <c r="W175" s="15"/>
      <c r="X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  <c r="BY175" s="15"/>
      <c r="BZ175" s="15"/>
      <c r="CA175" s="15"/>
      <c r="CB175" s="15"/>
      <c r="CC175" s="15"/>
      <c r="CD175" s="15"/>
      <c r="CE175" s="15"/>
      <c r="CF175" s="15"/>
      <c r="CG175" s="15"/>
      <c r="CH175" s="15"/>
      <c r="CI175" s="15"/>
      <c r="CJ175" s="15"/>
      <c r="CK175" s="15"/>
      <c r="CL175" s="15"/>
      <c r="CM175" s="15"/>
      <c r="CN175" s="15"/>
      <c r="CO175" s="15"/>
      <c r="CP175" s="15"/>
      <c r="CQ175" s="15"/>
      <c r="CR175" s="15"/>
      <c r="CS175" s="15"/>
      <c r="CT175" s="15"/>
      <c r="CU175" s="15"/>
      <c r="CV175" s="15"/>
      <c r="CW175" s="15"/>
      <c r="CX175" s="15"/>
      <c r="CY175" s="15"/>
      <c r="CZ175" s="15"/>
      <c r="DA175" s="15"/>
      <c r="DB175" s="15"/>
      <c r="DC175" s="15"/>
      <c r="DD175" s="15"/>
      <c r="DE175" s="15"/>
      <c r="DF175" s="15"/>
      <c r="DG175" s="15"/>
    </row>
    <row r="176" spans="1:111" x14ac:dyDescent="0.35">
      <c r="A176" s="13">
        <v>45992</v>
      </c>
      <c r="C176" s="17">
        <v>1925314.2684346349</v>
      </c>
      <c r="D176" s="17">
        <v>961336.75947445154</v>
      </c>
      <c r="E176" s="18">
        <f t="shared" si="8"/>
        <v>963977.50896018336</v>
      </c>
      <c r="F176" s="17">
        <v>3685096.4671728304</v>
      </c>
      <c r="G176" s="17">
        <v>3526809.7353927637</v>
      </c>
      <c r="H176" s="17">
        <v>172905.80293809128</v>
      </c>
      <c r="I176" s="18">
        <f t="shared" si="9"/>
        <v>3353903.9324546726</v>
      </c>
      <c r="J176" s="17">
        <v>276970.78428499145</v>
      </c>
      <c r="K176" s="17">
        <v>119775.62465643008</v>
      </c>
      <c r="L176" s="17">
        <v>9521963.478578737</v>
      </c>
      <c r="M176" s="17">
        <v>16792.455507454157</v>
      </c>
      <c r="N176" s="17">
        <v>13426827.565442242</v>
      </c>
      <c r="O176" s="17">
        <v>1798244.769476746</v>
      </c>
      <c r="P176" s="17">
        <v>0</v>
      </c>
      <c r="Q176" s="17">
        <v>0</v>
      </c>
      <c r="R176" s="17">
        <v>0</v>
      </c>
      <c r="S176" s="17">
        <v>0</v>
      </c>
      <c r="T176" s="17">
        <v>2256777.979773534</v>
      </c>
      <c r="U176" s="17">
        <v>423044.99468964827</v>
      </c>
      <c r="V176" s="18"/>
      <c r="W176" s="15"/>
      <c r="X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  <c r="BH176" s="15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  <c r="BX176" s="15"/>
      <c r="BY176" s="15"/>
      <c r="BZ176" s="15"/>
      <c r="CA176" s="15"/>
      <c r="CB176" s="15"/>
      <c r="CC176" s="15"/>
      <c r="CD176" s="15"/>
      <c r="CE176" s="15"/>
      <c r="CF176" s="15"/>
      <c r="CG176" s="15"/>
      <c r="CH176" s="15"/>
      <c r="CI176" s="15"/>
      <c r="CJ176" s="15"/>
      <c r="CK176" s="15"/>
      <c r="CL176" s="15"/>
      <c r="CM176" s="15"/>
      <c r="CN176" s="15"/>
      <c r="CO176" s="15"/>
      <c r="CP176" s="15"/>
      <c r="CQ176" s="15"/>
      <c r="CR176" s="15"/>
      <c r="CS176" s="15"/>
      <c r="CT176" s="15"/>
      <c r="CU176" s="15"/>
      <c r="CV176" s="15"/>
      <c r="CW176" s="15"/>
      <c r="CX176" s="15"/>
      <c r="CY176" s="15"/>
      <c r="CZ176" s="15"/>
      <c r="DA176" s="15"/>
      <c r="DB176" s="15"/>
      <c r="DC176" s="15"/>
      <c r="DD176" s="15"/>
      <c r="DE176" s="15"/>
      <c r="DF176" s="15"/>
      <c r="DG176" s="15"/>
    </row>
    <row r="177" spans="1:111" x14ac:dyDescent="0.35">
      <c r="A177" s="13">
        <v>46023</v>
      </c>
      <c r="C177" s="17">
        <v>2009523.2625425109</v>
      </c>
      <c r="D177" s="17">
        <v>1000426.1053294948</v>
      </c>
      <c r="E177" s="18">
        <f t="shared" ref="E177:E180" si="10">C177-D177</f>
        <v>1009097.1572130161</v>
      </c>
      <c r="F177" s="17">
        <v>3601331.1157095092</v>
      </c>
      <c r="G177" s="17">
        <v>3471031.7869527633</v>
      </c>
      <c r="H177" s="17">
        <v>174800.23843009811</v>
      </c>
      <c r="I177" s="18">
        <f t="shared" ref="I177:I180" si="11">G177-H177</f>
        <v>3296231.5485226652</v>
      </c>
      <c r="J177" s="17">
        <v>312656.12915600126</v>
      </c>
      <c r="K177" s="17">
        <v>117698.0663664301</v>
      </c>
      <c r="L177" s="17">
        <v>9547356.7064794879</v>
      </c>
      <c r="M177" s="17">
        <v>16806.286705195158</v>
      </c>
      <c r="N177" s="17">
        <v>13496302.472790385</v>
      </c>
      <c r="O177" s="17">
        <v>1800234.4475378366</v>
      </c>
      <c r="P177" s="17">
        <v>0</v>
      </c>
      <c r="Q177" s="17">
        <v>0</v>
      </c>
      <c r="R177" s="17">
        <v>0</v>
      </c>
      <c r="S177" s="17">
        <v>0</v>
      </c>
      <c r="T177" s="17">
        <v>2258493.2018519728</v>
      </c>
      <c r="U177" s="17">
        <v>312534.28183909872</v>
      </c>
      <c r="V177" s="18"/>
      <c r="W177" s="15"/>
      <c r="X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  <c r="BF177" s="15"/>
      <c r="BG177" s="15"/>
      <c r="BH177" s="15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  <c r="BX177" s="15"/>
      <c r="BY177" s="15"/>
      <c r="BZ177" s="15"/>
      <c r="CA177" s="15"/>
      <c r="CB177" s="15"/>
      <c r="CC177" s="15"/>
      <c r="CD177" s="15"/>
      <c r="CE177" s="15"/>
      <c r="CF177" s="15"/>
      <c r="CG177" s="15"/>
      <c r="CH177" s="15"/>
      <c r="CI177" s="15"/>
      <c r="CJ177" s="15"/>
      <c r="CK177" s="15"/>
      <c r="CL177" s="15"/>
      <c r="CM177" s="15"/>
      <c r="CN177" s="15"/>
      <c r="CO177" s="15"/>
      <c r="CP177" s="15"/>
      <c r="CQ177" s="15"/>
      <c r="CR177" s="15"/>
      <c r="CS177" s="15"/>
      <c r="CT177" s="15"/>
      <c r="CU177" s="15"/>
      <c r="CV177" s="15"/>
      <c r="CW177" s="15"/>
      <c r="CX177" s="15"/>
      <c r="CY177" s="15"/>
      <c r="CZ177" s="15"/>
      <c r="DA177" s="15"/>
      <c r="DB177" s="15"/>
      <c r="DC177" s="15"/>
      <c r="DD177" s="15"/>
      <c r="DE177" s="15"/>
      <c r="DF177" s="15"/>
      <c r="DG177" s="15"/>
    </row>
    <row r="178" spans="1:111" x14ac:dyDescent="0.35">
      <c r="A178" s="13">
        <v>46054</v>
      </c>
      <c r="C178" s="17">
        <v>2070538.1706365228</v>
      </c>
      <c r="D178" s="17">
        <v>989984.58226470556</v>
      </c>
      <c r="E178" s="18">
        <f t="shared" si="10"/>
        <v>1080553.5883718173</v>
      </c>
      <c r="F178" s="17">
        <v>3486833.0719978125</v>
      </c>
      <c r="G178" s="17">
        <v>3526834.8892527637</v>
      </c>
      <c r="H178" s="17">
        <v>167399.06365346164</v>
      </c>
      <c r="I178" s="18">
        <f t="shared" si="11"/>
        <v>3359435.8255993021</v>
      </c>
      <c r="J178" s="17">
        <v>296322.71760066581</v>
      </c>
      <c r="K178" s="17">
        <v>122642.7045364301</v>
      </c>
      <c r="L178" s="17">
        <v>9558115.4644362405</v>
      </c>
      <c r="M178" s="17">
        <v>16811.922674547957</v>
      </c>
      <c r="N178" s="17">
        <v>13469311.734210595</v>
      </c>
      <c r="O178" s="17">
        <v>1798680.2623952543</v>
      </c>
      <c r="P178" s="17">
        <v>0</v>
      </c>
      <c r="Q178" s="17">
        <v>0</v>
      </c>
      <c r="R178" s="17">
        <v>0</v>
      </c>
      <c r="S178" s="17">
        <v>0</v>
      </c>
      <c r="T178" s="17">
        <v>2270299.6168024521</v>
      </c>
      <c r="U178" s="17">
        <v>348799.81200742914</v>
      </c>
      <c r="V178" s="18"/>
      <c r="W178" s="15"/>
      <c r="X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  <c r="BF178" s="15"/>
      <c r="BG178" s="15"/>
      <c r="BH178" s="15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  <c r="BW178" s="15"/>
      <c r="BX178" s="15"/>
      <c r="BY178" s="15"/>
      <c r="BZ178" s="15"/>
      <c r="CA178" s="15"/>
      <c r="CB178" s="15"/>
      <c r="CC178" s="15"/>
      <c r="CD178" s="15"/>
      <c r="CE178" s="15"/>
      <c r="CF178" s="15"/>
      <c r="CG178" s="15"/>
      <c r="CH178" s="15"/>
      <c r="CI178" s="15"/>
      <c r="CJ178" s="15"/>
      <c r="CK178" s="15"/>
      <c r="CL178" s="15"/>
      <c r="CM178" s="15"/>
      <c r="CN178" s="15"/>
      <c r="CO178" s="15"/>
      <c r="CP178" s="15"/>
      <c r="CQ178" s="15"/>
      <c r="CR178" s="15"/>
      <c r="CS178" s="15"/>
      <c r="CT178" s="15"/>
      <c r="CU178" s="15"/>
      <c r="CV178" s="15"/>
      <c r="CW178" s="15"/>
      <c r="CX178" s="15"/>
      <c r="CY178" s="15"/>
      <c r="CZ178" s="15"/>
      <c r="DA178" s="15"/>
      <c r="DB178" s="15"/>
      <c r="DC178" s="15"/>
      <c r="DD178" s="15"/>
      <c r="DE178" s="15"/>
      <c r="DF178" s="15"/>
      <c r="DG178" s="15"/>
    </row>
    <row r="179" spans="1:111" x14ac:dyDescent="0.35">
      <c r="A179" s="13">
        <v>46082</v>
      </c>
      <c r="C179" s="17">
        <v>2062381.0524949834</v>
      </c>
      <c r="D179" s="17">
        <v>1021161.9194412258</v>
      </c>
      <c r="E179" s="18">
        <f t="shared" si="10"/>
        <v>1041219.1330537576</v>
      </c>
      <c r="F179" s="17">
        <v>3629014.2332148752</v>
      </c>
      <c r="G179" s="17">
        <v>3552473.514050175</v>
      </c>
      <c r="H179" s="17">
        <v>168919.52000546665</v>
      </c>
      <c r="I179" s="18">
        <f t="shared" si="11"/>
        <v>3383553.9940447081</v>
      </c>
      <c r="J179" s="17">
        <v>293548.95076777897</v>
      </c>
      <c r="K179" s="17">
        <v>120822.56715333011</v>
      </c>
      <c r="L179" s="17">
        <v>9598241.6876628306</v>
      </c>
      <c r="M179" s="17">
        <v>16803.176667750773</v>
      </c>
      <c r="N179" s="17">
        <v>13644043.153018408</v>
      </c>
      <c r="O179" s="17">
        <v>1797384.5021259713</v>
      </c>
      <c r="P179" s="17">
        <v>0</v>
      </c>
      <c r="Q179" s="17">
        <v>0</v>
      </c>
      <c r="R179" s="17">
        <v>0</v>
      </c>
      <c r="S179" s="17">
        <v>0</v>
      </c>
      <c r="T179" s="17">
        <v>2279088.8548729834</v>
      </c>
      <c r="U179" s="17">
        <v>329080.8805507748</v>
      </c>
      <c r="V179" s="18"/>
      <c r="W179" s="15"/>
      <c r="X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  <c r="BY179" s="15"/>
      <c r="BZ179" s="15"/>
      <c r="CA179" s="15"/>
      <c r="CB179" s="15"/>
      <c r="CC179" s="15"/>
      <c r="CD179" s="15"/>
      <c r="CE179" s="15"/>
      <c r="CF179" s="15"/>
      <c r="CG179" s="15"/>
      <c r="CH179" s="15"/>
      <c r="CI179" s="15"/>
      <c r="CJ179" s="15"/>
      <c r="CK179" s="15"/>
      <c r="CL179" s="15"/>
      <c r="CM179" s="15"/>
      <c r="CN179" s="15"/>
      <c r="CO179" s="15"/>
      <c r="CP179" s="15"/>
      <c r="CQ179" s="15"/>
      <c r="CR179" s="15"/>
      <c r="CS179" s="15"/>
      <c r="CT179" s="15"/>
      <c r="CU179" s="15"/>
      <c r="CV179" s="15"/>
      <c r="CW179" s="15"/>
      <c r="CX179" s="15"/>
      <c r="CY179" s="15"/>
      <c r="CZ179" s="15"/>
      <c r="DA179" s="15"/>
      <c r="DB179" s="15"/>
      <c r="DC179" s="15"/>
      <c r="DD179" s="15"/>
      <c r="DE179" s="15"/>
      <c r="DF179" s="15"/>
      <c r="DG179" s="15"/>
    </row>
    <row r="180" spans="1:111" x14ac:dyDescent="0.35">
      <c r="A180" s="13">
        <v>46113</v>
      </c>
      <c r="C180" s="17">
        <v>2004073.098704743</v>
      </c>
      <c r="D180" s="17">
        <v>963283.59925792203</v>
      </c>
      <c r="E180" s="18">
        <f t="shared" si="10"/>
        <v>1040789.4994468209</v>
      </c>
      <c r="F180" s="17">
        <v>3649505.3048835592</v>
      </c>
      <c r="G180" s="17">
        <v>3552653.0560301747</v>
      </c>
      <c r="H180" s="17">
        <v>163076.53681134418</v>
      </c>
      <c r="I180" s="18">
        <f t="shared" si="11"/>
        <v>3389576.5192188304</v>
      </c>
      <c r="J180" s="17">
        <v>298486.53386612906</v>
      </c>
      <c r="K180" s="17">
        <v>122043.12986333012</v>
      </c>
      <c r="L180" s="17">
        <v>9633097.9348230902</v>
      </c>
      <c r="M180" s="17">
        <v>16793.370989532534</v>
      </c>
      <c r="N180" s="17">
        <v>13663761.874967009</v>
      </c>
      <c r="O180" s="17">
        <v>1797135.2205441394</v>
      </c>
      <c r="P180" s="17">
        <v>0</v>
      </c>
      <c r="Q180" s="17">
        <v>0</v>
      </c>
      <c r="R180" s="17">
        <v>0</v>
      </c>
      <c r="S180" s="17">
        <v>0</v>
      </c>
      <c r="T180" s="17">
        <v>2274542.5297238543</v>
      </c>
      <c r="U180" s="17">
        <v>381265.92312418483</v>
      </c>
      <c r="V180" s="18"/>
      <c r="W180" s="15"/>
      <c r="X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  <c r="BF180" s="15"/>
      <c r="BG180" s="15"/>
      <c r="BH180" s="15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5"/>
      <c r="BV180" s="15"/>
      <c r="BW180" s="15"/>
      <c r="BX180" s="15"/>
      <c r="BY180" s="15"/>
      <c r="BZ180" s="15"/>
      <c r="CA180" s="15"/>
      <c r="CB180" s="15"/>
      <c r="CC180" s="15"/>
      <c r="CD180" s="15"/>
      <c r="CE180" s="15"/>
      <c r="CF180" s="15"/>
      <c r="CG180" s="15"/>
      <c r="CH180" s="15"/>
      <c r="CI180" s="15"/>
      <c r="CJ180" s="15"/>
      <c r="CK180" s="15"/>
      <c r="CL180" s="15"/>
      <c r="CM180" s="15"/>
      <c r="CN180" s="15"/>
      <c r="CO180" s="15"/>
      <c r="CP180" s="15"/>
      <c r="CQ180" s="15"/>
      <c r="CR180" s="15"/>
      <c r="CS180" s="15"/>
      <c r="CT180" s="15"/>
      <c r="CU180" s="15"/>
      <c r="CV180" s="15"/>
      <c r="CW180" s="15"/>
      <c r="CX180" s="15"/>
      <c r="CY180" s="15"/>
      <c r="CZ180" s="15"/>
      <c r="DA180" s="15"/>
      <c r="DB180" s="15"/>
      <c r="DC180" s="15"/>
      <c r="DD180" s="15"/>
      <c r="DE180" s="15"/>
      <c r="DF180" s="15"/>
      <c r="DG180" s="15"/>
    </row>
    <row r="181" spans="1:111" x14ac:dyDescent="0.35">
      <c r="A181" s="13"/>
      <c r="C181" s="17"/>
      <c r="D181" s="17"/>
      <c r="E181" s="18"/>
      <c r="F181" s="17"/>
      <c r="G181" s="17"/>
      <c r="H181" s="17"/>
      <c r="I181" s="18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8"/>
      <c r="W181" s="15"/>
      <c r="X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  <c r="BY181" s="15"/>
      <c r="BZ181" s="15"/>
      <c r="CA181" s="15"/>
      <c r="CB181" s="15"/>
      <c r="CC181" s="15"/>
      <c r="CD181" s="15"/>
      <c r="CE181" s="15"/>
      <c r="CF181" s="15"/>
      <c r="CG181" s="15"/>
      <c r="CH181" s="15"/>
      <c r="CI181" s="15"/>
      <c r="CJ181" s="15"/>
      <c r="CK181" s="15"/>
      <c r="CL181" s="15"/>
      <c r="CM181" s="15"/>
      <c r="CN181" s="15"/>
      <c r="CO181" s="15"/>
      <c r="CP181" s="15"/>
      <c r="CQ181" s="15"/>
      <c r="CR181" s="15"/>
      <c r="CS181" s="15"/>
      <c r="CT181" s="15"/>
      <c r="CU181" s="15"/>
      <c r="CV181" s="15"/>
      <c r="CW181" s="15"/>
      <c r="CX181" s="15"/>
      <c r="CY181" s="15"/>
      <c r="CZ181" s="15"/>
      <c r="DA181" s="15"/>
      <c r="DB181" s="15"/>
      <c r="DC181" s="15"/>
      <c r="DD181" s="15"/>
      <c r="DE181" s="15"/>
      <c r="DF181" s="15"/>
      <c r="DG181" s="15"/>
    </row>
    <row r="182" spans="1:111" x14ac:dyDescent="0.35">
      <c r="A182" s="13"/>
      <c r="C182" s="17"/>
      <c r="D182" s="17"/>
      <c r="E182" s="18"/>
      <c r="F182" s="17"/>
      <c r="G182" s="17"/>
      <c r="H182" s="17"/>
      <c r="I182" s="18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8"/>
      <c r="W182" s="15"/>
      <c r="X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  <c r="BY182" s="15"/>
      <c r="BZ182" s="15"/>
      <c r="CA182" s="15"/>
      <c r="CB182" s="15"/>
      <c r="CC182" s="15"/>
      <c r="CD182" s="15"/>
      <c r="CE182" s="15"/>
      <c r="CF182" s="15"/>
      <c r="CG182" s="15"/>
      <c r="CH182" s="15"/>
      <c r="CI182" s="15"/>
      <c r="CJ182" s="15"/>
      <c r="CK182" s="15"/>
      <c r="CL182" s="15"/>
      <c r="CM182" s="15"/>
      <c r="CN182" s="15"/>
      <c r="CO182" s="15"/>
      <c r="CP182" s="15"/>
      <c r="CQ182" s="15"/>
      <c r="CR182" s="15"/>
      <c r="CS182" s="15"/>
      <c r="CT182" s="15"/>
      <c r="CU182" s="15"/>
      <c r="CV182" s="15"/>
      <c r="CW182" s="15"/>
      <c r="CX182" s="15"/>
      <c r="CY182" s="15"/>
      <c r="CZ182" s="15"/>
      <c r="DA182" s="15"/>
      <c r="DB182" s="15"/>
      <c r="DC182" s="15"/>
      <c r="DD182" s="15"/>
      <c r="DE182" s="15"/>
      <c r="DF182" s="15"/>
      <c r="DG182" s="15"/>
    </row>
    <row r="183" spans="1:111" x14ac:dyDescent="0.35">
      <c r="A183" s="13"/>
      <c r="C183" s="17"/>
      <c r="D183" s="17"/>
      <c r="E183" s="18"/>
      <c r="F183" s="17"/>
      <c r="G183" s="17"/>
      <c r="H183" s="17"/>
      <c r="I183" s="18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8"/>
      <c r="W183" s="15"/>
      <c r="X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  <c r="BE183" s="15"/>
      <c r="BF183" s="15"/>
      <c r="BG183" s="15"/>
      <c r="BH183" s="15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  <c r="BW183" s="15"/>
      <c r="BX183" s="15"/>
      <c r="BY183" s="15"/>
      <c r="BZ183" s="15"/>
      <c r="CA183" s="15"/>
      <c r="CB183" s="15"/>
      <c r="CC183" s="15"/>
      <c r="CD183" s="15"/>
      <c r="CE183" s="15"/>
      <c r="CF183" s="15"/>
      <c r="CG183" s="15"/>
      <c r="CH183" s="15"/>
      <c r="CI183" s="15"/>
      <c r="CJ183" s="15"/>
      <c r="CK183" s="15"/>
      <c r="CL183" s="15"/>
      <c r="CM183" s="15"/>
      <c r="CN183" s="15"/>
      <c r="CO183" s="15"/>
      <c r="CP183" s="15"/>
      <c r="CQ183" s="15"/>
      <c r="CR183" s="15"/>
      <c r="CS183" s="15"/>
      <c r="CT183" s="15"/>
      <c r="CU183" s="15"/>
      <c r="CV183" s="15"/>
      <c r="CW183" s="15"/>
      <c r="CX183" s="15"/>
      <c r="CY183" s="15"/>
      <c r="CZ183" s="15"/>
      <c r="DA183" s="15"/>
      <c r="DB183" s="15"/>
      <c r="DC183" s="15"/>
      <c r="DD183" s="15"/>
      <c r="DE183" s="15"/>
      <c r="DF183" s="15"/>
      <c r="DG183" s="15"/>
    </row>
    <row r="184" spans="1:111" x14ac:dyDescent="0.35">
      <c r="A184" s="13"/>
      <c r="C184" s="17"/>
      <c r="D184" s="17"/>
      <c r="E184" s="18"/>
      <c r="F184" s="17"/>
      <c r="G184" s="17"/>
      <c r="H184" s="17"/>
      <c r="I184" s="18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8"/>
      <c r="W184" s="15"/>
      <c r="X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  <c r="BY184" s="15"/>
      <c r="BZ184" s="15"/>
      <c r="CA184" s="15"/>
      <c r="CB184" s="15"/>
      <c r="CC184" s="15"/>
      <c r="CD184" s="15"/>
      <c r="CE184" s="15"/>
      <c r="CF184" s="15"/>
      <c r="CG184" s="15"/>
      <c r="CH184" s="15"/>
      <c r="CI184" s="15"/>
      <c r="CJ184" s="15"/>
      <c r="CK184" s="15"/>
      <c r="CL184" s="15"/>
      <c r="CM184" s="15"/>
      <c r="CN184" s="15"/>
      <c r="CO184" s="15"/>
      <c r="CP184" s="15"/>
      <c r="CQ184" s="15"/>
      <c r="CR184" s="15"/>
      <c r="CS184" s="15"/>
      <c r="CT184" s="15"/>
      <c r="CU184" s="15"/>
      <c r="CV184" s="15"/>
      <c r="CW184" s="15"/>
      <c r="CX184" s="15"/>
      <c r="CY184" s="15"/>
      <c r="CZ184" s="15"/>
      <c r="DA184" s="15"/>
      <c r="DB184" s="15"/>
      <c r="DC184" s="15"/>
      <c r="DD184" s="15"/>
      <c r="DE184" s="15"/>
      <c r="DF184" s="15"/>
      <c r="DG184" s="15"/>
    </row>
    <row r="185" spans="1:111" x14ac:dyDescent="0.35">
      <c r="A185" s="13"/>
      <c r="C185" s="17"/>
      <c r="D185" s="17"/>
      <c r="E185" s="18"/>
      <c r="F185" s="17"/>
      <c r="G185" s="17"/>
      <c r="H185" s="17"/>
      <c r="I185" s="18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8"/>
      <c r="W185" s="15"/>
      <c r="X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5"/>
      <c r="BE185" s="15"/>
      <c r="BF185" s="15"/>
      <c r="BG185" s="15"/>
      <c r="BH185" s="15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  <c r="BX185" s="15"/>
      <c r="BY185" s="15"/>
      <c r="BZ185" s="15"/>
      <c r="CA185" s="15"/>
      <c r="CB185" s="15"/>
      <c r="CC185" s="15"/>
      <c r="CD185" s="15"/>
      <c r="CE185" s="15"/>
      <c r="CF185" s="15"/>
      <c r="CG185" s="15"/>
      <c r="CH185" s="15"/>
      <c r="CI185" s="15"/>
      <c r="CJ185" s="15"/>
      <c r="CK185" s="15"/>
      <c r="CL185" s="15"/>
      <c r="CM185" s="15"/>
      <c r="CN185" s="15"/>
      <c r="CO185" s="15"/>
      <c r="CP185" s="15"/>
      <c r="CQ185" s="15"/>
      <c r="CR185" s="15"/>
      <c r="CS185" s="15"/>
      <c r="CT185" s="15"/>
      <c r="CU185" s="15"/>
      <c r="CV185" s="15"/>
      <c r="CW185" s="15"/>
      <c r="CX185" s="15"/>
      <c r="CY185" s="15"/>
      <c r="CZ185" s="15"/>
      <c r="DA185" s="15"/>
      <c r="DB185" s="15"/>
      <c r="DC185" s="15"/>
      <c r="DD185" s="15"/>
      <c r="DE185" s="15"/>
      <c r="DF185" s="15"/>
      <c r="DG185" s="15"/>
    </row>
    <row r="186" spans="1:111" x14ac:dyDescent="0.35">
      <c r="A186" s="13"/>
      <c r="C186" s="17"/>
      <c r="D186" s="17"/>
      <c r="E186" s="18"/>
      <c r="F186" s="17"/>
      <c r="G186" s="17"/>
      <c r="H186" s="17"/>
      <c r="I186" s="18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8"/>
      <c r="W186" s="15"/>
      <c r="X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  <c r="BD186" s="15"/>
      <c r="BE186" s="15"/>
      <c r="BF186" s="15"/>
      <c r="BG186" s="15"/>
      <c r="BH186" s="15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  <c r="BX186" s="15"/>
      <c r="BY186" s="15"/>
      <c r="BZ186" s="15"/>
      <c r="CA186" s="15"/>
      <c r="CB186" s="15"/>
      <c r="CC186" s="15"/>
      <c r="CD186" s="15"/>
      <c r="CE186" s="15"/>
      <c r="CF186" s="15"/>
      <c r="CG186" s="15"/>
      <c r="CH186" s="15"/>
      <c r="CI186" s="15"/>
      <c r="CJ186" s="15"/>
      <c r="CK186" s="15"/>
      <c r="CL186" s="15"/>
      <c r="CM186" s="15"/>
      <c r="CN186" s="15"/>
      <c r="CO186" s="15"/>
      <c r="CP186" s="15"/>
      <c r="CQ186" s="15"/>
      <c r="CR186" s="15"/>
      <c r="CS186" s="15"/>
      <c r="CT186" s="15"/>
      <c r="CU186" s="15"/>
      <c r="CV186" s="15"/>
      <c r="CW186" s="15"/>
      <c r="CX186" s="15"/>
      <c r="CY186" s="15"/>
      <c r="CZ186" s="15"/>
      <c r="DA186" s="15"/>
      <c r="DB186" s="15"/>
      <c r="DC186" s="15"/>
      <c r="DD186" s="15"/>
      <c r="DE186" s="15"/>
      <c r="DF186" s="15"/>
      <c r="DG186" s="15"/>
    </row>
    <row r="187" spans="1:111" x14ac:dyDescent="0.35">
      <c r="A187" s="13"/>
      <c r="C187" s="17"/>
      <c r="D187" s="17"/>
      <c r="E187" s="18"/>
      <c r="F187" s="17"/>
      <c r="G187" s="17"/>
      <c r="H187" s="17"/>
      <c r="I187" s="18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8"/>
      <c r="W187" s="15"/>
      <c r="X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  <c r="BE187" s="15"/>
      <c r="BF187" s="15"/>
      <c r="BG187" s="15"/>
      <c r="BH187" s="15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  <c r="BX187" s="15"/>
      <c r="BY187" s="15"/>
      <c r="BZ187" s="15"/>
      <c r="CA187" s="15"/>
      <c r="CB187" s="15"/>
      <c r="CC187" s="15"/>
      <c r="CD187" s="15"/>
      <c r="CE187" s="15"/>
      <c r="CF187" s="15"/>
      <c r="CG187" s="15"/>
      <c r="CH187" s="15"/>
      <c r="CI187" s="15"/>
      <c r="CJ187" s="15"/>
      <c r="CK187" s="15"/>
      <c r="CL187" s="15"/>
      <c r="CM187" s="15"/>
      <c r="CN187" s="15"/>
      <c r="CO187" s="15"/>
      <c r="CP187" s="15"/>
      <c r="CQ187" s="15"/>
      <c r="CR187" s="15"/>
      <c r="CS187" s="15"/>
      <c r="CT187" s="15"/>
      <c r="CU187" s="15"/>
      <c r="CV187" s="15"/>
      <c r="CW187" s="15"/>
      <c r="CX187" s="15"/>
      <c r="CY187" s="15"/>
      <c r="CZ187" s="15"/>
      <c r="DA187" s="15"/>
      <c r="DB187" s="15"/>
      <c r="DC187" s="15"/>
      <c r="DD187" s="15"/>
      <c r="DE187" s="15"/>
      <c r="DF187" s="15"/>
      <c r="DG187" s="15"/>
    </row>
    <row r="188" spans="1:111" x14ac:dyDescent="0.35">
      <c r="A188" s="13"/>
      <c r="C188" s="17"/>
      <c r="D188" s="17"/>
      <c r="E188" s="18"/>
      <c r="F188" s="17"/>
      <c r="G188" s="17"/>
      <c r="H188" s="17"/>
      <c r="I188" s="18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8"/>
      <c r="W188" s="15"/>
      <c r="X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5"/>
      <c r="BE188" s="15"/>
      <c r="BF188" s="15"/>
      <c r="BG188" s="15"/>
      <c r="BH188" s="15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  <c r="BX188" s="15"/>
      <c r="BY188" s="15"/>
      <c r="BZ188" s="15"/>
      <c r="CA188" s="15"/>
      <c r="CB188" s="15"/>
      <c r="CC188" s="15"/>
      <c r="CD188" s="15"/>
      <c r="CE188" s="15"/>
      <c r="CF188" s="15"/>
      <c r="CG188" s="15"/>
      <c r="CH188" s="15"/>
      <c r="CI188" s="15"/>
      <c r="CJ188" s="15"/>
      <c r="CK188" s="15"/>
      <c r="CL188" s="15"/>
      <c r="CM188" s="15"/>
      <c r="CN188" s="15"/>
      <c r="CO188" s="15"/>
      <c r="CP188" s="15"/>
      <c r="CQ188" s="15"/>
      <c r="CR188" s="15"/>
      <c r="CS188" s="15"/>
      <c r="CT188" s="15"/>
      <c r="CU188" s="15"/>
      <c r="CV188" s="15"/>
      <c r="CW188" s="15"/>
      <c r="CX188" s="15"/>
      <c r="CY188" s="15"/>
      <c r="CZ188" s="15"/>
      <c r="DA188" s="15"/>
      <c r="DB188" s="15"/>
      <c r="DC188" s="15"/>
      <c r="DD188" s="15"/>
      <c r="DE188" s="15"/>
      <c r="DF188" s="15"/>
      <c r="DG188" s="15"/>
    </row>
    <row r="189" spans="1:111" x14ac:dyDescent="0.35">
      <c r="A189" s="13"/>
      <c r="C189" s="17"/>
      <c r="D189" s="17"/>
      <c r="E189" s="18"/>
      <c r="F189" s="17"/>
      <c r="G189" s="17"/>
      <c r="H189" s="17"/>
      <c r="I189" s="18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8"/>
      <c r="W189" s="15"/>
      <c r="X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5"/>
      <c r="BX189" s="15"/>
      <c r="BY189" s="15"/>
      <c r="BZ189" s="15"/>
      <c r="CA189" s="15"/>
      <c r="CB189" s="15"/>
      <c r="CC189" s="15"/>
      <c r="CD189" s="15"/>
      <c r="CE189" s="15"/>
      <c r="CF189" s="15"/>
      <c r="CG189" s="15"/>
      <c r="CH189" s="15"/>
      <c r="CI189" s="15"/>
      <c r="CJ189" s="15"/>
      <c r="CK189" s="15"/>
      <c r="CL189" s="15"/>
      <c r="CM189" s="15"/>
      <c r="CN189" s="15"/>
      <c r="CO189" s="15"/>
      <c r="CP189" s="15"/>
      <c r="CQ189" s="15"/>
      <c r="CR189" s="15"/>
      <c r="CS189" s="15"/>
      <c r="CT189" s="15"/>
      <c r="CU189" s="15"/>
      <c r="CV189" s="15"/>
      <c r="CW189" s="15"/>
      <c r="CX189" s="15"/>
      <c r="CY189" s="15"/>
      <c r="CZ189" s="15"/>
      <c r="DA189" s="15"/>
      <c r="DB189" s="15"/>
      <c r="DC189" s="15"/>
      <c r="DD189" s="15"/>
      <c r="DE189" s="15"/>
      <c r="DF189" s="15"/>
      <c r="DG189" s="15"/>
    </row>
    <row r="190" spans="1:111" customFormat="1" ht="14.4" x14ac:dyDescent="0.3"/>
    <row r="191" spans="1:111" x14ac:dyDescent="0.35">
      <c r="V191" s="15"/>
      <c r="W191" s="15"/>
      <c r="X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  <c r="BD191" s="15"/>
      <c r="BE191" s="15"/>
      <c r="BF191" s="15"/>
      <c r="BG191" s="15"/>
      <c r="BH191" s="15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  <c r="BW191" s="15"/>
      <c r="BX191" s="15"/>
      <c r="BY191" s="15"/>
      <c r="BZ191" s="15"/>
      <c r="CA191" s="15"/>
      <c r="CB191" s="15"/>
      <c r="CC191" s="15"/>
      <c r="CD191" s="15"/>
      <c r="CE191" s="15"/>
      <c r="CF191" s="15"/>
      <c r="CG191" s="15"/>
      <c r="CH191" s="15"/>
      <c r="CI191" s="15"/>
      <c r="CJ191" s="15"/>
      <c r="CK191" s="15"/>
      <c r="CL191" s="15"/>
      <c r="CM191" s="15"/>
      <c r="CN191" s="15"/>
      <c r="CO191" s="15"/>
      <c r="CP191" s="15"/>
      <c r="CQ191" s="15"/>
      <c r="CR191" s="15"/>
      <c r="CS191" s="15"/>
      <c r="CT191" s="15"/>
      <c r="CU191" s="15"/>
      <c r="CV191" s="15"/>
      <c r="CW191" s="15"/>
      <c r="CX191" s="15"/>
      <c r="CY191" s="15"/>
      <c r="CZ191" s="15"/>
      <c r="DA191" s="15"/>
      <c r="DB191" s="15"/>
      <c r="DC191" s="15"/>
      <c r="DD191" s="15"/>
      <c r="DE191" s="15"/>
      <c r="DF191" s="15"/>
      <c r="DG191" s="15"/>
    </row>
    <row r="192" spans="1:111" x14ac:dyDescent="0.35">
      <c r="V192" s="15"/>
      <c r="W192" s="15"/>
      <c r="X192" s="15"/>
      <c r="AT192" s="15"/>
      <c r="AU192" s="15"/>
      <c r="AV192" s="15"/>
      <c r="AW192" s="15"/>
      <c r="AX192" s="15"/>
      <c r="AY192" s="15"/>
      <c r="AZ192" s="15"/>
      <c r="BA192" s="15"/>
      <c r="BB192" s="15"/>
      <c r="BC192" s="15"/>
      <c r="BD192" s="15"/>
      <c r="BE192" s="15"/>
      <c r="BF192" s="15"/>
      <c r="BG192" s="15"/>
      <c r="BH192" s="15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5"/>
      <c r="BV192" s="15"/>
      <c r="BW192" s="15"/>
      <c r="BX192" s="15"/>
      <c r="BY192" s="15"/>
      <c r="BZ192" s="15"/>
      <c r="CA192" s="15"/>
      <c r="CB192" s="15"/>
      <c r="CC192" s="15"/>
      <c r="CD192" s="15"/>
      <c r="CE192" s="15"/>
      <c r="CF192" s="15"/>
      <c r="CG192" s="15"/>
      <c r="CH192" s="15"/>
      <c r="CI192" s="15"/>
      <c r="CJ192" s="15"/>
      <c r="CK192" s="15"/>
      <c r="CL192" s="15"/>
      <c r="CM192" s="15"/>
      <c r="CN192" s="15"/>
      <c r="CO192" s="15"/>
      <c r="CP192" s="15"/>
      <c r="CQ192" s="15"/>
      <c r="CR192" s="15"/>
      <c r="CS192" s="15"/>
      <c r="CT192" s="15"/>
      <c r="CU192" s="15"/>
      <c r="CV192" s="15"/>
      <c r="CW192" s="15"/>
      <c r="CX192" s="15"/>
      <c r="CY192" s="15"/>
      <c r="CZ192" s="15"/>
      <c r="DA192" s="15"/>
      <c r="DB192" s="15"/>
      <c r="DC192" s="15"/>
      <c r="DD192" s="15"/>
      <c r="DE192" s="15"/>
      <c r="DF192" s="15"/>
      <c r="DG192" s="15"/>
    </row>
    <row r="193" spans="22:111" x14ac:dyDescent="0.35">
      <c r="V193" s="15"/>
      <c r="W193" s="15"/>
      <c r="X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  <c r="BY193" s="15"/>
      <c r="BZ193" s="15"/>
      <c r="CA193" s="15"/>
      <c r="CB193" s="15"/>
      <c r="CC193" s="15"/>
      <c r="CD193" s="15"/>
      <c r="CE193" s="15"/>
      <c r="CF193" s="15"/>
      <c r="CG193" s="15"/>
      <c r="CH193" s="15"/>
      <c r="CI193" s="15"/>
      <c r="CJ193" s="15"/>
      <c r="CK193" s="15"/>
      <c r="CL193" s="15"/>
      <c r="CM193" s="15"/>
      <c r="CN193" s="15"/>
      <c r="CO193" s="15"/>
      <c r="CP193" s="15"/>
      <c r="CQ193" s="15"/>
      <c r="CR193" s="15"/>
      <c r="CS193" s="15"/>
      <c r="CT193" s="15"/>
      <c r="CU193" s="15"/>
      <c r="CV193" s="15"/>
      <c r="CW193" s="15"/>
      <c r="CX193" s="15"/>
      <c r="CY193" s="15"/>
      <c r="CZ193" s="15"/>
      <c r="DA193" s="15"/>
      <c r="DB193" s="15"/>
      <c r="DC193" s="15"/>
      <c r="DD193" s="15"/>
      <c r="DE193" s="15"/>
      <c r="DF193" s="15"/>
      <c r="DG193" s="15"/>
    </row>
    <row r="194" spans="22:111" x14ac:dyDescent="0.35">
      <c r="V194" s="15"/>
      <c r="W194" s="15"/>
      <c r="X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  <c r="BE194" s="15"/>
      <c r="BF194" s="15"/>
      <c r="BG194" s="15"/>
      <c r="BH194" s="15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5"/>
      <c r="BX194" s="15"/>
      <c r="BY194" s="15"/>
      <c r="BZ194" s="15"/>
      <c r="CA194" s="15"/>
      <c r="CB194" s="15"/>
      <c r="CC194" s="15"/>
      <c r="CD194" s="15"/>
      <c r="CE194" s="15"/>
      <c r="CF194" s="15"/>
      <c r="CG194" s="15"/>
      <c r="CH194" s="15"/>
      <c r="CI194" s="15"/>
      <c r="CJ194" s="15"/>
      <c r="CK194" s="15"/>
      <c r="CL194" s="15"/>
      <c r="CM194" s="15"/>
      <c r="CN194" s="15"/>
      <c r="CO194" s="15"/>
      <c r="CP194" s="15"/>
      <c r="CQ194" s="15"/>
      <c r="CR194" s="15"/>
      <c r="CS194" s="15"/>
      <c r="CT194" s="15"/>
      <c r="CU194" s="15"/>
      <c r="CV194" s="15"/>
      <c r="CW194" s="15"/>
      <c r="CX194" s="15"/>
      <c r="CY194" s="15"/>
      <c r="CZ194" s="15"/>
      <c r="DA194" s="15"/>
      <c r="DB194" s="15"/>
      <c r="DC194" s="15"/>
      <c r="DD194" s="15"/>
      <c r="DE194" s="15"/>
      <c r="DF194" s="15"/>
      <c r="DG194" s="15"/>
    </row>
    <row r="195" spans="22:111" x14ac:dyDescent="0.35">
      <c r="V195" s="15"/>
      <c r="W195" s="15"/>
      <c r="X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  <c r="BY195" s="15"/>
      <c r="BZ195" s="15"/>
      <c r="CA195" s="15"/>
      <c r="CB195" s="15"/>
      <c r="CC195" s="15"/>
      <c r="CD195" s="15"/>
      <c r="CE195" s="15"/>
      <c r="CF195" s="15"/>
      <c r="CG195" s="15"/>
      <c r="CH195" s="15"/>
      <c r="CI195" s="15"/>
      <c r="CJ195" s="15"/>
      <c r="CK195" s="15"/>
      <c r="CL195" s="15"/>
      <c r="CM195" s="15"/>
      <c r="CN195" s="15"/>
      <c r="CO195" s="15"/>
      <c r="CP195" s="15"/>
      <c r="CQ195" s="15"/>
      <c r="CR195" s="15"/>
      <c r="CS195" s="15"/>
      <c r="CT195" s="15"/>
      <c r="CU195" s="15"/>
      <c r="CV195" s="15"/>
      <c r="CW195" s="15"/>
      <c r="CX195" s="15"/>
      <c r="CY195" s="15"/>
      <c r="CZ195" s="15"/>
      <c r="DA195" s="15"/>
      <c r="DB195" s="15"/>
      <c r="DC195" s="15"/>
      <c r="DD195" s="15"/>
      <c r="DE195" s="15"/>
      <c r="DF195" s="15"/>
      <c r="DG195" s="15"/>
    </row>
    <row r="196" spans="22:111" x14ac:dyDescent="0.35">
      <c r="V196" s="15"/>
      <c r="W196" s="15"/>
      <c r="X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  <c r="BY196" s="15"/>
      <c r="BZ196" s="15"/>
      <c r="CA196" s="15"/>
      <c r="CB196" s="15"/>
      <c r="CC196" s="15"/>
      <c r="CD196" s="15"/>
      <c r="CE196" s="15"/>
      <c r="CF196" s="15"/>
      <c r="CG196" s="15"/>
      <c r="CH196" s="15"/>
      <c r="CI196" s="15"/>
      <c r="CJ196" s="15"/>
      <c r="CK196" s="15"/>
      <c r="CL196" s="15"/>
      <c r="CM196" s="15"/>
      <c r="CN196" s="15"/>
      <c r="CO196" s="15"/>
      <c r="CP196" s="15"/>
      <c r="CQ196" s="15"/>
      <c r="CR196" s="15"/>
      <c r="CS196" s="15"/>
      <c r="CT196" s="15"/>
      <c r="CU196" s="15"/>
      <c r="CV196" s="15"/>
      <c r="CW196" s="15"/>
      <c r="CX196" s="15"/>
      <c r="CY196" s="15"/>
      <c r="CZ196" s="15"/>
      <c r="DA196" s="15"/>
      <c r="DB196" s="15"/>
      <c r="DC196" s="15"/>
      <c r="DD196" s="15"/>
      <c r="DE196" s="15"/>
      <c r="DF196" s="15"/>
      <c r="DG196" s="15"/>
    </row>
    <row r="197" spans="22:111" x14ac:dyDescent="0.35">
      <c r="V197" s="15"/>
      <c r="W197" s="15"/>
      <c r="X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  <c r="BY197" s="15"/>
      <c r="BZ197" s="15"/>
      <c r="CA197" s="15"/>
      <c r="CB197" s="15"/>
      <c r="CC197" s="15"/>
      <c r="CD197" s="15"/>
      <c r="CE197" s="15"/>
      <c r="CF197" s="15"/>
      <c r="CG197" s="15"/>
      <c r="CH197" s="15"/>
      <c r="CI197" s="15"/>
      <c r="CJ197" s="15"/>
      <c r="CK197" s="15"/>
      <c r="CL197" s="15"/>
      <c r="CM197" s="15"/>
      <c r="CN197" s="15"/>
      <c r="CO197" s="15"/>
      <c r="CP197" s="15"/>
      <c r="CQ197" s="15"/>
      <c r="CR197" s="15"/>
      <c r="CS197" s="15"/>
      <c r="CT197" s="15"/>
      <c r="CU197" s="15"/>
      <c r="CV197" s="15"/>
      <c r="CW197" s="15"/>
      <c r="CX197" s="15"/>
      <c r="CY197" s="15"/>
      <c r="CZ197" s="15"/>
      <c r="DA197" s="15"/>
      <c r="DB197" s="15"/>
      <c r="DC197" s="15"/>
      <c r="DD197" s="15"/>
      <c r="DE197" s="15"/>
      <c r="DF197" s="15"/>
      <c r="DG197" s="15"/>
    </row>
    <row r="198" spans="22:111" x14ac:dyDescent="0.35">
      <c r="V198" s="15"/>
      <c r="W198" s="15"/>
      <c r="X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  <c r="CA198" s="15"/>
      <c r="CB198" s="15"/>
      <c r="CC198" s="15"/>
      <c r="CD198" s="15"/>
      <c r="CE198" s="15"/>
      <c r="CF198" s="15"/>
      <c r="CG198" s="15"/>
      <c r="CH198" s="15"/>
      <c r="CI198" s="15"/>
      <c r="CJ198" s="15"/>
      <c r="CK198" s="15"/>
      <c r="CL198" s="15"/>
      <c r="CM198" s="15"/>
      <c r="CN198" s="15"/>
      <c r="CO198" s="15"/>
      <c r="CP198" s="15"/>
      <c r="CQ198" s="15"/>
      <c r="CR198" s="15"/>
      <c r="CS198" s="15"/>
      <c r="CT198" s="15"/>
      <c r="CU198" s="15"/>
      <c r="CV198" s="15"/>
      <c r="CW198" s="15"/>
      <c r="CX198" s="15"/>
      <c r="CY198" s="15"/>
      <c r="CZ198" s="15"/>
      <c r="DA198" s="15"/>
      <c r="DB198" s="15"/>
      <c r="DC198" s="15"/>
      <c r="DD198" s="15"/>
      <c r="DE198" s="15"/>
      <c r="DF198" s="15"/>
      <c r="DG198" s="15"/>
    </row>
    <row r="199" spans="22:111" x14ac:dyDescent="0.35">
      <c r="V199" s="15"/>
      <c r="W199" s="15"/>
      <c r="X199" s="15"/>
      <c r="AT199" s="15"/>
      <c r="AU199" s="15"/>
      <c r="AV199" s="15"/>
      <c r="AW199" s="15"/>
      <c r="AX199" s="15"/>
      <c r="AY199" s="15"/>
      <c r="AZ199" s="15"/>
      <c r="BA199" s="15"/>
      <c r="BB199" s="15"/>
      <c r="BC199" s="15"/>
      <c r="BD199" s="15"/>
      <c r="BE199" s="15"/>
      <c r="BF199" s="15"/>
      <c r="BG199" s="15"/>
      <c r="BH199" s="15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5"/>
      <c r="BV199" s="15"/>
      <c r="BW199" s="15"/>
      <c r="BX199" s="15"/>
      <c r="BY199" s="15"/>
      <c r="BZ199" s="15"/>
      <c r="CA199" s="15"/>
      <c r="CB199" s="15"/>
      <c r="CC199" s="15"/>
      <c r="CD199" s="15"/>
      <c r="CE199" s="15"/>
      <c r="CF199" s="15"/>
      <c r="CG199" s="15"/>
      <c r="CH199" s="15"/>
      <c r="CI199" s="15"/>
      <c r="CJ199" s="15"/>
      <c r="CK199" s="15"/>
      <c r="CL199" s="15"/>
      <c r="CM199" s="15"/>
      <c r="CN199" s="15"/>
      <c r="CO199" s="15"/>
      <c r="CP199" s="15"/>
      <c r="CQ199" s="15"/>
      <c r="CR199" s="15"/>
      <c r="CS199" s="15"/>
      <c r="CT199" s="15"/>
      <c r="CU199" s="15"/>
      <c r="CV199" s="15"/>
      <c r="CW199" s="15"/>
      <c r="CX199" s="15"/>
      <c r="CY199" s="15"/>
      <c r="CZ199" s="15"/>
      <c r="DA199" s="15"/>
      <c r="DB199" s="15"/>
      <c r="DC199" s="15"/>
      <c r="DD199" s="15"/>
      <c r="DE199" s="15"/>
      <c r="DF199" s="15"/>
      <c r="DG199" s="15"/>
    </row>
    <row r="200" spans="22:111" x14ac:dyDescent="0.35">
      <c r="V200" s="15"/>
      <c r="W200" s="15"/>
      <c r="X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  <c r="BD200" s="15"/>
      <c r="BE200" s="15"/>
      <c r="BF200" s="15"/>
      <c r="BG200" s="15"/>
      <c r="BH200" s="15"/>
      <c r="BI200" s="15"/>
      <c r="BJ200" s="15"/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  <c r="BW200" s="15"/>
      <c r="BX200" s="15"/>
      <c r="BY200" s="15"/>
      <c r="BZ200" s="15"/>
      <c r="CA200" s="15"/>
      <c r="CB200" s="15"/>
      <c r="CC200" s="15"/>
      <c r="CD200" s="15"/>
      <c r="CE200" s="15"/>
      <c r="CF200" s="15"/>
      <c r="CG200" s="15"/>
      <c r="CH200" s="15"/>
      <c r="CI200" s="15"/>
      <c r="CJ200" s="15"/>
      <c r="CK200" s="15"/>
      <c r="CL200" s="15"/>
      <c r="CM200" s="15"/>
      <c r="CN200" s="15"/>
      <c r="CO200" s="15"/>
      <c r="CP200" s="15"/>
      <c r="CQ200" s="15"/>
      <c r="CR200" s="15"/>
      <c r="CS200" s="15"/>
      <c r="CT200" s="15"/>
      <c r="CU200" s="15"/>
      <c r="CV200" s="15"/>
      <c r="CW200" s="15"/>
      <c r="CX200" s="15"/>
      <c r="CY200" s="15"/>
      <c r="CZ200" s="15"/>
      <c r="DA200" s="15"/>
      <c r="DB200" s="15"/>
      <c r="DC200" s="15"/>
      <c r="DD200" s="15"/>
      <c r="DE200" s="15"/>
      <c r="DF200" s="15"/>
      <c r="DG200" s="15"/>
    </row>
    <row r="201" spans="22:111" x14ac:dyDescent="0.35">
      <c r="V201" s="15"/>
      <c r="W201" s="15"/>
      <c r="X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  <c r="DD201" s="15"/>
      <c r="DE201" s="15"/>
      <c r="DF201" s="15"/>
      <c r="DG201" s="15"/>
    </row>
    <row r="202" spans="22:111" x14ac:dyDescent="0.35">
      <c r="V202" s="15"/>
      <c r="W202" s="15"/>
      <c r="X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  <c r="BY202" s="15"/>
      <c r="BZ202" s="15"/>
      <c r="CA202" s="15"/>
      <c r="CB202" s="15"/>
      <c r="CC202" s="15"/>
      <c r="CD202" s="15"/>
      <c r="CE202" s="15"/>
      <c r="CF202" s="15"/>
      <c r="CG202" s="15"/>
      <c r="CH202" s="15"/>
      <c r="CI202" s="15"/>
      <c r="CJ202" s="15"/>
      <c r="CK202" s="15"/>
      <c r="CL202" s="15"/>
      <c r="CM202" s="15"/>
      <c r="CN202" s="15"/>
      <c r="CO202" s="15"/>
      <c r="CP202" s="15"/>
      <c r="CQ202" s="15"/>
      <c r="CR202" s="15"/>
      <c r="CS202" s="15"/>
      <c r="CT202" s="15"/>
      <c r="CU202" s="15"/>
      <c r="CV202" s="15"/>
      <c r="CW202" s="15"/>
      <c r="CX202" s="15"/>
      <c r="CY202" s="15"/>
      <c r="CZ202" s="15"/>
      <c r="DA202" s="15"/>
      <c r="DB202" s="15"/>
      <c r="DC202" s="15"/>
      <c r="DD202" s="15"/>
      <c r="DE202" s="15"/>
      <c r="DF202" s="15"/>
      <c r="DG202" s="15"/>
    </row>
    <row r="203" spans="22:111" x14ac:dyDescent="0.35">
      <c r="V203" s="15"/>
      <c r="W203" s="15"/>
      <c r="X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  <c r="BE203" s="15"/>
      <c r="BF203" s="15"/>
      <c r="BG203" s="15"/>
      <c r="BH203" s="15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  <c r="BY203" s="15"/>
      <c r="BZ203" s="15"/>
      <c r="CA203" s="15"/>
      <c r="CB203" s="15"/>
      <c r="CC203" s="15"/>
      <c r="CD203" s="15"/>
      <c r="CE203" s="15"/>
      <c r="CF203" s="15"/>
      <c r="CG203" s="15"/>
      <c r="CH203" s="15"/>
      <c r="CI203" s="15"/>
      <c r="CJ203" s="15"/>
      <c r="CK203" s="15"/>
      <c r="CL203" s="15"/>
      <c r="CM203" s="15"/>
      <c r="CN203" s="15"/>
      <c r="CO203" s="15"/>
      <c r="CP203" s="15"/>
      <c r="CQ203" s="15"/>
      <c r="CR203" s="15"/>
      <c r="CS203" s="15"/>
      <c r="CT203" s="15"/>
      <c r="CU203" s="15"/>
      <c r="CV203" s="15"/>
      <c r="CW203" s="15"/>
      <c r="CX203" s="15"/>
      <c r="CY203" s="15"/>
      <c r="CZ203" s="15"/>
      <c r="DA203" s="15"/>
      <c r="DB203" s="15"/>
      <c r="DC203" s="15"/>
      <c r="DD203" s="15"/>
      <c r="DE203" s="15"/>
      <c r="DF203" s="15"/>
      <c r="DG203" s="15"/>
    </row>
    <row r="204" spans="22:111" x14ac:dyDescent="0.35">
      <c r="V204" s="15"/>
      <c r="W204" s="15"/>
      <c r="X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5"/>
      <c r="CA204" s="15"/>
      <c r="CB204" s="15"/>
      <c r="CC204" s="15"/>
      <c r="CD204" s="15"/>
      <c r="CE204" s="15"/>
      <c r="CF204" s="15"/>
      <c r="CG204" s="15"/>
      <c r="CH204" s="15"/>
      <c r="CI204" s="15"/>
      <c r="CJ204" s="15"/>
      <c r="CK204" s="15"/>
      <c r="CL204" s="15"/>
      <c r="CM204" s="15"/>
      <c r="CN204" s="15"/>
      <c r="CO204" s="15"/>
      <c r="CP204" s="15"/>
      <c r="CQ204" s="15"/>
      <c r="CR204" s="15"/>
      <c r="CS204" s="15"/>
      <c r="CT204" s="15"/>
      <c r="CU204" s="15"/>
      <c r="CV204" s="15"/>
      <c r="CW204" s="15"/>
      <c r="CX204" s="15"/>
      <c r="CY204" s="15"/>
      <c r="CZ204" s="15"/>
      <c r="DA204" s="15"/>
      <c r="DB204" s="15"/>
      <c r="DC204" s="15"/>
      <c r="DD204" s="15"/>
      <c r="DE204" s="15"/>
      <c r="DF204" s="15"/>
      <c r="DG204" s="15"/>
    </row>
    <row r="205" spans="22:111" x14ac:dyDescent="0.35">
      <c r="V205" s="15"/>
      <c r="W205" s="15"/>
      <c r="X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  <c r="BY205" s="15"/>
      <c r="BZ205" s="15"/>
      <c r="CA205" s="15"/>
      <c r="CB205" s="15"/>
      <c r="CC205" s="15"/>
      <c r="CD205" s="15"/>
      <c r="CE205" s="15"/>
      <c r="CF205" s="15"/>
      <c r="CG205" s="15"/>
      <c r="CH205" s="15"/>
      <c r="CI205" s="15"/>
      <c r="CJ205" s="15"/>
      <c r="CK205" s="15"/>
      <c r="CL205" s="15"/>
      <c r="CM205" s="15"/>
      <c r="CN205" s="15"/>
      <c r="CO205" s="15"/>
      <c r="CP205" s="15"/>
      <c r="CQ205" s="15"/>
      <c r="CR205" s="15"/>
      <c r="CS205" s="15"/>
      <c r="CT205" s="15"/>
      <c r="CU205" s="15"/>
      <c r="CV205" s="15"/>
      <c r="CW205" s="15"/>
      <c r="CX205" s="15"/>
      <c r="CY205" s="15"/>
      <c r="CZ205" s="15"/>
      <c r="DA205" s="15"/>
      <c r="DB205" s="15"/>
      <c r="DC205" s="15"/>
      <c r="DD205" s="15"/>
      <c r="DE205" s="15"/>
      <c r="DF205" s="15"/>
      <c r="DG205" s="15"/>
    </row>
    <row r="206" spans="22:111" x14ac:dyDescent="0.35">
      <c r="V206" s="15"/>
      <c r="W206" s="15"/>
      <c r="X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  <c r="BE206" s="15"/>
      <c r="BF206" s="15"/>
      <c r="BG206" s="15"/>
      <c r="BH206" s="15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  <c r="BY206" s="15"/>
      <c r="BZ206" s="15"/>
      <c r="CA206" s="15"/>
      <c r="CB206" s="15"/>
      <c r="CC206" s="15"/>
      <c r="CD206" s="15"/>
      <c r="CE206" s="15"/>
      <c r="CF206" s="15"/>
      <c r="CG206" s="15"/>
      <c r="CH206" s="15"/>
      <c r="CI206" s="15"/>
      <c r="CJ206" s="15"/>
      <c r="CK206" s="15"/>
      <c r="CL206" s="15"/>
      <c r="CM206" s="15"/>
      <c r="CN206" s="15"/>
      <c r="CO206" s="15"/>
      <c r="CP206" s="15"/>
      <c r="CQ206" s="15"/>
      <c r="CR206" s="15"/>
      <c r="CS206" s="15"/>
      <c r="CT206" s="15"/>
      <c r="CU206" s="15"/>
      <c r="CV206" s="15"/>
      <c r="CW206" s="15"/>
      <c r="CX206" s="15"/>
      <c r="CY206" s="15"/>
      <c r="CZ206" s="15"/>
      <c r="DA206" s="15"/>
      <c r="DB206" s="15"/>
      <c r="DC206" s="15"/>
      <c r="DD206" s="15"/>
      <c r="DE206" s="15"/>
      <c r="DF206" s="15"/>
      <c r="DG206" s="15"/>
    </row>
    <row r="207" spans="22:111" x14ac:dyDescent="0.35">
      <c r="V207" s="15"/>
      <c r="W207" s="15"/>
      <c r="X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  <c r="BE207" s="15"/>
      <c r="BF207" s="15"/>
      <c r="BG207" s="15"/>
      <c r="BH207" s="15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  <c r="BY207" s="15"/>
      <c r="BZ207" s="15"/>
      <c r="CA207" s="15"/>
      <c r="CB207" s="15"/>
      <c r="CC207" s="15"/>
      <c r="CD207" s="15"/>
      <c r="CE207" s="15"/>
      <c r="CF207" s="15"/>
      <c r="CG207" s="15"/>
      <c r="CH207" s="15"/>
      <c r="CI207" s="15"/>
      <c r="CJ207" s="15"/>
      <c r="CK207" s="15"/>
      <c r="CL207" s="15"/>
      <c r="CM207" s="15"/>
      <c r="CN207" s="15"/>
      <c r="CO207" s="15"/>
      <c r="CP207" s="15"/>
      <c r="CQ207" s="15"/>
      <c r="CR207" s="15"/>
      <c r="CS207" s="15"/>
      <c r="CT207" s="15"/>
      <c r="CU207" s="15"/>
      <c r="CV207" s="15"/>
      <c r="CW207" s="15"/>
      <c r="CX207" s="15"/>
      <c r="CY207" s="15"/>
      <c r="CZ207" s="15"/>
      <c r="DA207" s="15"/>
      <c r="DB207" s="15"/>
      <c r="DC207" s="15"/>
      <c r="DD207" s="15"/>
      <c r="DE207" s="15"/>
      <c r="DF207" s="15"/>
      <c r="DG207" s="15"/>
    </row>
    <row r="208" spans="22:111" x14ac:dyDescent="0.35">
      <c r="V208" s="15"/>
      <c r="W208" s="15"/>
      <c r="X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  <c r="BD208" s="15"/>
      <c r="BE208" s="15"/>
      <c r="BF208" s="15"/>
      <c r="BG208" s="15"/>
      <c r="BH208" s="15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  <c r="BX208" s="15"/>
      <c r="BY208" s="15"/>
      <c r="BZ208" s="15"/>
      <c r="CA208" s="15"/>
      <c r="CB208" s="15"/>
      <c r="CC208" s="15"/>
      <c r="CD208" s="15"/>
      <c r="CE208" s="15"/>
      <c r="CF208" s="15"/>
      <c r="CG208" s="15"/>
      <c r="CH208" s="15"/>
      <c r="CI208" s="15"/>
      <c r="CJ208" s="15"/>
      <c r="CK208" s="15"/>
      <c r="CL208" s="15"/>
      <c r="CM208" s="15"/>
      <c r="CN208" s="15"/>
      <c r="CO208" s="15"/>
      <c r="CP208" s="15"/>
      <c r="CQ208" s="15"/>
      <c r="CR208" s="15"/>
      <c r="CS208" s="15"/>
      <c r="CT208" s="15"/>
      <c r="CU208" s="15"/>
      <c r="CV208" s="15"/>
      <c r="CW208" s="15"/>
      <c r="CX208" s="15"/>
      <c r="CY208" s="15"/>
      <c r="CZ208" s="15"/>
      <c r="DA208" s="15"/>
      <c r="DB208" s="15"/>
      <c r="DC208" s="15"/>
      <c r="DD208" s="15"/>
      <c r="DE208" s="15"/>
      <c r="DF208" s="15"/>
      <c r="DG208" s="15"/>
    </row>
    <row r="209" spans="22:111" x14ac:dyDescent="0.35">
      <c r="V209" s="15"/>
      <c r="W209" s="15"/>
      <c r="X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  <c r="BY209" s="15"/>
      <c r="BZ209" s="15"/>
      <c r="CA209" s="15"/>
      <c r="CB209" s="15"/>
      <c r="CC209" s="15"/>
      <c r="CD209" s="15"/>
      <c r="CE209" s="15"/>
      <c r="CF209" s="15"/>
      <c r="CG209" s="15"/>
      <c r="CH209" s="15"/>
      <c r="CI209" s="15"/>
      <c r="CJ209" s="15"/>
      <c r="CK209" s="15"/>
      <c r="CL209" s="15"/>
      <c r="CM209" s="15"/>
      <c r="CN209" s="15"/>
      <c r="CO209" s="15"/>
      <c r="CP209" s="15"/>
      <c r="CQ209" s="15"/>
      <c r="CR209" s="15"/>
      <c r="CS209" s="15"/>
      <c r="CT209" s="15"/>
      <c r="CU209" s="15"/>
      <c r="CV209" s="15"/>
      <c r="CW209" s="15"/>
      <c r="CX209" s="15"/>
      <c r="CY209" s="15"/>
      <c r="CZ209" s="15"/>
      <c r="DA209" s="15"/>
      <c r="DB209" s="15"/>
      <c r="DC209" s="15"/>
      <c r="DD209" s="15"/>
      <c r="DE209" s="15"/>
      <c r="DF209" s="15"/>
      <c r="DG209" s="15"/>
    </row>
    <row r="210" spans="22:111" x14ac:dyDescent="0.35">
      <c r="V210" s="15"/>
      <c r="W210" s="15"/>
      <c r="X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  <c r="BY210" s="15"/>
      <c r="BZ210" s="15"/>
      <c r="CA210" s="15"/>
      <c r="CB210" s="15"/>
      <c r="CC210" s="15"/>
      <c r="CD210" s="15"/>
      <c r="CE210" s="15"/>
      <c r="CF210" s="15"/>
      <c r="CG210" s="15"/>
      <c r="CH210" s="15"/>
      <c r="CI210" s="15"/>
      <c r="CJ210" s="15"/>
      <c r="CK210" s="15"/>
      <c r="CL210" s="15"/>
      <c r="CM210" s="15"/>
      <c r="CN210" s="15"/>
      <c r="CO210" s="15"/>
      <c r="CP210" s="15"/>
      <c r="CQ210" s="15"/>
      <c r="CR210" s="15"/>
      <c r="CS210" s="15"/>
      <c r="CT210" s="15"/>
      <c r="CU210" s="15"/>
      <c r="CV210" s="15"/>
      <c r="CW210" s="15"/>
      <c r="CX210" s="15"/>
      <c r="CY210" s="15"/>
      <c r="CZ210" s="15"/>
      <c r="DA210" s="15"/>
      <c r="DB210" s="15"/>
      <c r="DC210" s="15"/>
      <c r="DD210" s="15"/>
      <c r="DE210" s="15"/>
      <c r="DF210" s="15"/>
      <c r="DG210" s="15"/>
    </row>
    <row r="211" spans="22:111" x14ac:dyDescent="0.35">
      <c r="V211" s="15"/>
      <c r="W211" s="15"/>
      <c r="X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  <c r="CA211" s="15"/>
      <c r="CB211" s="15"/>
      <c r="CC211" s="15"/>
      <c r="CD211" s="15"/>
      <c r="CE211" s="15"/>
      <c r="CF211" s="15"/>
      <c r="CG211" s="15"/>
      <c r="CH211" s="15"/>
      <c r="CI211" s="15"/>
      <c r="CJ211" s="15"/>
      <c r="CK211" s="15"/>
      <c r="CL211" s="15"/>
      <c r="CM211" s="15"/>
      <c r="CN211" s="15"/>
      <c r="CO211" s="15"/>
      <c r="CP211" s="15"/>
      <c r="CQ211" s="15"/>
      <c r="CR211" s="15"/>
      <c r="CS211" s="15"/>
      <c r="CT211" s="15"/>
      <c r="CU211" s="15"/>
      <c r="CV211" s="15"/>
      <c r="CW211" s="15"/>
      <c r="CX211" s="15"/>
      <c r="CY211" s="15"/>
      <c r="CZ211" s="15"/>
      <c r="DA211" s="15"/>
      <c r="DB211" s="15"/>
      <c r="DC211" s="15"/>
      <c r="DD211" s="15"/>
      <c r="DE211" s="15"/>
      <c r="DF211" s="15"/>
      <c r="DG211" s="15"/>
    </row>
    <row r="212" spans="22:111" x14ac:dyDescent="0.35">
      <c r="V212" s="15"/>
      <c r="W212" s="15"/>
      <c r="X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15"/>
      <c r="BZ212" s="15"/>
      <c r="CA212" s="15"/>
      <c r="CB212" s="15"/>
      <c r="CC212" s="15"/>
      <c r="CD212" s="15"/>
      <c r="CE212" s="15"/>
      <c r="CF212" s="15"/>
      <c r="CG212" s="15"/>
      <c r="CH212" s="15"/>
      <c r="CI212" s="15"/>
      <c r="CJ212" s="15"/>
      <c r="CK212" s="15"/>
      <c r="CL212" s="15"/>
      <c r="CM212" s="15"/>
      <c r="CN212" s="15"/>
      <c r="CO212" s="15"/>
      <c r="CP212" s="15"/>
      <c r="CQ212" s="15"/>
      <c r="CR212" s="15"/>
      <c r="CS212" s="15"/>
      <c r="CT212" s="15"/>
      <c r="CU212" s="15"/>
      <c r="CV212" s="15"/>
      <c r="CW212" s="15"/>
      <c r="CX212" s="15"/>
      <c r="CY212" s="15"/>
      <c r="CZ212" s="15"/>
      <c r="DA212" s="15"/>
      <c r="DB212" s="15"/>
      <c r="DC212" s="15"/>
      <c r="DD212" s="15"/>
      <c r="DE212" s="15"/>
      <c r="DF212" s="15"/>
      <c r="DG212" s="15"/>
    </row>
    <row r="213" spans="22:111" x14ac:dyDescent="0.35">
      <c r="V213" s="15"/>
      <c r="W213" s="15"/>
      <c r="X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  <c r="BY213" s="15"/>
      <c r="BZ213" s="15"/>
      <c r="CA213" s="15"/>
      <c r="CB213" s="15"/>
      <c r="CC213" s="15"/>
      <c r="CD213" s="15"/>
      <c r="CE213" s="15"/>
      <c r="CF213" s="15"/>
      <c r="CG213" s="15"/>
      <c r="CH213" s="15"/>
      <c r="CI213" s="15"/>
      <c r="CJ213" s="15"/>
      <c r="CK213" s="15"/>
      <c r="CL213" s="15"/>
      <c r="CM213" s="15"/>
      <c r="CN213" s="15"/>
      <c r="CO213" s="15"/>
      <c r="CP213" s="15"/>
      <c r="CQ213" s="15"/>
      <c r="CR213" s="15"/>
      <c r="CS213" s="15"/>
      <c r="CT213" s="15"/>
      <c r="CU213" s="15"/>
      <c r="CV213" s="15"/>
      <c r="CW213" s="15"/>
      <c r="CX213" s="15"/>
      <c r="CY213" s="15"/>
      <c r="CZ213" s="15"/>
      <c r="DA213" s="15"/>
      <c r="DB213" s="15"/>
      <c r="DC213" s="15"/>
      <c r="DD213" s="15"/>
      <c r="DE213" s="15"/>
      <c r="DF213" s="15"/>
      <c r="DG213" s="15"/>
    </row>
    <row r="214" spans="22:111" x14ac:dyDescent="0.35">
      <c r="V214" s="15"/>
      <c r="W214" s="15"/>
      <c r="X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  <c r="BE214" s="15"/>
      <c r="BF214" s="15"/>
      <c r="BG214" s="15"/>
      <c r="BH214" s="15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  <c r="BY214" s="15"/>
      <c r="BZ214" s="15"/>
      <c r="CA214" s="15"/>
      <c r="CB214" s="15"/>
      <c r="CC214" s="15"/>
      <c r="CD214" s="15"/>
      <c r="CE214" s="15"/>
      <c r="CF214" s="15"/>
      <c r="CG214" s="15"/>
      <c r="CH214" s="15"/>
      <c r="CI214" s="15"/>
      <c r="CJ214" s="15"/>
      <c r="CK214" s="15"/>
      <c r="CL214" s="15"/>
      <c r="CM214" s="15"/>
      <c r="CN214" s="15"/>
      <c r="CO214" s="15"/>
      <c r="CP214" s="15"/>
      <c r="CQ214" s="15"/>
      <c r="CR214" s="15"/>
      <c r="CS214" s="15"/>
      <c r="CT214" s="15"/>
      <c r="CU214" s="15"/>
      <c r="CV214" s="15"/>
      <c r="CW214" s="15"/>
      <c r="CX214" s="15"/>
      <c r="CY214" s="15"/>
      <c r="CZ214" s="15"/>
      <c r="DA214" s="15"/>
      <c r="DB214" s="15"/>
      <c r="DC214" s="15"/>
      <c r="DD214" s="15"/>
      <c r="DE214" s="15"/>
      <c r="DF214" s="15"/>
      <c r="DG214" s="15"/>
    </row>
    <row r="215" spans="22:111" x14ac:dyDescent="0.35">
      <c r="V215" s="15"/>
      <c r="W215" s="15"/>
      <c r="X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  <c r="BY215" s="15"/>
      <c r="BZ215" s="15"/>
      <c r="CA215" s="15"/>
      <c r="CB215" s="15"/>
      <c r="CC215" s="15"/>
      <c r="CD215" s="15"/>
      <c r="CE215" s="15"/>
      <c r="CF215" s="15"/>
      <c r="CG215" s="15"/>
      <c r="CH215" s="15"/>
      <c r="CI215" s="15"/>
      <c r="CJ215" s="15"/>
      <c r="CK215" s="15"/>
      <c r="CL215" s="15"/>
      <c r="CM215" s="15"/>
      <c r="CN215" s="15"/>
      <c r="CO215" s="15"/>
      <c r="CP215" s="15"/>
      <c r="CQ215" s="15"/>
      <c r="CR215" s="15"/>
      <c r="CS215" s="15"/>
      <c r="CT215" s="15"/>
      <c r="CU215" s="15"/>
      <c r="CV215" s="15"/>
      <c r="CW215" s="15"/>
      <c r="CX215" s="15"/>
      <c r="CY215" s="15"/>
      <c r="CZ215" s="15"/>
      <c r="DA215" s="15"/>
      <c r="DB215" s="15"/>
      <c r="DC215" s="15"/>
      <c r="DD215" s="15"/>
      <c r="DE215" s="15"/>
      <c r="DF215" s="15"/>
      <c r="DG215" s="15"/>
    </row>
    <row r="216" spans="22:111" x14ac:dyDescent="0.35">
      <c r="V216" s="15"/>
      <c r="W216" s="15"/>
      <c r="X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  <c r="BE216" s="15"/>
      <c r="BF216" s="15"/>
      <c r="BG216" s="15"/>
      <c r="BH216" s="15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  <c r="BY216" s="15"/>
      <c r="BZ216" s="15"/>
      <c r="CA216" s="15"/>
      <c r="CB216" s="15"/>
      <c r="CC216" s="15"/>
      <c r="CD216" s="15"/>
      <c r="CE216" s="15"/>
      <c r="CF216" s="15"/>
      <c r="CG216" s="15"/>
      <c r="CH216" s="15"/>
      <c r="CI216" s="15"/>
      <c r="CJ216" s="15"/>
      <c r="CK216" s="15"/>
      <c r="CL216" s="15"/>
      <c r="CM216" s="15"/>
      <c r="CN216" s="15"/>
      <c r="CO216" s="15"/>
      <c r="CP216" s="15"/>
      <c r="CQ216" s="15"/>
      <c r="CR216" s="15"/>
      <c r="CS216" s="15"/>
      <c r="CT216" s="15"/>
      <c r="CU216" s="15"/>
      <c r="CV216" s="15"/>
      <c r="CW216" s="15"/>
      <c r="CX216" s="15"/>
      <c r="CY216" s="15"/>
      <c r="CZ216" s="15"/>
      <c r="DA216" s="15"/>
      <c r="DB216" s="15"/>
      <c r="DC216" s="15"/>
      <c r="DD216" s="15"/>
      <c r="DE216" s="15"/>
      <c r="DF216" s="15"/>
      <c r="DG216" s="15"/>
    </row>
    <row r="217" spans="22:111" x14ac:dyDescent="0.35">
      <c r="V217" s="15"/>
      <c r="W217" s="15"/>
      <c r="X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/>
      <c r="BF217" s="15"/>
      <c r="BG217" s="15"/>
      <c r="BH217" s="15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  <c r="BX217" s="15"/>
      <c r="BY217" s="15"/>
      <c r="BZ217" s="15"/>
      <c r="CA217" s="15"/>
      <c r="CB217" s="15"/>
      <c r="CC217" s="15"/>
      <c r="CD217" s="15"/>
      <c r="CE217" s="15"/>
      <c r="CF217" s="15"/>
      <c r="CG217" s="15"/>
      <c r="CH217" s="15"/>
      <c r="CI217" s="15"/>
      <c r="CJ217" s="15"/>
      <c r="CK217" s="15"/>
      <c r="CL217" s="15"/>
      <c r="CM217" s="15"/>
      <c r="CN217" s="15"/>
      <c r="CO217" s="15"/>
      <c r="CP217" s="15"/>
      <c r="CQ217" s="15"/>
      <c r="CR217" s="15"/>
      <c r="CS217" s="15"/>
      <c r="CT217" s="15"/>
      <c r="CU217" s="15"/>
      <c r="CV217" s="15"/>
      <c r="CW217" s="15"/>
      <c r="CX217" s="15"/>
      <c r="CY217" s="15"/>
      <c r="CZ217" s="15"/>
      <c r="DA217" s="15"/>
      <c r="DB217" s="15"/>
      <c r="DC217" s="15"/>
      <c r="DD217" s="15"/>
      <c r="DE217" s="15"/>
      <c r="DF217" s="15"/>
      <c r="DG217" s="15"/>
    </row>
    <row r="218" spans="22:111" x14ac:dyDescent="0.35">
      <c r="V218" s="15"/>
      <c r="W218" s="15"/>
      <c r="X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  <c r="BY218" s="15"/>
      <c r="BZ218" s="15"/>
      <c r="CA218" s="15"/>
      <c r="CB218" s="15"/>
      <c r="CC218" s="15"/>
      <c r="CD218" s="15"/>
      <c r="CE218" s="15"/>
      <c r="CF218" s="15"/>
      <c r="CG218" s="15"/>
      <c r="CH218" s="15"/>
      <c r="CI218" s="15"/>
      <c r="CJ218" s="15"/>
      <c r="CK218" s="15"/>
      <c r="CL218" s="15"/>
      <c r="CM218" s="15"/>
      <c r="CN218" s="15"/>
      <c r="CO218" s="15"/>
      <c r="CP218" s="15"/>
      <c r="CQ218" s="15"/>
      <c r="CR218" s="15"/>
      <c r="CS218" s="15"/>
      <c r="CT218" s="15"/>
      <c r="CU218" s="15"/>
      <c r="CV218" s="15"/>
      <c r="CW218" s="15"/>
      <c r="CX218" s="15"/>
      <c r="CY218" s="15"/>
      <c r="CZ218" s="15"/>
      <c r="DA218" s="15"/>
      <c r="DB218" s="15"/>
      <c r="DC218" s="15"/>
      <c r="DD218" s="15"/>
      <c r="DE218" s="15"/>
      <c r="DF218" s="15"/>
      <c r="DG218" s="15"/>
    </row>
  </sheetData>
  <mergeCells count="24">
    <mergeCell ref="B2:U2"/>
    <mergeCell ref="A5:A7"/>
    <mergeCell ref="C5:E5"/>
    <mergeCell ref="F5:F7"/>
    <mergeCell ref="G5:I5"/>
    <mergeCell ref="J5:L5"/>
    <mergeCell ref="M5:M7"/>
    <mergeCell ref="N5:N7"/>
    <mergeCell ref="O5:O7"/>
    <mergeCell ref="P5:P7"/>
    <mergeCell ref="R5:R7"/>
    <mergeCell ref="S5:S7"/>
    <mergeCell ref="T5:T7"/>
    <mergeCell ref="U5:U7"/>
    <mergeCell ref="C6:C7"/>
    <mergeCell ref="D6:D7"/>
    <mergeCell ref="K6:K7"/>
    <mergeCell ref="L6:L7"/>
    <mergeCell ref="Q5:Q7"/>
    <mergeCell ref="E6:E7"/>
    <mergeCell ref="G6:G7"/>
    <mergeCell ref="H6:H7"/>
    <mergeCell ref="I6:I7"/>
    <mergeCell ref="J6:J7"/>
  </mergeCells>
  <printOptions horizontalCentered="1"/>
  <pageMargins left="0.25" right="0.25" top="0.75" bottom="0.75" header="0.3" footer="0.3"/>
  <pageSetup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ODC-Survey</vt:lpstr>
      <vt:lpstr>'ODC-Survey'!Print_Area</vt:lpstr>
      <vt:lpstr>'ODC-Survey'!Print_Titles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2019-06-11T21:09:49Z</dcterms:created>
  <dcterms:modified xsi:type="dcterms:W3CDTF">2026-06-10T17:22:51Z</dcterms:modified>
</cp:coreProperties>
</file>